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Tabela " sheetId="2" state="visible" r:id="rId3"/>
    <sheet name="za rad" sheetId="3" state="visible" r:id="rId4"/>
    <sheet name="prijave" sheetId="4" state="visible" r:id="rId5"/>
    <sheet name="Tijana " sheetId="5" state="visible" r:id="rId6"/>
  </sheets>
  <definedNames>
    <definedName function="false" hidden="true" localSheetId="3" name="_xlnm._FilterDatabase" vbProcedure="false">prijave!$A$2:$I$93</definedName>
    <definedName function="false" hidden="true" localSheetId="1" name="_xlnm._FilterDatabase" vbProcedure="false">'Tabela '!$I$136:$I$624</definedName>
    <definedName function="false" hidden="false" name="Slicer_Datum_apl.__Month1" vbProcedure="false">#N/A</definedName>
    <definedName function="false" hidden="false" name="Slicer_Datum_apl.__Month2" vbProcedure="false">#N/A</definedName>
    <definedName function="false" hidden="false" name="Slicer_Datum_obuke__Month" vbProcedure="false">#N/A</definedName>
    <definedName function="false" hidden="false" name="Slicer_Datum_zakazivanja__Month" vbProcedure="false">#N/A</definedName>
    <definedName function="false" hidden="false" name="Slicer_Grad" vbProcedure="false">#N/A</definedName>
    <definedName function="false" hidden="false" name="Slicer_Izvor" vbProcedure="false">#N/A</definedName>
    <definedName function="false" hidden="false" name="Slicer_Rukovodilac" vbProcedure="false">#N/A</definedName>
    <definedName function="false" hidden="false" name="_xlchart.v2.0" vbProcedure="false">Dashboard!$A$11:$A$16</definedName>
    <definedName function="false" hidden="false" name="_xlchart.v2.1" vbProcedure="false">Dashboard!$B$10</definedName>
    <definedName function="false" hidden="false" name="_xlchart.v2.2" vbProcedure="false">Dashboard!$B$11:$B$16</definedName>
    <definedName function="false" hidden="false" name="_xlcn.WorksheetConnection_INFOSTUDTABELA.xlsxDatabase1" vbProcedure="false">Database[]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<sst xmlns="http://schemas.openxmlformats.org/spreadsheetml/2006/main" count="14273" uniqueCount="5008">
  <si>
    <t xml:space="preserve">KONTROLNA TABLA KOMERCIJALISTA </t>
  </si>
  <si>
    <t xml:space="preserve">Faza</t>
  </si>
  <si>
    <t xml:space="preserve">Broj</t>
  </si>
  <si>
    <t xml:space="preserve">Pass rate</t>
  </si>
  <si>
    <t xml:space="preserve">Broj prijavljenih</t>
  </si>
  <si>
    <t xml:space="preserve">Broj pozvanih</t>
  </si>
  <si>
    <t xml:space="preserve">Broj zakazanih</t>
  </si>
  <si>
    <t xml:space="preserve">Broj intervjuisanih</t>
  </si>
  <si>
    <t xml:space="preserve">Broj izabranih</t>
  </si>
  <si>
    <t xml:space="preserve">Obuku počelo</t>
  </si>
  <si>
    <t xml:space="preserve">Grad</t>
  </si>
  <si>
    <t xml:space="preserve">Pozicija</t>
  </si>
  <si>
    <t xml:space="preserve">Izvor</t>
  </si>
  <si>
    <t xml:space="preserve">Ime i prezime</t>
  </si>
  <si>
    <t xml:space="preserve">Godište</t>
  </si>
  <si>
    <t xml:space="preserve">Broj telefona</t>
  </si>
  <si>
    <t xml:space="preserve">Pozvan</t>
  </si>
  <si>
    <t xml:space="preserve">Rukovodilac</t>
  </si>
  <si>
    <t xml:space="preserve">Datum zakazivanja</t>
  </si>
  <si>
    <t xml:space="preserve">Vreme</t>
  </si>
  <si>
    <t xml:space="preserve">Pojavio se</t>
  </si>
  <si>
    <t xml:space="preserve">Komentar</t>
  </si>
  <si>
    <t xml:space="preserve">Status</t>
  </si>
  <si>
    <t xml:space="preserve">Datum obuke</t>
  </si>
  <si>
    <t xml:space="preserve">BDO</t>
  </si>
  <si>
    <t xml:space="preserve">Menadzer</t>
  </si>
  <si>
    <t xml:space="preserve">Razlog</t>
  </si>
  <si>
    <t xml:space="preserve">Završio obuku</t>
  </si>
  <si>
    <t xml:space="preserve">Preporučio</t>
  </si>
  <si>
    <t xml:space="preserve">Datum apl.</t>
  </si>
  <si>
    <t xml:space="preserve">BG</t>
  </si>
  <si>
    <t xml:space="preserve">KOM</t>
  </si>
  <si>
    <t xml:space="preserve">Infostud</t>
  </si>
  <si>
    <t xml:space="preserve">da </t>
  </si>
  <si>
    <t xml:space="preserve">Voja</t>
  </si>
  <si>
    <t xml:space="preserve">da</t>
  </si>
  <si>
    <t xml:space="preserve">iskustvo u magacinu</t>
  </si>
  <si>
    <t xml:space="preserve">Nemanja B</t>
  </si>
  <si>
    <t xml:space="preserve">MP</t>
  </si>
  <si>
    <t xml:space="preserve">bio zak, dr dan, od 07.08. </t>
  </si>
  <si>
    <t xml:space="preserve">sl. put</t>
  </si>
  <si>
    <t xml:space="preserve">javlja </t>
  </si>
  <si>
    <t xml:space="preserve">Goran</t>
  </si>
  <si>
    <t xml:space="preserve">ne</t>
  </si>
  <si>
    <t xml:space="preserve">dr put</t>
  </si>
  <si>
    <t xml:space="preserve">Slavče</t>
  </si>
  <si>
    <t xml:space="preserve">Boba</t>
  </si>
  <si>
    <t xml:space="preserve">MAG</t>
  </si>
  <si>
    <t xml:space="preserve">Preporuka</t>
  </si>
  <si>
    <t xml:space="preserve">Veljović</t>
  </si>
  <si>
    <t xml:space="preserve">Lepša</t>
  </si>
  <si>
    <t xml:space="preserve">dr dan, može u sredu (26.07)</t>
  </si>
  <si>
    <t xml:space="preserve">radi do 16h ,odg posle </t>
  </si>
  <si>
    <t xml:space="preserve">od 01.08.  nj</t>
  </si>
  <si>
    <t xml:space="preserve">ČA</t>
  </si>
  <si>
    <t xml:space="preserve">SS</t>
  </si>
  <si>
    <t xml:space="preserve">DA</t>
  </si>
  <si>
    <t xml:space="preserve">javlja, 26/7</t>
  </si>
  <si>
    <t xml:space="preserve">KV</t>
  </si>
  <si>
    <t xml:space="preserve">Peđa</t>
  </si>
  <si>
    <t xml:space="preserve">Miloš Mitrović</t>
  </si>
  <si>
    <t xml:space="preserve">NS</t>
  </si>
  <si>
    <t xml:space="preserve">Nemanja </t>
  </si>
  <si>
    <t xml:space="preserve">Nemanja</t>
  </si>
  <si>
    <t xml:space="preserve">bio zak, problemi, zv od 07.08. </t>
  </si>
  <si>
    <t xml:space="preserve">radi do 16h, odg posle </t>
  </si>
  <si>
    <t xml:space="preserve">Od sept. obuka </t>
  </si>
  <si>
    <t xml:space="preserve">KG</t>
  </si>
  <si>
    <t xml:space="preserve">od 24.7.</t>
  </si>
  <si>
    <t xml:space="preserve">radna subota i službeni auto </t>
  </si>
  <si>
    <t xml:space="preserve">radno vreme </t>
  </si>
  <si>
    <t xml:space="preserve">lepša</t>
  </si>
  <si>
    <t xml:space="preserve">mala plata </t>
  </si>
  <si>
    <t xml:space="preserve">misli da ne može da proda proizvod </t>
  </si>
  <si>
    <t xml:space="preserve">(nije došao na obuku)</t>
  </si>
  <si>
    <t xml:space="preserve">porodični problemi, javiće se on </t>
  </si>
  <si>
    <t xml:space="preserve">hyla ns </t>
  </si>
  <si>
    <t xml:space="preserve">dr dan od 01.08. </t>
  </si>
  <si>
    <t xml:space="preserve">druga ponuda</t>
  </si>
  <si>
    <t xml:space="preserve">radno vreme</t>
  </si>
  <si>
    <t xml:space="preserve">prebačen za cc </t>
  </si>
  <si>
    <t xml:space="preserve">na moru, zv dr dan nj</t>
  </si>
  <si>
    <t xml:space="preserve">bio zak,povreda,  zv dr dan, od 31.07. </t>
  </si>
  <si>
    <t xml:space="preserve">KOM </t>
  </si>
  <si>
    <t xml:space="preserve">Peđa će je zvati</t>
  </si>
  <si>
    <t xml:space="preserve">(ne radi više)</t>
  </si>
  <si>
    <t xml:space="preserve">Raša</t>
  </si>
  <si>
    <t xml:space="preserve">Neven</t>
  </si>
  <si>
    <t xml:space="preserve">(odustao)</t>
  </si>
  <si>
    <t xml:space="preserve">Peđa </t>
  </si>
  <si>
    <t xml:space="preserve">(dobio otkaz, neozbiljan)</t>
  </si>
  <si>
    <t xml:space="preserve">nj za obuku </t>
  </si>
  <si>
    <t xml:space="preserve">lepša  </t>
  </si>
  <si>
    <t xml:space="preserve">nemanja</t>
  </si>
  <si>
    <t xml:space="preserve">zove me</t>
  </si>
  <si>
    <t xml:space="preserve">za cc prebačen </t>
  </si>
  <si>
    <t xml:space="preserve">KONKURS</t>
  </si>
  <si>
    <t xml:space="preserve">PREZ</t>
  </si>
  <si>
    <t xml:space="preserve">Lepša ZTP</t>
  </si>
  <si>
    <t xml:space="preserve">javlja  </t>
  </si>
  <si>
    <t xml:space="preserve">od 17.07.</t>
  </si>
  <si>
    <t xml:space="preserve">njx2</t>
  </si>
  <si>
    <t xml:space="preserve">nemanja </t>
  </si>
  <si>
    <t xml:space="preserve">nj</t>
  </si>
  <si>
    <t xml:space="preserve">radi.... </t>
  </si>
  <si>
    <t xml:space="preserve">za vodu</t>
  </si>
  <si>
    <t xml:space="preserve">Milica Ranimirov</t>
  </si>
  <si>
    <t xml:space="preserve">zvao</t>
  </si>
  <si>
    <t xml:space="preserve">nije došao na obuku i nj </t>
  </si>
  <si>
    <t xml:space="preserve">mala fiksna plata </t>
  </si>
  <si>
    <t xml:space="preserve">skupljanje prep.i manjak vremena </t>
  </si>
  <si>
    <t xml:space="preserve">od avg ga zovemo </t>
  </si>
  <si>
    <t xml:space="preserve">dr dan  </t>
  </si>
  <si>
    <t xml:space="preserve">bio zak, dr dan </t>
  </si>
  <si>
    <t xml:space="preserve">Peđa će ga zvati</t>
  </si>
  <si>
    <t xml:space="preserve">ne sviđa mu se posao </t>
  </si>
  <si>
    <t xml:space="preserve">Anja Luković</t>
  </si>
  <si>
    <t xml:space="preserve">Milosav Pavlović</t>
  </si>
  <si>
    <t xml:space="preserve">Darko Popović</t>
  </si>
  <si>
    <t xml:space="preserve">mlađi</t>
  </si>
  <si>
    <t xml:space="preserve">SKK</t>
  </si>
  <si>
    <t xml:space="preserve">prebačeni iz cc</t>
  </si>
  <si>
    <t xml:space="preserve">Lepša  </t>
  </si>
  <si>
    <t xml:space="preserve">?</t>
  </si>
  <si>
    <t xml:space="preserve">javlja</t>
  </si>
  <si>
    <t xml:space="preserve">Lepša </t>
  </si>
  <si>
    <t xml:space="preserve">nema auto</t>
  </si>
  <si>
    <t xml:space="preserve">bio za magacin</t>
  </si>
  <si>
    <t xml:space="preserve">seli se u instr. </t>
  </si>
  <si>
    <t xml:space="preserve">Aleksandar Zečević</t>
  </si>
  <si>
    <t xml:space="preserve">Darko J</t>
  </si>
  <si>
    <t xml:space="preserve">porodični problemi </t>
  </si>
  <si>
    <t xml:space="preserve">plata i pozicija</t>
  </si>
  <si>
    <t xml:space="preserve">Đole</t>
  </si>
  <si>
    <t xml:space="preserve">Đole </t>
  </si>
  <si>
    <t xml:space="preserve">Čeda</t>
  </si>
  <si>
    <t xml:space="preserve">prep. Ilija Veličković - Joca Vulić</t>
  </si>
  <si>
    <t xml:space="preserve">prvo cc,pa prodaja, nema vozačku </t>
  </si>
  <si>
    <t xml:space="preserve">Ilija Veličković</t>
  </si>
  <si>
    <t xml:space="preserve">Linkedin</t>
  </si>
  <si>
    <t xml:space="preserve">Goran </t>
  </si>
  <si>
    <t xml:space="preserve">Javiće se</t>
  </si>
  <si>
    <t xml:space="preserve">prep. Dragan (Čeda) </t>
  </si>
  <si>
    <t xml:space="preserve">Čeda </t>
  </si>
  <si>
    <t xml:space="preserve">Dragan T</t>
  </si>
  <si>
    <t xml:space="preserve">Aleksa</t>
  </si>
  <si>
    <t xml:space="preserve">prep. Peđa </t>
  </si>
  <si>
    <t xml:space="preserve">peđa</t>
  </si>
  <si>
    <t xml:space="preserve">Sale</t>
  </si>
  <si>
    <t xml:space="preserve">plus-prep. Luka Šalić - Raša</t>
  </si>
  <si>
    <t xml:space="preserve">CC</t>
  </si>
  <si>
    <t xml:space="preserve">bio zakazan, zvati od 12.06. </t>
  </si>
  <si>
    <t xml:space="preserve">prep. Milan (Raša)</t>
  </si>
  <si>
    <t xml:space="preserve">Milan Čukarica</t>
  </si>
  <si>
    <t xml:space="preserve">našao posao</t>
  </si>
  <si>
    <t xml:space="preserve"> </t>
  </si>
  <si>
    <t xml:space="preserve">(ne javlja se za obuku)</t>
  </si>
  <si>
    <t xml:space="preserve">nemanja B</t>
  </si>
  <si>
    <t xml:space="preserve">Našao posao</t>
  </si>
  <si>
    <t xml:space="preserve">neće</t>
  </si>
  <si>
    <t xml:space="preserve">nzm </t>
  </si>
  <si>
    <t xml:space="preserve">od 05.6</t>
  </si>
  <si>
    <t xml:space="preserve">radi, posle 15h odg.</t>
  </si>
  <si>
    <t xml:space="preserve">radno vreme ne odg. </t>
  </si>
  <si>
    <t xml:space="preserve">opis posla</t>
  </si>
  <si>
    <t xml:space="preserve">od 29.5  radi od 14h </t>
  </si>
  <si>
    <t xml:space="preserve">javiće se</t>
  </si>
  <si>
    <t xml:space="preserve">Aleksa </t>
  </si>
  <si>
    <t xml:space="preserve">Đorđe Đukić preporuka</t>
  </si>
  <si>
    <t xml:space="preserve">Đorđe Đukić</t>
  </si>
  <si>
    <t xml:space="preserve">Stefan Životić preporuka</t>
  </si>
  <si>
    <t xml:space="preserve">Stefan Ž</t>
  </si>
  <si>
    <t xml:space="preserve">od 29.5</t>
  </si>
  <si>
    <t xml:space="preserve">Ivan</t>
  </si>
  <si>
    <t xml:space="preserve">od 22.5.</t>
  </si>
  <si>
    <t xml:space="preserve">od 29.5 </t>
  </si>
  <si>
    <t xml:space="preserve">Joca Vulić</t>
  </si>
  <si>
    <t xml:space="preserve">prihvatio drugi posao</t>
  </si>
  <si>
    <t xml:space="preserve">javiće se NJX2</t>
  </si>
  <si>
    <t xml:space="preserve">CC </t>
  </si>
  <si>
    <t xml:space="preserve">Gogi</t>
  </si>
  <si>
    <t xml:space="preserve">Da</t>
  </si>
  <si>
    <t xml:space="preserve">radi, javlja </t>
  </si>
  <si>
    <t xml:space="preserve">zv od 22.05.</t>
  </si>
  <si>
    <t xml:space="preserve">drugi posao</t>
  </si>
  <si>
    <t xml:space="preserve">odustao</t>
  </si>
  <si>
    <t xml:space="preserve">jako je zainteresovan</t>
  </si>
  <si>
    <t xml:space="preserve">od 15.05. </t>
  </si>
  <si>
    <t xml:space="preserve">ZVAO</t>
  </si>
  <si>
    <t xml:space="preserve">od 15.5.</t>
  </si>
  <si>
    <t xml:space="preserve">otišao pre intervjua</t>
  </si>
  <si>
    <t xml:space="preserve">druga smena</t>
  </si>
  <si>
    <t xml:space="preserve">prep. Stefana Đedovića (Peđa)</t>
  </si>
  <si>
    <t xml:space="preserve">Stefan Đ</t>
  </si>
  <si>
    <t xml:space="preserve">PREP OD Dragan Tomašević</t>
  </si>
  <si>
    <t xml:space="preserve">jooble</t>
  </si>
  <si>
    <t xml:space="preserve">SR</t>
  </si>
  <si>
    <t xml:space="preserve">Zahvalili smo mu se jer nije za nas</t>
  </si>
  <si>
    <t xml:space="preserve">radi do 14h odg posle NJ</t>
  </si>
  <si>
    <t xml:space="preserve">neizvesnost posla </t>
  </si>
  <si>
    <t xml:space="preserve">STUDENT</t>
  </si>
  <si>
    <t xml:space="preserve">Mlađi 80/90 Beograd ne NS</t>
  </si>
  <si>
    <t xml:space="preserve">(nije došao na obuku. ne javlja se)</t>
  </si>
  <si>
    <t xml:space="preserve">ne javlja se </t>
  </si>
  <si>
    <t xml:space="preserve">BG???</t>
  </si>
  <si>
    <t xml:space="preserve">prijava na pun iznos</t>
  </si>
  <si>
    <t xml:space="preserve">mladji</t>
  </si>
  <si>
    <t xml:space="preserve">KOM? fudbaler</t>
  </si>
  <si>
    <t xml:space="preserve">prep. Stefan Životić (Ivan) zv od 24.04. </t>
  </si>
  <si>
    <t xml:space="preserve">Ne može da uklopi sa fakultetom</t>
  </si>
  <si>
    <t xml:space="preserve">Novi Sad</t>
  </si>
  <si>
    <t xml:space="preserve">u otkaznom roku, odg popodne </t>
  </si>
  <si>
    <t xml:space="preserve">bio na intervjuu</t>
  </si>
  <si>
    <t xml:space="preserve">Dobio ponudu u struci</t>
  </si>
  <si>
    <t xml:space="preserve">bio na razgovoru za cc ipak je za kom</t>
  </si>
  <si>
    <t xml:space="preserve">prep. Čeda, sa prezentacije </t>
  </si>
  <si>
    <t xml:space="preserve">prijava na pun iznos + bolje radno vreme</t>
  </si>
  <si>
    <t xml:space="preserve">Mislio da je fiksna naknada za gorivo</t>
  </si>
  <si>
    <t xml:space="preserve">BG?? mladji</t>
  </si>
  <si>
    <t xml:space="preserve">pise da ima 28 god</t>
  </si>
  <si>
    <t xml:space="preserve">email 83</t>
  </si>
  <si>
    <t xml:space="preserve">javlja mi do 15:30, javio je da dolazi</t>
  </si>
  <si>
    <t xml:space="preserve">Nemanja  </t>
  </si>
  <si>
    <t xml:space="preserve">prebačen iz cc </t>
  </si>
  <si>
    <t xml:space="preserve">ako ne dođe ne zvati više</t>
  </si>
  <si>
    <t xml:space="preserve">Gornji milanovac, mladji</t>
  </si>
  <si>
    <t xml:space="preserve">dr put od 17.4.</t>
  </si>
  <si>
    <t xml:space="preserve">radi sl nedelje prvu smenu, zvati 17.4</t>
  </si>
  <si>
    <t xml:space="preserve">prep. Anja (Kraljevo) za Peđu </t>
  </si>
  <si>
    <t xml:space="preserve">Anja L</t>
  </si>
  <si>
    <t xml:space="preserve">(ne javlja se) </t>
  </si>
  <si>
    <t xml:space="preserve">jer mora svoj auto da koristi</t>
  </si>
  <si>
    <t xml:space="preserve">Slavče </t>
  </si>
  <si>
    <t xml:space="preserve">zvati dr dan javio se nj</t>
  </si>
  <si>
    <t xml:space="preserve">(ne javlja se)</t>
  </si>
  <si>
    <t xml:space="preserve">ne bi se snašao</t>
  </si>
  <si>
    <t xml:space="preserve">dr put nj</t>
  </si>
  <si>
    <t xml:space="preserve">javiće se, van bg </t>
  </si>
  <si>
    <t xml:space="preserve">Zelda</t>
  </si>
  <si>
    <t xml:space="preserve">od 24.4.</t>
  </si>
  <si>
    <t xml:space="preserve">nece rad na terenu</t>
  </si>
  <si>
    <t xml:space="preserve">odgovara symo od 9-17</t>
  </si>
  <si>
    <t xml:space="preserve">nasao posao, odustao je</t>
  </si>
  <si>
    <t xml:space="preserve">preporuka</t>
  </si>
  <si>
    <t xml:space="preserve">prep. Stefan Životić (Ivan)</t>
  </si>
  <si>
    <t xml:space="preserve">Nema auto a nema više prostora za taxi</t>
  </si>
  <si>
    <t xml:space="preserve">došao i otišao pre intevjua </t>
  </si>
  <si>
    <t xml:space="preserve">bg kom ??</t>
  </si>
  <si>
    <t xml:space="preserve">(ne znamo) ne javlja se </t>
  </si>
  <si>
    <t xml:space="preserve">prep. Aleksa voda</t>
  </si>
  <si>
    <t xml:space="preserve">Aleksa voda</t>
  </si>
  <si>
    <t xml:space="preserve">možda i BG, pitati ga </t>
  </si>
  <si>
    <t xml:space="preserve">AP</t>
  </si>
  <si>
    <t xml:space="preserve">ostaje na tr poslu </t>
  </si>
  <si>
    <t xml:space="preserve">email 86</t>
  </si>
  <si>
    <t xml:space="preserve">prebačen za CC bio kod Mare odmah </t>
  </si>
  <si>
    <t xml:space="preserve">ne </t>
  </si>
  <si>
    <t xml:space="preserve">cv deluje mladje</t>
  </si>
  <si>
    <t xml:space="preserve">od 3.4.</t>
  </si>
  <si>
    <t xml:space="preserve">prep. Nebojša </t>
  </si>
  <si>
    <t xml:space="preserve">Nebojša</t>
  </si>
  <si>
    <t xml:space="preserve">Ivan </t>
  </si>
  <si>
    <t xml:space="preserve">vratio se na stari posao</t>
  </si>
  <si>
    <t xml:space="preserve">Lako do posla</t>
  </si>
  <si>
    <t xml:space="preserve">zvati za CC</t>
  </si>
  <si>
    <t xml:space="preserve">Zvati od Septembra</t>
  </si>
  <si>
    <t xml:space="preserve">od sept.zv.</t>
  </si>
  <si>
    <t xml:space="preserve">LAKO do posla</t>
  </si>
  <si>
    <t xml:space="preserve">ZELDA</t>
  </si>
  <si>
    <t xml:space="preserve">Ne zvati više</t>
  </si>
  <si>
    <t xml:space="preserve">našao posao </t>
  </si>
  <si>
    <t xml:space="preserve">zv od 13.03. </t>
  </si>
  <si>
    <t xml:space="preserve">od 27.3</t>
  </si>
  <si>
    <t xml:space="preserve">hoće prvu smenu - čuvati </t>
  </si>
  <si>
    <t xml:space="preserve">kasnije zv  nj</t>
  </si>
  <si>
    <t xml:space="preserve">posle 17h  nj</t>
  </si>
  <si>
    <t xml:space="preserve">prep. Stefan Životić (Ivan) zvati za Call Centar</t>
  </si>
  <si>
    <t xml:space="preserve">hoće od kuće </t>
  </si>
  <si>
    <t xml:space="preserve">neće, ne traži posao više</t>
  </si>
  <si>
    <t xml:space="preserve">oko 1989 zv od 03.04. </t>
  </si>
  <si>
    <t xml:space="preserve">neće prodaju</t>
  </si>
  <si>
    <t xml:space="preserve">ŠTAND</t>
  </si>
  <si>
    <t xml:space="preserve">Viša poslovna, ?</t>
  </si>
  <si>
    <t xml:space="preserve">Viša poslovna, anđela zv od 03.04. nj</t>
  </si>
  <si>
    <t xml:space="preserve">oko 1990</t>
  </si>
  <si>
    <t xml:space="preserve">Aleksandar Nikolic</t>
  </si>
  <si>
    <t xml:space="preserve"> 64 1185696</t>
  </si>
  <si>
    <t xml:space="preserve">prep. Mladen P (Ivan)</t>
  </si>
  <si>
    <t xml:space="preserve">Mladen P</t>
  </si>
  <si>
    <t xml:space="preserve">POŽEGA</t>
  </si>
  <si>
    <t xml:space="preserve">TOPOLA</t>
  </si>
  <si>
    <t xml:space="preserve">oko 1985</t>
  </si>
  <si>
    <t xml:space="preserve">prep. Peđa i Violeta Ristović</t>
  </si>
  <si>
    <t xml:space="preserve">prep Peđa </t>
  </si>
  <si>
    <t xml:space="preserve">van</t>
  </si>
  <si>
    <t xml:space="preserve">javice se</t>
  </si>
  <si>
    <t xml:space="preserve">PS</t>
  </si>
  <si>
    <t xml:space="preserve">oko 2000</t>
  </si>
  <si>
    <t xml:space="preserve">viša poslovna </t>
  </si>
  <si>
    <t xml:space="preserve">Došao na intervju u Kraljevu</t>
  </si>
  <si>
    <t xml:space="preserve">radi, od20.03.  nj</t>
  </si>
  <si>
    <t xml:space="preserve">065-53-88-610</t>
  </si>
  <si>
    <t xml:space="preserve">nasao posao</t>
  </si>
  <si>
    <t xml:space="preserve"> da</t>
  </si>
  <si>
    <t xml:space="preserve">dr dan </t>
  </si>
  <si>
    <t xml:space="preserve">oko 1990 javlja </t>
  </si>
  <si>
    <t xml:space="preserve">Počinje od 1.04.</t>
  </si>
  <si>
    <t xml:space="preserve">Ivan Čarapić</t>
  </si>
  <si>
    <t xml:space="preserve">+381 64 0490442</t>
  </si>
  <si>
    <t xml:space="preserve">od 06.3  nj </t>
  </si>
  <si>
    <t xml:space="preserve">Dejan Šibalić</t>
  </si>
  <si>
    <t xml:space="preserve">+381 60 5813555</t>
  </si>
  <si>
    <t xml:space="preserve">FT</t>
  </si>
  <si>
    <t xml:space="preserve">Mira</t>
  </si>
  <si>
    <t xml:space="preserve">prep. Marko Petrović(đole)</t>
  </si>
  <si>
    <t xml:space="preserve">Mirče</t>
  </si>
  <si>
    <t xml:space="preserve">Marko P</t>
  </si>
  <si>
    <t xml:space="preserve">radi ceo dan,sreda 05.04. slobodan </t>
  </si>
  <si>
    <t xml:space="preserve">radi do 16h, odg posle</t>
  </si>
  <si>
    <t xml:space="preserve">mladji oko 1985 nj</t>
  </si>
  <si>
    <t xml:space="preserve">zv od 06.03. hoće platu preko 1000E</t>
  </si>
  <si>
    <t xml:space="preserve">Preporuka Stefan L(kod Ivana)</t>
  </si>
  <si>
    <t xml:space="preserve">Stefan L</t>
  </si>
  <si>
    <t xml:space="preserve">mladji oko 1985</t>
  </si>
  <si>
    <t xml:space="preserve">javice se da li ce da krene</t>
  </si>
  <si>
    <t xml:space="preserve">deluje mladje</t>
  </si>
  <si>
    <t xml:space="preserve">zvati od 6.3 nd</t>
  </si>
  <si>
    <t xml:space="preserve">Čačak ne BG</t>
  </si>
  <si>
    <t xml:space="preserve">BORIS NEŠOVANOVIĆ</t>
  </si>
  <si>
    <t xml:space="preserve">062 758 243</t>
  </si>
  <si>
    <t xml:space="preserve">radi do 17h </t>
  </si>
  <si>
    <t xml:space="preserve">neće više ni da dolazi </t>
  </si>
  <si>
    <t xml:space="preserve">Šabac, hoće BG, zv od 06.03. </t>
  </si>
  <si>
    <t xml:space="preserve">dipl. 1998 tehnicka skola</t>
  </si>
  <si>
    <t xml:space="preserve">NE</t>
  </si>
  <si>
    <t xml:space="preserve">radi, zv 28.2</t>
  </si>
  <si>
    <t xml:space="preserve">radi od 14h, odg pre podne  - Muško nj</t>
  </si>
  <si>
    <t xml:space="preserve">Bojan  Ušćumlić</t>
  </si>
  <si>
    <t xml:space="preserve">+381 64 2230344</t>
  </si>
  <si>
    <t xml:space="preserve">neće  </t>
  </si>
  <si>
    <t xml:space="preserve">oko 1995</t>
  </si>
  <si>
    <t xml:space="preserve">Nije se pojavio dr dan</t>
  </si>
  <si>
    <t xml:space="preserve">Ne</t>
  </si>
  <si>
    <t xml:space="preserve">od 20.2 nj</t>
  </si>
  <si>
    <t xml:space="preserve">Mi ga poslali kući nije za nas</t>
  </si>
  <si>
    <t xml:space="preserve">za cc zvati</t>
  </si>
  <si>
    <t xml:space="preserve">radi, od 20.02. </t>
  </si>
  <si>
    <t xml:space="preserve">Razboleo se zvati drugi put</t>
  </si>
  <si>
    <t xml:space="preserve">javiće se vozi</t>
  </si>
  <si>
    <t xml:space="preserve">može u čet ili petak (16 i 17.02)</t>
  </si>
  <si>
    <t xml:space="preserve">ako ne dodje ne zvati više</t>
  </si>
  <si>
    <t xml:space="preserve">od petka 17.02  nj</t>
  </si>
  <si>
    <t xml:space="preserve">on je iz subotice prebačen u cc</t>
  </si>
  <si>
    <t xml:space="preserve">Zvati 20.2 za obuku</t>
  </si>
  <si>
    <t xml:space="preserve">oko 1980</t>
  </si>
  <si>
    <t xml:space="preserve">Od 20.2. će biti pozvan na obuku</t>
  </si>
  <si>
    <t xml:space="preserve">može od 23.2</t>
  </si>
  <si>
    <t xml:space="preserve">Rekao da ga zovemo za petak 17.2</t>
  </si>
  <si>
    <t xml:space="preserve">OKO 1990</t>
  </si>
  <si>
    <t xml:space="preserve">zvati 20.2</t>
  </si>
  <si>
    <t xml:space="preserve">nije u bg, zv od 14.02.  otisao pre intervjua</t>
  </si>
  <si>
    <t xml:space="preserve">od 13.2 zvati za cc</t>
  </si>
  <si>
    <t xml:space="preserve">prep. Miroljub ČA voda </t>
  </si>
  <si>
    <t xml:space="preserve">Miroljub</t>
  </si>
  <si>
    <t xml:space="preserve">iskustvo u prodaji posteljine za ZTP </t>
  </si>
  <si>
    <t xml:space="preserve">Mira Vukmir</t>
  </si>
  <si>
    <t xml:space="preserve">prebačen iz cc</t>
  </si>
  <si>
    <t xml:space="preserve">BG?</t>
  </si>
  <si>
    <t xml:space="preserve">PAZOVA, BG?</t>
  </si>
  <si>
    <t xml:space="preserve">Zvaće Vuka za 10tak dana kada se preseli</t>
  </si>
  <si>
    <t xml:space="preserve">Miloš Nikić doveo</t>
  </si>
  <si>
    <t xml:space="preserve">Miloš Nikić</t>
  </si>
  <si>
    <t xml:space="preserve">Milan Glišić</t>
  </si>
  <si>
    <t xml:space="preserve">JAKOVO</t>
  </si>
  <si>
    <t xml:space="preserve">javice</t>
  </si>
  <si>
    <t xml:space="preserve">stariji oko 1980</t>
  </si>
  <si>
    <t xml:space="preserve">Lazar Vujačić</t>
  </si>
  <si>
    <t xml:space="preserve">062-89 00 671</t>
  </si>
  <si>
    <t xml:space="preserve">Filip Todorović</t>
  </si>
  <si>
    <t xml:space="preserve">+381 65 3523526</t>
  </si>
  <si>
    <t xml:space="preserve">otkazao porukom</t>
  </si>
  <si>
    <t xml:space="preserve">Milovan Gajević</t>
  </si>
  <si>
    <t xml:space="preserve">(0)64 2279487</t>
  </si>
  <si>
    <t xml:space="preserve">neće, bio već NE ZVATI VIŠE</t>
  </si>
  <si>
    <t xml:space="preserve">prep. Stefana L (Slavče)</t>
  </si>
  <si>
    <t xml:space="preserve">Kolašin, CG od 13.2</t>
  </si>
  <si>
    <t xml:space="preserve">Todor Bajic</t>
  </si>
  <si>
    <t xml:space="preserve">+381 64 1361969</t>
  </si>
  <si>
    <t xml:space="preserve">Saša Nikolić</t>
  </si>
  <si>
    <t xml:space="preserve">+381 62 1932987</t>
  </si>
  <si>
    <t xml:space="preserve">od 1.3 moze obuku zbog otkaznog roka</t>
  </si>
  <si>
    <t xml:space="preserve">ŠABAC opravdano nije došao javio se da ima smrtni slučaj</t>
  </si>
  <si>
    <t xml:space="preserve">Zvati u maju kad dobije vozačku</t>
  </si>
  <si>
    <t xml:space="preserve">Miloš Maljković</t>
  </si>
  <si>
    <t xml:space="preserve">060-4577752</t>
  </si>
  <si>
    <t xml:space="preserve">Miroslav Mihajlovic</t>
  </si>
  <si>
    <t xml:space="preserve">+381 62 8360461</t>
  </si>
  <si>
    <t xml:space="preserve">nije baš normalan, ne zv više </t>
  </si>
  <si>
    <t xml:space="preserve">Ilija Samardzija</t>
  </si>
  <si>
    <t xml:space="preserve">+381 65 9640949</t>
  </si>
  <si>
    <t xml:space="preserve">Ostalo</t>
  </si>
  <si>
    <t xml:space="preserve">Milan Uzelac</t>
  </si>
  <si>
    <t xml:space="preserve">+381 69 1292990</t>
  </si>
  <si>
    <t xml:space="preserve">Nemanja Gordic</t>
  </si>
  <si>
    <t xml:space="preserve">+381 65 2763137</t>
  </si>
  <si>
    <t xml:space="preserve">od 1.2 nj</t>
  </si>
  <si>
    <t xml:space="preserve">Nikola Bulatović</t>
  </si>
  <si>
    <t xml:space="preserve">+381 66 199194</t>
  </si>
  <si>
    <t xml:space="preserve">od 30.1 veoma zainteresovan</t>
  </si>
  <si>
    <t xml:space="preserve">Aleksa Golubin</t>
  </si>
  <si>
    <t xml:space="preserve">+381 64 4508694</t>
  </si>
  <si>
    <t xml:space="preserve">Milica</t>
  </si>
  <si>
    <t xml:space="preserve">prebačen u cc</t>
  </si>
  <si>
    <t xml:space="preserve">Neće</t>
  </si>
  <si>
    <r>
      <rPr>
        <sz val="11"/>
        <color rgb="FF000000"/>
        <rFont val="Calibri"/>
        <family val="2"/>
        <charset val="238"/>
      </rPr>
      <t xml:space="preserve">Stefan Sparta preporuka, </t>
    </r>
    <r>
      <rPr>
        <b val="true"/>
        <i val="true"/>
        <sz val="11"/>
        <color rgb="FF000000"/>
        <rFont val="Calibri"/>
        <family val="2"/>
        <charset val="238"/>
      </rPr>
      <t xml:space="preserve">zv 25.2</t>
    </r>
  </si>
  <si>
    <t xml:space="preserve">Stefan</t>
  </si>
  <si>
    <t xml:space="preserve">štand</t>
  </si>
  <si>
    <t xml:space="preserve">radi od 14h, dr dan, zv. ako nema ko drugi</t>
  </si>
  <si>
    <t xml:space="preserve">oko 90-og godišta</t>
  </si>
  <si>
    <t xml:space="preserve">Nikola Lekic</t>
  </si>
  <si>
    <t xml:space="preserve">+381 61 4440702</t>
  </si>
  <si>
    <t xml:space="preserve">otkazao</t>
  </si>
  <si>
    <t xml:space="preserve">Nenad Radisavljevic</t>
  </si>
  <si>
    <t xml:space="preserve">Vladan Vukelja</t>
  </si>
  <si>
    <t xml:space="preserve">+381 63 8151034</t>
  </si>
  <si>
    <t xml:space="preserve">Ivan Jović</t>
  </si>
  <si>
    <t xml:space="preserve">+381 64 3942199</t>
  </si>
  <si>
    <t xml:space="preserve">OD 10.2 nj</t>
  </si>
  <si>
    <t xml:space="preserve">Stojan Knežević</t>
  </si>
  <si>
    <t xml:space="preserve">+381 64 4312215</t>
  </si>
  <si>
    <t xml:space="preserve">Strahinja Rakic</t>
  </si>
  <si>
    <t xml:space="preserve">+381 65 2071557</t>
  </si>
  <si>
    <t xml:space="preserve">Stefan Mirkovic</t>
  </si>
  <si>
    <t xml:space="preserve">+381 60 6155330</t>
  </si>
  <si>
    <t xml:space="preserve">Mile Vukovic</t>
  </si>
  <si>
    <t xml:space="preserve">069-771393</t>
  </si>
  <si>
    <t xml:space="preserve">otisao pre intervjua, zuri na posao</t>
  </si>
  <si>
    <t xml:space="preserve">Nemanja Cvetkovic</t>
  </si>
  <si>
    <t xml:space="preserve">061-2571364</t>
  </si>
  <si>
    <t xml:space="preserve">Marko Jovanovic</t>
  </si>
  <si>
    <t xml:space="preserve">+381 65 5283538</t>
  </si>
  <si>
    <t xml:space="preserve">prep. Denis</t>
  </si>
  <si>
    <t xml:space="preserve">Denis</t>
  </si>
  <si>
    <t xml:space="preserve">Stefan Mijatovic</t>
  </si>
  <si>
    <t xml:space="preserve">060-6001664</t>
  </si>
  <si>
    <t xml:space="preserve">javice se bio bolestan nj</t>
  </si>
  <si>
    <t xml:space="preserve">Stefan Kolarski</t>
  </si>
  <si>
    <t xml:space="preserve">+381 64 3259541</t>
  </si>
  <si>
    <t xml:space="preserve">Nenad Dabic</t>
  </si>
  <si>
    <t xml:space="preserve">+381 61 4440140</t>
  </si>
  <si>
    <t xml:space="preserve">dr dan, od 13.02. </t>
  </si>
  <si>
    <t xml:space="preserve">Mihailo Milosavljević</t>
  </si>
  <si>
    <t xml:space="preserve">+381 64 3335323</t>
  </si>
  <si>
    <t xml:space="preserve">Miloš Tošić</t>
  </si>
  <si>
    <t xml:space="preserve">+381 69 2713536</t>
  </si>
  <si>
    <t xml:space="preserve">Aleksa Radulovic</t>
  </si>
  <si>
    <t xml:space="preserve">+381 63 552833</t>
  </si>
  <si>
    <t xml:space="preserve">Andrija  Đekić</t>
  </si>
  <si>
    <t xml:space="preserve">+381 65 6772097</t>
  </si>
  <si>
    <t xml:space="preserve">Milan Boksan</t>
  </si>
  <si>
    <t xml:space="preserve">+381 61 1752541</t>
  </si>
  <si>
    <t xml:space="preserve">Igor Kebic</t>
  </si>
  <si>
    <t xml:space="preserve">+381 60 5775656</t>
  </si>
  <si>
    <t xml:space="preserve">Vlada Mićić</t>
  </si>
  <si>
    <t xml:space="preserve">+381 60 1885367</t>
  </si>
  <si>
    <t xml:space="preserve">zvati od 23.1</t>
  </si>
  <si>
    <t xml:space="preserve">Milos Mitic</t>
  </si>
  <si>
    <t xml:space="preserve">Bojan Jovanovski</t>
  </si>
  <si>
    <t xml:space="preserve">Todor Puzovic</t>
  </si>
  <si>
    <t xml:space="preserve">1995.</t>
  </si>
  <si>
    <t xml:space="preserve">065-6187058</t>
  </si>
  <si>
    <t xml:space="preserve">Vuk  Cuckovic</t>
  </si>
  <si>
    <t xml:space="preserve">+381 69 2211319</t>
  </si>
  <si>
    <t xml:space="preserve">Stefan Ratkovic</t>
  </si>
  <si>
    <t xml:space="preserve">+381 62 1482578</t>
  </si>
  <si>
    <t xml:space="preserve">Jovan  Dražić</t>
  </si>
  <si>
    <t xml:space="preserve">+381 60 1656287</t>
  </si>
  <si>
    <t xml:space="preserve">Aleksandar Nikoletić</t>
  </si>
  <si>
    <t xml:space="preserve">+381 60 3996306</t>
  </si>
  <si>
    <t xml:space="preserve">nije u zemlji, javiće se posle 20.02. </t>
  </si>
  <si>
    <t xml:space="preserve">Rastislav Balca</t>
  </si>
  <si>
    <t xml:space="preserve">+381 62 8159042</t>
  </si>
  <si>
    <t xml:space="preserve">Branislav Begenišić</t>
  </si>
  <si>
    <t xml:space="preserve">+381 (0)65 3803030</t>
  </si>
  <si>
    <t xml:space="preserve">Petar Josifljević</t>
  </si>
  <si>
    <t xml:space="preserve">+381 60 3554060</t>
  </si>
  <si>
    <t xml:space="preserve">Dusan Kokanovic</t>
  </si>
  <si>
    <t xml:space="preserve">+381 65 8088895</t>
  </si>
  <si>
    <t xml:space="preserve">Slobodan Bankovic</t>
  </si>
  <si>
    <t xml:space="preserve">+381 64 3149064</t>
  </si>
  <si>
    <t xml:space="preserve">Luka Desnica</t>
  </si>
  <si>
    <t xml:space="preserve">+381 64 1058536</t>
  </si>
  <si>
    <t xml:space="preserve">Nikola Dragutinovic</t>
  </si>
  <si>
    <t xml:space="preserve">(0)60 4251212</t>
  </si>
  <si>
    <t xml:space="preserve">javlja 23.1</t>
  </si>
  <si>
    <t xml:space="preserve">Đorđe Đokić</t>
  </si>
  <si>
    <t xml:space="preserve">063-7356963</t>
  </si>
  <si>
    <t xml:space="preserve">posle 16.01</t>
  </si>
  <si>
    <t xml:space="preserve">+381 61 2571364</t>
  </si>
  <si>
    <t xml:space="preserve">Nemanja Tomić</t>
  </si>
  <si>
    <t xml:space="preserve">1999.</t>
  </si>
  <si>
    <t xml:space="preserve">063-7152939</t>
  </si>
  <si>
    <t xml:space="preserve">Kosta Marinković</t>
  </si>
  <si>
    <t xml:space="preserve">2002.</t>
  </si>
  <si>
    <t xml:space="preserve">062-8462426</t>
  </si>
  <si>
    <t xml:space="preserve">Lazar Nnović</t>
  </si>
  <si>
    <t xml:space="preserve">1993.</t>
  </si>
  <si>
    <t xml:space="preserve">061-6553259</t>
  </si>
  <si>
    <t xml:space="preserve">Bojan Tomović</t>
  </si>
  <si>
    <t xml:space="preserve">2003.</t>
  </si>
  <si>
    <t xml:space="preserve">060-4841128</t>
  </si>
  <si>
    <t xml:space="preserve">Dejan Pantović</t>
  </si>
  <si>
    <t xml:space="preserve">+381 64 2317922</t>
  </si>
  <si>
    <t xml:space="preserve">Nikola Milošević</t>
  </si>
  <si>
    <t xml:space="preserve">+381 65 8030442</t>
  </si>
  <si>
    <t xml:space="preserve">abić</t>
  </si>
  <si>
    <t xml:space="preserve">Aleksandar  Ruzic</t>
  </si>
  <si>
    <t xml:space="preserve">+381 64 5720035</t>
  </si>
  <si>
    <t xml:space="preserve">Bogdan Bataković</t>
  </si>
  <si>
    <t xml:space="preserve">+381 65 3495476</t>
  </si>
  <si>
    <t xml:space="preserve">Milan Glisic</t>
  </si>
  <si>
    <t xml:space="preserve">+381 63 8252480</t>
  </si>
  <si>
    <t xml:space="preserve">Mihajlo Drajer</t>
  </si>
  <si>
    <t xml:space="preserve">+381 65 8695660</t>
  </si>
  <si>
    <t xml:space="preserve">Milos Damnjanovic</t>
  </si>
  <si>
    <t xml:space="preserve"> (0)60 4777879</t>
  </si>
  <si>
    <t xml:space="preserve">Djordje Marjanović</t>
  </si>
  <si>
    <t xml:space="preserve">+381 65 3734920</t>
  </si>
  <si>
    <t xml:space="preserve">Strahinja Stupar</t>
  </si>
  <si>
    <t xml:space="preserve">+381 61 2318350</t>
  </si>
  <si>
    <t xml:space="preserve">Stefan D.</t>
  </si>
  <si>
    <t xml:space="preserve">063-578764</t>
  </si>
  <si>
    <t xml:space="preserve">Ognjen Vukosav</t>
  </si>
  <si>
    <t xml:space="preserve"> (0)64 3466251</t>
  </si>
  <si>
    <t xml:space="preserve">Mladen Paunkovic</t>
  </si>
  <si>
    <t xml:space="preserve">+381 66 9535160</t>
  </si>
  <si>
    <t xml:space="preserve">Filip Lukić</t>
  </si>
  <si>
    <t xml:space="preserve">+381 60 4416129</t>
  </si>
  <si>
    <t xml:space="preserve">Luka</t>
  </si>
  <si>
    <t xml:space="preserve">Zvao</t>
  </si>
  <si>
    <t xml:space="preserve">Danijel Paulini</t>
  </si>
  <si>
    <t xml:space="preserve">Andrija Rašić</t>
  </si>
  <si>
    <t xml:space="preserve">+381 62 1126765</t>
  </si>
  <si>
    <t xml:space="preserve">Nemanja Nakic</t>
  </si>
  <si>
    <t xml:space="preserve">+381 60 4115533</t>
  </si>
  <si>
    <t xml:space="preserve">Javice se do 20.1</t>
  </si>
  <si>
    <t xml:space="preserve">Nikola Cvitan</t>
  </si>
  <si>
    <t xml:space="preserve">065-2946494</t>
  </si>
  <si>
    <t xml:space="preserve">Mirjan Arnuš</t>
  </si>
  <si>
    <t xml:space="preserve">065-4573331</t>
  </si>
  <si>
    <t xml:space="preserve">Miloš Isaković</t>
  </si>
  <si>
    <t xml:space="preserve">2001.</t>
  </si>
  <si>
    <t xml:space="preserve">060-0376279</t>
  </si>
  <si>
    <t xml:space="preserve">Aleksa Radinkovic</t>
  </si>
  <si>
    <t xml:space="preserve">2000.</t>
  </si>
  <si>
    <t xml:space="preserve">065-2939955</t>
  </si>
  <si>
    <t xml:space="preserve">Ognjen Antić</t>
  </si>
  <si>
    <t xml:space="preserve">065-3261917</t>
  </si>
  <si>
    <t xml:space="preserve">nema vozacku</t>
  </si>
  <si>
    <t xml:space="preserve">Veljko Jozovic</t>
  </si>
  <si>
    <t xml:space="preserve">malo stariji</t>
  </si>
  <si>
    <t xml:space="preserve">060-3248052</t>
  </si>
  <si>
    <t xml:space="preserve">javiće se kad dođe u bg </t>
  </si>
  <si>
    <t xml:space="preserve">Luka Šobot</t>
  </si>
  <si>
    <t xml:space="preserve">060-3251860</t>
  </si>
  <si>
    <t xml:space="preserve">od 15.2 nj</t>
  </si>
  <si>
    <t xml:space="preserve">Mateja Nikolic</t>
  </si>
  <si>
    <t xml:space="preserve">063-7592917</t>
  </si>
  <si>
    <t xml:space="preserve">ima iskustva u dir.prodaji</t>
  </si>
  <si>
    <t xml:space="preserve">dr.put</t>
  </si>
  <si>
    <t xml:space="preserve">radi 7-15h i 15-22h,  dr dan </t>
  </si>
  <si>
    <t xml:space="preserve">nd</t>
  </si>
  <si>
    <t xml:space="preserve">hoce online inteervyu</t>
  </si>
  <si>
    <t xml:space="preserve">radi na sudu javiti malo ranije da pita sefa</t>
  </si>
  <si>
    <t xml:space="preserve">radi do 17h, odg posle </t>
  </si>
  <si>
    <t xml:space="preserve">od 21.8.</t>
  </si>
  <si>
    <t xml:space="preserve">krusevac, hoće ča, kg ili kv, </t>
  </si>
  <si>
    <t xml:space="preserve">Bio kod nas</t>
  </si>
  <si>
    <t xml:space="preserve">KŠ</t>
  </si>
  <si>
    <t xml:space="preserve">krusevac</t>
  </si>
  <si>
    <t xml:space="preserve">Ivan Mijajlović</t>
  </si>
  <si>
    <t xml:space="preserve">Zorica Velickovic, sve se vodi na zoricu</t>
  </si>
  <si>
    <t xml:space="preserve">radi do 16:30 odg posle</t>
  </si>
  <si>
    <t xml:space="preserve">radi do 15:30</t>
  </si>
  <si>
    <t xml:space="preserve">sl put</t>
  </si>
  <si>
    <t xml:space="preserve">radi od 14h, ili do 14h (od 07.08)</t>
  </si>
  <si>
    <t xml:space="preserve">prep. Anja Luković (Peđa) neće za sada, javiće se </t>
  </si>
  <si>
    <t xml:space="preserve">vozi javlja se</t>
  </si>
  <si>
    <t xml:space="preserve">br???</t>
  </si>
  <si>
    <t xml:space="preserve">is Sivca, neće NS</t>
  </si>
  <si>
    <t xml:space="preserve">radi do 15h, odg posle </t>
  </si>
  <si>
    <t xml:space="preserve">iz niš</t>
  </si>
  <si>
    <t xml:space="preserve">bio za CC </t>
  </si>
  <si>
    <t xml:space="preserve">Filip Šipka</t>
  </si>
  <si>
    <t xml:space="preserve">bio zakazan, zv od 16.08.</t>
  </si>
  <si>
    <t xml:space="preserve">radi od 11-19h, ili 8-16h od 21.08. </t>
  </si>
  <si>
    <t xml:space="preserve">PROM</t>
  </si>
  <si>
    <t xml:space="preserve">prijavila se i za prodaju, kaže da je radila i program zdravog sna</t>
  </si>
  <si>
    <t xml:space="preserve">radi do 16:30, odg posle </t>
  </si>
  <si>
    <t xml:space="preserve">žensko</t>
  </si>
  <si>
    <t xml:space="preserve">radi od 12h, dr termin </t>
  </si>
  <si>
    <t xml:space="preserve">radi od 14h, sl ned (21.08) radi prvu </t>
  </si>
  <si>
    <t xml:space="preserve">živi u Novom Sadu slabo priča Srpski</t>
  </si>
  <si>
    <t xml:space="preserve">za 15 min zvati nj</t>
  </si>
  <si>
    <t xml:space="preserve">Iz Kruševca, hoće online razgovor</t>
  </si>
  <si>
    <t xml:space="preserve">od septembra</t>
  </si>
  <si>
    <t xml:space="preserve">radi do 15h, odg posle</t>
  </si>
  <si>
    <t xml:space="preserve">ndx2</t>
  </si>
  <si>
    <t xml:space="preserve">budala, ne zvati više </t>
  </si>
  <si>
    <t xml:space="preserve">od 17.07. </t>
  </si>
  <si>
    <t xml:space="preserve">radi do 16h</t>
  </si>
  <si>
    <t xml:space="preserve">od 10.7. nj</t>
  </si>
  <si>
    <t xml:space="preserve">radi do 16h odg posle, a i menja smene</t>
  </si>
  <si>
    <t xml:space="preserve">Idem na posao</t>
  </si>
  <si>
    <t xml:space="preserve">mislio je da je remote</t>
  </si>
  <si>
    <t xml:space="preserve">Kragujevac, dr dan </t>
  </si>
  <si>
    <t xml:space="preserve">Iz Užica je, javiće se, hoće platu da sazna preko tel</t>
  </si>
  <si>
    <t xml:space="preserve">Od 3.7  NJx100</t>
  </si>
  <si>
    <t xml:space="preserve">posle 16h</t>
  </si>
  <si>
    <t xml:space="preserve">radi do 16h, pitao za platu ali je fin </t>
  </si>
  <si>
    <t xml:space="preserve">ponedeljak</t>
  </si>
  <si>
    <t xml:space="preserve">njx100</t>
  </si>
  <si>
    <t xml:space="preserve">sl put njx2</t>
  </si>
  <si>
    <t xml:space="preserve">dupla prijava</t>
  </si>
  <si>
    <t xml:space="preserve">iz jagodine je, javlja </t>
  </si>
  <si>
    <t xml:space="preserve">zakazan za CC</t>
  </si>
  <si>
    <t xml:space="preserve">HALO OGLASI</t>
  </si>
  <si>
    <t xml:space="preserve">od 4.7.  nj</t>
  </si>
  <si>
    <t xml:space="preserve">Od 3.7   odustao</t>
  </si>
  <si>
    <t xml:space="preserve">zvala sam ga za magacin, radi 9-17h odg posle </t>
  </si>
  <si>
    <t xml:space="preserve">prep. Tijana Matejić za Rašu od 12.06. NJx50</t>
  </si>
  <si>
    <t xml:space="preserve">Tijana M</t>
  </si>
  <si>
    <t xml:space="preserve">DIPL. 1980</t>
  </si>
  <si>
    <t xml:space="preserve">bg?</t>
  </si>
  <si>
    <t xml:space="preserve">ne zv </t>
  </si>
  <si>
    <t xml:space="preserve">ZRENJANIN od 12.06. </t>
  </si>
  <si>
    <t xml:space="preserve">dr put, dr put</t>
  </si>
  <si>
    <t xml:space="preserve">njx202020</t>
  </si>
  <si>
    <t xml:space="preserve">NJ</t>
  </si>
  <si>
    <t xml:space="preserve">radi kod nas</t>
  </si>
  <si>
    <t xml:space="preserve">nije u bg, javlja </t>
  </si>
  <si>
    <t xml:space="preserve">nj </t>
  </si>
  <si>
    <t xml:space="preserve">imamo ga i u cc, zakazan za cc</t>
  </si>
  <si>
    <t xml:space="preserve">ne traži više posao</t>
  </si>
  <si>
    <t xml:space="preserve">zv. od 13.06. </t>
  </si>
  <si>
    <t xml:space="preserve">nd 2 puta</t>
  </si>
  <si>
    <t xml:space="preserve">njx20</t>
  </si>
  <si>
    <t xml:space="preserve">javlja  NJx100</t>
  </si>
  <si>
    <t xml:space="preserve">za KV</t>
  </si>
  <si>
    <t xml:space="preserve">sl. put, MOŽE I KRALJEVO</t>
  </si>
  <si>
    <t xml:space="preserve">od 12.06. </t>
  </si>
  <si>
    <t xml:space="preserve">radi 8-15:30, odg posle ili zv za sredu (14.06) posle 14h </t>
  </si>
  <si>
    <t xml:space="preserve">dupla prijava???</t>
  </si>
  <si>
    <t xml:space="preserve">stariji</t>
  </si>
  <si>
    <t xml:space="preserve">od 15.5  NJX2</t>
  </si>
  <si>
    <t xml:space="preserve">SL. put</t>
  </si>
  <si>
    <t xml:space="preserve">dva puta upisan </t>
  </si>
  <si>
    <t xml:space="preserve">381/0605631631</t>
  </si>
  <si>
    <t xml:space="preserve">zvati 2-3 dana ranije</t>
  </si>
  <si>
    <t xml:space="preserve">email 77</t>
  </si>
  <si>
    <t xml:space="preserve">od 8.5. zvati 2-3 dana ranije  NJX2</t>
  </si>
  <si>
    <t xml:space="preserve">BG? mlađi dr put 2-3 dana unapred NJx2</t>
  </si>
  <si>
    <t xml:space="preserve">dr put iz BG ali radi u Nis</t>
  </si>
  <si>
    <t xml:space="preserve">Ne, nema vozačku dozvolu</t>
  </si>
  <si>
    <t xml:space="preserve">prep. Peđa  našao posao</t>
  </si>
  <si>
    <t xml:space="preserve">dulpla</t>
  </si>
  <si>
    <t xml:space="preserve">dr put za vodu</t>
  </si>
  <si>
    <t xml:space="preserve">NS, KOM?</t>
  </si>
  <si>
    <t xml:space="preserve">KOM?</t>
  </si>
  <si>
    <t xml:space="preserve">malo stariji, putuje u new york zvat posle 6.6</t>
  </si>
  <si>
    <t xml:space="preserve">MALO STARIJI</t>
  </si>
  <si>
    <t xml:space="preserve">zakazan za cc</t>
  </si>
  <si>
    <t xml:space="preserve">dr put master filozofije, radio kao kustos, nije za nas</t>
  </si>
  <si>
    <t xml:space="preserve">Posle 14h, nd</t>
  </si>
  <si>
    <t xml:space="preserve">neće </t>
  </si>
  <si>
    <t xml:space="preserve">NOVI PAZAR</t>
  </si>
  <si>
    <t xml:space="preserve">dupla prijava nije se pojavio</t>
  </si>
  <si>
    <t xml:space="preserve">stariji, za bg?</t>
  </si>
  <si>
    <t xml:space="preserve">srednja dipl. 2012</t>
  </si>
  <si>
    <r>
      <rPr>
        <sz val="11"/>
        <color rgb="FF000000"/>
        <rFont val="Arial"/>
        <family val="0"/>
        <charset val="1"/>
      </rPr>
      <t xml:space="preserve">V</t>
    </r>
    <r>
      <rPr>
        <sz val="11"/>
        <color rgb="FF000000"/>
        <rFont val="Times New Roman"/>
        <family val="0"/>
        <charset val="1"/>
      </rPr>
      <t xml:space="preserve">uk Ziva Vlahovic</t>
    </r>
  </si>
  <si>
    <t xml:space="preserve">najaviti 7 dana unapred</t>
  </si>
  <si>
    <t xml:space="preserve">malo stariji, paracin</t>
  </si>
  <si>
    <t xml:space="preserve">dipl. faks 2014</t>
  </si>
  <si>
    <t xml:space="preserve">svaki dan od 8-16h odg posle</t>
  </si>
  <si>
    <t xml:space="preserve">dupla prijava odustao</t>
  </si>
  <si>
    <t xml:space="preserve">radi do 17h, odg posle ili da uzme sl dan,nj</t>
  </si>
  <si>
    <t xml:space="preserve">seli se u inostr </t>
  </si>
  <si>
    <t xml:space="preserve">odustao radi sa pravnim licima</t>
  </si>
  <si>
    <t xml:space="preserve">od 5.6. nj</t>
  </si>
  <si>
    <t xml:space="preserve">dipl. faks 1985 do 1992</t>
  </si>
  <si>
    <t xml:space="preserve">NIŠ</t>
  </si>
  <si>
    <t xml:space="preserve">MLADJI</t>
  </si>
  <si>
    <t xml:space="preserve">dipl. faks 1992</t>
  </si>
  <si>
    <t xml:space="preserve">Malo stariji iz paracina</t>
  </si>
  <si>
    <t xml:space="preserve">malo stariji, BG?</t>
  </si>
  <si>
    <t xml:space="preserve">zakazan za kom za novi sad </t>
  </si>
  <si>
    <t xml:space="preserve">dupla prijava </t>
  </si>
  <si>
    <t xml:space="preserve">radi do 17h, odg posle , nj</t>
  </si>
  <si>
    <t xml:space="preserve">radi do 15h, odg posle, nj</t>
  </si>
  <si>
    <t xml:space="preserve">od 9-17 odustao</t>
  </si>
  <si>
    <t xml:space="preserve">mislio da moye u Paraćinu</t>
  </si>
  <si>
    <t xml:space="preserve">nije trenutno u BG treba da se preseli javiće se</t>
  </si>
  <si>
    <t xml:space="preserve">javice se NJx2</t>
  </si>
  <si>
    <t xml:space="preserve">BG, KOM?</t>
  </si>
  <si>
    <t xml:space="preserve">SKOPLJE, BG KOM?</t>
  </si>
  <si>
    <t xml:space="preserve">spustio sl. ne zvati više </t>
  </si>
  <si>
    <t xml:space="preserve">Kraljevo, zvao za cc, ali trenutno radi nešto terenski</t>
  </si>
  <si>
    <t xml:space="preserve">drugari zvati od 17.4. NJx2</t>
  </si>
  <si>
    <t xml:space="preserve">drugari nj</t>
  </si>
  <si>
    <t xml:space="preserve">posle 16h nj</t>
  </si>
  <si>
    <t xml:space="preserve">radi, može u utorak, zv 10.04. nj</t>
  </si>
  <si>
    <t xml:space="preserve">stariji, radi do 14h zvati posle</t>
  </si>
  <si>
    <t xml:space="preserve">bg kom?? zakazan za Aleksu ČA</t>
  </si>
  <si>
    <t xml:space="preserve">stalno je prva zvati sl nedelje od 10.4</t>
  </si>
  <si>
    <t xml:space="preserve">phd zv od 10.04. </t>
  </si>
  <si>
    <t xml:space="preserve">nepostojeci broj</t>
  </si>
  <si>
    <t xml:space="preserve">odustala</t>
  </si>
  <si>
    <t xml:space="preserve">halo oglasi</t>
  </si>
  <si>
    <t xml:space="preserve">bg? Ruski Krstur</t>
  </si>
  <si>
    <t xml:space="preserve">bg, kom? dodatni posao</t>
  </si>
  <si>
    <t xml:space="preserve">njx3</t>
  </si>
  <si>
    <t xml:space="preserve">lice sa invaliditetom, 067 750 2500</t>
  </si>
  <si>
    <t xml:space="preserve">on je iz Kraljeva</t>
  </si>
  <si>
    <t xml:space="preserve">cekam poruku</t>
  </si>
  <si>
    <t xml:space="preserve">hoće samo za vozača </t>
  </si>
  <si>
    <t xml:space="preserve">oko 1990 </t>
  </si>
  <si>
    <t xml:space="preserve">dupla prijava NE ZVATI VIŠE</t>
  </si>
  <si>
    <t xml:space="preserve">zv od 10.04. NJX2 stalno daje zauzeto</t>
  </si>
  <si>
    <t xml:space="preserve">nema br nema email</t>
  </si>
  <si>
    <t xml:space="preserve">traži dodatni posao</t>
  </si>
  <si>
    <t xml:space="preserve">od 27.3  njxx3</t>
  </si>
  <si>
    <t xml:space="preserve">ne zvati</t>
  </si>
  <si>
    <t xml:space="preserve">viša poslovna, Aleks (Za vodu) odustao</t>
  </si>
  <si>
    <t xml:space="preserve">prep. Marko ref, za Gogija-ne zvati</t>
  </si>
  <si>
    <t xml:space="preserve">Marko ref</t>
  </si>
  <si>
    <t xml:space="preserve">osoba sa ostecenim sluhom</t>
  </si>
  <si>
    <t xml:space="preserve">3x konkurisao</t>
  </si>
  <si>
    <t xml:space="preserve">javice, pijan ko letva u 15h</t>
  </si>
  <si>
    <t xml:space="preserve">VRNJAČKA BANJA za Kraljevo, dr dan, njx2</t>
  </si>
  <si>
    <t xml:space="preserve">od 13.2  radi dr smenu, zv za Peđu za 21.03. </t>
  </si>
  <si>
    <t xml:space="preserve">velika plana , neće </t>
  </si>
  <si>
    <t xml:space="preserve">Iz Kragujevca dr.put radi do 16h ili do 17h</t>
  </si>
  <si>
    <t xml:space="preserve">email 93 nd</t>
  </si>
  <si>
    <t xml:space="preserve">stranac</t>
  </si>
  <si>
    <t xml:space="preserve">od 20.3  nd nj nd</t>
  </si>
  <si>
    <t xml:space="preserve">odustao zbog zdravstvenog stanja</t>
  </si>
  <si>
    <t xml:space="preserve">nije u bg, zv od 10.04. NJ</t>
  </si>
  <si>
    <t xml:space="preserve">poslali mail radi 11-20</t>
  </si>
  <si>
    <t xml:space="preserve">poslali mail dupla prijava</t>
  </si>
  <si>
    <t xml:space="preserve">poslali mail, javio se na mail-u inostr.je, javiće se kad dođe</t>
  </si>
  <si>
    <t xml:space="preserve">poslali mail </t>
  </si>
  <si>
    <t xml:space="preserve">čovek iz Jagodine, hoće tamo da  radi </t>
  </si>
  <si>
    <t xml:space="preserve">zvati od 24.4</t>
  </si>
  <si>
    <t xml:space="preserve">posle 17h zvati za petak 7.4</t>
  </si>
  <si>
    <t xml:space="preserve">javlja za 1h njx2</t>
  </si>
  <si>
    <t xml:space="preserve">oko 1990, nasao posao</t>
  </si>
  <si>
    <t xml:space="preserve">iz Zrenjanina radi, odg popodne,dva dana ranije javiti</t>
  </si>
  <si>
    <t xml:space="preserve">radi do 14h, odg posle </t>
  </si>
  <si>
    <t xml:space="preserve">javio se Andrijani, na viber zv, 27.03. i za cc nekoliko puta sam pokušao da se dogovorim i posle se NJ</t>
  </si>
  <si>
    <t xml:space="preserve">radi od 9-18h, može ujutru </t>
  </si>
  <si>
    <t xml:space="preserve">Niš</t>
  </si>
  <si>
    <t xml:space="preserve">nije u bg, od 03.04. NJ</t>
  </si>
  <si>
    <t xml:space="preserve">dr put  09-17h</t>
  </si>
  <si>
    <t xml:space="preserve">od 3.4  NJ</t>
  </si>
  <si>
    <t xml:space="preserve">počeo kod nas u CC</t>
  </si>
  <si>
    <t xml:space="preserve">phd nis želi samo online posao</t>
  </si>
  <si>
    <t xml:space="preserve">nije u bg, zv 15.03. za petak za Nemanju</t>
  </si>
  <si>
    <t xml:space="preserve">odustao mislio je da je remote</t>
  </si>
  <si>
    <t xml:space="preserve">javlja nd</t>
  </si>
  <si>
    <t xml:space="preserve">dr put radi po smenama</t>
  </si>
  <si>
    <t xml:space="preserve">Zivi u Sarajevu treba zvati 2-3 dana unapred</t>
  </si>
  <si>
    <t xml:space="preserve">Zvati za CC</t>
  </si>
  <si>
    <t xml:space="preserve">Želi samo online</t>
  </si>
  <si>
    <t xml:space="preserve">Užice daleko mu je da dolazi</t>
  </si>
  <si>
    <t xml:space="preserve">Radi od 10-18h</t>
  </si>
  <si>
    <t xml:space="preserve">radi u cc kod nas</t>
  </si>
  <si>
    <t xml:space="preserve">nece</t>
  </si>
  <si>
    <t xml:space="preserve">nije naveo poziciju</t>
  </si>
  <si>
    <t xml:space="preserve">dr dan zv 31.07. </t>
  </si>
  <si>
    <t xml:space="preserve">radi od 9-18h</t>
  </si>
  <si>
    <t xml:space="preserve">Zivi u Uzice</t>
  </si>
  <si>
    <t xml:space="preserve">i kom i cc, obrenovac</t>
  </si>
  <si>
    <t xml:space="preserve">Ivanjica</t>
  </si>
  <si>
    <t xml:space="preserve">Milos Obrenovic</t>
  </si>
  <si>
    <t xml:space="preserve">065-4238341</t>
  </si>
  <si>
    <t xml:space="preserve">57-god, 20 godina u komercijali</t>
  </si>
  <si>
    <t xml:space="preserve">Veljko Perišić </t>
  </si>
  <si>
    <t xml:space="preserve">065-9898453</t>
  </si>
  <si>
    <t xml:space="preserve">bio na razgovoru</t>
  </si>
  <si>
    <t xml:space="preserve">nije se pojavio na intervjuu a javio se da može od 13.2</t>
  </si>
  <si>
    <t xml:space="preserve">imamo ga, već bio</t>
  </si>
  <si>
    <t xml:space="preserve">ne zvati više </t>
  </si>
  <si>
    <t xml:space="preserve">neće, hoće hibrid </t>
  </si>
  <si>
    <t xml:space="preserve">Marko Jevtovic</t>
  </si>
  <si>
    <t xml:space="preserve">+381 64 8225797</t>
  </si>
  <si>
    <t xml:space="preserve">javiti dva tri dana ranije </t>
  </si>
  <si>
    <t xml:space="preserve">Dusan Tesic</t>
  </si>
  <si>
    <t xml:space="preserve">+381 69 8433650</t>
  </si>
  <si>
    <t xml:space="preserve">Tijan Tankosic</t>
  </si>
  <si>
    <t xml:space="preserve">+381 65 2078136</t>
  </si>
  <si>
    <t xml:space="preserve">Branislav Mladenovic</t>
  </si>
  <si>
    <t xml:space="preserve">+381 64 5268233</t>
  </si>
  <si>
    <t xml:space="preserve">radi odg oko 17h </t>
  </si>
  <si>
    <t xml:space="preserve">Vlastimir Drinčić</t>
  </si>
  <si>
    <t xml:space="preserve">+381 69 3307179</t>
  </si>
  <si>
    <t xml:space="preserve">radi, menja smene, dr dan odg posle pola 4</t>
  </si>
  <si>
    <t xml:space="preserve">direktor prodaje </t>
  </si>
  <si>
    <t xml:space="preserve">ndx3</t>
  </si>
  <si>
    <t xml:space="preserve">KRUŠEVAC, BG?</t>
  </si>
  <si>
    <t xml:space="preserve">Radi u CC kod nas</t>
  </si>
  <si>
    <t xml:space="preserve">ndx5</t>
  </si>
  <si>
    <t xml:space="preserve">OBRENOVAC</t>
  </si>
  <si>
    <t xml:space="preserve">Zoran Kalanj</t>
  </si>
  <si>
    <t xml:space="preserve">+381 69 8433100</t>
  </si>
  <si>
    <t xml:space="preserve">Darko Blašković</t>
  </si>
  <si>
    <t xml:space="preserve">+381 64 2253070</t>
  </si>
  <si>
    <t xml:space="preserve">dr dan njx2</t>
  </si>
  <si>
    <t xml:space="preserve">ne zvati više</t>
  </si>
  <si>
    <t xml:space="preserve">od 13.2 njx2</t>
  </si>
  <si>
    <t xml:space="preserve">Mlađa</t>
  </si>
  <si>
    <t xml:space="preserve">kragujevac</t>
  </si>
  <si>
    <t xml:space="preserve">prep. OLja ZTP, lekar, našla posao kao lekar</t>
  </si>
  <si>
    <t xml:space="preserve">Olja ZTP</t>
  </si>
  <si>
    <t xml:space="preserve">Vojislav Amidžić</t>
  </si>
  <si>
    <t xml:space="preserve">+381 63 7653899</t>
  </si>
  <si>
    <t xml:space="preserve">Dejan Šević</t>
  </si>
  <si>
    <t xml:space="preserve">+381 63 7513500</t>
  </si>
  <si>
    <t xml:space="preserve">Marjan Milinkovic</t>
  </si>
  <si>
    <t xml:space="preserve">+381 60 7620733</t>
  </si>
  <si>
    <t xml:space="preserve">plana, zvati ranije</t>
  </si>
  <si>
    <t xml:space="preserve">Boris Cmiljanic</t>
  </si>
  <si>
    <t xml:space="preserve">+381 64 6503449</t>
  </si>
  <si>
    <t xml:space="preserve">Perica Jovanović</t>
  </si>
  <si>
    <t xml:space="preserve">+381 64 2022950</t>
  </si>
  <si>
    <t xml:space="preserve">Dejan Alempijevic</t>
  </si>
  <si>
    <t xml:space="preserve">+381 61 1579663</t>
  </si>
  <si>
    <t xml:space="preserve">slomio ruku zvati od marta neće</t>
  </si>
  <si>
    <t xml:space="preserve">Dimitrije Lazarevic</t>
  </si>
  <si>
    <t xml:space="preserve">+381 65 4398832</t>
  </si>
  <si>
    <t xml:space="preserve">javice se </t>
  </si>
  <si>
    <t xml:space="preserve">Milan Hajdukovic</t>
  </si>
  <si>
    <t xml:space="preserve">+381 63 8424092</t>
  </si>
  <si>
    <t xml:space="preserve">NEMANJA JOVANOVIĆ</t>
  </si>
  <si>
    <t xml:space="preserve">+381 62 812 7718</t>
  </si>
  <si>
    <t xml:space="preserve">Mirko Samardzic</t>
  </si>
  <si>
    <t xml:space="preserve">+381 63 7407376</t>
  </si>
  <si>
    <t xml:space="preserve">od 31.07. </t>
  </si>
  <si>
    <t xml:space="preserve">Nikola Djekic</t>
  </si>
  <si>
    <t xml:space="preserve">+381 61 3172852</t>
  </si>
  <si>
    <t xml:space="preserve">Dušan Milosavljević</t>
  </si>
  <si>
    <t xml:space="preserve">+381 60 3578878</t>
  </si>
  <si>
    <t xml:space="preserve">hoće dodatni posao, radi već </t>
  </si>
  <si>
    <t xml:space="preserve">Srđan Berić</t>
  </si>
  <si>
    <t xml:space="preserve">+381 65 3888868</t>
  </si>
  <si>
    <t xml:space="preserve">nije zainteresovan</t>
  </si>
  <si>
    <t xml:space="preserve">Sladjan Delić</t>
  </si>
  <si>
    <t xml:space="preserve">+381 69 673829</t>
  </si>
  <si>
    <t xml:space="preserve">od 06.02 nd</t>
  </si>
  <si>
    <t xml:space="preserve">381/63648051b Niš i Le, neće Ča </t>
  </si>
  <si>
    <t xml:space="preserve">da sastanak</t>
  </si>
  <si>
    <t xml:space="preserve">DOK POSALJE BROJ</t>
  </si>
  <si>
    <t xml:space="preserve">nije došao 2x</t>
  </si>
  <si>
    <t xml:space="preserve">iz Kraljeva, bio u firmi u Čačku, pričao sa Nevenom, dr dan </t>
  </si>
  <si>
    <t xml:space="preserve">KRUŠEVAC</t>
  </si>
  <si>
    <t xml:space="preserve">darko sekulic</t>
  </si>
  <si>
    <t xml:space="preserve">+381 64 2326952</t>
  </si>
  <si>
    <t xml:space="preserve">Srdjan Maric</t>
  </si>
  <si>
    <t xml:space="preserve">+381 62 8988540</t>
  </si>
  <si>
    <t xml:space="preserve">Matija Bojanović</t>
  </si>
  <si>
    <t xml:space="preserve">+381 64 5083440</t>
  </si>
  <si>
    <t xml:space="preserve">Filip Kljajin</t>
  </si>
  <si>
    <t xml:space="preserve">+381 60 4440185</t>
  </si>
  <si>
    <t xml:space="preserve">Miloš Mitić</t>
  </si>
  <si>
    <t xml:space="preserve">+381 65 2266011</t>
  </si>
  <si>
    <t xml:space="preserve">radi već kod nas </t>
  </si>
  <si>
    <t xml:space="preserve">Aleksandar Vijoglavin</t>
  </si>
  <si>
    <t xml:space="preserve">+381 61 6261101</t>
  </si>
  <si>
    <t xml:space="preserve">FIN</t>
  </si>
  <si>
    <t xml:space="preserve">Nikola Ikic</t>
  </si>
  <si>
    <t xml:space="preserve">+381 64 9188749</t>
  </si>
  <si>
    <t xml:space="preserve">Горан Бојанић</t>
  </si>
  <si>
    <t xml:space="preserve">+381 69 2386302</t>
  </si>
  <si>
    <t xml:space="preserve">Goran Blagojevic</t>
  </si>
  <si>
    <t xml:space="preserve">+381 63 8933150</t>
  </si>
  <si>
    <t xml:space="preserve">nije u bg, od aprila, kovid od sl nedelje 10.4</t>
  </si>
  <si>
    <t xml:space="preserve">Marko Milanović</t>
  </si>
  <si>
    <t xml:space="preserve">1995?</t>
  </si>
  <si>
    <t xml:space="preserve">+381 61 1617535</t>
  </si>
  <si>
    <t xml:space="preserve">Milorad Vojinovic</t>
  </si>
  <si>
    <t xml:space="preserve">+381 63 8997299</t>
  </si>
  <si>
    <t xml:space="preserve">zv od 10.4</t>
  </si>
  <si>
    <t xml:space="preserve">Vuk Đoković</t>
  </si>
  <si>
    <t xml:space="preserve">+381 65 2049524</t>
  </si>
  <si>
    <t xml:space="preserve">Dejan Bošković</t>
  </si>
  <si>
    <t xml:space="preserve">387-65170176</t>
  </si>
  <si>
    <t xml:space="preserve">sarajevo, javiti par dana unapred </t>
  </si>
  <si>
    <t xml:space="preserve">SM</t>
  </si>
  <si>
    <t xml:space="preserve">Strahinja Atić</t>
  </si>
  <si>
    <t xml:space="preserve">065-6311271</t>
  </si>
  <si>
    <t xml:space="preserve">Dejan Boric</t>
  </si>
  <si>
    <t xml:space="preserve">063-7737580</t>
  </si>
  <si>
    <t xml:space="preserve">Srecko Damljanovic</t>
  </si>
  <si>
    <t xml:space="preserve">064-0542062</t>
  </si>
  <si>
    <t xml:space="preserve">radi, javlja</t>
  </si>
  <si>
    <t xml:space="preserve">SD</t>
  </si>
  <si>
    <t xml:space="preserve">POŽ</t>
  </si>
  <si>
    <t xml:space="preserve">STARIJI PO ISKUSTVU</t>
  </si>
  <si>
    <t xml:space="preserve">Oznake redova</t>
  </si>
  <si>
    <t xml:space="preserve">Broj od kolone Pozvan</t>
  </si>
  <si>
    <t xml:space="preserve">Broj od kolone Status</t>
  </si>
  <si>
    <t xml:space="preserve">Konačni zbir</t>
  </si>
  <si>
    <t xml:space="preserve">Broj od kolone Datum obuke</t>
  </si>
  <si>
    <t xml:space="preserve">jan</t>
  </si>
  <si>
    <t xml:space="preserve">feb</t>
  </si>
  <si>
    <t xml:space="preserve">Broj od kolone Pojavio se</t>
  </si>
  <si>
    <t xml:space="preserve">mart</t>
  </si>
  <si>
    <t xml:space="preserve">apr</t>
  </si>
  <si>
    <t xml:space="preserve">maj</t>
  </si>
  <si>
    <t xml:space="preserve">Broj od kolone Menadzer</t>
  </si>
  <si>
    <t xml:space="preserve">Joca</t>
  </si>
  <si>
    <t xml:space="preserve">Broj od kolone Datum zakazivanja</t>
  </si>
  <si>
    <t xml:space="preserve">2023</t>
  </si>
  <si>
    <t xml:space="preserve">Datum obuke (Month)</t>
  </si>
  <si>
    <t xml:space="preserve">All</t>
  </si>
  <si>
    <t xml:space="preserve">Datum apl. (Month)</t>
  </si>
  <si>
    <t xml:space="preserve">Broj od kolone Izvor</t>
  </si>
  <si>
    <t xml:space="preserve">Broj od kolone Grad</t>
  </si>
  <si>
    <t xml:space="preserve">Pregled prijava za poziciju Menadžer prodaje</t>
  </si>
  <si>
    <t xml:space="preserve">Br.</t>
  </si>
  <si>
    <t xml:space="preserve">Email</t>
  </si>
  <si>
    <t xml:space="preserve">Ocena</t>
  </si>
  <si>
    <t xml:space="preserve">hajdukovic.milan46@gmail.com</t>
  </si>
  <si>
    <t xml:space="preserve">Nikola Gajic</t>
  </si>
  <si>
    <t xml:space="preserve">nikola.gajic1996@icloud.com</t>
  </si>
  <si>
    <t xml:space="preserve">+381 61 1413375</t>
  </si>
  <si>
    <t xml:space="preserve">Mitar Antonov</t>
  </si>
  <si>
    <t xml:space="preserve">mitarantonov96@gmail.com</t>
  </si>
  <si>
    <t xml:space="preserve">+381 64 3771588</t>
  </si>
  <si>
    <t xml:space="preserve">Petar Joksic</t>
  </si>
  <si>
    <t xml:space="preserve">petar.joksic.1984@gmail.com</t>
  </si>
  <si>
    <t xml:space="preserve">+381 60 1765265</t>
  </si>
  <si>
    <t xml:space="preserve">Predrag Vujić</t>
  </si>
  <si>
    <t xml:space="preserve">vujic.predrag@gmail.com</t>
  </si>
  <si>
    <t xml:space="preserve">+381 60 0919443</t>
  </si>
  <si>
    <t xml:space="preserve">Milan Mihajlović</t>
  </si>
  <si>
    <t xml:space="preserve">milan.mihajlovic.uns@gmail.com</t>
  </si>
  <si>
    <t xml:space="preserve">+381 60 6716992</t>
  </si>
  <si>
    <t xml:space="preserve">Radivoj Bečelić</t>
  </si>
  <si>
    <t xml:space="preserve">rbecelic@hotmail.com</t>
  </si>
  <si>
    <t xml:space="preserve">+381 64 1655831</t>
  </si>
  <si>
    <t xml:space="preserve">Jovan Stosic</t>
  </si>
  <si>
    <t xml:space="preserve">jovanstosic.novisad@gmail.com</t>
  </si>
  <si>
    <t xml:space="preserve">+381 62 9685111</t>
  </si>
  <si>
    <t xml:space="preserve">Damjan Đukić</t>
  </si>
  <si>
    <t xml:space="preserve">djukicdamjan@gmail.com</t>
  </si>
  <si>
    <t xml:space="preserve">+381 69 4900449</t>
  </si>
  <si>
    <t xml:space="preserve">Marko Kisić</t>
  </si>
  <si>
    <t xml:space="preserve">kisicmarko93@gmail.com</t>
  </si>
  <si>
    <t xml:space="preserve">+381 69 1993275</t>
  </si>
  <si>
    <t xml:space="preserve">Vukasin B</t>
  </si>
  <si>
    <t xml:space="preserve">vukasinbatinic@gmail.com</t>
  </si>
  <si>
    <t xml:space="preserve">+381 61 1662535</t>
  </si>
  <si>
    <t xml:space="preserve">Igor Ćirić</t>
  </si>
  <si>
    <t xml:space="preserve">igorciric@gmail.com</t>
  </si>
  <si>
    <t xml:space="preserve">+381 63 8245090</t>
  </si>
  <si>
    <t xml:space="preserve">Vladimir Felbab</t>
  </si>
  <si>
    <t xml:space="preserve">felbab.v@gmail.com</t>
  </si>
  <si>
    <t xml:space="preserve">+381 69 636063</t>
  </si>
  <si>
    <t xml:space="preserve">gamerprofile93@gmail.com</t>
  </si>
  <si>
    <t xml:space="preserve">+381 61 6174535</t>
  </si>
  <si>
    <t xml:space="preserve">Miloš Nastić</t>
  </si>
  <si>
    <t xml:space="preserve">065 250 1771</t>
  </si>
  <si>
    <t xml:space="preserve">Stefan Lazarević</t>
  </si>
  <si>
    <t xml:space="preserve">060-7224611</t>
  </si>
  <si>
    <t xml:space="preserve">Marko Radaković</t>
  </si>
  <si>
    <t xml:space="preserve">060-5066656</t>
  </si>
  <si>
    <t xml:space="preserve">Marko Milenković</t>
  </si>
  <si>
    <t xml:space="preserve">381/693375918</t>
  </si>
  <si>
    <t xml:space="preserve">063/8252480</t>
  </si>
  <si>
    <t xml:space="preserve">Nikola Jovanović</t>
  </si>
  <si>
    <t xml:space="preserve">063/188-66-41</t>
  </si>
  <si>
    <t xml:space="preserve">Nikola Aćimović</t>
  </si>
  <si>
    <t xml:space="preserve">381/611816406</t>
  </si>
  <si>
    <t xml:space="preserve">Marko Cirovic</t>
  </si>
  <si>
    <t xml:space="preserve">060/6161867</t>
  </si>
  <si>
    <t xml:space="preserve">381/652078136</t>
  </si>
  <si>
    <t xml:space="preserve">Stefan Zorana Đukić</t>
  </si>
  <si>
    <t xml:space="preserve">381/3228888</t>
  </si>
  <si>
    <t xml:space="preserve">Mihajlo Snegić</t>
  </si>
  <si>
    <t xml:space="preserve">066-228958</t>
  </si>
  <si>
    <t xml:space="preserve">Sanja Perić</t>
  </si>
  <si>
    <t xml:space="preserve">062/1090250</t>
  </si>
  <si>
    <t xml:space="preserve">Aleksandar Makragic</t>
  </si>
  <si>
    <t xml:space="preserve">381/631855187</t>
  </si>
  <si>
    <t xml:space="preserve">Dimitrije Juzbasic</t>
  </si>
  <si>
    <t xml:space="preserve">+381 63 1498608</t>
  </si>
  <si>
    <t xml:space="preserve">Sara Mitić</t>
  </si>
  <si>
    <t xml:space="preserve">+381 66 5284216</t>
  </si>
  <si>
    <t xml:space="preserve">Dubravka Panić</t>
  </si>
  <si>
    <t xml:space="preserve">064-9047599</t>
  </si>
  <si>
    <t xml:space="preserve">Krsto Stanimirović</t>
  </si>
  <si>
    <t xml:space="preserve">+381 64 581 77 74</t>
  </si>
  <si>
    <t xml:space="preserve">Marija Loncar</t>
  </si>
  <si>
    <t xml:space="preserve">061-2156403</t>
  </si>
  <si>
    <t xml:space="preserve">Aleksandra Jovašević</t>
  </si>
  <si>
    <t xml:space="preserve">381/63311567</t>
  </si>
  <si>
    <t xml:space="preserve">Stefana Lazić</t>
  </si>
  <si>
    <t xml:space="preserve">+381 62 144 25 24</t>
  </si>
  <si>
    <t xml:space="preserve">Dimitrije Porčić</t>
  </si>
  <si>
    <t xml:space="preserve">381-654320163</t>
  </si>
  <si>
    <t xml:space="preserve">Sandra Biočanin</t>
  </si>
  <si>
    <t xml:space="preserve">+381 63 185 18 38</t>
  </si>
  <si>
    <t xml:space="preserve">Simic Ana</t>
  </si>
  <si>
    <t xml:space="preserve">+381 60 388 30 09</t>
  </si>
  <si>
    <t xml:space="preserve">Milica Nikolic</t>
  </si>
  <si>
    <t xml:space="preserve">+381 65 425 68 10</t>
  </si>
  <si>
    <t xml:space="preserve">Stojanka Pavlovic</t>
  </si>
  <si>
    <t xml:space="preserve">+381 61 639 24 69</t>
  </si>
  <si>
    <t xml:space="preserve">Miloš  Jurišić</t>
  </si>
  <si>
    <t xml:space="preserve">064-2330303</t>
  </si>
  <si>
    <t xml:space="preserve">Dejan Palada</t>
  </si>
  <si>
    <t xml:space="preserve">067-7459955</t>
  </si>
  <si>
    <t xml:space="preserve">Mario Miletić</t>
  </si>
  <si>
    <t xml:space="preserve">060-3344592</t>
  </si>
  <si>
    <t xml:space="preserve">Jovan Baranin</t>
  </si>
  <si>
    <t xml:space="preserve">+381 60 4425561</t>
  </si>
  <si>
    <t xml:space="preserve">Uroš Marković</t>
  </si>
  <si>
    <t xml:space="preserve">063-1788715</t>
  </si>
  <si>
    <t xml:space="preserve">Aleksa Jović</t>
  </si>
  <si>
    <t xml:space="preserve">(+381) 62 577 820</t>
  </si>
  <si>
    <t xml:space="preserve">Aleksa Spasic</t>
  </si>
  <si>
    <t xml:space="preserve">381-658797985</t>
  </si>
  <si>
    <t xml:space="preserve">Borivoj Manić</t>
  </si>
  <si>
    <t xml:space="preserve">+381 60 385 6000</t>
  </si>
  <si>
    <t xml:space="preserve">Bubanja Boško</t>
  </si>
  <si>
    <t xml:space="preserve">+ 381 63/ 281 993</t>
  </si>
  <si>
    <t xml:space="preserve">Branko Čolović</t>
  </si>
  <si>
    <t xml:space="preserve">381/611978978</t>
  </si>
  <si>
    <t xml:space="preserve">Danijel Vasic</t>
  </si>
  <si>
    <t xml:space="preserve">381/643271198</t>
  </si>
  <si>
    <t xml:space="preserve">Goran Drmanovic</t>
  </si>
  <si>
    <t xml:space="preserve">381/644684863</t>
  </si>
  <si>
    <t xml:space="preserve">Igor Radanovic</t>
  </si>
  <si>
    <t xml:space="preserve">381/637294612</t>
  </si>
  <si>
    <t xml:space="preserve">IVAN JOVANOVIC</t>
  </si>
  <si>
    <t xml:space="preserve">064/4809533</t>
  </si>
  <si>
    <t xml:space="preserve">Lazar Sekulic</t>
  </si>
  <si>
    <t xml:space="preserve">MARKO COLAK</t>
  </si>
  <si>
    <t xml:space="preserve">+381 65 253 66 80</t>
  </si>
  <si>
    <t xml:space="preserve">Mateja Zagorac</t>
  </si>
  <si>
    <t xml:space="preserve">+381 64 464 0477</t>
  </si>
  <si>
    <t xml:space="preserve">MILAN BOKSAN</t>
  </si>
  <si>
    <t xml:space="preserve">061-1752541</t>
  </si>
  <si>
    <t xml:space="preserve">MILOŠ SIMEUNOVIĆ</t>
  </si>
  <si>
    <t xml:space="preserve">062/1999306</t>
  </si>
  <si>
    <t xml:space="preserve">Milorad Martinov</t>
  </si>
  <si>
    <t xml:space="preserve">063-8776459</t>
  </si>
  <si>
    <t xml:space="preserve">David Koprivica</t>
  </si>
  <si>
    <t xml:space="preserve">069-1399624</t>
  </si>
  <si>
    <t xml:space="preserve">Nemanja Čolaković</t>
  </si>
  <si>
    <t xml:space="preserve">381/63387008</t>
  </si>
  <si>
    <t xml:space="preserve">Nenad Veljković</t>
  </si>
  <si>
    <t xml:space="preserve">+381 (0) 60/443-5644</t>
  </si>
  <si>
    <r>
      <rPr>
        <sz val="11"/>
        <color rgb="FF0E4194"/>
        <rFont val="Arial"/>
        <family val="2"/>
        <charset val="238"/>
      </rPr>
      <t xml:space="preserve"> </t>
    </r>
    <r>
      <rPr>
        <sz val="11"/>
        <color rgb="FF3F3A38"/>
        <rFont val="Arial"/>
        <family val="2"/>
        <charset val="238"/>
      </rPr>
      <t xml:space="preserve">Nikola Orelj</t>
    </r>
  </si>
  <si>
    <t xml:space="preserve">381/695498976</t>
  </si>
  <si>
    <t xml:space="preserve">Petar Karađorđević</t>
  </si>
  <si>
    <t xml:space="preserve">381/641351674</t>
  </si>
  <si>
    <t xml:space="preserve">Sava  Savić </t>
  </si>
  <si>
    <t xml:space="preserve">060/6316206</t>
  </si>
  <si>
    <t xml:space="preserve">Stefan Cvejić</t>
  </si>
  <si>
    <t xml:space="preserve">381/649461155</t>
  </si>
  <si>
    <t xml:space="preserve">Stefan Imre</t>
  </si>
  <si>
    <t xml:space="preserve">381/677742004</t>
  </si>
  <si>
    <t xml:space="preserve">065 631 12 71</t>
  </si>
  <si>
    <t xml:space="preserve">Miloš Vasić</t>
  </si>
  <si>
    <t xml:space="preserve">065-2174452</t>
  </si>
  <si>
    <t xml:space="preserve">Djurovka Daniel</t>
  </si>
  <si>
    <t xml:space="preserve">061-5550097</t>
  </si>
  <si>
    <t xml:space="preserve">Vladan Markesevic</t>
  </si>
  <si>
    <t xml:space="preserve">064-2394975</t>
  </si>
  <si>
    <t xml:space="preserve">Monika Adamovic</t>
  </si>
  <si>
    <t xml:space="preserve">061-1692274</t>
  </si>
  <si>
    <t xml:space="preserve">Daliborka</t>
  </si>
  <si>
    <t xml:space="preserve">065-3481881</t>
  </si>
  <si>
    <t xml:space="preserve">Milun Milunovic</t>
  </si>
  <si>
    <t xml:space="preserve">065-45 63 804</t>
  </si>
  <si>
    <t xml:space="preserve">Matej Simovic</t>
  </si>
  <si>
    <t xml:space="preserve">061/2345145</t>
  </si>
  <si>
    <t xml:space="preserve">Borislav Golubovic</t>
  </si>
  <si>
    <t xml:space="preserve">060-6109545</t>
  </si>
  <si>
    <t xml:space="preserve">Marko Miljević</t>
  </si>
  <si>
    <t xml:space="preserve">069-1617368</t>
  </si>
  <si>
    <t xml:space="preserve">Nemanja Zokić</t>
  </si>
  <si>
    <t xml:space="preserve">064-1186 237</t>
  </si>
  <si>
    <t xml:space="preserve">Darko Đoković</t>
  </si>
  <si>
    <t xml:space="preserve">060-1860160</t>
  </si>
  <si>
    <t xml:space="preserve">Nikolina Vukas</t>
  </si>
  <si>
    <t xml:space="preserve">381/638079719</t>
  </si>
  <si>
    <t xml:space="preserve">Miroslav Kostadinov</t>
  </si>
  <si>
    <t xml:space="preserve">381/1743104</t>
  </si>
  <si>
    <t xml:space="preserve">Sunčica Simić</t>
  </si>
  <si>
    <t xml:space="preserve">063-7494081</t>
  </si>
  <si>
    <t xml:space="preserve">Luka Vasić</t>
  </si>
  <si>
    <t xml:space="preserve">060-6480009</t>
  </si>
  <si>
    <t xml:space="preserve"> Mladen Šuković</t>
  </si>
  <si>
    <t xml:space="preserve">062 9389517</t>
  </si>
  <si>
    <t xml:space="preserve">Aleksandar Bjelica</t>
  </si>
  <si>
    <t xml:space="preserve">+381 61 607 62 54</t>
  </si>
  <si>
    <t xml:space="preserve">Vladimir Aćimović</t>
  </si>
  <si>
    <t xml:space="preserve">+381 64 569 62 57</t>
  </si>
  <si>
    <t xml:space="preserve">Vojko Ćeramilac</t>
  </si>
  <si>
    <t xml:space="preserve">vojko_c@hotmail.rs</t>
  </si>
  <si>
    <t xml:space="preserve">+381 66 6712551</t>
  </si>
  <si>
    <t xml:space="preserve">Lazar Ilic</t>
  </si>
  <si>
    <t xml:space="preserve">lprezimeilic@gmail.com</t>
  </si>
  <si>
    <t xml:space="preserve">+381 60 3014888</t>
  </si>
  <si>
    <t xml:space="preserve">Dejan Šipetić</t>
  </si>
  <si>
    <t xml:space="preserve">060-6644068</t>
  </si>
  <si>
    <t xml:space="preserve">Nikola Babić</t>
  </si>
  <si>
    <t xml:space="preserve">+381 64 3993858</t>
  </si>
  <si>
    <t xml:space="preserve">MIHAILO SIMOVIĆ</t>
  </si>
  <si>
    <t xml:space="preserve">064/2645815</t>
  </si>
  <si>
    <t xml:space="preserve">Snezana Stojkovic</t>
  </si>
  <si>
    <t xml:space="preserve">+381 65 825 45 39</t>
  </si>
  <si>
    <t xml:space="preserve">Маја Кнежевић</t>
  </si>
  <si>
    <t xml:space="preserve">+381 69 333 82 53</t>
  </si>
  <si>
    <t xml:space="preserve">Марија Нићифоровић</t>
  </si>
  <si>
    <t xml:space="preserve">majanicifor@gmail.com</t>
  </si>
  <si>
    <t xml:space="preserve">+381 60 5367023</t>
  </si>
  <si>
    <t xml:space="preserve">Nevena Nikolic</t>
  </si>
  <si>
    <t xml:space="preserve">nena.nency2107@gmail.com</t>
  </si>
  <si>
    <t xml:space="preserve">+381 64 5490105</t>
  </si>
  <si>
    <t xml:space="preserve">Dejan Bijanić</t>
  </si>
  <si>
    <t xml:space="preserve">dbijanic1@gmail.com</t>
  </si>
  <si>
    <t xml:space="preserve">+381 66 5376136</t>
  </si>
  <si>
    <t xml:space="preserve">Milos Djelosevic</t>
  </si>
  <si>
    <t xml:space="preserve">milos7@sbb.rs</t>
  </si>
  <si>
    <t xml:space="preserve">+381 64 5888878</t>
  </si>
  <si>
    <t xml:space="preserve">Tanja Jotovic</t>
  </si>
  <si>
    <t xml:space="preserve">jotovictanja87@gmail.com</t>
  </si>
  <si>
    <t xml:space="preserve">+381 66 5583378</t>
  </si>
  <si>
    <t xml:space="preserve">Ilija Nesovic</t>
  </si>
  <si>
    <t xml:space="preserve">ilijakv94@yahoo.com</t>
  </si>
  <si>
    <t xml:space="preserve">+381 64 0714097</t>
  </si>
  <si>
    <t xml:space="preserve">Zorica Mutavdzic</t>
  </si>
  <si>
    <t xml:space="preserve">mutavdziczorica85@gmail.com</t>
  </si>
  <si>
    <t xml:space="preserve">+381 63 7090721</t>
  </si>
  <si>
    <t xml:space="preserve">Igor Maslak</t>
  </si>
  <si>
    <t xml:space="preserve">maslak9@live.com</t>
  </si>
  <si>
    <t xml:space="preserve">+381 64 1437609</t>
  </si>
  <si>
    <t xml:space="preserve">Lidija Simić</t>
  </si>
  <si>
    <t xml:space="preserve">lidija.lesnjak@gmail.com</t>
  </si>
  <si>
    <t xml:space="preserve">+381 64 1377987</t>
  </si>
  <si>
    <t xml:space="preserve">Marija Čampar Mihić</t>
  </si>
  <si>
    <t xml:space="preserve">marija.92.kg19@gmail.com</t>
  </si>
  <si>
    <t xml:space="preserve">+381 60 4335101</t>
  </si>
  <si>
    <t xml:space="preserve">Zana Zakula</t>
  </si>
  <si>
    <t xml:space="preserve">zanazzakula@gmail.com</t>
  </si>
  <si>
    <t xml:space="preserve">+381 64 4801850</t>
  </si>
  <si>
    <t xml:space="preserve">Andjela Milutinović</t>
  </si>
  <si>
    <t xml:space="preserve">aamilutinovic996@gmail.com</t>
  </si>
  <si>
    <t xml:space="preserve">+381 60 3018714</t>
  </si>
  <si>
    <t xml:space="preserve">Nebojša Vučković</t>
  </si>
  <si>
    <t xml:space="preserve">vnebojsa01@gmail.com</t>
  </si>
  <si>
    <t xml:space="preserve">+381 60 6090122</t>
  </si>
  <si>
    <t xml:space="preserve">Nebojša Stevanović</t>
  </si>
  <si>
    <t xml:space="preserve">nebojsa.kg.2013@gmail.com</t>
  </si>
  <si>
    <t xml:space="preserve">+381 66 483353</t>
  </si>
  <si>
    <t xml:space="preserve">Katarina Saković</t>
  </si>
  <si>
    <t xml:space="preserve">katarina.sakovic@gmail.com</t>
  </si>
  <si>
    <t xml:space="preserve">+381 63 8069829</t>
  </si>
  <si>
    <t xml:space="preserve">Luka Markovic</t>
  </si>
  <si>
    <t xml:space="preserve">Markovicluka1105@gmail.com</t>
  </si>
  <si>
    <t xml:space="preserve">+381 65 3539114</t>
  </si>
  <si>
    <t xml:space="preserve">Djordje Kostic</t>
  </si>
  <si>
    <t xml:space="preserve">kolekg29@gmail.com</t>
  </si>
  <si>
    <t xml:space="preserve">+381 69 3137199</t>
  </si>
  <si>
    <t xml:space="preserve">glisa987@yahoo.com</t>
  </si>
  <si>
    <t xml:space="preserve">Magdalena Marković</t>
  </si>
  <si>
    <t xml:space="preserve">magdalenamarkovic49@gmail.com</t>
  </si>
  <si>
    <t xml:space="preserve">+381 65 4012651</t>
  </si>
  <si>
    <t xml:space="preserve">Borisav Pavlovic</t>
  </si>
  <si>
    <t xml:space="preserve">borisavpavlovicff@gmail.com</t>
  </si>
  <si>
    <t xml:space="preserve">+381 61 6427160</t>
  </si>
  <si>
    <t xml:space="preserve">Ivica  Stefanovic</t>
  </si>
  <si>
    <t xml:space="preserve">gordanast703@gmail.com</t>
  </si>
  <si>
    <t xml:space="preserve">+381 65 3363740</t>
  </si>
  <si>
    <t xml:space="preserve">Nina Varevac</t>
  </si>
  <si>
    <t xml:space="preserve">nina.varevac01@gmail.com</t>
  </si>
  <si>
    <t xml:space="preserve">+381 63 7016811</t>
  </si>
  <si>
    <t xml:space="preserve">Dijana Radosavljevic</t>
  </si>
  <si>
    <t xml:space="preserve">Dijanaradosavljevic1@gmail.com</t>
  </si>
  <si>
    <t xml:space="preserve">+381 69 694014</t>
  </si>
  <si>
    <t xml:space="preserve">Teodora Radovanovic</t>
  </si>
  <si>
    <t xml:space="preserve">radovanovic.teodora09@gmail.com</t>
  </si>
  <si>
    <t xml:space="preserve">+381 69 3999717</t>
  </si>
  <si>
    <t xml:space="preserve">Danijela Halilović</t>
  </si>
  <si>
    <t xml:space="preserve">popovicdanijela40@gmail.com</t>
  </si>
  <si>
    <t xml:space="preserve">+381 62 249290</t>
  </si>
  <si>
    <t xml:space="preserve">Jovana Vasić</t>
  </si>
  <si>
    <t xml:space="preserve">Vasicjovana22@gmail.com</t>
  </si>
  <si>
    <t xml:space="preserve">+381 66 5031122</t>
  </si>
  <si>
    <t xml:space="preserve">Stevan Kitic</t>
  </si>
  <si>
    <t xml:space="preserve">kiticstevan@gmail.com</t>
  </si>
  <si>
    <t xml:space="preserve">+381 69 3237557</t>
  </si>
  <si>
    <t xml:space="preserve">Daliborka </t>
  </si>
  <si>
    <t xml:space="preserve">065-5520547</t>
  </si>
  <si>
    <t xml:space="preserve">Anđela</t>
  </si>
  <si>
    <t xml:space="preserve">064-3018146</t>
  </si>
  <si>
    <t xml:space="preserve">Vukašin Andrejić </t>
  </si>
  <si>
    <t xml:space="preserve">064-8289898</t>
  </si>
  <si>
    <t xml:space="preserve">Verica Milosavljevic</t>
  </si>
  <si>
    <t xml:space="preserve">aleksaaksic1@gmail.com</t>
  </si>
  <si>
    <t xml:space="preserve">+381 63 8159244</t>
  </si>
  <si>
    <t xml:space="preserve">Danilo Načić</t>
  </si>
  <si>
    <t xml:space="preserve">dacko.nacic.dn@gmail.com</t>
  </si>
  <si>
    <t xml:space="preserve">+381 60 5682913</t>
  </si>
  <si>
    <t xml:space="preserve">Dejan Marić</t>
  </si>
  <si>
    <t xml:space="preserve">060/0483355</t>
  </si>
  <si>
    <t xml:space="preserve">Andrejić Vukašin</t>
  </si>
  <si>
    <t xml:space="preserve">Strahinja Brzaković</t>
  </si>
  <si>
    <t xml:space="preserve">062/8893241 </t>
  </si>
  <si>
    <t xml:space="preserve">Sava Kraljevic</t>
  </si>
  <si>
    <t xml:space="preserve">381-6695535025</t>
  </si>
  <si>
    <t xml:space="preserve">Sanja Terzic</t>
  </si>
  <si>
    <t xml:space="preserve">381-62551669</t>
  </si>
  <si>
    <t xml:space="preserve">Bojan Vukolic</t>
  </si>
  <si>
    <t xml:space="preserve">+381 69 282 82 01</t>
  </si>
  <si>
    <t xml:space="preserve">Aleksandar Janković</t>
  </si>
  <si>
    <t xml:space="preserve">063-1034441</t>
  </si>
  <si>
    <t xml:space="preserve">Milorad Šurbatović</t>
  </si>
  <si>
    <t xml:space="preserve">063-215158</t>
  </si>
  <si>
    <t xml:space="preserve">Boris Jankovic</t>
  </si>
  <si>
    <t xml:space="preserve">borisjankovic43@gmail.com</t>
  </si>
  <si>
    <t xml:space="preserve">+381 61 1447875</t>
  </si>
  <si>
    <t xml:space="preserve">Ivana Lazic</t>
  </si>
  <si>
    <t xml:space="preserve">ivanalazic1980@gmail.com</t>
  </si>
  <si>
    <t xml:space="preserve">+381 60 0779060</t>
  </si>
  <si>
    <t xml:space="preserve">Aleksandar Milutinović</t>
  </si>
  <si>
    <t xml:space="preserve">381/0604422076</t>
  </si>
  <si>
    <t xml:space="preserve">Dejan todorov</t>
  </si>
  <si>
    <t xml:space="preserve">381/654527538</t>
  </si>
  <si>
    <t xml:space="preserve">Ђорђе Миловановић</t>
  </si>
  <si>
    <t xml:space="preserve">061/68-13-095</t>
  </si>
  <si>
    <t xml:space="preserve">Igor Jokic</t>
  </si>
  <si>
    <t xml:space="preserve">381/611845933</t>
  </si>
  <si>
    <t xml:space="preserve">Jovan Vimić</t>
  </si>
  <si>
    <t xml:space="preserve">381/631902515</t>
  </si>
  <si>
    <t xml:space="preserve">Kristijan Stevanović</t>
  </si>
  <si>
    <t xml:space="preserve">381/621830524</t>
  </si>
  <si>
    <t xml:space="preserve">MARKO VLAHOVIĆ</t>
  </si>
  <si>
    <t xml:space="preserve">+381/65 250 2025</t>
  </si>
  <si>
    <t xml:space="preserve">Marko Vukosavljevic</t>
  </si>
  <si>
    <t xml:space="preserve">381/645561740</t>
  </si>
  <si>
    <t xml:space="preserve">Milan Trišić</t>
  </si>
  <si>
    <t xml:space="preserve">065/5545284</t>
  </si>
  <si>
    <t xml:space="preserve">Nemanja Cvetković</t>
  </si>
  <si>
    <t xml:space="preserve">061/3144886</t>
  </si>
  <si>
    <t xml:space="preserve">062/970-96-85</t>
  </si>
  <si>
    <t xml:space="preserve">Stevan Milojevic</t>
  </si>
  <si>
    <t xml:space="preserve">381/641147425</t>
  </si>
  <si>
    <t xml:space="preserve">Teodor Djordjevic</t>
  </si>
  <si>
    <t xml:space="preserve">381/616658528</t>
  </si>
  <si>
    <t xml:space="preserve">Stanko Pepic</t>
  </si>
  <si>
    <t xml:space="preserve">064/00-97-400</t>
  </si>
  <si>
    <t xml:space="preserve">Predrag Medić</t>
  </si>
  <si>
    <t xml:space="preserve">medicpredrag0@gmail.com</t>
  </si>
  <si>
    <t xml:space="preserve">+381 69 4088213</t>
  </si>
  <si>
    <t xml:space="preserve">Nemanja Djordjevic</t>
  </si>
  <si>
    <t xml:space="preserve">ndjordjevic55@gmail.com</t>
  </si>
  <si>
    <t xml:space="preserve">+381 64 2878060</t>
  </si>
  <si>
    <t xml:space="preserve">Angelo Lojpur</t>
  </si>
  <si>
    <t xml:space="preserve">angelolojpur1@gmail.com</t>
  </si>
  <si>
    <t xml:space="preserve">+381 60 3209343</t>
  </si>
  <si>
    <t xml:space="preserve">Uros Kovacevic</t>
  </si>
  <si>
    <t xml:space="preserve">kovacevicu88@gmail.com</t>
  </si>
  <si>
    <t xml:space="preserve">+381 64 5376242</t>
  </si>
  <si>
    <t xml:space="preserve">Zulfi Redzeposki</t>
  </si>
  <si>
    <t xml:space="preserve">+381 65 4773521</t>
  </si>
  <si>
    <t xml:space="preserve">Milos Nikic</t>
  </si>
  <si>
    <t xml:space="preserve">+381 63 8024063</t>
  </si>
  <si>
    <t xml:space="preserve">Nikola Stojkovic</t>
  </si>
  <si>
    <t xml:space="preserve">064-90 26 984</t>
  </si>
  <si>
    <t xml:space="preserve">Nenad Stanojević</t>
  </si>
  <si>
    <t xml:space="preserve">stanojevic.nenad.sn@gmail.com</t>
  </si>
  <si>
    <t xml:space="preserve">+381 64 4273144</t>
  </si>
  <si>
    <t xml:space="preserve">Damir Redzepi</t>
  </si>
  <si>
    <t xml:space="preserve">damirredzepi0@gmail.com</t>
  </si>
  <si>
    <t xml:space="preserve">+381 64 4376955</t>
  </si>
  <si>
    <t xml:space="preserve">Stefan Stojiljkovic</t>
  </si>
  <si>
    <t xml:space="preserve">sstojiljkovicva@gmail.com</t>
  </si>
  <si>
    <t xml:space="preserve">+381 69 775589</t>
  </si>
  <si>
    <t xml:space="preserve">Marko Ivetić</t>
  </si>
  <si>
    <t xml:space="preserve">markoivetic23@gmail.com</t>
  </si>
  <si>
    <t xml:space="preserve">+381 65 2998010</t>
  </si>
  <si>
    <t xml:space="preserve">Anja  Igić</t>
  </si>
  <si>
    <t xml:space="preserve">anjja.igic@gmail.com</t>
  </si>
  <si>
    <t xml:space="preserve">+381 61 7209915</t>
  </si>
  <si>
    <t xml:space="preserve">Jelena Savic</t>
  </si>
  <si>
    <t xml:space="preserve">savic.jelena888@gmail.com</t>
  </si>
  <si>
    <t xml:space="preserve">+381 60 3338172</t>
  </si>
  <si>
    <t xml:space="preserve">Bojan Jovanovic</t>
  </si>
  <si>
    <t xml:space="preserve">bojann1jovanovic24@gmail.com</t>
  </si>
  <si>
    <t xml:space="preserve">+381 62 8634266</t>
  </si>
  <si>
    <t xml:space="preserve">Ivana Živković</t>
  </si>
  <si>
    <t xml:space="preserve">grkinja01@gmail.com</t>
  </si>
  <si>
    <t xml:space="preserve">+381 65 2414249</t>
  </si>
  <si>
    <t xml:space="preserve">Dejan Savic</t>
  </si>
  <si>
    <t xml:space="preserve">savic.dejan17@gmail.com</t>
  </si>
  <si>
    <t xml:space="preserve">+381 65 4169555</t>
  </si>
  <si>
    <t xml:space="preserve">Luka Simonović</t>
  </si>
  <si>
    <t xml:space="preserve">luka22simonovic@gmail.com</t>
  </si>
  <si>
    <t xml:space="preserve">+381 62 556670</t>
  </si>
  <si>
    <t xml:space="preserve">Jovana Vukmirica</t>
  </si>
  <si>
    <t xml:space="preserve">alekvujovic68@gmail.com</t>
  </si>
  <si>
    <t xml:space="preserve">+381 63 8826005</t>
  </si>
  <si>
    <t xml:space="preserve">Danijela Naumovic</t>
  </si>
  <si>
    <t xml:space="preserve">danijela.naumovic1979@gmail.com</t>
  </si>
  <si>
    <t xml:space="preserve">+381 61 2027168</t>
  </si>
  <si>
    <t xml:space="preserve">Jovana Teodorović</t>
  </si>
  <si>
    <t xml:space="preserve">jovanateodorovic0@gmail.com</t>
  </si>
  <si>
    <t xml:space="preserve">+381 69 4835627</t>
  </si>
  <si>
    <t xml:space="preserve">Mladen Šuković</t>
  </si>
  <si>
    <t xml:space="preserve">mladensukovic70@gmail.com</t>
  </si>
  <si>
    <t xml:space="preserve">+381 62 9389517</t>
  </si>
  <si>
    <t xml:space="preserve">Strahinja Nikolić</t>
  </si>
  <si>
    <t xml:space="preserve">strahinja84@hotmail.com</t>
  </si>
  <si>
    <t xml:space="preserve">+381 64 8441558</t>
  </si>
  <si>
    <t xml:space="preserve">Dimitrije Stevanović</t>
  </si>
  <si>
    <t xml:space="preserve">dimitrijestevanovic01@gmail.com</t>
  </si>
  <si>
    <t xml:space="preserve">+381 60 3577726</t>
  </si>
  <si>
    <t xml:space="preserve">Katarina Stosic</t>
  </si>
  <si>
    <t xml:space="preserve">ketrinstosic@icloud.com</t>
  </si>
  <si>
    <t xml:space="preserve">+381 65 2706900</t>
  </si>
  <si>
    <t xml:space="preserve">Marina Pesic</t>
  </si>
  <si>
    <t xml:space="preserve">marinatrnavac@gmail.com</t>
  </si>
  <si>
    <t xml:space="preserve">+381 64 4431271</t>
  </si>
  <si>
    <t xml:space="preserve">Lazar Bezbradica</t>
  </si>
  <si>
    <t xml:space="preserve">lazarbez993@gmail.com</t>
  </si>
  <si>
    <t xml:space="preserve">+381 61 3244051</t>
  </si>
  <si>
    <t xml:space="preserve">Dragana Isakovic-Stankovic</t>
  </si>
  <si>
    <t xml:space="preserve">isakovicdragana@live.com</t>
  </si>
  <si>
    <t xml:space="preserve">+381 63 7518053</t>
  </si>
  <si>
    <t xml:space="preserve">Aleksandra Gajić</t>
  </si>
  <si>
    <t xml:space="preserve">Aleksandra93.Nbg@gmail.com</t>
  </si>
  <si>
    <t xml:space="preserve">+381 61 2102461</t>
  </si>
  <si>
    <t xml:space="preserve">Mirko Popov</t>
  </si>
  <si>
    <t xml:space="preserve">mirkopop1@gmail.com</t>
  </si>
  <si>
    <t xml:space="preserve">+381 64 6803198</t>
  </si>
  <si>
    <t xml:space="preserve">Boris Voloder</t>
  </si>
  <si>
    <t xml:space="preserve">boris.voloder@live.com</t>
  </si>
  <si>
    <t xml:space="preserve">+381 66 9233809</t>
  </si>
  <si>
    <t xml:space="preserve">Sasa Blagojevic</t>
  </si>
  <si>
    <t xml:space="preserve">salaba66@gmail.com</t>
  </si>
  <si>
    <t xml:space="preserve">+381 63 274273</t>
  </si>
  <si>
    <t xml:space="preserve">Jasna Dimitrijevic</t>
  </si>
  <si>
    <t xml:space="preserve">jasnadimitrijevic10@gmail.com</t>
  </si>
  <si>
    <t xml:space="preserve">+381 69 5540321</t>
  </si>
  <si>
    <t xml:space="preserve">Miroslav Jolić</t>
  </si>
  <si>
    <t xml:space="preserve">miroslav93.jolic@gmail.com</t>
  </si>
  <si>
    <t xml:space="preserve">+381 63 340652</t>
  </si>
  <si>
    <t xml:space="preserve">Jovana Stojković</t>
  </si>
  <si>
    <t xml:space="preserve">jovanastojkovic9888@gmail.com</t>
  </si>
  <si>
    <t xml:space="preserve">+381 62 8280865</t>
  </si>
  <si>
    <t xml:space="preserve">Zdenka Maletin</t>
  </si>
  <si>
    <t xml:space="preserve">zdenka.maletin@gmail.com</t>
  </si>
  <si>
    <t xml:space="preserve">+381 64 1618206</t>
  </si>
  <si>
    <t xml:space="preserve">Antal Fazekas</t>
  </si>
  <si>
    <t xml:space="preserve">fazekasantal4@gmail.com</t>
  </si>
  <si>
    <t xml:space="preserve">+381 60 1905910</t>
  </si>
  <si>
    <t xml:space="preserve">Ljubinko Prokin</t>
  </si>
  <si>
    <t xml:space="preserve">mmmperfetto@gmail.com</t>
  </si>
  <si>
    <t xml:space="preserve">+381 63 552210</t>
  </si>
  <si>
    <t xml:space="preserve">Aleksandar Taneski</t>
  </si>
  <si>
    <t xml:space="preserve">aleksandartaneski033@gmail.com</t>
  </si>
  <si>
    <t xml:space="preserve">+381 62 8145684</t>
  </si>
  <si>
    <t xml:space="preserve">Siniša Malešević</t>
  </si>
  <si>
    <t xml:space="preserve">sinisa.malesevic@yahoo.com</t>
  </si>
  <si>
    <t xml:space="preserve">+381 64 2186842</t>
  </si>
  <si>
    <t xml:space="preserve">Igor Milakovic</t>
  </si>
  <si>
    <t xml:space="preserve">igormilakovic2@gmail.com</t>
  </si>
  <si>
    <t xml:space="preserve">+381 61 2428726</t>
  </si>
  <si>
    <t xml:space="preserve">Dragana Elez</t>
  </si>
  <si>
    <t xml:space="preserve">draganaelez6@gmail.com</t>
  </si>
  <si>
    <t xml:space="preserve">+381 63 7842859</t>
  </si>
  <si>
    <t xml:space="preserve">Milorad Marković</t>
  </si>
  <si>
    <t xml:space="preserve">miloradm1961@gmail.com</t>
  </si>
  <si>
    <t xml:space="preserve">+381 63 506961</t>
  </si>
  <si>
    <t xml:space="preserve">tijantankosic64@gmail.com</t>
  </si>
  <si>
    <t xml:space="preserve">Kristina Đurović</t>
  </si>
  <si>
    <t xml:space="preserve">kristinadjurovic332@gmail.com</t>
  </si>
  <si>
    <t xml:space="preserve">+381 61 1346547</t>
  </si>
  <si>
    <t xml:space="preserve">Snežana Čekrlić</t>
  </si>
  <si>
    <t xml:space="preserve">cekrlicsnezana@gmail.com</t>
  </si>
  <si>
    <t xml:space="preserve">+381 64 3298559</t>
  </si>
  <si>
    <t xml:space="preserve">Darko Simovic</t>
  </si>
  <si>
    <t xml:space="preserve">darkosimovic036@gmail.com</t>
  </si>
  <si>
    <t xml:space="preserve">+381 63 633434</t>
  </si>
  <si>
    <t xml:space="preserve">zoran kijanovic</t>
  </si>
  <si>
    <t xml:space="preserve">zkijanovic@hotmail.com</t>
  </si>
  <si>
    <t xml:space="preserve">+381 60 5027027</t>
  </si>
  <si>
    <t xml:space="preserve">Darko Arsenijević</t>
  </si>
  <si>
    <t xml:space="preserve">darkohonda@gmail.com</t>
  </si>
  <si>
    <t xml:space="preserve">+381 60 4004476</t>
  </si>
  <si>
    <t xml:space="preserve">Miloš Jovanović</t>
  </si>
  <si>
    <t xml:space="preserve">066-5710286</t>
  </si>
  <si>
    <t xml:space="preserve">Aleksandar Vučković</t>
  </si>
  <si>
    <t xml:space="preserve">063-8219175</t>
  </si>
  <si>
    <t xml:space="preserve">Milan Lazić</t>
  </si>
  <si>
    <t xml:space="preserve">063-7300330</t>
  </si>
  <si>
    <t xml:space="preserve">Dejan Mikić</t>
  </si>
  <si>
    <t xml:space="preserve">062-8008509</t>
  </si>
  <si>
    <t xml:space="preserve">Miloš Radonjić</t>
  </si>
  <si>
    <t xml:space="preserve">060-5778822</t>
  </si>
  <si>
    <t xml:space="preserve">Aleksandar Planić</t>
  </si>
  <si>
    <t xml:space="preserve">063-267080</t>
  </si>
  <si>
    <t xml:space="preserve">Milutin Čabraja</t>
  </si>
  <si>
    <t xml:space="preserve">mimocab@gmail.com</t>
  </si>
  <si>
    <t xml:space="preserve">+381 62 324434</t>
  </si>
  <si>
    <t xml:space="preserve">Filip Vasilijevic</t>
  </si>
  <si>
    <t xml:space="preserve">filipvas9999@gmail.com</t>
  </si>
  <si>
    <t xml:space="preserve">+381 60 3856326</t>
  </si>
  <si>
    <t xml:space="preserve">Željko Debelica</t>
  </si>
  <si>
    <t xml:space="preserve">zeljkoelite@gmail.com</t>
  </si>
  <si>
    <t xml:space="preserve">+381 60 7477145</t>
  </si>
  <si>
    <t xml:space="preserve">Ljubomir Vuković</t>
  </si>
  <si>
    <t xml:space="preserve">ljubomirvukovic89@gmail.com</t>
  </si>
  <si>
    <t xml:space="preserve">+381 64 1963918</t>
  </si>
  <si>
    <t xml:space="preserve">Branislav Stefanovic</t>
  </si>
  <si>
    <t xml:space="preserve">branislav.stefanovic222@gmail.com</t>
  </si>
  <si>
    <t xml:space="preserve">+381 63 693065</t>
  </si>
  <si>
    <t xml:space="preserve">Sasa Djordjevic</t>
  </si>
  <si>
    <t xml:space="preserve">transale2015@gmail.com</t>
  </si>
  <si>
    <t xml:space="preserve">+381 63 681250</t>
  </si>
  <si>
    <t xml:space="preserve">Igor Dostica</t>
  </si>
  <si>
    <t xml:space="preserve">dosticaigor@gmail.com</t>
  </si>
  <si>
    <t xml:space="preserve">+381 60 0109547</t>
  </si>
  <si>
    <t xml:space="preserve">Vojkan Djukanov</t>
  </si>
  <si>
    <t xml:space="preserve">vojkan34djukanov@gmail.com</t>
  </si>
  <si>
    <t xml:space="preserve">+381 64 4890204</t>
  </si>
  <si>
    <t xml:space="preserve">Milan Bogdanović</t>
  </si>
  <si>
    <t xml:space="preserve">ludakucabl@gmail.com</t>
  </si>
  <si>
    <t xml:space="preserve">+381 67 7094499</t>
  </si>
  <si>
    <t xml:space="preserve">Milos Novkovic</t>
  </si>
  <si>
    <t xml:space="preserve">micknovk@gmail.com</t>
  </si>
  <si>
    <t xml:space="preserve">+381 62 9365741</t>
  </si>
  <si>
    <t xml:space="preserve">azeem haider</t>
  </si>
  <si>
    <t xml:space="preserve">azeemhaider344@gmail.com</t>
  </si>
  <si>
    <t xml:space="preserve">+381 62 772514</t>
  </si>
  <si>
    <t xml:space="preserve">Milan Krsmanović</t>
  </si>
  <si>
    <t xml:space="preserve">milan.krsmanovic.1991@gmail.com</t>
  </si>
  <si>
    <t xml:space="preserve">+381 65 9559997</t>
  </si>
  <si>
    <t xml:space="preserve">Dejan Skoko</t>
  </si>
  <si>
    <t xml:space="preserve">dejan.skoko@outlook.com</t>
  </si>
  <si>
    <t xml:space="preserve">+381 64 8316106</t>
  </si>
  <si>
    <t xml:space="preserve">Dalibor Braun</t>
  </si>
  <si>
    <t xml:space="preserve">dbraun0707@gmail.com</t>
  </si>
  <si>
    <t xml:space="preserve">+381 61 1711717</t>
  </si>
  <si>
    <t xml:space="preserve">Veljko Petrović</t>
  </si>
  <si>
    <t xml:space="preserve">veljkopetrovic@live.com</t>
  </si>
  <si>
    <t xml:space="preserve">+381 60 3180493</t>
  </si>
  <si>
    <t xml:space="preserve">Bojan Vukmirović</t>
  </si>
  <si>
    <t xml:space="preserve">bojanvukmirovic@live.com</t>
  </si>
  <si>
    <t xml:space="preserve">+381 60 7676986</t>
  </si>
  <si>
    <t xml:space="preserve">bosko matavulj</t>
  </si>
  <si>
    <t xml:space="preserve">bosko.matavulj@gmail.com</t>
  </si>
  <si>
    <t xml:space="preserve">+381 64 2251606</t>
  </si>
  <si>
    <t xml:space="preserve">Luka  Crvenković</t>
  </si>
  <si>
    <t xml:space="preserve">luka.crvenkovic.41@gmail.com</t>
  </si>
  <si>
    <t xml:space="preserve">+381 60 0145918</t>
  </si>
  <si>
    <t xml:space="preserve">Filip  Celebic</t>
  </si>
  <si>
    <t xml:space="preserve">filipcelebic90@gmail.com</t>
  </si>
  <si>
    <t xml:space="preserve">+381 65 8231116</t>
  </si>
  <si>
    <t xml:space="preserve">Saša Rek</t>
  </si>
  <si>
    <t xml:space="preserve">sasarek25@gmail.com</t>
  </si>
  <si>
    <t xml:space="preserve">+381 61 4431444</t>
  </si>
  <si>
    <t xml:space="preserve">Jovan Vranjkovic</t>
  </si>
  <si>
    <t xml:space="preserve">jovan.vranjkovic@yahoo.com</t>
  </si>
  <si>
    <t xml:space="preserve">+381 63 413226</t>
  </si>
  <si>
    <t xml:space="preserve">Dusan Golubovic</t>
  </si>
  <si>
    <t xml:space="preserve">dusan.golubovic.fampa@gmail.com</t>
  </si>
  <si>
    <t xml:space="preserve">+381 64 9067643</t>
  </si>
  <si>
    <t xml:space="preserve">Veselin Veselinovic</t>
  </si>
  <si>
    <t xml:space="preserve">veselinovic1veselin@gmail.com</t>
  </si>
  <si>
    <t xml:space="preserve">+381 60 3164212</t>
  </si>
  <si>
    <t xml:space="preserve">dejan urosevic</t>
  </si>
  <si>
    <t xml:space="preserve">dejanurosevic2@gmail.com</t>
  </si>
  <si>
    <t xml:space="preserve">+381 62 9755595</t>
  </si>
  <si>
    <t xml:space="preserve">Zoran Proković</t>
  </si>
  <si>
    <t xml:space="preserve">zoranprokovic15@gmail.com</t>
  </si>
  <si>
    <t xml:space="preserve">+381 61 4646888</t>
  </si>
  <si>
    <t xml:space="preserve">Nemanja Jankov</t>
  </si>
  <si>
    <t xml:space="preserve">jankovnemanja07@gmail.com</t>
  </si>
  <si>
    <t xml:space="preserve">+381 63 8943343</t>
  </si>
  <si>
    <t xml:space="preserve">Milan Ranisavljev</t>
  </si>
  <si>
    <t xml:space="preserve">ranisavljevm97@gmail.com</t>
  </si>
  <si>
    <t xml:space="preserve">+381 64 9750105</t>
  </si>
  <si>
    <t xml:space="preserve">Zoran Lilic</t>
  </si>
  <si>
    <t xml:space="preserve">zoranlilic92@gmail.com</t>
  </si>
  <si>
    <t xml:space="preserve">+381 62 9280422</t>
  </si>
  <si>
    <t xml:space="preserve">Aleksandar Jovanovic</t>
  </si>
  <si>
    <t xml:space="preserve">aleksandar.b.jovanovic@gmail.com</t>
  </si>
  <si>
    <t xml:space="preserve">+381 64 4592514</t>
  </si>
  <si>
    <t xml:space="preserve">Nikola Petrović</t>
  </si>
  <si>
    <t xml:space="preserve">petrovicnikola0001@gmail.com</t>
  </si>
  <si>
    <t xml:space="preserve">+381 63 633288</t>
  </si>
  <si>
    <t xml:space="preserve">Predrag Lekić</t>
  </si>
  <si>
    <t xml:space="preserve">lekic.pedja@gmail.com</t>
  </si>
  <si>
    <t xml:space="preserve">+381 64 3464135</t>
  </si>
  <si>
    <t xml:space="preserve">Slobodan Vlaškalić</t>
  </si>
  <si>
    <t xml:space="preserve">baslo2521@gmail.com</t>
  </si>
  <si>
    <t xml:space="preserve">+381 69 5519316</t>
  </si>
  <si>
    <t xml:space="preserve">Milan Vulić</t>
  </si>
  <si>
    <t xml:space="preserve">milan.vulic.vula@gmail.com</t>
  </si>
  <si>
    <t xml:space="preserve">+381 65 4439714</t>
  </si>
  <si>
    <t xml:space="preserve">Stevan Miric</t>
  </si>
  <si>
    <t xml:space="preserve">miricsn84@gmail.com</t>
  </si>
  <si>
    <t xml:space="preserve">+381 64 5454546</t>
  </si>
  <si>
    <t xml:space="preserve">Nebojša Pješčić</t>
  </si>
  <si>
    <t xml:space="preserve">backopjescic@gmail.com</t>
  </si>
  <si>
    <t xml:space="preserve">+381 64 2287564</t>
  </si>
  <si>
    <t xml:space="preserve">Dejan Jordovic</t>
  </si>
  <si>
    <t xml:space="preserve">ddejan89@gmail.com</t>
  </si>
  <si>
    <t xml:space="preserve">+381 69 5383190</t>
  </si>
  <si>
    <t xml:space="preserve">Miroljub Kekeric</t>
  </si>
  <si>
    <t xml:space="preserve">kekericm@gmail.com</t>
  </si>
  <si>
    <t xml:space="preserve">+381 69 3873479</t>
  </si>
  <si>
    <t xml:space="preserve">RAJKO STANOJEVIĆ</t>
  </si>
  <si>
    <t xml:space="preserve">stanojevicrajko78@gmail.com</t>
  </si>
  <si>
    <t xml:space="preserve">+381 64 3641735</t>
  </si>
  <si>
    <t xml:space="preserve">Nemanja Gardović</t>
  </si>
  <si>
    <t xml:space="preserve">069-2366392</t>
  </si>
  <si>
    <t xml:space="preserve">Stefan Milosevic</t>
  </si>
  <si>
    <t xml:space="preserve">cikirbc@gmail.com</t>
  </si>
  <si>
    <t xml:space="preserve">+381 65 6499777</t>
  </si>
  <si>
    <t xml:space="preserve">Miloš M. Mihajlović</t>
  </si>
  <si>
    <t xml:space="preserve">milosm.mihajlovic83@gmail.com</t>
  </si>
  <si>
    <t xml:space="preserve">+381 69 2941983</t>
  </si>
  <si>
    <t xml:space="preserve">Dejan Pavlovic</t>
  </si>
  <si>
    <t xml:space="preserve">djnpavlovi@gmail.com</t>
  </si>
  <si>
    <t xml:space="preserve">+381 65 4033412</t>
  </si>
  <si>
    <t xml:space="preserve">Aleksa Eric</t>
  </si>
  <si>
    <t xml:space="preserve">aleksaeric33@gmail.com</t>
  </si>
  <si>
    <t xml:space="preserve">+381 61 4312965</t>
  </si>
  <si>
    <t xml:space="preserve">Miljan Krstonijevic</t>
  </si>
  <si>
    <t xml:space="preserve">miljan.krstonijevic@outlook.com</t>
  </si>
  <si>
    <t xml:space="preserve">+381 60 3596693</t>
  </si>
  <si>
    <t xml:space="preserve">Davor Begović</t>
  </si>
  <si>
    <t xml:space="preserve">davor.begovic@gmail.com</t>
  </si>
  <si>
    <t xml:space="preserve">+381 65 9988738</t>
  </si>
  <si>
    <t xml:space="preserve">Marko Markovic</t>
  </si>
  <si>
    <t xml:space="preserve">mmarkovic1982@yahoo.com</t>
  </si>
  <si>
    <t xml:space="preserve">+381 65 2288528</t>
  </si>
  <si>
    <t xml:space="preserve">Lazar Malenovic</t>
  </si>
  <si>
    <t xml:space="preserve">lazarmalenovic@gmail.com</t>
  </si>
  <si>
    <t xml:space="preserve">+381 69 1767741</t>
  </si>
  <si>
    <t xml:space="preserve">Nenad Čurić</t>
  </si>
  <si>
    <t xml:space="preserve">nenadcuric2811@gmail.com</t>
  </si>
  <si>
    <t xml:space="preserve">+381 64 0917799</t>
  </si>
  <si>
    <t xml:space="preserve">Dušan Reljić</t>
  </si>
  <si>
    <t xml:space="preserve">dusan.reljic.94@gmail.com</t>
  </si>
  <si>
    <t xml:space="preserve">+381 61 2171812</t>
  </si>
  <si>
    <t xml:space="preserve">Aleksa Congradac</t>
  </si>
  <si>
    <t xml:space="preserve">acongradac004@gmail.com</t>
  </si>
  <si>
    <t xml:space="preserve">+381 62 1518427</t>
  </si>
  <si>
    <t xml:space="preserve">Aleksandar Jovičić</t>
  </si>
  <si>
    <t xml:space="preserve">aleksandar.jovicic.akva@gmail.com</t>
  </si>
  <si>
    <t xml:space="preserve">+381 64 1084093</t>
  </si>
  <si>
    <t xml:space="preserve">stanko marenovac</t>
  </si>
  <si>
    <t xml:space="preserve">061/2449808</t>
  </si>
  <si>
    <t xml:space="preserve">Andrija Svilar</t>
  </si>
  <si>
    <t xml:space="preserve">andrija84svilar@gmail.com</t>
  </si>
  <si>
    <t xml:space="preserve">+381 64 8122351</t>
  </si>
  <si>
    <t xml:space="preserve">Aleksandar Vujasinović</t>
  </si>
  <si>
    <t xml:space="preserve">avujasinovic01@gmail.com</t>
  </si>
  <si>
    <t xml:space="preserve">+381 65 2331990</t>
  </si>
  <si>
    <t xml:space="preserve">Mihajlo Ristic</t>
  </si>
  <si>
    <t xml:space="preserve">mrmiki777@gmail.com</t>
  </si>
  <si>
    <t xml:space="preserve">+381 61 6392127</t>
  </si>
  <si>
    <t xml:space="preserve">Veljko  Vuckovic</t>
  </si>
  <si>
    <t xml:space="preserve">veljkov99@gmail.com</t>
  </si>
  <si>
    <t xml:space="preserve">+381 64 5634934</t>
  </si>
  <si>
    <t xml:space="preserve">Milan Djordjevic</t>
  </si>
  <si>
    <t xml:space="preserve">lymann.green@gmail.com</t>
  </si>
  <si>
    <t xml:space="preserve">+381 63 7378030</t>
  </si>
  <si>
    <t xml:space="preserve">dr.misa90@gmail.com</t>
  </si>
  <si>
    <t xml:space="preserve">+381 61 8108100</t>
  </si>
  <si>
    <t xml:space="preserve">Vladimir Tomić</t>
  </si>
  <si>
    <t xml:space="preserve">+381 64 025 07 33</t>
  </si>
  <si>
    <t xml:space="preserve">Filip Jovanovic</t>
  </si>
  <si>
    <t xml:space="preserve">jovanovich.filip@gmail.com</t>
  </si>
  <si>
    <t xml:space="preserve">+381 60 3127080</t>
  </si>
  <si>
    <t xml:space="preserve">Dragan Đukanović</t>
  </si>
  <si>
    <t xml:space="preserve">063-7139877</t>
  </si>
  <si>
    <t xml:space="preserve">Milos Kostic</t>
  </si>
  <si>
    <t xml:space="preserve">kostic14@hotmail.com</t>
  </si>
  <si>
    <t xml:space="preserve">+381 65 6742555</t>
  </si>
  <si>
    <t xml:space="preserve">Stefan Kostic</t>
  </si>
  <si>
    <t xml:space="preserve">kosticstefffan@gmail.com</t>
  </si>
  <si>
    <t xml:space="preserve">+381 65 3694789</t>
  </si>
  <si>
    <t xml:space="preserve">Mladen Marjanović</t>
  </si>
  <si>
    <t xml:space="preserve">Mladja1593@gmail.com</t>
  </si>
  <si>
    <t xml:space="preserve">+381 67 7068286</t>
  </si>
  <si>
    <t xml:space="preserve">Mladenko Gordić</t>
  </si>
  <si>
    <t xml:space="preserve">mlagor88@gmail.com</t>
  </si>
  <si>
    <t xml:space="preserve">+381 61 1510939</t>
  </si>
  <si>
    <t xml:space="preserve">Milan Ristić</t>
  </si>
  <si>
    <t xml:space="preserve">risticmilan10@gmail.com</t>
  </si>
  <si>
    <t xml:space="preserve">+381 63 1899117</t>
  </si>
  <si>
    <t xml:space="preserve">Luka Berga</t>
  </si>
  <si>
    <t xml:space="preserve">bergaluka93@gmail.com</t>
  </si>
  <si>
    <t xml:space="preserve">+381 61 3760174</t>
  </si>
  <si>
    <t xml:space="preserve">Filip Pavlovic</t>
  </si>
  <si>
    <t xml:space="preserve">cofi.pavlovic24@gmail.com</t>
  </si>
  <si>
    <t xml:space="preserve">+381 64 9845421</t>
  </si>
  <si>
    <t xml:space="preserve">Bojan Milutinovic</t>
  </si>
  <si>
    <t xml:space="preserve">bojanmilutinovic91@gmail.com</t>
  </si>
  <si>
    <t xml:space="preserve">+381 65 8416500</t>
  </si>
  <si>
    <t xml:space="preserve">Mateja Kojičić</t>
  </si>
  <si>
    <t xml:space="preserve">069-604996</t>
  </si>
  <si>
    <t xml:space="preserve">Davor Zec</t>
  </si>
  <si>
    <t xml:space="preserve">davorzec88@gmail.com</t>
  </si>
  <si>
    <t xml:space="preserve">+381 61 2653512</t>
  </si>
  <si>
    <t xml:space="preserve">Nebojsa Tripic</t>
  </si>
  <si>
    <t xml:space="preserve">tripicnebojsa9@gmail.com</t>
  </si>
  <si>
    <t xml:space="preserve">+381 69 1848512</t>
  </si>
  <si>
    <t xml:space="preserve">Stefan Zivotic</t>
  </si>
  <si>
    <t xml:space="preserve">062 670 818</t>
  </si>
  <si>
    <t xml:space="preserve">Milos Djurovic</t>
  </si>
  <si>
    <t xml:space="preserve">millosdjurovich@gmail.com</t>
  </si>
  <si>
    <t xml:space="preserve">+381 66 5525151</t>
  </si>
  <si>
    <t xml:space="preserve">Mateja  Kojičić</t>
  </si>
  <si>
    <t xml:space="preserve">matejakojicicmateja@gmail.com</t>
  </si>
  <si>
    <t xml:space="preserve">+381 69 604996</t>
  </si>
  <si>
    <t xml:space="preserve">Nikola Miladinovic</t>
  </si>
  <si>
    <t xml:space="preserve">nikola.miladinovic004@gmail.com</t>
  </si>
  <si>
    <t xml:space="preserve">+381 60 5286527</t>
  </si>
  <si>
    <t xml:space="preserve">Luka Tadic</t>
  </si>
  <si>
    <t xml:space="preserve">tadicluka611@gmail.com</t>
  </si>
  <si>
    <t xml:space="preserve">+381 64 4507003</t>
  </si>
  <si>
    <t xml:space="preserve">Aleksandar Petrovic</t>
  </si>
  <si>
    <t xml:space="preserve">petrovicaco91@gmail.com</t>
  </si>
  <si>
    <t xml:space="preserve">+381 61 3073558</t>
  </si>
  <si>
    <t xml:space="preserve">Goran Golubovic</t>
  </si>
  <si>
    <t xml:space="preserve">beograd.ok@gmail.com</t>
  </si>
  <si>
    <t xml:space="preserve">+381 63 253447</t>
  </si>
  <si>
    <t xml:space="preserve">Predrag Stojanović</t>
  </si>
  <si>
    <t xml:space="preserve">raddikosatt@gmail.com</t>
  </si>
  <si>
    <t xml:space="preserve">+381 60 1711177</t>
  </si>
  <si>
    <t xml:space="preserve">Uros Sarac</t>
  </si>
  <si>
    <t xml:space="preserve">urossaracbusiness@gmail.com</t>
  </si>
  <si>
    <t xml:space="preserve">+381 60 6113101</t>
  </si>
  <si>
    <t xml:space="preserve">Uroš Bojić</t>
  </si>
  <si>
    <t xml:space="preserve">urosbojic0@gmail.com</t>
  </si>
  <si>
    <t xml:space="preserve">+381 64 2586545</t>
  </si>
  <si>
    <t xml:space="preserve">vladimir semjaniv</t>
  </si>
  <si>
    <t xml:space="preserve">semjanivvladimir89@gmail.com</t>
  </si>
  <si>
    <t xml:space="preserve">+381 65 4037602</t>
  </si>
  <si>
    <t xml:space="preserve">Nenad Savic</t>
  </si>
  <si>
    <t xml:space="preserve">nensav95@gmail.com</t>
  </si>
  <si>
    <t xml:space="preserve">+381 64 4071834</t>
  </si>
  <si>
    <t xml:space="preserve">Dragos Radojevic</t>
  </si>
  <si>
    <t xml:space="preserve">radojevic.dragos@gmail.com</t>
  </si>
  <si>
    <t xml:space="preserve">+381 62 9784415</t>
  </si>
  <si>
    <t xml:space="preserve">Vasilije Pantelic</t>
  </si>
  <si>
    <t xml:space="preserve">381/66449712</t>
  </si>
  <si>
    <t xml:space="preserve">Djordje Stojanović </t>
  </si>
  <si>
    <t xml:space="preserve">061/1039607</t>
  </si>
  <si>
    <t xml:space="preserve">Djuric Mladen</t>
  </si>
  <si>
    <t xml:space="preserve">066/5347663</t>
  </si>
  <si>
    <t xml:space="preserve">Mladen Mirkovic</t>
  </si>
  <si>
    <t xml:space="preserve">+381 64 5847561</t>
  </si>
  <si>
    <t xml:space="preserve">Stefan Bunjic</t>
  </si>
  <si>
    <t xml:space="preserve">bunjaaa97@gmail.com</t>
  </si>
  <si>
    <t xml:space="preserve">+381 65 9230197</t>
  </si>
  <si>
    <t xml:space="preserve">Predrag Tutić</t>
  </si>
  <si>
    <t xml:space="preserve">predrag.tutic@yahoo.com</t>
  </si>
  <si>
    <t xml:space="preserve">+381 60 3361008</t>
  </si>
  <si>
    <t xml:space="preserve">Milan Markovic</t>
  </si>
  <si>
    <t xml:space="preserve">markovicm573@gmail.com</t>
  </si>
  <si>
    <t xml:space="preserve">+381 64 9860960</t>
  </si>
  <si>
    <t xml:space="preserve">Nemanja Šolaja</t>
  </si>
  <si>
    <t xml:space="preserve">nsolaja8@gmail.com</t>
  </si>
  <si>
    <t xml:space="preserve">+381 61 6898494</t>
  </si>
  <si>
    <t xml:space="preserve">Nikola Grujić</t>
  </si>
  <si>
    <t xml:space="preserve">nikola88grujic@gmail.com</t>
  </si>
  <si>
    <t xml:space="preserve">+381 63 381491</t>
  </si>
  <si>
    <t xml:space="preserve">Marko Djerkovic</t>
  </si>
  <si>
    <t xml:space="preserve">markodjerkovic.kv@gmail.com</t>
  </si>
  <si>
    <t xml:space="preserve">+381 65 8645857</t>
  </si>
  <si>
    <t xml:space="preserve">Stefan Jovanović</t>
  </si>
  <si>
    <t xml:space="preserve">nindzamasinci@gmail.com</t>
  </si>
  <si>
    <t xml:space="preserve">+381 63 7044655</t>
  </si>
  <si>
    <t xml:space="preserve">Aleksandar Knezevic</t>
  </si>
  <si>
    <t xml:space="preserve">aleksandar1995.ak@gmail.com</t>
  </si>
  <si>
    <t xml:space="preserve">+381 62 1073111</t>
  </si>
  <si>
    <t xml:space="preserve">Немања Комадара</t>
  </si>
  <si>
    <t xml:space="preserve">nemanja.komadara@gmail.com</t>
  </si>
  <si>
    <t xml:space="preserve">+381 64 1269553</t>
  </si>
  <si>
    <t xml:space="preserve">Ivan Čvorović</t>
  </si>
  <si>
    <t xml:space="preserve">ivan.cv.zr.023@gmail.com</t>
  </si>
  <si>
    <t xml:space="preserve">+381 63 1011962</t>
  </si>
  <si>
    <t xml:space="preserve">Branislav Maljković</t>
  </si>
  <si>
    <t xml:space="preserve">maljak996@gmail.com</t>
  </si>
  <si>
    <t xml:space="preserve">+381 61 2224747</t>
  </si>
  <si>
    <t xml:space="preserve">dejanalempije@gmail.com</t>
  </si>
  <si>
    <t xml:space="preserve">Predrag Todorovic</t>
  </si>
  <si>
    <t xml:space="preserve">381/653777177</t>
  </si>
  <si>
    <t xml:space="preserve">Milovan Mišković</t>
  </si>
  <si>
    <t xml:space="preserve">minjacar@stcable.net</t>
  </si>
  <si>
    <t xml:space="preserve">+381 60 6913446</t>
  </si>
  <si>
    <t xml:space="preserve">Nenad Budimirović</t>
  </si>
  <si>
    <t xml:space="preserve">budimirovicnenad@gmail.com</t>
  </si>
  <si>
    <t xml:space="preserve">+381 63 612274</t>
  </si>
  <si>
    <t xml:space="preserve">Marko Subašić</t>
  </si>
  <si>
    <t xml:space="preserve">marko.subasic59@gmail.com</t>
  </si>
  <si>
    <t xml:space="preserve">+381 63 500456</t>
  </si>
  <si>
    <t xml:space="preserve">Boris Curcic</t>
  </si>
  <si>
    <t xml:space="preserve">borisss.curcic@gmail.com</t>
  </si>
  <si>
    <t xml:space="preserve">+381 63 510308</t>
  </si>
  <si>
    <t xml:space="preserve">David Panic</t>
  </si>
  <si>
    <t xml:space="preserve">panicsoccer@gmail.com</t>
  </si>
  <si>
    <t xml:space="preserve">+381 60 5454233</t>
  </si>
  <si>
    <t xml:space="preserve">Luka Janicijevic</t>
  </si>
  <si>
    <t xml:space="preserve">nexsusofficial95@gmail.com</t>
  </si>
  <si>
    <t xml:space="preserve">+381 63 557209</t>
  </si>
  <si>
    <t xml:space="preserve">Marko Milojevic</t>
  </si>
  <si>
    <t xml:space="preserve">mmilojevic630@gmail.com</t>
  </si>
  <si>
    <t xml:space="preserve">+381 69 1241114</t>
  </si>
  <si>
    <t xml:space="preserve">Goran Torbica</t>
  </si>
  <si>
    <t xml:space="preserve">gorantorbica04@gmail.com</t>
  </si>
  <si>
    <t xml:space="preserve">+381 63 239066</t>
  </si>
  <si>
    <t xml:space="preserve">Tomislav Lilić</t>
  </si>
  <si>
    <t xml:space="preserve">tlbusinessaq@gmail.com</t>
  </si>
  <si>
    <t xml:space="preserve">+381 62 1009809</t>
  </si>
  <si>
    <t xml:space="preserve">Alen Sofić</t>
  </si>
  <si>
    <t xml:space="preserve">alensoficofficial@gmail.com</t>
  </si>
  <si>
    <t xml:space="preserve">+387 66 022-016</t>
  </si>
  <si>
    <t xml:space="preserve">Mirko  Anđić</t>
  </si>
  <si>
    <t xml:space="preserve">andjic.mirkoarr@gmail.com</t>
  </si>
  <si>
    <t xml:space="preserve">+381 63 7714012</t>
  </si>
  <si>
    <t xml:space="preserve">Aleksandar Božić</t>
  </si>
  <si>
    <t xml:space="preserve">aleksandarbozic6@gmail.com</t>
  </si>
  <si>
    <t xml:space="preserve">+381 64 3658646</t>
  </si>
  <si>
    <t xml:space="preserve">Milan Jecmenica</t>
  </si>
  <si>
    <t xml:space="preserve">jecmenicamilan122@gmail.com</t>
  </si>
  <si>
    <t xml:space="preserve">+381 66 5318520</t>
  </si>
  <si>
    <t xml:space="preserve">Aleksandar Đelošević</t>
  </si>
  <si>
    <t xml:space="preserve">aleksandar.djelosevic@gmail.com</t>
  </si>
  <si>
    <t xml:space="preserve">+381 63 540188</t>
  </si>
  <si>
    <t xml:space="preserve">Milan Jovanović</t>
  </si>
  <si>
    <t xml:space="preserve">jowwwanovic@gmail.com</t>
  </si>
  <si>
    <t xml:space="preserve">+381 63 7682353</t>
  </si>
  <si>
    <t xml:space="preserve">Dragan Zlatanović</t>
  </si>
  <si>
    <t xml:space="preserve">dragan.g.zlatanovic@gmail.com</t>
  </si>
  <si>
    <t xml:space="preserve">+381 66 006402</t>
  </si>
  <si>
    <t xml:space="preserve">Nenad Djordjevic</t>
  </si>
  <si>
    <t xml:space="preserve">nenad@artenterijeri.com</t>
  </si>
  <si>
    <t xml:space="preserve">+381 66 8884650</t>
  </si>
  <si>
    <t xml:space="preserve">Marko Kuzmanovic</t>
  </si>
  <si>
    <t xml:space="preserve">mkuzmanovic073@gmail.com</t>
  </si>
  <si>
    <t xml:space="preserve">+381 61 2473111</t>
  </si>
  <si>
    <t xml:space="preserve">miloš vuković</t>
  </si>
  <si>
    <t xml:space="preserve">milosvukovic1986@gmail.com</t>
  </si>
  <si>
    <t xml:space="preserve">+381 62 9615722</t>
  </si>
  <si>
    <t xml:space="preserve">Miloš Mišković</t>
  </si>
  <si>
    <t xml:space="preserve">milosmiskoviccc@gmail.com</t>
  </si>
  <si>
    <t xml:space="preserve">+381 61 1511968</t>
  </si>
  <si>
    <t xml:space="preserve">Aleksandar Lučić</t>
  </si>
  <si>
    <t xml:space="preserve">adhocpresent@gmail.com</t>
  </si>
  <si>
    <t xml:space="preserve">+381 62 599259</t>
  </si>
  <si>
    <t xml:space="preserve">Борис Платиша</t>
  </si>
  <si>
    <t xml:space="preserve">bplatisa@yahoo.com</t>
  </si>
  <si>
    <t xml:space="preserve">+381 61 2918839</t>
  </si>
  <si>
    <t xml:space="preserve">Stevan Milosevic</t>
  </si>
  <si>
    <t xml:space="preserve">stevanm89@gmail.com</t>
  </si>
  <si>
    <t xml:space="preserve">+381 60 7120729</t>
  </si>
  <si>
    <t xml:space="preserve">Radislav Eric</t>
  </si>
  <si>
    <t xml:space="preserve">ericradislav87@gmail.com</t>
  </si>
  <si>
    <t xml:space="preserve">+381 60 3375017</t>
  </si>
  <si>
    <t xml:space="preserve">Mateja Stojanovic</t>
  </si>
  <si>
    <t xml:space="preserve">mateja.stojanovicc28@gmail.com</t>
  </si>
  <si>
    <t xml:space="preserve">+381 69 2031115</t>
  </si>
  <si>
    <t xml:space="preserve">Luka Bulatović</t>
  </si>
  <si>
    <t xml:space="preserve">bulatovic2003luka@gmail.com</t>
  </si>
  <si>
    <t xml:space="preserve">+381 61 6558185</t>
  </si>
  <si>
    <t xml:space="preserve">Pavle Vasilijevic</t>
  </si>
  <si>
    <t xml:space="preserve">pavle.v.1998@gmail.com</t>
  </si>
  <si>
    <t xml:space="preserve">+381 61 2777612</t>
  </si>
  <si>
    <t xml:space="preserve">Milan Peric</t>
  </si>
  <si>
    <t xml:space="preserve">milanperic1555@gmail.com</t>
  </si>
  <si>
    <t xml:space="preserve">+381 64 8924185</t>
  </si>
  <si>
    <t xml:space="preserve">Nenad Vujanov</t>
  </si>
  <si>
    <t xml:space="preserve">nenvujan@gmail.com</t>
  </si>
  <si>
    <t xml:space="preserve">+381 64 1325485</t>
  </si>
  <si>
    <t xml:space="preserve">Stefan Djordjevic</t>
  </si>
  <si>
    <t xml:space="preserve">djordjevic.stefan032@gmail.com</t>
  </si>
  <si>
    <t xml:space="preserve">+381 69 607273</t>
  </si>
  <si>
    <t xml:space="preserve">Stefan Bojanić</t>
  </si>
  <si>
    <t xml:space="preserve">065/2599060</t>
  </si>
  <si>
    <t xml:space="preserve">Aleksandar Radovanovic</t>
  </si>
  <si>
    <t xml:space="preserve">+381 62 203053</t>
  </si>
  <si>
    <t xml:space="preserve">Djordjije Lucic</t>
  </si>
  <si>
    <t xml:space="preserve">djordjijelucic95@gmail.com</t>
  </si>
  <si>
    <t xml:space="preserve">+381 65 2134444</t>
  </si>
  <si>
    <t xml:space="preserve">Luka Maričić</t>
  </si>
  <si>
    <t xml:space="preserve">+381 65 3150011</t>
  </si>
  <si>
    <t xml:space="preserve">Uros Ljesnjak</t>
  </si>
  <si>
    <t xml:space="preserve">urosh22@gmail.com</t>
  </si>
  <si>
    <t xml:space="preserve">+381 65 3402040</t>
  </si>
  <si>
    <t xml:space="preserve">nnikolapetrovicc@gmail.com</t>
  </si>
  <si>
    <t xml:space="preserve">+381 61 2330408</t>
  </si>
  <si>
    <t xml:space="preserve">Željko Petrović</t>
  </si>
  <si>
    <t xml:space="preserve">zeljkopetrovic30@gmail.com</t>
  </si>
  <si>
    <t xml:space="preserve">+381 11 641377603</t>
  </si>
  <si>
    <t xml:space="preserve">Andrija Stojsavljevic</t>
  </si>
  <si>
    <t xml:space="preserve">stojoskart@gmail.com</t>
  </si>
  <si>
    <t xml:space="preserve">+381 65 5481434</t>
  </si>
  <si>
    <t xml:space="preserve">Erni Farkas</t>
  </si>
  <si>
    <t xml:space="preserve">ernifarkas91@gmail.com</t>
  </si>
  <si>
    <t xml:space="preserve">+381 61 1072922</t>
  </si>
  <si>
    <t xml:space="preserve">miodrag zoric</t>
  </si>
  <si>
    <t xml:space="preserve">zorictea@hotmail.com</t>
  </si>
  <si>
    <t xml:space="preserve">+381 69 5781471</t>
  </si>
  <si>
    <t xml:space="preserve">Bozidar Jurisic</t>
  </si>
  <si>
    <t xml:space="preserve">jurisicboza123@gmail.com</t>
  </si>
  <si>
    <t xml:space="preserve">+381 60 7119897</t>
  </si>
  <si>
    <t xml:space="preserve">Milos Jevtic</t>
  </si>
  <si>
    <t xml:space="preserve">jevticmilos.rs@gmail.com</t>
  </si>
  <si>
    <t xml:space="preserve">+381 65 4410997</t>
  </si>
  <si>
    <t xml:space="preserve">Matija Đuketić</t>
  </si>
  <si>
    <t xml:space="preserve">matijadjuketic@yahoo.com</t>
  </si>
  <si>
    <t xml:space="preserve">+381 61 1818529</t>
  </si>
  <si>
    <t xml:space="preserve">Vladimir  Jović</t>
  </si>
  <si>
    <t xml:space="preserve">vladimirjovic269@gmail.com</t>
  </si>
  <si>
    <t xml:space="preserve">+381 60 4440458</t>
  </si>
  <si>
    <t xml:space="preserve">Zoran Stefanovic</t>
  </si>
  <si>
    <t xml:space="preserve">zoranshtef@gmail.com</t>
  </si>
  <si>
    <t xml:space="preserve">+381 69 3083582</t>
  </si>
  <si>
    <t xml:space="preserve">Predrag Radosavljevic</t>
  </si>
  <si>
    <t xml:space="preserve">predrag29051978@gmail.com</t>
  </si>
  <si>
    <t xml:space="preserve">+381 64 1397100</t>
  </si>
  <si>
    <t xml:space="preserve">Zeljko Nekvasil</t>
  </si>
  <si>
    <t xml:space="preserve">nekvasilzeljko2@gmail.com</t>
  </si>
  <si>
    <t xml:space="preserve">+381 64 9050555</t>
  </si>
  <si>
    <t xml:space="preserve">Nikola Pesic</t>
  </si>
  <si>
    <t xml:space="preserve">pesicnikolapk@gmail.com</t>
  </si>
  <si>
    <t xml:space="preserve">+381 64 1408787</t>
  </si>
  <si>
    <t xml:space="preserve">Đorđe Jovičić</t>
  </si>
  <si>
    <t xml:space="preserve">djordjejovicic991@gmail.com</t>
  </si>
  <si>
    <t xml:space="preserve">+381 60 7499555</t>
  </si>
  <si>
    <t xml:space="preserve">Zeljan Dimic</t>
  </si>
  <si>
    <t xml:space="preserve">zeljandimic@gmail.com</t>
  </si>
  <si>
    <t xml:space="preserve">+381 64 3267372</t>
  </si>
  <si>
    <t xml:space="preserve">Vasilije Rudić</t>
  </si>
  <si>
    <t xml:space="preserve">vasilije.r123@gmail.com</t>
  </si>
  <si>
    <t xml:space="preserve">+381 61 2532397</t>
  </si>
  <si>
    <t xml:space="preserve">Zoran Slavković</t>
  </si>
  <si>
    <t xml:space="preserve">zslavkovic75@gmail.com</t>
  </si>
  <si>
    <t xml:space="preserve">+381 60 3008919</t>
  </si>
  <si>
    <t xml:space="preserve">Predrag Koraja</t>
  </si>
  <si>
    <t xml:space="preserve">pkoraja@gmail.com</t>
  </si>
  <si>
    <t xml:space="preserve">+381 60 3493593</t>
  </si>
  <si>
    <t xml:space="preserve">Ilija Isaković</t>
  </si>
  <si>
    <t xml:space="preserve">ilija.isakovic@gmail.com</t>
  </si>
  <si>
    <t xml:space="preserve">+381 61 1757538</t>
  </si>
  <si>
    <t xml:space="preserve">bozajurisic123@gmail.com</t>
  </si>
  <si>
    <t xml:space="preserve">Ostojic Djordje</t>
  </si>
  <si>
    <t xml:space="preserve">djolisha.tnt@gmail.com</t>
  </si>
  <si>
    <t xml:space="preserve">+381 66 094263</t>
  </si>
  <si>
    <t xml:space="preserve">Slobodan Milojevic</t>
  </si>
  <si>
    <t xml:space="preserve">slobodanmilojevic55@yahoo.com</t>
  </si>
  <si>
    <t xml:space="preserve">+381 69 5070456</t>
  </si>
  <si>
    <t xml:space="preserve">Dragan Ivanovic</t>
  </si>
  <si>
    <t xml:space="preserve">draganivanovic24@gmail.com</t>
  </si>
  <si>
    <t xml:space="preserve">+381 64 2837940</t>
  </si>
  <si>
    <t xml:space="preserve">nemanjagordic07@gmail.com</t>
  </si>
  <si>
    <t xml:space="preserve">Stefan Đurić</t>
  </si>
  <si>
    <t xml:space="preserve">dyuriccstefan@gmail.com</t>
  </si>
  <si>
    <t xml:space="preserve">+381 63 1847434</t>
  </si>
  <si>
    <t xml:space="preserve">Dragan Vranić</t>
  </si>
  <si>
    <t xml:space="preserve">drvr112233@gmail.com</t>
  </si>
  <si>
    <t xml:space="preserve">+381 65 2244914</t>
  </si>
  <si>
    <t xml:space="preserve">drazicj2001@gmail.com</t>
  </si>
  <si>
    <t xml:space="preserve">milosvasic27@gmail.com</t>
  </si>
  <si>
    <t xml:space="preserve">+381 62 540051</t>
  </si>
  <si>
    <t xml:space="preserve">Nemanja Stanojevic</t>
  </si>
  <si>
    <t xml:space="preserve">nemanja.stanojevic8@gmail.com</t>
  </si>
  <si>
    <t xml:space="preserve">+381 69 1432244</t>
  </si>
  <si>
    <t xml:space="preserve">Boban Eric</t>
  </si>
  <si>
    <t xml:space="preserve">bobaneric1989@gmail.com</t>
  </si>
  <si>
    <t xml:space="preserve">+381 64 3249411</t>
  </si>
  <si>
    <t xml:space="preserve">Miodrag Delibasic</t>
  </si>
  <si>
    <t xml:space="preserve">delibasivmisa@gmail.com</t>
  </si>
  <si>
    <t xml:space="preserve">+381 60 4219555</t>
  </si>
  <si>
    <t xml:space="preserve">Filip Grujić</t>
  </si>
  <si>
    <t xml:space="preserve">filipgrujic101@gmail.com</t>
  </si>
  <si>
    <t xml:space="preserve">+381 65 9400996</t>
  </si>
  <si>
    <t xml:space="preserve">Stevan Vaščić</t>
  </si>
  <si>
    <t xml:space="preserve">vascic91@gmail.com</t>
  </si>
  <si>
    <t xml:space="preserve">+381 64 1283968</t>
  </si>
  <si>
    <t xml:space="preserve">Branislav  Mijailović</t>
  </si>
  <si>
    <t xml:space="preserve">bane.mijailovic2001@gmail.com</t>
  </si>
  <si>
    <t xml:space="preserve">+381 60 5181555</t>
  </si>
  <si>
    <t xml:space="preserve">Momčilo Jeremić</t>
  </si>
  <si>
    <t xml:space="preserve">moco1988@hotmail.com</t>
  </si>
  <si>
    <t xml:space="preserve">+381 60 7503434</t>
  </si>
  <si>
    <t xml:space="preserve">Aleksandar Nedeljkovic</t>
  </si>
  <si>
    <t xml:space="preserve">aleksandar.12.an@gmail.com</t>
  </si>
  <si>
    <t xml:space="preserve">+381 64 1194408</t>
  </si>
  <si>
    <t xml:space="preserve">Стефан Гојачанин</t>
  </si>
  <si>
    <t xml:space="preserve">stefangojacanin@gmail.com</t>
  </si>
  <si>
    <t xml:space="preserve">+381 64 0498631</t>
  </si>
  <si>
    <t xml:space="preserve">Luka Mitrović</t>
  </si>
  <si>
    <t xml:space="preserve">lmitrovic848@gmail.com</t>
  </si>
  <si>
    <t xml:space="preserve">+381 60 4990060</t>
  </si>
  <si>
    <t xml:space="preserve">Mihajlo Mitić</t>
  </si>
  <si>
    <t xml:space="preserve">061-2127428</t>
  </si>
  <si>
    <t xml:space="preserve">Filip Kurtović</t>
  </si>
  <si>
    <t xml:space="preserve">+387 65 253201</t>
  </si>
  <si>
    <t xml:space="preserve">3.3.23 14:37</t>
  </si>
  <si>
    <t xml:space="preserve">Aleksandar Zlatar</t>
  </si>
  <si>
    <t xml:space="preserve">aleksandar.zlatar@gmail.com</t>
  </si>
  <si>
    <t xml:space="preserve">+381 64 2610598</t>
  </si>
  <si>
    <t xml:space="preserve">nikolamilosevic90@gmail.com</t>
  </si>
  <si>
    <t xml:space="preserve">+381 60 1696767</t>
  </si>
  <si>
    <t xml:space="preserve">milos jovic</t>
  </si>
  <si>
    <t xml:space="preserve">milosjovic1993@hotmail.rs</t>
  </si>
  <si>
    <t xml:space="preserve">+381 62 267034</t>
  </si>
  <si>
    <t xml:space="preserve">Nenad Krantic</t>
  </si>
  <si>
    <t xml:space="preserve">turskakafa.1@gmail.com</t>
  </si>
  <si>
    <t xml:space="preserve">+381 69 707178</t>
  </si>
  <si>
    <t xml:space="preserve">Aleksandar Belić</t>
  </si>
  <si>
    <t xml:space="preserve">19alex91ab@gmail.com</t>
  </si>
  <si>
    <t xml:space="preserve">+381 65 2219140</t>
  </si>
  <si>
    <t xml:space="preserve">Nikola Backovic</t>
  </si>
  <si>
    <t xml:space="preserve">backovicnikola004@gmail.com</t>
  </si>
  <si>
    <t xml:space="preserve">+381 60 5510555</t>
  </si>
  <si>
    <t xml:space="preserve">Stefan Kuka</t>
  </si>
  <si>
    <t xml:space="preserve">kukabeograd@gmail.com</t>
  </si>
  <si>
    <t xml:space="preserve">+381 69 1123141</t>
  </si>
  <si>
    <t xml:space="preserve">Sava Knezevic</t>
  </si>
  <si>
    <t xml:space="preserve">sava.knezevic@gmail.com</t>
  </si>
  <si>
    <t xml:space="preserve">+381 65 3349071</t>
  </si>
  <si>
    <t xml:space="preserve">darko milutinov</t>
  </si>
  <si>
    <t xml:space="preserve">darkomilutinov72@gmail.com</t>
  </si>
  <si>
    <t xml:space="preserve">+381 69 2322427</t>
  </si>
  <si>
    <t xml:space="preserve">ALEKSANDAR MANOJLOVIC</t>
  </si>
  <si>
    <t xml:space="preserve">DOANBG@GMAIL.COM</t>
  </si>
  <si>
    <t xml:space="preserve">+381 60 4300260</t>
  </si>
  <si>
    <t xml:space="preserve">Miloš Koroleić</t>
  </si>
  <si>
    <t xml:space="preserve">koroleic@gmail.com</t>
  </si>
  <si>
    <t xml:space="preserve">+381 63 7037591</t>
  </si>
  <si>
    <t xml:space="preserve">Lazar Erak</t>
  </si>
  <si>
    <t xml:space="preserve">lazar.erak01@gmail.com</t>
  </si>
  <si>
    <t xml:space="preserve">+381 64 4488116</t>
  </si>
  <si>
    <t xml:space="preserve">delic2016@outlook.com</t>
  </si>
  <si>
    <t xml:space="preserve">Jovan Lujić</t>
  </si>
  <si>
    <t xml:space="preserve">jovanlujic94@gmail.com</t>
  </si>
  <si>
    <t xml:space="preserve">+381 65 8009994</t>
  </si>
  <si>
    <t xml:space="preserve">Стефан Двизац</t>
  </si>
  <si>
    <t xml:space="preserve">dvizac.stefan@gmail.com</t>
  </si>
  <si>
    <t xml:space="preserve">+381 62 8665574</t>
  </si>
  <si>
    <t xml:space="preserve">Nemanja Apostolov</t>
  </si>
  <si>
    <t xml:space="preserve">apostolovnemanja98@gmail.com</t>
  </si>
  <si>
    <t xml:space="preserve">+381 62 1615837</t>
  </si>
  <si>
    <t xml:space="preserve">Mirko Minic</t>
  </si>
  <si>
    <t xml:space="preserve">Mirkominic87@gmail.com</t>
  </si>
  <si>
    <t xml:space="preserve">+381 65 3377830</t>
  </si>
  <si>
    <t xml:space="preserve">Milan Radojkovic</t>
  </si>
  <si>
    <t xml:space="preserve">mradojkovic89@yahoo.com</t>
  </si>
  <si>
    <t xml:space="preserve">+381 64 3080365</t>
  </si>
  <si>
    <t xml:space="preserve">Nenad Djurovic</t>
  </si>
  <si>
    <t xml:space="preserve">djurovicnenad0603@gmail.com</t>
  </si>
  <si>
    <t xml:space="preserve">+381 63 7705926</t>
  </si>
  <si>
    <t xml:space="preserve">Čedomir Todić</t>
  </si>
  <si>
    <t xml:space="preserve">+381 62 12 81397</t>
  </si>
  <si>
    <t xml:space="preserve">Nikola Kuveljić</t>
  </si>
  <si>
    <t xml:space="preserve">elesrb@gmail.com</t>
  </si>
  <si>
    <t xml:space="preserve">+381 65 2040412</t>
  </si>
  <si>
    <t xml:space="preserve">Aleksandar Vujošević</t>
  </si>
  <si>
    <t xml:space="preserve">aleksandarvujosevic3@gmail.com</t>
  </si>
  <si>
    <t xml:space="preserve">+381 60 5007593</t>
  </si>
  <si>
    <t xml:space="preserve">Ivica Veg</t>
  </si>
  <si>
    <t xml:space="preserve">ivicaveg@gmail.com</t>
  </si>
  <si>
    <t xml:space="preserve">+381 61 2615602</t>
  </si>
  <si>
    <t xml:space="preserve">Radenko  Jovanović</t>
  </si>
  <si>
    <t xml:space="preserve">radejx87@gmail.com</t>
  </si>
  <si>
    <t xml:space="preserve">+381 64 4682895</t>
  </si>
  <si>
    <t xml:space="preserve">Nenad Reljić</t>
  </si>
  <si>
    <t xml:space="preserve">nenadreljic5@gmail.com</t>
  </si>
  <si>
    <t xml:space="preserve">+381 63 322520</t>
  </si>
  <si>
    <t xml:space="preserve">Branko Zdjelar</t>
  </si>
  <si>
    <t xml:space="preserve">brankozdjelar12@gmail.com</t>
  </si>
  <si>
    <t xml:space="preserve">+381 60 4900239</t>
  </si>
  <si>
    <t xml:space="preserve">Bojan Brnjos</t>
  </si>
  <si>
    <t xml:space="preserve">b_brnjos@yahoo.com</t>
  </si>
  <si>
    <t xml:space="preserve">+381 69 5889914</t>
  </si>
  <si>
    <t xml:space="preserve">Ivan Radojičić</t>
  </si>
  <si>
    <t xml:space="preserve">radojicic16@hotmail.com</t>
  </si>
  <si>
    <t xml:space="preserve">+381 69 2580809</t>
  </si>
  <si>
    <t xml:space="preserve">Saša Kljajic</t>
  </si>
  <si>
    <t xml:space="preserve">s.kljajic1998@gmail.com</t>
  </si>
  <si>
    <t xml:space="preserve">+381 60 1858037</t>
  </si>
  <si>
    <t xml:space="preserve">Milan  Đorđević</t>
  </si>
  <si>
    <t xml:space="preserve">milandjordjevic025@gmail.com</t>
  </si>
  <si>
    <t xml:space="preserve">+381 61 2896206</t>
  </si>
  <si>
    <t xml:space="preserve">Zeljko Jovanovic</t>
  </si>
  <si>
    <t xml:space="preserve">zeljkojovanovic13@gmail.com</t>
  </si>
  <si>
    <t xml:space="preserve">+381 62 8590130</t>
  </si>
  <si>
    <t xml:space="preserve">Nikola Stisovic</t>
  </si>
  <si>
    <t xml:space="preserve">nikola.stisovic@gmail.com</t>
  </si>
  <si>
    <t xml:space="preserve">+381 64 4066772</t>
  </si>
  <si>
    <t xml:space="preserve">Dejan Ristanovic</t>
  </si>
  <si>
    <t xml:space="preserve">dristanovic23@gmail.com</t>
  </si>
  <si>
    <t xml:space="preserve">+381 65 3521366</t>
  </si>
  <si>
    <t xml:space="preserve">Đorđe Čemerikić</t>
  </si>
  <si>
    <t xml:space="preserve">cemerikicdjordje@gmail.com</t>
  </si>
  <si>
    <t xml:space="preserve">+381 66 080926</t>
  </si>
  <si>
    <t xml:space="preserve">Nikola Stojanovic</t>
  </si>
  <si>
    <t xml:space="preserve">nikola.stojanovic.kw@gmail.com</t>
  </si>
  <si>
    <t xml:space="preserve">+381 65 5038681</t>
  </si>
  <si>
    <t xml:space="preserve">Nikola Simic</t>
  </si>
  <si>
    <t xml:space="preserve">nikolasimickg86@gmail.com</t>
  </si>
  <si>
    <t xml:space="preserve">+381 65 5342502</t>
  </si>
  <si>
    <t xml:space="preserve">Aleksandar Radosavljević</t>
  </si>
  <si>
    <t xml:space="preserve">coa0590@live.com</t>
  </si>
  <si>
    <t xml:space="preserve">+381 65 3050590</t>
  </si>
  <si>
    <t xml:space="preserve">Dragoljub Božić</t>
  </si>
  <si>
    <t xml:space="preserve">drabozb@gmail.com</t>
  </si>
  <si>
    <t xml:space="preserve">+381 66 9748208</t>
  </si>
  <si>
    <t xml:space="preserve">Milan Antic</t>
  </si>
  <si>
    <t xml:space="preserve">mantic205@gmail.com</t>
  </si>
  <si>
    <t xml:space="preserve">+381 63 259620</t>
  </si>
  <si>
    <t xml:space="preserve">Zoran Krstic</t>
  </si>
  <si>
    <t xml:space="preserve">krsticzoki99@gmail.com</t>
  </si>
  <si>
    <t xml:space="preserve">+381 69 5535073</t>
  </si>
  <si>
    <t xml:space="preserve">Igor Petrovic</t>
  </si>
  <si>
    <t xml:space="preserve">igorpeetrovic@gmail.com</t>
  </si>
  <si>
    <t xml:space="preserve">+381 66 5014347</t>
  </si>
  <si>
    <t xml:space="preserve">Dejan  Grubor</t>
  </si>
  <si>
    <t xml:space="preserve">dejangrubor10@gmail.com</t>
  </si>
  <si>
    <t xml:space="preserve">+381 62 1126226</t>
  </si>
  <si>
    <t xml:space="preserve">Žarko Kalanović</t>
  </si>
  <si>
    <t xml:space="preserve">zarko.kalanovic@gmail.com</t>
  </si>
  <si>
    <t xml:space="preserve">+381 63 1929427</t>
  </si>
  <si>
    <t xml:space="preserve">Strahinja Kolasinac</t>
  </si>
  <si>
    <t xml:space="preserve">+381 63 277 430</t>
  </si>
  <si>
    <t xml:space="preserve">Nemanja Spasojević</t>
  </si>
  <si>
    <t xml:space="preserve">nemanja.spasojevic.memi@gmail.com</t>
  </si>
  <si>
    <t xml:space="preserve">+381 65 4064342</t>
  </si>
  <si>
    <t xml:space="preserve">Svetozar Lakovic</t>
  </si>
  <si>
    <t xml:space="preserve">svetozar.lakovic@gmail.com</t>
  </si>
  <si>
    <t xml:space="preserve">+381 62 205566</t>
  </si>
  <si>
    <t xml:space="preserve">Nikola Radosavljevic</t>
  </si>
  <si>
    <t xml:space="preserve">nikolaradosavljevic989@gmail.com</t>
  </si>
  <si>
    <t xml:space="preserve">+381 64 5942252</t>
  </si>
  <si>
    <t xml:space="preserve">Nikola Ristić</t>
  </si>
  <si>
    <t xml:space="preserve">nikolaristic70@gmail.com</t>
  </si>
  <si>
    <t xml:space="preserve">+381 63 311897</t>
  </si>
  <si>
    <t xml:space="preserve">Arsenije Savic</t>
  </si>
  <si>
    <t xml:space="preserve">akibatan42@gmail.com</t>
  </si>
  <si>
    <t xml:space="preserve">+381 62 1608909</t>
  </si>
  <si>
    <t xml:space="preserve">Vanja Dumenčić</t>
  </si>
  <si>
    <t xml:space="preserve">vanjadumencic5@gmail.com</t>
  </si>
  <si>
    <t xml:space="preserve">+381 64 1463191</t>
  </si>
  <si>
    <t xml:space="preserve">Dejan Đurić</t>
  </si>
  <si>
    <t xml:space="preserve">dejandjuric1994@gmail.com</t>
  </si>
  <si>
    <t xml:space="preserve">+381 62 238684</t>
  </si>
  <si>
    <t xml:space="preserve">Nikola Bojović</t>
  </si>
  <si>
    <t xml:space="preserve">n.bojovickg@gmail.com</t>
  </si>
  <si>
    <t xml:space="preserve">+381 69 2173324</t>
  </si>
  <si>
    <t xml:space="preserve">Miloš Živanović</t>
  </si>
  <si>
    <t xml:space="preserve">zivanovicmilos27@gmail.com</t>
  </si>
  <si>
    <t xml:space="preserve">+381 62 1081115</t>
  </si>
  <si>
    <t xml:space="preserve">Denis Jusović</t>
  </si>
  <si>
    <t xml:space="preserve">381/637866155</t>
  </si>
  <si>
    <t xml:space="preserve">Aleksa
 Sekulic</t>
  </si>
  <si>
    <t xml:space="preserve">381/649340992</t>
  </si>
  <si>
    <t xml:space="preserve">Aleksa Dimitrijević</t>
  </si>
  <si>
    <t xml:space="preserve">+381 69 31 72115</t>
  </si>
  <si>
    <t xml:space="preserve">Jovan Urošev</t>
  </si>
  <si>
    <t xml:space="preserve">381/658188666</t>
  </si>
  <si>
    <t xml:space="preserve">Miloš Piculović</t>
  </si>
  <si>
    <t xml:space="preserve">381/607228356</t>
  </si>
  <si>
    <t xml:space="preserve">PETAR
JOVANOVIĆ</t>
  </si>
  <si>
    <t xml:space="preserve">+381 65 8318319</t>
  </si>
  <si>
    <t xml:space="preserve">Slavoljub Kabrić</t>
  </si>
  <si>
    <t xml:space="preserve">061-1882910</t>
  </si>
  <si>
    <t xml:space="preserve">Ivan Vesković</t>
  </si>
  <si>
    <t xml:space="preserve">ivanveskovic399@gmail.com</t>
  </si>
  <si>
    <t xml:space="preserve">+381 64 3724040</t>
  </si>
  <si>
    <t xml:space="preserve">Nikola Kovavevic</t>
  </si>
  <si>
    <t xml:space="preserve">kovavevicnikola@gmail.com</t>
  </si>
  <si>
    <t xml:space="preserve">+381 63 8208868</t>
  </si>
  <si>
    <t xml:space="preserve">Nikola Djurovic</t>
  </si>
  <si>
    <t xml:space="preserve">nikoladjurovic1@outlook.com</t>
  </si>
  <si>
    <t xml:space="preserve">+381 63 8872251</t>
  </si>
  <si>
    <t xml:space="preserve">Ognjen Vuk Popovic</t>
  </si>
  <si>
    <t xml:space="preserve">vinnilypoo@gmail.com</t>
  </si>
  <si>
    <t xml:space="preserve">+381 61 3067570</t>
  </si>
  <si>
    <t xml:space="preserve">Miloš Pavlović</t>
  </si>
  <si>
    <t xml:space="preserve">pavlovicmpavlovic@gmail.com</t>
  </si>
  <si>
    <t xml:space="preserve">+381 64 3708690</t>
  </si>
  <si>
    <t xml:space="preserve">Dusan Vukovic</t>
  </si>
  <si>
    <t xml:space="preserve">d.vukovic1973@gmail.com</t>
  </si>
  <si>
    <t xml:space="preserve">+381 64 4728884</t>
  </si>
  <si>
    <t xml:space="preserve">Dalibor  Dubljević</t>
  </si>
  <si>
    <t xml:space="preserve">d.dubljevic77@gmail.com</t>
  </si>
  <si>
    <t xml:space="preserve">+381 61 7179161</t>
  </si>
  <si>
    <t xml:space="preserve">Marko Paunovic</t>
  </si>
  <si>
    <t xml:space="preserve">markopaun6@gmail.com</t>
  </si>
  <si>
    <t xml:space="preserve">+381 62 489234</t>
  </si>
  <si>
    <t xml:space="preserve">Dusan Smiljkovic</t>
  </si>
  <si>
    <t xml:space="preserve">dsmiljkovic27@gmail.com</t>
  </si>
  <si>
    <t xml:space="preserve">+381 63 438782</t>
  </si>
  <si>
    <t xml:space="preserve">Miloš Maletić</t>
  </si>
  <si>
    <t xml:space="preserve">mika.maletic@gmail.com</t>
  </si>
  <si>
    <t xml:space="preserve">+381 62 221942</t>
  </si>
  <si>
    <t xml:space="preserve">Miomir Savic</t>
  </si>
  <si>
    <t xml:space="preserve">savicmijo1@gmail.com</t>
  </si>
  <si>
    <t xml:space="preserve">+381 65 8726325</t>
  </si>
  <si>
    <t xml:space="preserve">Boba Vukov</t>
  </si>
  <si>
    <t xml:space="preserve">vukov@email.com</t>
  </si>
  <si>
    <t xml:space="preserve">+381 64 1513933</t>
  </si>
  <si>
    <t xml:space="preserve">Dusan Vasic</t>
  </si>
  <si>
    <t xml:space="preserve">dusanvasic1991@gmail.com</t>
  </si>
  <si>
    <t xml:space="preserve">+381 60 4744716</t>
  </si>
  <si>
    <t xml:space="preserve">Nemanja Matic</t>
  </si>
  <si>
    <t xml:space="preserve">nemanjamatic94@icloud.com</t>
  </si>
  <si>
    <t xml:space="preserve">+381 64 0727520</t>
  </si>
  <si>
    <t xml:space="preserve">Srđan Đajić</t>
  </si>
  <si>
    <t xml:space="preserve">djajic.srdjan@outlook.com</t>
  </si>
  <si>
    <t xml:space="preserve">+381 64 9152338</t>
  </si>
  <si>
    <t xml:space="preserve">Dalibor Puzić</t>
  </si>
  <si>
    <t xml:space="preserve">063-7140268</t>
  </si>
  <si>
    <t xml:space="preserve">066-8776192</t>
  </si>
  <si>
    <t xml:space="preserve">Milovan Nedeljković</t>
  </si>
  <si>
    <t xml:space="preserve">065-4529095</t>
  </si>
  <si>
    <t xml:space="preserve">Uroš Antić</t>
  </si>
  <si>
    <t xml:space="preserve">069/2971002</t>
  </si>
  <si>
    <t xml:space="preserve">Vuk Petrovic</t>
  </si>
  <si>
    <t xml:space="preserve">vuklmfao5@gmail.com</t>
  </si>
  <si>
    <t xml:space="preserve">+381 64 0303768</t>
  </si>
  <si>
    <t xml:space="preserve">Strahinja  Zivanovic</t>
  </si>
  <si>
    <t xml:space="preserve">szivanovic47@gmail.com</t>
  </si>
  <si>
    <t xml:space="preserve">+381 63 232353</t>
  </si>
  <si>
    <t xml:space="preserve">Evin Herzberg</t>
  </si>
  <si>
    <t xml:space="preserve">evinherzberg@gmail.com</t>
  </si>
  <si>
    <t xml:space="preserve">+381 62 1440262</t>
  </si>
  <si>
    <t xml:space="preserve">Nemanja Mirkovic</t>
  </si>
  <si>
    <t xml:space="preserve">nemanja.mirkovic.0@gmail.com</t>
  </si>
  <si>
    <t xml:space="preserve">+381 64 2106178</t>
  </si>
  <si>
    <t xml:space="preserve">Srdjan Savic</t>
  </si>
  <si>
    <t xml:space="preserve">srdjansavic57@gmail.com</t>
  </si>
  <si>
    <t xml:space="preserve">+381 65 6654351</t>
  </si>
  <si>
    <t xml:space="preserve">Aleksa Karanović</t>
  </si>
  <si>
    <t xml:space="preserve">karanovic.aleksa17@gmail.com</t>
  </si>
  <si>
    <t xml:space="preserve">+381 64 5942457</t>
  </si>
  <si>
    <t xml:space="preserve">Nedeljko Poljak</t>
  </si>
  <si>
    <t xml:space="preserve">poljaknedeljko@gmail.com</t>
  </si>
  <si>
    <t xml:space="preserve">+381 65 4571714</t>
  </si>
  <si>
    <t xml:space="preserve">Predrag </t>
  </si>
  <si>
    <t xml:space="preserve">063-365579</t>
  </si>
  <si>
    <t xml:space="preserve">Ilija  Veličković</t>
  </si>
  <si>
    <t xml:space="preserve">ikac.2003@gmail.com</t>
  </si>
  <si>
    <t xml:space="preserve">+381 69 609920</t>
  </si>
  <si>
    <t xml:space="preserve">Stefan Dimitrijević</t>
  </si>
  <si>
    <t xml:space="preserve">stefan.dimitrovski9698@gmail.com</t>
  </si>
  <si>
    <t xml:space="preserve">+381 61 2265264</t>
  </si>
  <si>
    <t xml:space="preserve">Vuk Adzic</t>
  </si>
  <si>
    <t xml:space="preserve">vukadzic@hotmail.rs</t>
  </si>
  <si>
    <t xml:space="preserve">+381 64 1271549</t>
  </si>
  <si>
    <t xml:space="preserve">Milan Paunovic</t>
  </si>
  <si>
    <t xml:space="preserve">milan_paunovic@outlook.com</t>
  </si>
  <si>
    <t xml:space="preserve">+381 65 5321908</t>
  </si>
  <si>
    <t xml:space="preserve">Goran  Radjenovic</t>
  </si>
  <si>
    <t xml:space="preserve">gogoar85@gmail.com</t>
  </si>
  <si>
    <t xml:space="preserve">+381 64 2968168</t>
  </si>
  <si>
    <t xml:space="preserve">Nemanja Galečić</t>
  </si>
  <si>
    <t xml:space="preserve">nemanjagalecicfpim@gmail.com</t>
  </si>
  <si>
    <t xml:space="preserve">+381 60 3815507</t>
  </si>
  <si>
    <t xml:space="preserve">Aleksa Trikić</t>
  </si>
  <si>
    <t xml:space="preserve">aleksatrikic3@gmail.com</t>
  </si>
  <si>
    <t xml:space="preserve">+381 64 5611872</t>
  </si>
  <si>
    <t xml:space="preserve">Milan Blagojevic</t>
  </si>
  <si>
    <t xml:space="preserve">blagojevicmilan4444@gmail.com</t>
  </si>
  <si>
    <t xml:space="preserve">+381 64 2591313</t>
  </si>
  <si>
    <t xml:space="preserve">milanpaunovic0322@gmail.com</t>
  </si>
  <si>
    <t xml:space="preserve">+381 60 1578030</t>
  </si>
  <si>
    <t xml:space="preserve">Igor Milosavljević</t>
  </si>
  <si>
    <t xml:space="preserve">igor.milosavljevic.981@gmail.com</t>
  </si>
  <si>
    <t xml:space="preserve">+381 61 6648988</t>
  </si>
  <si>
    <t xml:space="preserve">Nikola Rasinac</t>
  </si>
  <si>
    <t xml:space="preserve">rasinacbusiness@gmail.com</t>
  </si>
  <si>
    <t xml:space="preserve">+381 60 7640777</t>
  </si>
  <si>
    <t xml:space="preserve">Ivica Jovanovic</t>
  </si>
  <si>
    <t xml:space="preserve">ivica.chess.jovanovic@gmail.com</t>
  </si>
  <si>
    <t xml:space="preserve">+381 64 9476906</t>
  </si>
  <si>
    <t xml:space="preserve">Petar Beslac</t>
  </si>
  <si>
    <t xml:space="preserve">069/1169213</t>
  </si>
  <si>
    <t xml:space="preserve">Luka Sreckovic</t>
  </si>
  <si>
    <t xml:space="preserve">lukatea2610@gmail.com</t>
  </si>
  <si>
    <t xml:space="preserve">+381 63 1660085</t>
  </si>
  <si>
    <t xml:space="preserve">Nikola Topolovacki</t>
  </si>
  <si>
    <t xml:space="preserve">nikola.topolovac@gmail.com</t>
  </si>
  <si>
    <t xml:space="preserve">+381 66 6618969</t>
  </si>
  <si>
    <t xml:space="preserve">Aleksandar Lukic</t>
  </si>
  <si>
    <t xml:space="preserve">acafineti@gmail.com</t>
  </si>
  <si>
    <t xml:space="preserve">+381 66 9168659</t>
  </si>
  <si>
    <t xml:space="preserve">Djukic  Veljko</t>
  </si>
  <si>
    <t xml:space="preserve">veljkomail1982@gmail.com</t>
  </si>
  <si>
    <t xml:space="preserve">+381 61 6315401</t>
  </si>
  <si>
    <t xml:space="preserve">Dragan miletic</t>
  </si>
  <si>
    <t xml:space="preserve">draganmiletic25@gmail.com</t>
  </si>
  <si>
    <t xml:space="preserve">+381 61 6737028</t>
  </si>
  <si>
    <t xml:space="preserve">Pavle Čolaković</t>
  </si>
  <si>
    <t xml:space="preserve">colakovicpavle@yahoo.com</t>
  </si>
  <si>
    <t xml:space="preserve">+381 64 6184876</t>
  </si>
  <si>
    <t xml:space="preserve">Nemanja Bulić</t>
  </si>
  <si>
    <t xml:space="preserve">nemanja.bulic999@gmail.com</t>
  </si>
  <si>
    <t xml:space="preserve">+381 65 8252565</t>
  </si>
  <si>
    <t xml:space="preserve">Uros Djukic</t>
  </si>
  <si>
    <t xml:space="preserve">uros191089@gmail.com</t>
  </si>
  <si>
    <t xml:space="preserve">+381 60 5910080</t>
  </si>
  <si>
    <t xml:space="preserve">Aleksandr Đokić</t>
  </si>
  <si>
    <t xml:space="preserve">062/520501</t>
  </si>
  <si>
    <t xml:space="preserve">Vesko Živković</t>
  </si>
  <si>
    <t xml:space="preserve">066/5469905</t>
  </si>
  <si>
    <t xml:space="preserve">Ognjan Popovic</t>
  </si>
  <si>
    <t xml:space="preserve">ogipopovic03@gmail.com</t>
  </si>
  <si>
    <t xml:space="preserve">+381 65 4654690</t>
  </si>
  <si>
    <t xml:space="preserve">Marko Milić</t>
  </si>
  <si>
    <t xml:space="preserve">milicmarkus.d@gmail.com</t>
  </si>
  <si>
    <t xml:space="preserve">+381 63 448185</t>
  </si>
  <si>
    <t xml:space="preserve">Marko Korčok</t>
  </si>
  <si>
    <t xml:space="preserve">markokorcok6@gmail.com</t>
  </si>
  <si>
    <t xml:space="preserve">+381 64 5959620</t>
  </si>
  <si>
    <t xml:space="preserve">Stevan Mijailovic</t>
  </si>
  <si>
    <t xml:space="preserve">smwottd@gmail.com</t>
  </si>
  <si>
    <t xml:space="preserve">+381 60 7034021</t>
  </si>
  <si>
    <t xml:space="preserve">Sreten Rudic</t>
  </si>
  <si>
    <t xml:space="preserve">sretenrudic89@gmail.com</t>
  </si>
  <si>
    <t xml:space="preserve">+381 65 3841774</t>
  </si>
  <si>
    <t xml:space="preserve">Jovan Stevanović</t>
  </si>
  <si>
    <t xml:space="preserve">060-1632021</t>
  </si>
  <si>
    <t xml:space="preserve">Milan Stankov</t>
  </si>
  <si>
    <t xml:space="preserve">062-431867</t>
  </si>
  <si>
    <t xml:space="preserve">Dragan Milosavljevic</t>
  </si>
  <si>
    <t xml:space="preserve">dragan.milosavljevic2013@gmail.com</t>
  </si>
  <si>
    <t xml:space="preserve">+381 65 2255670</t>
  </si>
  <si>
    <t xml:space="preserve">Vojin Vujadinović</t>
  </si>
  <si>
    <t xml:space="preserve">vujadinovicvojin@gmail.com</t>
  </si>
  <si>
    <t xml:space="preserve">+381 63 322408</t>
  </si>
  <si>
    <t xml:space="preserve">Ivan Djokanovic</t>
  </si>
  <si>
    <t xml:space="preserve">ivandjokanovic1991@gmail.com</t>
  </si>
  <si>
    <t xml:space="preserve">+381 60 3756777</t>
  </si>
  <si>
    <t xml:space="preserve">Milan Scepanovic</t>
  </si>
  <si>
    <t xml:space="preserve">micakascepanovic@gmail.com</t>
  </si>
  <si>
    <t xml:space="preserve">+381 65 3000150</t>
  </si>
  <si>
    <t xml:space="preserve">Filip Acimovic</t>
  </si>
  <si>
    <t xml:space="preserve">acimovic.filip94@gmail.com</t>
  </si>
  <si>
    <t xml:space="preserve">+381 60 0940720</t>
  </si>
  <si>
    <t xml:space="preserve">Dalibor Pivaš</t>
  </si>
  <si>
    <t xml:space="preserve">daliborpivas@gmail.com</t>
  </si>
  <si>
    <t xml:space="preserve">+381 61 1773280</t>
  </si>
  <si>
    <t xml:space="preserve">Aleksandar Savić</t>
  </si>
  <si>
    <t xml:space="preserve">asavic85@yahoo.com</t>
  </si>
  <si>
    <t xml:space="preserve">+381 62 8973321</t>
  </si>
  <si>
    <t xml:space="preserve">Nikola Kostic</t>
  </si>
  <si>
    <t xml:space="preserve">elokkg@gmail.com</t>
  </si>
  <si>
    <t xml:space="preserve">+381 69 2387725</t>
  </si>
  <si>
    <t xml:space="preserve">Stevan Kulić</t>
  </si>
  <si>
    <t xml:space="preserve">069 2410002</t>
  </si>
  <si>
    <t xml:space="preserve">Arsenije Milojevic</t>
  </si>
  <si>
    <t xml:space="preserve">+381 62 8420537</t>
  </si>
  <si>
    <t xml:space="preserve">Aleksandar Ivic</t>
  </si>
  <si>
    <t xml:space="preserve">381/643472837</t>
  </si>
  <si>
    <t xml:space="preserve">065/5481434</t>
  </si>
  <si>
    <t xml:space="preserve">bojan  stankovic</t>
  </si>
  <si>
    <t xml:space="preserve">069/2220282</t>
  </si>
  <si>
    <t xml:space="preserve">Boris Cvetkovic</t>
  </si>
  <si>
    <t xml:space="preserve">381/628398310</t>
  </si>
  <si>
    <t xml:space="preserve">Dada Ratko Malbasa</t>
  </si>
  <si>
    <t xml:space="preserve">darko mijatovic</t>
  </si>
  <si>
    <t xml:space="preserve">060/5085271</t>
  </si>
  <si>
    <t xml:space="preserve">Davor Poljakovic</t>
  </si>
  <si>
    <t xml:space="preserve">381/642420332</t>
  </si>
  <si>
    <t xml:space="preserve">Igor Kovacevic</t>
  </si>
  <si>
    <t xml:space="preserve">381/611387656</t>
  </si>
  <si>
    <t xml:space="preserve">Irinej Nakovski</t>
  </si>
  <si>
    <t xml:space="preserve">+381 69 5784687</t>
  </si>
  <si>
    <t xml:space="preserve">Jovan Jovanovski</t>
  </si>
  <si>
    <t xml:space="preserve">060/6099904</t>
  </si>
  <si>
    <t xml:space="preserve">Luka Velimirović</t>
  </si>
  <si>
    <t xml:space="preserve">066/451905</t>
  </si>
  <si>
    <t xml:space="preserve">Miljan M. Kovačević</t>
  </si>
  <si>
    <t xml:space="preserve">+381 60 4100021</t>
  </si>
  <si>
    <t xml:space="preserve">Milos Adamovic</t>
  </si>
  <si>
    <t xml:space="preserve">381/621641202</t>
  </si>
  <si>
    <t xml:space="preserve">miloš petrović</t>
  </si>
  <si>
    <t xml:space="preserve">060/0508223</t>
  </si>
  <si>
    <t xml:space="preserve">Mladen Lazović</t>
  </si>
  <si>
    <t xml:space="preserve">063 8158915</t>
  </si>
  <si>
    <t xml:space="preserve">Небојша Маркови</t>
  </si>
  <si>
    <r>
      <rPr>
        <b val="true"/>
        <sz val="10"/>
        <color rgb="FF000000"/>
        <rFont val="Arial"/>
        <family val="0"/>
        <charset val="1"/>
      </rPr>
      <t xml:space="preserve"> </t>
    </r>
    <r>
      <rPr>
        <sz val="10"/>
        <color rgb="FF000000"/>
        <rFont val="Arial"/>
        <family val="0"/>
        <charset val="1"/>
      </rPr>
      <t xml:space="preserve">064/3122795</t>
    </r>
  </si>
  <si>
    <t xml:space="preserve">SlobodN Janaćković</t>
  </si>
  <si>
    <t xml:space="preserve">069/5019045</t>
  </si>
  <si>
    <t xml:space="preserve">Marko Vučetić</t>
  </si>
  <si>
    <t xml:space="preserve">060/570 5002</t>
  </si>
  <si>
    <t xml:space="preserve">Nemanja Veličković</t>
  </si>
  <si>
    <t xml:space="preserve">065-4484444</t>
  </si>
  <si>
    <t xml:space="preserve">Nemanja Mitrović</t>
  </si>
  <si>
    <t xml:space="preserve">069-613562</t>
  </si>
  <si>
    <t xml:space="preserve">Denis Ivsović</t>
  </si>
  <si>
    <t xml:space="preserve">063-7866155</t>
  </si>
  <si>
    <t xml:space="preserve">Srdjan Stepanovic</t>
  </si>
  <si>
    <t xml:space="preserve">sstepanovic97@gmail.com</t>
  </si>
  <si>
    <t xml:space="preserve">+381 64 9265063</t>
  </si>
  <si>
    <t xml:space="preserve">igor gligoric</t>
  </si>
  <si>
    <t xml:space="preserve">igor.gligoric23@gmail.com</t>
  </si>
  <si>
    <t xml:space="preserve">+381 63 8554865</t>
  </si>
  <si>
    <t xml:space="preserve">Mitre Rusevski</t>
  </si>
  <si>
    <t xml:space="preserve">mice071998@gmail.com</t>
  </si>
  <si>
    <t xml:space="preserve">+386 69 881 825</t>
  </si>
  <si>
    <t xml:space="preserve">Dragan Bakvić</t>
  </si>
  <si>
    <t xml:space="preserve">draganb85@yahoo.com</t>
  </si>
  <si>
    <t xml:space="preserve">+381 64 1059442</t>
  </si>
  <si>
    <t xml:space="preserve">Dejan Zirovic</t>
  </si>
  <si>
    <t xml:space="preserve">dejanzirovic2244@gmail.com</t>
  </si>
  <si>
    <t xml:space="preserve">+381 69 1230498</t>
  </si>
  <si>
    <t xml:space="preserve">mateja ilic</t>
  </si>
  <si>
    <t xml:space="preserve">imateja33@gmail.com</t>
  </si>
  <si>
    <t xml:space="preserve">+381 64 1280732</t>
  </si>
  <si>
    <t xml:space="preserve">Milomir Vranic</t>
  </si>
  <si>
    <t xml:space="preserve">vranicmilomir10@gmail.com</t>
  </si>
  <si>
    <t xml:space="preserve">+381 69 1770991</t>
  </si>
  <si>
    <t xml:space="preserve">Darko Gajić</t>
  </si>
  <si>
    <t xml:space="preserve">kazimir.gajic@gmail.com</t>
  </si>
  <si>
    <t xml:space="preserve">+381 63 7455085</t>
  </si>
  <si>
    <t xml:space="preserve">Marko Savić</t>
  </si>
  <si>
    <t xml:space="preserve">markoscacak73@gmail.com</t>
  </si>
  <si>
    <t xml:space="preserve">+381 63 685767</t>
  </si>
  <si>
    <t xml:space="preserve">062/295708</t>
  </si>
  <si>
    <t xml:space="preserve">Nikola Jeremic</t>
  </si>
  <si>
    <t xml:space="preserve">061/2787749</t>
  </si>
  <si>
    <t xml:space="preserve">Dragan Jevtic</t>
  </si>
  <si>
    <t xml:space="preserve">381/613120541</t>
  </si>
  <si>
    <t xml:space="preserve">Luka Kačarević</t>
  </si>
  <si>
    <t xml:space="preserve">Lucaskastilo@gmail.com</t>
  </si>
  <si>
    <t xml:space="preserve">+381 66 203939</t>
  </si>
  <si>
    <t xml:space="preserve">Dusan Bojic</t>
  </si>
  <si>
    <t xml:space="preserve">dusanbojic3006@gmail.com</t>
  </si>
  <si>
    <t xml:space="preserve">+381 64 1920867</t>
  </si>
  <si>
    <t xml:space="preserve">Miloš  Milivojević</t>
  </si>
  <si>
    <t xml:space="preserve">itmilos66@gmail.com</t>
  </si>
  <si>
    <t xml:space="preserve">+381 61 2727464</t>
  </si>
  <si>
    <t xml:space="preserve">Adam Tanaskovic</t>
  </si>
  <si>
    <t xml:space="preserve">adamtanaskovic99@gmail.com</t>
  </si>
  <si>
    <t xml:space="preserve">+381 62 505469</t>
  </si>
  <si>
    <t xml:space="preserve">Darko Dzelatovic</t>
  </si>
  <si>
    <t xml:space="preserve">dzelatovicd@gmail.com</t>
  </si>
  <si>
    <t xml:space="preserve">+381 63 7221912</t>
  </si>
  <si>
    <t xml:space="preserve">Dejan Radak</t>
  </si>
  <si>
    <t xml:space="preserve">063-247501</t>
  </si>
  <si>
    <t xml:space="preserve">Dragan Goronja</t>
  </si>
  <si>
    <t xml:space="preserve">dragangoronja23@gmail.com</t>
  </si>
  <si>
    <t xml:space="preserve">+381 63 1193534</t>
  </si>
  <si>
    <t xml:space="preserve">Nenad Ćojbašić</t>
  </si>
  <si>
    <t xml:space="preserve">nenad.cojbasic@gmail.com</t>
  </si>
  <si>
    <t xml:space="preserve">+381 61 6232324</t>
  </si>
  <si>
    <t xml:space="preserve">Miljan Seočanac</t>
  </si>
  <si>
    <t xml:space="preserve">065/3631391</t>
  </si>
  <si>
    <t xml:space="preserve">MILAN MILANOVIĆ</t>
  </si>
  <si>
    <t xml:space="preserve">064/4701710</t>
  </si>
  <si>
    <t xml:space="preserve">Aleksandar Velickovic</t>
  </si>
  <si>
    <t xml:space="preserve">baksmancamora@hotmail.com</t>
  </si>
  <si>
    <t xml:space="preserve">+381 60 1334334</t>
  </si>
  <si>
    <t xml:space="preserve">Sasa Markovic</t>
  </si>
  <si>
    <t xml:space="preserve">sasamark86@gmail.com</t>
  </si>
  <si>
    <t xml:space="preserve">+381 62 8663145</t>
  </si>
  <si>
    <t xml:space="preserve">Stefan Krneta</t>
  </si>
  <si>
    <t xml:space="preserve">stefan.krneta@yahoo.com</t>
  </si>
  <si>
    <t xml:space="preserve">+381 65 6308091</t>
  </si>
  <si>
    <t xml:space="preserve">Dejan Ruzic</t>
  </si>
  <si>
    <t xml:space="preserve">ruzicdejan@yahoo.com</t>
  </si>
  <si>
    <t xml:space="preserve">+381 64 2936902</t>
  </si>
  <si>
    <t xml:space="preserve">Kosta Petrovic</t>
  </si>
  <si>
    <t xml:space="preserve">kokisa2212@gmail.com</t>
  </si>
  <si>
    <t xml:space="preserve">+381 63 1050552</t>
  </si>
  <si>
    <t xml:space="preserve">Djordje Asanovic</t>
  </si>
  <si>
    <t xml:space="preserve">kgaske@live.com</t>
  </si>
  <si>
    <t xml:space="preserve">+381 64 3529858</t>
  </si>
  <si>
    <t xml:space="preserve">Vladimir Karać</t>
  </si>
  <si>
    <t xml:space="preserve">vladimir.karac86@gmail.com</t>
  </si>
  <si>
    <t xml:space="preserve">+381 65 3101986</t>
  </si>
  <si>
    <t xml:space="preserve">Danilo Avramović</t>
  </si>
  <si>
    <t xml:space="preserve">coxdahh@gmail.com</t>
  </si>
  <si>
    <t xml:space="preserve">+381 64 0434532</t>
  </si>
  <si>
    <t xml:space="preserve">Veljko Ribic</t>
  </si>
  <si>
    <t xml:space="preserve">veljkoribic01@gmail.com</t>
  </si>
  <si>
    <t xml:space="preserve">+381 61 2121990</t>
  </si>
  <si>
    <t xml:space="preserve">Darko Petrovic</t>
  </si>
  <si>
    <t xml:space="preserve">petrovic22darko@gmail.com</t>
  </si>
  <si>
    <t xml:space="preserve">+381 65 8548868</t>
  </si>
  <si>
    <t xml:space="preserve">Miloš Bajat</t>
  </si>
  <si>
    <t xml:space="preserve">milosbajat@gmail.com</t>
  </si>
  <si>
    <t xml:space="preserve">+381 62 8659101</t>
  </si>
  <si>
    <t xml:space="preserve">Milutin Miletic</t>
  </si>
  <si>
    <t xml:space="preserve">milutinmiletic98@gmail.com</t>
  </si>
  <si>
    <t xml:space="preserve">+381 64 5728445</t>
  </si>
  <si>
    <t xml:space="preserve">Stefan Kokovic</t>
  </si>
  <si>
    <t xml:space="preserve">kokovic48@gmail.com</t>
  </si>
  <si>
    <t xml:space="preserve">+381 66 5561087</t>
  </si>
  <si>
    <t xml:space="preserve">Mirko Stanisic</t>
  </si>
  <si>
    <t xml:space="preserve">061/6664251</t>
  </si>
  <si>
    <t xml:space="preserve">Danijel Dani Dmitrovic</t>
  </si>
  <si>
    <t xml:space="preserve">381/611479673</t>
  </si>
  <si>
    <t xml:space="preserve">Aleksandar ilic</t>
  </si>
  <si>
    <t xml:space="preserve">+381 61 1710528</t>
  </si>
  <si>
    <t xml:space="preserve">Vlado Džudžar</t>
  </si>
  <si>
    <t xml:space="preserve">064/9925327</t>
  </si>
  <si>
    <t xml:space="preserve">Marko Vukovojac</t>
  </si>
  <si>
    <t xml:space="preserve">064/4398531</t>
  </si>
  <si>
    <t xml:space="preserve">Petar Radosavljević</t>
  </si>
  <si>
    <t xml:space="preserve">065-2908090</t>
  </si>
  <si>
    <t xml:space="preserve">Relja Karadžić</t>
  </si>
  <si>
    <t xml:space="preserve">061-6868100</t>
  </si>
  <si>
    <t xml:space="preserve">Milan Panić</t>
  </si>
  <si>
    <t xml:space="preserve">064-3619058</t>
  </si>
  <si>
    <t xml:space="preserve">Miloš Radivojević</t>
  </si>
  <si>
    <t xml:space="preserve">shommy982@gmail.com</t>
  </si>
  <si>
    <t xml:space="preserve">+381 63 659076</t>
  </si>
  <si>
    <t xml:space="preserve">Goran Medos</t>
  </si>
  <si>
    <t xml:space="preserve">goran.meda93@gmail.com</t>
  </si>
  <si>
    <t xml:space="preserve">+381 60 5715051</t>
  </si>
  <si>
    <t xml:space="preserve">Zoran Čučković</t>
  </si>
  <si>
    <t xml:space="preserve">zokihmm@gmail.com</t>
  </si>
  <si>
    <t xml:space="preserve">+381 64 3593875</t>
  </si>
  <si>
    <t xml:space="preserve">Bojan Gvozdenovic</t>
  </si>
  <si>
    <t xml:space="preserve">big999smiles@gmail.com</t>
  </si>
  <si>
    <t xml:space="preserve">+381 61 1747772</t>
  </si>
  <si>
    <t xml:space="preserve">Aleksa Adelhart</t>
  </si>
  <si>
    <t xml:space="preserve">381/611969610</t>
  </si>
  <si>
    <t xml:space="preserve">Aleksandar Jovic</t>
  </si>
  <si>
    <t xml:space="preserve">381/63223867</t>
  </si>
  <si>
    <t xml:space="preserve">BRANISLAV MALEŠEV</t>
  </si>
  <si>
    <t xml:space="preserve">069 / 782155</t>
  </si>
  <si>
    <t xml:space="preserve">064/2936902</t>
  </si>
  <si>
    <t xml:space="preserve">Dušan Milojević</t>
  </si>
  <si>
    <t xml:space="preserve">381/603483808</t>
  </si>
  <si>
    <t xml:space="preserve">Jovan Jović</t>
  </si>
  <si>
    <t xml:space="preserve">+381 66006129</t>
  </si>
  <si>
    <t xml:space="preserve">Milan Panic</t>
  </si>
  <si>
    <t xml:space="preserve">381/643619058</t>
  </si>
  <si>
    <t xml:space="preserve">Vladimir Milinovic</t>
  </si>
  <si>
    <t xml:space="preserve">060/3389544</t>
  </si>
  <si>
    <t xml:space="preserve">Luka Šaljić</t>
  </si>
  <si>
    <t xml:space="preserve">saljicluka98@gmail.com</t>
  </si>
  <si>
    <t xml:space="preserve">+381 60 3790777</t>
  </si>
  <si>
    <t xml:space="preserve">Ivan Piščević</t>
  </si>
  <si>
    <t xml:space="preserve">ivan.piscevic001@gmail.com</t>
  </si>
  <si>
    <t xml:space="preserve">+381 66 6631578</t>
  </si>
  <si>
    <t xml:space="preserve">Luka Perovic</t>
  </si>
  <si>
    <t xml:space="preserve">kaluu91@gmail.com</t>
  </si>
  <si>
    <t xml:space="preserve">+381 64 1608048</t>
  </si>
  <si>
    <t xml:space="preserve">Sergej Zubac</t>
  </si>
  <si>
    <t xml:space="preserve">szubac8@gmail.com</t>
  </si>
  <si>
    <t xml:space="preserve">+381 64 5519713</t>
  </si>
  <si>
    <t xml:space="preserve">Danilo Tanasković</t>
  </si>
  <si>
    <t xml:space="preserve">danilotanaskovic3@gmail.com</t>
  </si>
  <si>
    <t xml:space="preserve">+381 69 2757199</t>
  </si>
  <si>
    <t xml:space="preserve">Luka Kundović</t>
  </si>
  <si>
    <t xml:space="preserve">065-8032844</t>
  </si>
  <si>
    <t xml:space="preserve">Aleksandar Milutionović</t>
  </si>
  <si>
    <t xml:space="preserve">062-8937058</t>
  </si>
  <si>
    <t xml:space="preserve">Vukosav Perović</t>
  </si>
  <si>
    <t xml:space="preserve">063-8140040</t>
  </si>
  <si>
    <t xml:space="preserve">Nenad Bulov</t>
  </si>
  <si>
    <t xml:space="preserve">062-8490945</t>
  </si>
  <si>
    <t xml:space="preserve">Milan Ševo</t>
  </si>
  <si>
    <t xml:space="preserve">hedonistmag@gmail.com</t>
  </si>
  <si>
    <t xml:space="preserve">+381 61 2266600</t>
  </si>
  <si>
    <t xml:space="preserve">Saša Davinić</t>
  </si>
  <si>
    <t xml:space="preserve">+381 63 212091</t>
  </si>
  <si>
    <t xml:space="preserve">Stefan Simeunović</t>
  </si>
  <si>
    <t xml:space="preserve">064-2910042</t>
  </si>
  <si>
    <t xml:space="preserve">Miloš Živković</t>
  </si>
  <si>
    <t xml:space="preserve">069-5580108</t>
  </si>
  <si>
    <t xml:space="preserve">Marko Radonjic</t>
  </si>
  <si>
    <t xml:space="preserve">radonjicmarko98@gmail.com</t>
  </si>
  <si>
    <t xml:space="preserve">+381 64 3772323</t>
  </si>
  <si>
    <t xml:space="preserve">Miloš Gazdić</t>
  </si>
  <si>
    <t xml:space="preserve">milosgazd@gmail.com</t>
  </si>
  <si>
    <t xml:space="preserve">+381 66 5053454</t>
  </si>
  <si>
    <t xml:space="preserve">Igor Milosevic</t>
  </si>
  <si>
    <t xml:space="preserve">igormilosevic990@gmail.com</t>
  </si>
  <si>
    <t xml:space="preserve">+381 64 8700847</t>
  </si>
  <si>
    <t xml:space="preserve">Miloš Spasenić</t>
  </si>
  <si>
    <t xml:space="preserve">milospasenic3@gmail.com</t>
  </si>
  <si>
    <t xml:space="preserve">+381 61 1925798</t>
  </si>
  <si>
    <t xml:space="preserve">Lazar Adjancic</t>
  </si>
  <si>
    <t xml:space="preserve">lazaadja999@gmail.com</t>
  </si>
  <si>
    <t xml:space="preserve">+381 64 4738137</t>
  </si>
  <si>
    <t xml:space="preserve">Branislav Pavlovic</t>
  </si>
  <si>
    <t xml:space="preserve">bane.pavlovic94@outlook.com</t>
  </si>
  <si>
    <t xml:space="preserve">+381 69 3150222</t>
  </si>
  <si>
    <t xml:space="preserve">kroasankrem121@gmail.com</t>
  </si>
  <si>
    <t xml:space="preserve">+381 62 1197439</t>
  </si>
  <si>
    <t xml:space="preserve">Bane Radivojevic</t>
  </si>
  <si>
    <t xml:space="preserve">baneradivojevic997@gmail.com</t>
  </si>
  <si>
    <t xml:space="preserve">+381 63 7565442</t>
  </si>
  <si>
    <t xml:space="preserve">Luka Vasovic</t>
  </si>
  <si>
    <t xml:space="preserve">lvasovic00@gmail.com</t>
  </si>
  <si>
    <t xml:space="preserve">+381 69 5669965</t>
  </si>
  <si>
    <t xml:space="preserve">Milos Martinovic</t>
  </si>
  <si>
    <t xml:space="preserve">martinovic33milos@gmail.com</t>
  </si>
  <si>
    <t xml:space="preserve">+381 65 2179222</t>
  </si>
  <si>
    <t xml:space="preserve">Djuradj Tepavac</t>
  </si>
  <si>
    <t xml:space="preserve">tepavac5596@gmail.com</t>
  </si>
  <si>
    <t xml:space="preserve">+381 63 1708013</t>
  </si>
  <si>
    <t xml:space="preserve">Filip Rakic</t>
  </si>
  <si>
    <t xml:space="preserve">rakic.philip@gmail.com</t>
  </si>
  <si>
    <t xml:space="preserve">+381 64 3044222</t>
  </si>
  <si>
    <t xml:space="preserve">Milos Zafirovic</t>
  </si>
  <si>
    <t xml:space="preserve">milos.zafirovic88@gmail.com</t>
  </si>
  <si>
    <t xml:space="preserve">+381 62 340215</t>
  </si>
  <si>
    <t xml:space="preserve">Ljubisa Filipovic</t>
  </si>
  <si>
    <t xml:space="preserve">filipovicljubisa190@hotmail.com</t>
  </si>
  <si>
    <t xml:space="preserve">+381 65 2279708</t>
  </si>
  <si>
    <t xml:space="preserve">Sasa Martinovic</t>
  </si>
  <si>
    <t xml:space="preserve">martinovicsasa517@gmail.com</t>
  </si>
  <si>
    <t xml:space="preserve">+381 64 3198067</t>
  </si>
  <si>
    <t xml:space="preserve">Sava Pavlov</t>
  </si>
  <si>
    <t xml:space="preserve">pavlovsava150@gmail.com</t>
  </si>
  <si>
    <t xml:space="preserve">+381 69 750742</t>
  </si>
  <si>
    <t xml:space="preserve">Nikola Furtula</t>
  </si>
  <si>
    <t xml:space="preserve">furenb59@gmail.com</t>
  </si>
  <si>
    <t xml:space="preserve">+381 60 3427577</t>
  </si>
  <si>
    <t xml:space="preserve">Bojan Kalaković</t>
  </si>
  <si>
    <t xml:space="preserve">booki81@yahoo.com</t>
  </si>
  <si>
    <t xml:space="preserve">+381 63 1239960</t>
  </si>
  <si>
    <t xml:space="preserve">Vladimir Kostic</t>
  </si>
  <si>
    <t xml:space="preserve">vlad.kostic@gmail.com</t>
  </si>
  <si>
    <t xml:space="preserve">+381 69 3427515</t>
  </si>
  <si>
    <t xml:space="preserve">Nemanja Milosavljevic</t>
  </si>
  <si>
    <t xml:space="preserve">nexe11122012@gmail.com</t>
  </si>
  <si>
    <t xml:space="preserve">+381 61 2434037</t>
  </si>
  <si>
    <t xml:space="preserve">Nemanja Adamov</t>
  </si>
  <si>
    <t xml:space="preserve">nemanja.adamov@yahoo.com</t>
  </si>
  <si>
    <t xml:space="preserve">+381 60 1634315</t>
  </si>
  <si>
    <t xml:space="preserve">Miloš Mijić</t>
  </si>
  <si>
    <t xml:space="preserve">milos.mijic.7@gmail.com</t>
  </si>
  <si>
    <t xml:space="preserve">+381 61 6175523</t>
  </si>
  <si>
    <t xml:space="preserve">Dejan Glavonjic</t>
  </si>
  <si>
    <t xml:space="preserve">glavonjic.dejan@gmail.com</t>
  </si>
  <si>
    <t xml:space="preserve">+381 64 2192433</t>
  </si>
  <si>
    <t xml:space="preserve">Lazar Radivojević</t>
  </si>
  <si>
    <t xml:space="preserve">radivojevic.lazar1006@gmail.com</t>
  </si>
  <si>
    <t xml:space="preserve">+381 65 2770213</t>
  </si>
  <si>
    <t xml:space="preserve">Nenad Ristic</t>
  </si>
  <si>
    <t xml:space="preserve">riss993@gmail.com</t>
  </si>
  <si>
    <t xml:space="preserve">+381 61 6260416</t>
  </si>
  <si>
    <t xml:space="preserve">Lazar  Šibalić</t>
  </si>
  <si>
    <t xml:space="preserve">lazosipke@gmail.com</t>
  </si>
  <si>
    <t xml:space="preserve">+381 65 4600036</t>
  </si>
  <si>
    <t xml:space="preserve">Milos Novoseljacki</t>
  </si>
  <si>
    <t xml:space="preserve">milos.novoseljacki@gmail.com</t>
  </si>
  <si>
    <t xml:space="preserve">+381 66 9000321</t>
  </si>
  <si>
    <t xml:space="preserve">Aleksandar Milošević</t>
  </si>
  <si>
    <t xml:space="preserve">milosevica100@gmail.com</t>
  </si>
  <si>
    <t xml:space="preserve">+381 65 5712780</t>
  </si>
  <si>
    <t xml:space="preserve">Nikola Pavlović</t>
  </si>
  <si>
    <t xml:space="preserve">061-2676481</t>
  </si>
  <si>
    <t xml:space="preserve">Danijela Nikolić</t>
  </si>
  <si>
    <t xml:space="preserve">062-1466272</t>
  </si>
  <si>
    <t xml:space="preserve">Jovica Sekulic</t>
  </si>
  <si>
    <t xml:space="preserve">jovicasekulic0@gmail.com</t>
  </si>
  <si>
    <t xml:space="preserve">+381 62 8629791</t>
  </si>
  <si>
    <t xml:space="preserve">Filip Pejcinovic</t>
  </si>
  <si>
    <t xml:space="preserve">pejcinovicf@gmail.com</t>
  </si>
  <si>
    <t xml:space="preserve">+381 65 4770883</t>
  </si>
  <si>
    <t xml:space="preserve">Lazar Joksimovic</t>
  </si>
  <si>
    <t xml:space="preserve">lazarjoksimovic87@gmail.com</t>
  </si>
  <si>
    <t xml:space="preserve">+381 69 4500370</t>
  </si>
  <si>
    <t xml:space="preserve">Lazar Savković</t>
  </si>
  <si>
    <t xml:space="preserve">+381 600423601</t>
  </si>
  <si>
    <t xml:space="preserve">Ljubiša Bogojević</t>
  </si>
  <si>
    <t xml:space="preserve">381/63341892</t>
  </si>
  <si>
    <t xml:space="preserve">Marko Manaskov</t>
  </si>
  <si>
    <t xml:space="preserve">+389 71221087</t>
  </si>
  <si>
    <t xml:space="preserve">Velimir Strezovski</t>
  </si>
  <si>
    <t xml:space="preserve"> 064-6504125</t>
  </si>
  <si>
    <t xml:space="preserve">Goran Bakračević</t>
  </si>
  <si>
    <t xml:space="preserve">069-717396</t>
  </si>
  <si>
    <t xml:space="preserve">Gojko Poljak</t>
  </si>
  <si>
    <t xml:space="preserve">gojkopoljak@gmail.com</t>
  </si>
  <si>
    <t xml:space="preserve">+381 60 1477200</t>
  </si>
  <si>
    <t xml:space="preserve">mijagajevic@gmail.com</t>
  </si>
  <si>
    <t xml:space="preserve">+381 64 2279487</t>
  </si>
  <si>
    <t xml:space="preserve">Filip Markovic</t>
  </si>
  <si>
    <t xml:space="preserve">fmarkovic064@gmail.com</t>
  </si>
  <si>
    <t xml:space="preserve">+381 64 1185077</t>
  </si>
  <si>
    <t xml:space="preserve">Aleksandar Djuric</t>
  </si>
  <si>
    <t xml:space="preserve">aco.dju132@gmail.com</t>
  </si>
  <si>
    <t xml:space="preserve">+381 65 5915791</t>
  </si>
  <si>
    <t xml:space="preserve">Miloš Pavlov</t>
  </si>
  <si>
    <t xml:space="preserve">milospavlovnp@gmail.com</t>
  </si>
  <si>
    <t xml:space="preserve">+381 65 8316244</t>
  </si>
  <si>
    <t xml:space="preserve">Milos  Nikolic</t>
  </si>
  <si>
    <t xml:space="preserve">milosn079@gmail.com</t>
  </si>
  <si>
    <t xml:space="preserve">+381 65 5292943</t>
  </si>
  <si>
    <t xml:space="preserve">Nemanja  Stanojev</t>
  </si>
  <si>
    <t xml:space="preserve">nemanjastanojev2@gmail.com</t>
  </si>
  <si>
    <t xml:space="preserve">+381 62 1331020</t>
  </si>
  <si>
    <t xml:space="preserve">Milos Svedic</t>
  </si>
  <si>
    <t xml:space="preserve">milossvedic5@gmail.com</t>
  </si>
  <si>
    <t xml:space="preserve">+381 62 706240</t>
  </si>
  <si>
    <t xml:space="preserve">Stojanko Djukic</t>
  </si>
  <si>
    <t xml:space="preserve">djukicads15@gmail.com</t>
  </si>
  <si>
    <t xml:space="preserve">+381 67 7173473</t>
  </si>
  <si>
    <t xml:space="preserve">Petar mirosavic</t>
  </si>
  <si>
    <t xml:space="preserve">381/691882228</t>
  </si>
  <si>
    <t xml:space="preserve">Mihajlo Spasojevic</t>
  </si>
  <si>
    <t xml:space="preserve">mihajlospasojevic.kv@gmail.com</t>
  </si>
  <si>
    <t xml:space="preserve">+381 69 1014137</t>
  </si>
  <si>
    <t xml:space="preserve">Aleksandar Mirkovic</t>
  </si>
  <si>
    <t xml:space="preserve">381/641004103</t>
  </si>
  <si>
    <t xml:space="preserve">Miljan Panajotu dvm</t>
  </si>
  <si>
    <t xml:space="preserve">381/643565572</t>
  </si>
  <si>
    <t xml:space="preserve">Vladan Milosevic</t>
  </si>
  <si>
    <t xml:space="preserve">+1065 9266553</t>
  </si>
  <si>
    <t xml:space="preserve">Mladen Djinovic</t>
  </si>
  <si>
    <t xml:space="preserve">381/653341797</t>
  </si>
  <si>
    <t xml:space="preserve">Vladan Lakočević’</t>
  </si>
  <si>
    <t xml:space="preserve">Darijan Mandic</t>
  </si>
  <si>
    <t xml:space="preserve">381/069662456</t>
  </si>
  <si>
    <t xml:space="preserve">Radiša Atanasković</t>
  </si>
  <si>
    <t xml:space="preserve">381/665570450</t>
  </si>
  <si>
    <t xml:space="preserve">Danilo Pavlovic</t>
  </si>
  <si>
    <t xml:space="preserve">381/646405287</t>
  </si>
  <si>
    <t xml:space="preserve">Teodora Vukadinović</t>
  </si>
  <si>
    <t xml:space="preserve">065-9912202</t>
  </si>
  <si>
    <t xml:space="preserve">Vladan Miletic</t>
  </si>
  <si>
    <t xml:space="preserve">381/695002252</t>
  </si>
  <si>
    <t xml:space="preserve">Vladan Lakočević</t>
  </si>
  <si>
    <t xml:space="preserve">Jovan Stepic</t>
  </si>
  <si>
    <t xml:space="preserve">381/642173850</t>
  </si>
  <si>
    <t xml:space="preserve">Juan Guzmán</t>
  </si>
  <si>
    <t xml:space="preserve">381/638038127</t>
  </si>
  <si>
    <t xml:space="preserve">johnny134679@gmail.com</t>
  </si>
  <si>
    <t xml:space="preserve">+381 62 322504</t>
  </si>
  <si>
    <t xml:space="preserve">djotadjofficial@gmail.com</t>
  </si>
  <si>
    <t xml:space="preserve">+381 64 9560548</t>
  </si>
  <si>
    <t xml:space="preserve">Marko Rajičić</t>
  </si>
  <si>
    <t xml:space="preserve">rajicicmarko0@gmail.com</t>
  </si>
  <si>
    <t xml:space="preserve">+381 62 9639706</t>
  </si>
  <si>
    <t xml:space="preserve">STIJELJA VLADIMIR</t>
  </si>
  <si>
    <t xml:space="preserve">vlada0510@gmail.com</t>
  </si>
  <si>
    <t xml:space="preserve">+381 64 5095944</t>
  </si>
  <si>
    <t xml:space="preserve">Dusan Bjelic</t>
  </si>
  <si>
    <t xml:space="preserve">dusan.bjelic55@gmail.com</t>
  </si>
  <si>
    <t xml:space="preserve">+381 64 3502056</t>
  </si>
  <si>
    <t xml:space="preserve">Zulfi Redžeposki</t>
  </si>
  <si>
    <t xml:space="preserve">redeposkizulfi@gmail.com</t>
  </si>
  <si>
    <t xml:space="preserve">Jovan Laketa</t>
  </si>
  <si>
    <t xml:space="preserve">jovanlaketa708@gmail.com</t>
  </si>
  <si>
    <t xml:space="preserve">+381 64 5270778</t>
  </si>
  <si>
    <t xml:space="preserve">Nemanja Krstic</t>
  </si>
  <si>
    <t xml:space="preserve">nemanjakrstic649@gmail.com</t>
  </si>
  <si>
    <t xml:space="preserve">+381 66 5370011</t>
  </si>
  <si>
    <t xml:space="preserve">Veljko Mitrović</t>
  </si>
  <si>
    <t xml:space="preserve">vmitrovic749@gmail.com</t>
  </si>
  <si>
    <t xml:space="preserve">+381 61 2892405</t>
  </si>
  <si>
    <t xml:space="preserve">Stefan Nepfer</t>
  </si>
  <si>
    <t xml:space="preserve">stefan.nepfer@gmail.com</t>
  </si>
  <si>
    <t xml:space="preserve">+381 64 3671485</t>
  </si>
  <si>
    <t xml:space="preserve">Branislav Vilus</t>
  </si>
  <si>
    <t xml:space="preserve">vilus.ts@gmail.com</t>
  </si>
  <si>
    <t xml:space="preserve">+381 61 2540466</t>
  </si>
  <si>
    <t xml:space="preserve">Luka Jelić</t>
  </si>
  <si>
    <t xml:space="preserve">luka98jelic@gmail.com</t>
  </si>
  <si>
    <t xml:space="preserve">+381 65 6565772</t>
  </si>
  <si>
    <t xml:space="preserve">Miroljub Petkovski</t>
  </si>
  <si>
    <t xml:space="preserve">Mikapetkovski1@gmail.com</t>
  </si>
  <si>
    <t xml:space="preserve">+381 63 7858525</t>
  </si>
  <si>
    <t xml:space="preserve">Stefan Njegovanović</t>
  </si>
  <si>
    <t xml:space="preserve">381/692426995</t>
  </si>
  <si>
    <t xml:space="preserve">Nenad Mijatovic</t>
  </si>
  <si>
    <t xml:space="preserve">Aleksandar Vidic</t>
  </si>
  <si>
    <t xml:space="preserve">381/644551718</t>
  </si>
  <si>
    <t xml:space="preserve">Dejan Urosevic</t>
  </si>
  <si>
    <t xml:space="preserve">381/629755595</t>
  </si>
  <si>
    <t xml:space="preserve">Djordje Vukovic</t>
  </si>
  <si>
    <t xml:space="preserve">381/0637647680</t>
  </si>
  <si>
    <t xml:space="preserve">Stefan Radovanovic</t>
  </si>
  <si>
    <t xml:space="preserve">381/637581558</t>
  </si>
  <si>
    <t xml:space="preserve">Lazar Andrić</t>
  </si>
  <si>
    <t xml:space="preserve">061-5119690</t>
  </si>
  <si>
    <t xml:space="preserve">Saša Barbič</t>
  </si>
  <si>
    <t xml:space="preserve">061-6068338</t>
  </si>
  <si>
    <t xml:space="preserve">Bojan Simić</t>
  </si>
  <si>
    <t xml:space="preserve">bojansimic83@gmail.com</t>
  </si>
  <si>
    <t xml:space="preserve">+381 64 3535285</t>
  </si>
  <si>
    <t xml:space="preserve">Darko Sudzuk</t>
  </si>
  <si>
    <t xml:space="preserve">darkoprism@gmail.com</t>
  </si>
  <si>
    <t xml:space="preserve">+381 66 268258</t>
  </si>
  <si>
    <t xml:space="preserve">Viktor Karačonji</t>
  </si>
  <si>
    <t xml:space="preserve">karaconjiviktor20@gmail.com</t>
  </si>
  <si>
    <t xml:space="preserve">+381 64 5130873</t>
  </si>
  <si>
    <t xml:space="preserve">Marko Nesovic</t>
  </si>
  <si>
    <t xml:space="preserve">nesovicmarko7@gmail.com</t>
  </si>
  <si>
    <t xml:space="preserve">+381 63 8060248</t>
  </si>
  <si>
    <t xml:space="preserve">Ivan Zenkoski</t>
  </si>
  <si>
    <t xml:space="preserve">ivanzenkoski@yahoo.com</t>
  </si>
  <si>
    <t xml:space="preserve">+381 60 0551552</t>
  </si>
  <si>
    <t xml:space="preserve">Vladimir  Andjelkovic</t>
  </si>
  <si>
    <t xml:space="preserve">andjelkovicbau@gmail.com</t>
  </si>
  <si>
    <t xml:space="preserve">+381 61 6419729</t>
  </si>
  <si>
    <t xml:space="preserve">Petar Marjanovic</t>
  </si>
  <si>
    <t xml:space="preserve">blokovi234@gmail.com</t>
  </si>
  <si>
    <t xml:space="preserve">+381 61 2231863</t>
  </si>
  <si>
    <t xml:space="preserve">Nebojša Špica</t>
  </si>
  <si>
    <t xml:space="preserve">nebojsaspica98@gmail.com</t>
  </si>
  <si>
    <t xml:space="preserve">+381 64 1216047</t>
  </si>
  <si>
    <t xml:space="preserve">Stefan Bardak</t>
  </si>
  <si>
    <t xml:space="preserve">mrbardakstefan@gmail.com</t>
  </si>
  <si>
    <t xml:space="preserve">+382 67 199 538</t>
  </si>
  <si>
    <r>
      <rPr>
        <sz val="13.55"/>
        <color rgb="FF000000"/>
        <rFont val="Arial"/>
        <family val="0"/>
        <charset val="1"/>
      </rPr>
      <t xml:space="preserve">V</t>
    </r>
    <r>
      <rPr>
        <sz val="13.55"/>
        <color rgb="FF000000"/>
        <rFont val="Times New Roman"/>
        <family val="0"/>
        <charset val="1"/>
      </rPr>
      <t xml:space="preserve">uk Ziva Vlahovic</t>
    </r>
  </si>
  <si>
    <t xml:space="preserve">hhotitan@gmail.com</t>
  </si>
  <si>
    <t xml:space="preserve">+381 62 1707366</t>
  </si>
  <si>
    <t xml:space="preserve">Ranko Darabuc</t>
  </si>
  <si>
    <t xml:space="preserve">darabucranko@gmail.com</t>
  </si>
  <si>
    <t xml:space="preserve">+381 62 8281441</t>
  </si>
  <si>
    <t xml:space="preserve">Nikola Zujevic</t>
  </si>
  <si>
    <t xml:space="preserve">nikolaczvr@gmail.com</t>
  </si>
  <si>
    <t xml:space="preserve">+381 61 3255593</t>
  </si>
  <si>
    <t xml:space="preserve">Dušan Ognjenović</t>
  </si>
  <si>
    <t xml:space="preserve">dushan.ognjenovic@gmail.com</t>
  </si>
  <si>
    <t xml:space="preserve">+381 64 9731986</t>
  </si>
  <si>
    <t xml:space="preserve">Danilo Babin</t>
  </si>
  <si>
    <t xml:space="preserve">babindanilo95@gmail.com</t>
  </si>
  <si>
    <t xml:space="preserve">+381 60 4131215</t>
  </si>
  <si>
    <t xml:space="preserve">Милош Шарац</t>
  </si>
  <si>
    <t xml:space="preserve">milos.sarac7@gmail.com</t>
  </si>
  <si>
    <t xml:space="preserve">+381 60 4242101</t>
  </si>
  <si>
    <t xml:space="preserve">Andrej Karas</t>
  </si>
  <si>
    <t xml:space="preserve">karas.andrej023@gmail.com</t>
  </si>
  <si>
    <t xml:space="preserve">+381 64 8963895</t>
  </si>
  <si>
    <t xml:space="preserve">Ilija Rasevic</t>
  </si>
  <si>
    <t xml:space="preserve">rasevic@hotmail.com</t>
  </si>
  <si>
    <t xml:space="preserve">+381 61 2625069</t>
  </si>
  <si>
    <t xml:space="preserve">Nemanja Jovanovic</t>
  </si>
  <si>
    <t xml:space="preserve">jovanovicnemanja11@gmail.com</t>
  </si>
  <si>
    <t xml:space="preserve">+381 64 4097967</t>
  </si>
  <si>
    <t xml:space="preserve">Milos Blagojevic</t>
  </si>
  <si>
    <t xml:space="preserve">mblagojevic94kv@gmail.com</t>
  </si>
  <si>
    <t xml:space="preserve">+381 69 610194</t>
  </si>
  <si>
    <t xml:space="preserve">Luka Milicevic</t>
  </si>
  <si>
    <t xml:space="preserve">milicevicluka37@gmail.com</t>
  </si>
  <si>
    <t xml:space="preserve">+381 64 0296842</t>
  </si>
  <si>
    <t xml:space="preserve">Nikola  Dacic</t>
  </si>
  <si>
    <t xml:space="preserve">dacicnikola1986@gmail.com</t>
  </si>
  <si>
    <t xml:space="preserve">+381 60 3158810</t>
  </si>
  <si>
    <t xml:space="preserve">Stefan Nikic</t>
  </si>
  <si>
    <t xml:space="preserve">elite.nikic@gmail.com</t>
  </si>
  <si>
    <t xml:space="preserve">+381 60 1695440</t>
  </si>
  <si>
    <t xml:space="preserve">Nikola Jugin</t>
  </si>
  <si>
    <t xml:space="preserve">jugin_n@hotmail.com</t>
  </si>
  <si>
    <t xml:space="preserve">+381 60 7177377</t>
  </si>
  <si>
    <t xml:space="preserve">Aleksandar Jovanović</t>
  </si>
  <si>
    <t xml:space="preserve"> 060 143 144 0</t>
  </si>
  <si>
    <t xml:space="preserve">Aleksandar Rabrenovic</t>
  </si>
  <si>
    <t xml:space="preserve">+381 66 5500004</t>
  </si>
  <si>
    <t xml:space="preserve">Saša Stanković</t>
  </si>
  <si>
    <t xml:space="preserve">381/607079901</t>
  </si>
  <si>
    <t xml:space="preserve">Djordje Segan</t>
  </si>
  <si>
    <t xml:space="preserve">+381 64 2702217</t>
  </si>
  <si>
    <t xml:space="preserve">Vladimir Milosevic</t>
  </si>
  <si>
    <t xml:space="preserve">381/606354334</t>
  </si>
  <si>
    <t xml:space="preserve">381/0653341797</t>
  </si>
  <si>
    <t xml:space="preserve">Mladen Bogicevic</t>
  </si>
  <si>
    <t xml:space="preserve">Marko Nešovanović</t>
  </si>
  <si>
    <t xml:space="preserve">381/652522828</t>
  </si>
  <si>
    <t xml:space="preserve">ayman attia</t>
  </si>
  <si>
    <t xml:space="preserve">381/654891544</t>
  </si>
  <si>
    <t xml:space="preserve">Djordje Brankovic</t>
  </si>
  <si>
    <t xml:space="preserve">381/0692465263</t>
  </si>
  <si>
    <t xml:space="preserve">Milos Ciric</t>
  </si>
  <si>
    <t xml:space="preserve">381/638649923</t>
  </si>
  <si>
    <t xml:space="preserve">Branislav Djeri</t>
  </si>
  <si>
    <t xml:space="preserve">381/63309904</t>
  </si>
  <si>
    <t xml:space="preserve">Dragana Dutina</t>
  </si>
  <si>
    <t xml:space="preserve">381/649749057</t>
  </si>
  <si>
    <t xml:space="preserve">Vladimir Krstin</t>
  </si>
  <si>
    <t xml:space="preserve">381/691029007</t>
  </si>
  <si>
    <t xml:space="preserve">Aleksa Mihailović</t>
  </si>
  <si>
    <t xml:space="preserve">381/600352648</t>
  </si>
  <si>
    <t xml:space="preserve">Vladan Boskovic</t>
  </si>
  <si>
    <t xml:space="preserve">381/0649696950</t>
  </si>
  <si>
    <t xml:space="preserve">Dušan Popovć</t>
  </si>
  <si>
    <t xml:space="preserve">381/655353451</t>
  </si>
  <si>
    <t xml:space="preserve">Stefan Radivojevic</t>
  </si>
  <si>
    <t xml:space="preserve">381/62344412</t>
  </si>
  <si>
    <t xml:space="preserve">Nikola Radenković</t>
  </si>
  <si>
    <t xml:space="preserve">381/642527789</t>
  </si>
  <si>
    <t xml:space="preserve">Matija Luković</t>
  </si>
  <si>
    <t xml:space="preserve">+381 60 4439038</t>
  </si>
  <si>
    <t xml:space="preserve">Marko Tasic</t>
  </si>
  <si>
    <t xml:space="preserve">381/631195007</t>
  </si>
  <si>
    <t xml:space="preserve">Boro Pantoš</t>
  </si>
  <si>
    <t xml:space="preserve">381/643220478</t>
  </si>
  <si>
    <t xml:space="preserve">Vanja Rodić</t>
  </si>
  <si>
    <t xml:space="preserve">381/638307797</t>
  </si>
  <si>
    <t xml:space="preserve">Sasa Davinic</t>
  </si>
  <si>
    <t xml:space="preserve">381/63212091</t>
  </si>
  <si>
    <t xml:space="preserve">Jovan Mijailovic</t>
  </si>
  <si>
    <t xml:space="preserve">381/693722600</t>
  </si>
  <si>
    <t xml:space="preserve">milos.b.jevtic@gmail.com</t>
  </si>
  <si>
    <t xml:space="preserve">+381 63 7538101</t>
  </si>
  <si>
    <t xml:space="preserve">Marko Colovic</t>
  </si>
  <si>
    <t xml:space="preserve">marcooo46@gmail.com</t>
  </si>
  <si>
    <t xml:space="preserve">+381 65 2104849</t>
  </si>
  <si>
    <t xml:space="preserve">Ivica Cvetanovic</t>
  </si>
  <si>
    <t xml:space="preserve">icvetanovic31051977@gmail.com</t>
  </si>
  <si>
    <t xml:space="preserve">+381 69 691630</t>
  </si>
  <si>
    <t xml:space="preserve">Dragan Tomašević</t>
  </si>
  <si>
    <t xml:space="preserve">063-7885132</t>
  </si>
  <si>
    <t xml:space="preserve">Milica Danilović</t>
  </si>
  <si>
    <t xml:space="preserve">+381 63 8655282</t>
  </si>
  <si>
    <t xml:space="preserve">+381 62 8937058</t>
  </si>
  <si>
    <t xml:space="preserve">dušan katić</t>
  </si>
  <si>
    <t xml:space="preserve">062/9734818</t>
  </si>
  <si>
    <t xml:space="preserve">Miloš Uzelac</t>
  </si>
  <si>
    <t xml:space="preserve">+381 61 4555234</t>
  </si>
  <si>
    <t xml:space="preserve">Milomir Ilić</t>
  </si>
  <si>
    <t xml:space="preserve">065-2323205</t>
  </si>
  <si>
    <t xml:space="preserve">Tomo  Milović</t>
  </si>
  <si>
    <t xml:space="preserve">tomomilovicc@gmail.com</t>
  </si>
  <si>
    <t xml:space="preserve">+381 64 4801950</t>
  </si>
  <si>
    <t xml:space="preserve">Andrija Ilic</t>
  </si>
  <si>
    <t xml:space="preserve">andrijazilic@gmail.com</t>
  </si>
  <si>
    <t xml:space="preserve">+381 63 355172</t>
  </si>
  <si>
    <t xml:space="preserve">Đorđe Bojić</t>
  </si>
  <si>
    <t xml:space="preserve">djbojic80@gmail.com</t>
  </si>
  <si>
    <t xml:space="preserve">+381 63 8210757</t>
  </si>
  <si>
    <t xml:space="preserve">Boris Tojčić</t>
  </si>
  <si>
    <t xml:space="preserve">boristojcic@gmail.com</t>
  </si>
  <si>
    <t xml:space="preserve">+381 64 7007079</t>
  </si>
  <si>
    <t xml:space="preserve">STEFAN MANOJLOVIC</t>
  </si>
  <si>
    <t xml:space="preserve"> + 381 64 2680596</t>
  </si>
  <si>
    <t xml:space="preserve">381/0607079901</t>
  </si>
  <si>
    <t xml:space="preserve">Miloš Milanović</t>
  </si>
  <si>
    <t xml:space="preserve">381/601331633</t>
  </si>
  <si>
    <t xml:space="preserve">Nikola Tosic</t>
  </si>
  <si>
    <t xml:space="preserve">381/649343767</t>
  </si>
  <si>
    <t xml:space="preserve">Miloš Rodić</t>
  </si>
  <si>
    <t xml:space="preserve">381/628815303</t>
  </si>
  <si>
    <t xml:space="preserve">Stefan Milićević</t>
  </si>
  <si>
    <t xml:space="preserve">064/8701317</t>
  </si>
  <si>
    <t xml:space="preserve">Marko Kostić</t>
  </si>
  <si>
    <t xml:space="preserve">060-4131203</t>
  </si>
  <si>
    <t xml:space="preserve">Milica  Petkovic</t>
  </si>
  <si>
    <t xml:space="preserve">petkovicm23@gmail.com</t>
  </si>
  <si>
    <t xml:space="preserve">+381 61 1772363</t>
  </si>
  <si>
    <t xml:space="preserve">Dimitrije Ristić</t>
  </si>
  <si>
    <t xml:space="preserve">065-2107873</t>
  </si>
  <si>
    <t xml:space="preserve">Zoran Erceg</t>
  </si>
  <si>
    <t xml:space="preserve">zoranerc@gmail.com</t>
  </si>
  <si>
    <t xml:space="preserve">+381 69 1550520</t>
  </si>
  <si>
    <t xml:space="preserve">Veljko Glišović</t>
  </si>
  <si>
    <t xml:space="preserve">veljkoglisovic1393@gmail.com</t>
  </si>
  <si>
    <t xml:space="preserve">+381 60 1581841</t>
  </si>
  <si>
    <t xml:space="preserve">Ivan Smiljković</t>
  </si>
  <si>
    <t xml:space="preserve">ivansm86@hotmail.com</t>
  </si>
  <si>
    <t xml:space="preserve">+381 64 1131994</t>
  </si>
  <si>
    <t xml:space="preserve">zulfi.redzeposki@rgf.rs</t>
  </si>
  <si>
    <t xml:space="preserve">Velimir Milojevic</t>
  </si>
  <si>
    <t xml:space="preserve">vlanivel14@gmail.com</t>
  </si>
  <si>
    <t xml:space="preserve">+381 64 1929163</t>
  </si>
  <si>
    <t xml:space="preserve">Dusan  Loncarevic</t>
  </si>
  <si>
    <t xml:space="preserve">dusanloncarevic2@gmail.com</t>
  </si>
  <si>
    <t xml:space="preserve">+381 66 5411050</t>
  </si>
  <si>
    <t xml:space="preserve">Srdjan Danenbaum</t>
  </si>
  <si>
    <t xml:space="preserve">srdjan.danenbaum@yahoo.com</t>
  </si>
  <si>
    <t xml:space="preserve">+381 63 354035</t>
  </si>
  <si>
    <t xml:space="preserve">Zoran Petrović</t>
  </si>
  <si>
    <t xml:space="preserve">zoranczpetrovic71@gmail.com</t>
  </si>
  <si>
    <t xml:space="preserve">+381 63 7780893</t>
  </si>
  <si>
    <t xml:space="preserve">Nenad Lacković</t>
  </si>
  <si>
    <t xml:space="preserve">nenad.lackovic96@gmail.com</t>
  </si>
  <si>
    <t xml:space="preserve">+381 61 5130196</t>
  </si>
  <si>
    <t xml:space="preserve">Goran Majkić</t>
  </si>
  <si>
    <t xml:space="preserve">majkic1006goran@gmail.com</t>
  </si>
  <si>
    <t xml:space="preserve">+381 63 535030</t>
  </si>
  <si>
    <t xml:space="preserve">Pavle Filipović</t>
  </si>
  <si>
    <t xml:space="preserve">filipovic.pavle.1994@gmail.com</t>
  </si>
  <si>
    <t xml:space="preserve">+381 60 5569569</t>
  </si>
  <si>
    <t xml:space="preserve">Marko Cupać</t>
  </si>
  <si>
    <t xml:space="preserve">cupac.marko@gmail.com</t>
  </si>
  <si>
    <t xml:space="preserve">+381 64 9360237</t>
  </si>
  <si>
    <t xml:space="preserve">Bozo Elezovic</t>
  </si>
  <si>
    <t xml:space="preserve">bole.elezovic95@gmail.com</t>
  </si>
  <si>
    <t xml:space="preserve">+381 60 5217150</t>
  </si>
  <si>
    <t xml:space="preserve">Nedeljko Ikač</t>
  </si>
  <si>
    <t xml:space="preserve">nedjo899@gmail.com</t>
  </si>
  <si>
    <t xml:space="preserve">+381 63 1931781</t>
  </si>
  <si>
    <t xml:space="preserve">Arsen Marković</t>
  </si>
  <si>
    <t xml:space="preserve">arsenijemarkov1389@gmail.com</t>
  </si>
  <si>
    <t xml:space="preserve">+381 69 4119903</t>
  </si>
  <si>
    <t xml:space="preserve">bojan.jovanovickv1987@gmail.com</t>
  </si>
  <si>
    <t xml:space="preserve">+381 61 2999863</t>
  </si>
  <si>
    <t xml:space="preserve">Milan Matic</t>
  </si>
  <si>
    <t xml:space="preserve">mikimatke@gmail.com</t>
  </si>
  <si>
    <t xml:space="preserve">+381 63 8367230</t>
  </si>
  <si>
    <t xml:space="preserve">Lazar Zlatanovic</t>
  </si>
  <si>
    <t xml:space="preserve">+381 63 8047472</t>
  </si>
  <si>
    <t xml:space="preserve">381/69636063</t>
  </si>
  <si>
    <t xml:space="preserve">Лазар Златановић</t>
  </si>
  <si>
    <t xml:space="preserve">063/8047472</t>
  </si>
  <si>
    <t xml:space="preserve">Dušan Jovanović</t>
  </si>
  <si>
    <t xml:space="preserve">381/637098966</t>
  </si>
  <si>
    <t xml:space="preserve">Andrija Savić</t>
  </si>
  <si>
    <t xml:space="preserve">381/616086244</t>
  </si>
  <si>
    <t xml:space="preserve">381/603077730</t>
  </si>
  <si>
    <t xml:space="preserve">Nemanja Dukic</t>
  </si>
  <si>
    <t xml:space="preserve">381/694612167</t>
  </si>
  <si>
    <t xml:space="preserve">Adam Osmani</t>
  </si>
  <si>
    <t xml:space="preserve">381/0605224444</t>
  </si>
  <si>
    <t xml:space="preserve">Srdjan Vasic</t>
  </si>
  <si>
    <t xml:space="preserve">381/0645041484</t>
  </si>
  <si>
    <t xml:space="preserve">Dragan Djordjevic</t>
  </si>
  <si>
    <t xml:space="preserve">381/642104731</t>
  </si>
  <si>
    <t xml:space="preserve">Marko Jeremic</t>
  </si>
  <si>
    <t xml:space="preserve">381/66047770</t>
  </si>
  <si>
    <t xml:space="preserve">Nikola Đurović</t>
  </si>
  <si>
    <t xml:space="preserve">381/695645057</t>
  </si>
  <si>
    <t xml:space="preserve">Vojislav Glavonjić</t>
  </si>
  <si>
    <t xml:space="preserve">+381 65 4648371</t>
  </si>
  <si>
    <t xml:space="preserve">Aleksandar Erdeljan</t>
  </si>
  <si>
    <t xml:space="preserve">065/2044276</t>
  </si>
  <si>
    <t xml:space="preserve">Milan Urošević</t>
  </si>
  <si>
    <t xml:space="preserve">+381 64 9121215</t>
  </si>
  <si>
    <t xml:space="preserve">Zorana Stefanović</t>
  </si>
  <si>
    <t xml:space="preserve">+381 64 2905155</t>
  </si>
  <si>
    <t xml:space="preserve">Ivana Popović</t>
  </si>
  <si>
    <t xml:space="preserve">+381 62 786072</t>
  </si>
  <si>
    <t xml:space="preserve">Vukasin Stefanovic</t>
  </si>
  <si>
    <t xml:space="preserve">381/691133231</t>
  </si>
  <si>
    <t xml:space="preserve">Rajko Čulić</t>
  </si>
  <si>
    <t xml:space="preserve">(+381) 600633266</t>
  </si>
  <si>
    <t xml:space="preserve">MILAN RADOJČIĆ</t>
  </si>
  <si>
    <t xml:space="preserve">Aleksandar Lazić</t>
  </si>
  <si>
    <t xml:space="preserve">381/605354087</t>
  </si>
  <si>
    <t xml:space="preserve">Filip Smiljanić</t>
  </si>
  <si>
    <t xml:space="preserve">381/641080868</t>
  </si>
  <si>
    <t xml:space="preserve">Erol Muskic</t>
  </si>
  <si>
    <t xml:space="preserve">381/0692433257</t>
  </si>
  <si>
    <t xml:space="preserve">Aleksa Saponja</t>
  </si>
  <si>
    <t xml:space="preserve">Nenad Simovi</t>
  </si>
  <si>
    <t xml:space="preserve">381/0606551654</t>
  </si>
  <si>
    <t xml:space="preserve">Nemanja Savi</t>
  </si>
  <si>
    <t xml:space="preserve">381/0695198819</t>
  </si>
  <si>
    <t xml:space="preserve">Jovan Damjanović</t>
  </si>
  <si>
    <t xml:space="preserve">069-5005023</t>
  </si>
  <si>
    <t xml:space="preserve">Stefan Bozovic</t>
  </si>
  <si>
    <t xml:space="preserve">bozovic.stefan92@gmail.com</t>
  </si>
  <si>
    <t xml:space="preserve">+381 62 8305166</t>
  </si>
  <si>
    <t xml:space="preserve">Nikola Smiljkić</t>
  </si>
  <si>
    <t xml:space="preserve">nikolasmiljkic89@gmail.com</t>
  </si>
  <si>
    <t xml:space="preserve">+381 64 1256605</t>
  </si>
  <si>
    <t xml:space="preserve">+386 69 890 078</t>
  </si>
  <si>
    <t xml:space="preserve">Srdjan  Budjevac</t>
  </si>
  <si>
    <t xml:space="preserve">budjevacsrdjan20@gmail.com</t>
  </si>
  <si>
    <t xml:space="preserve">+381 61 4000416</t>
  </si>
  <si>
    <t xml:space="preserve">Ratko Gustovarac</t>
  </si>
  <si>
    <t xml:space="preserve">ratkogustovarac@gmail.com</t>
  </si>
  <si>
    <t xml:space="preserve">+381 64 1624614</t>
  </si>
  <si>
    <t xml:space="preserve">Vukasin Terzic</t>
  </si>
  <si>
    <t xml:space="preserve">terzarpnj@gmail.com</t>
  </si>
  <si>
    <t xml:space="preserve">+381 61 2748797</t>
  </si>
  <si>
    <t xml:space="preserve">Petar Subasić</t>
  </si>
  <si>
    <t xml:space="preserve">petar1subasic@gmail.com</t>
  </si>
  <si>
    <t xml:space="preserve">+381 64 9896404</t>
  </si>
  <si>
    <t xml:space="preserve">Andrej Hovjecki</t>
  </si>
  <si>
    <t xml:space="preserve">andrejhovjecki@gmail.com</t>
  </si>
  <si>
    <t xml:space="preserve">+381 65 2603872</t>
  </si>
  <si>
    <t xml:space="preserve">Milos Radonjic</t>
  </si>
  <si>
    <t xml:space="preserve">radonjicmilos@hotmail.com</t>
  </si>
  <si>
    <t xml:space="preserve">+381 60 5778822</t>
  </si>
  <si>
    <t xml:space="preserve">Savo Bijelic</t>
  </si>
  <si>
    <t xml:space="preserve">savoo2000@gmail.com</t>
  </si>
  <si>
    <t xml:space="preserve">+381 63 467979</t>
  </si>
  <si>
    <t xml:space="preserve">ALEKSANDAR SAVIN</t>
  </si>
  <si>
    <t xml:space="preserve">aleksandarsavin9@gmail.com</t>
  </si>
  <si>
    <t xml:space="preserve">+381 60 0455007</t>
  </si>
  <si>
    <t xml:space="preserve">Dejan Milic</t>
  </si>
  <si>
    <t xml:space="preserve">d.milic@yahoo.com</t>
  </si>
  <si>
    <t xml:space="preserve">+381 63 204765</t>
  </si>
  <si>
    <t xml:space="preserve">Boris Ćorović</t>
  </si>
  <si>
    <t xml:space="preserve">boris.corovic@gmail.com</t>
  </si>
  <si>
    <t xml:space="preserve">+381 63 396912</t>
  </si>
  <si>
    <t xml:space="preserve">Srdjan Bulajiç</t>
  </si>
  <si>
    <t xml:space="preserve">srdjan.bulajic@gmail.com</t>
  </si>
  <si>
    <t xml:space="preserve">+381 62 200611</t>
  </si>
  <si>
    <t xml:space="preserve">Nebojsa Jakovljevic</t>
  </si>
  <si>
    <t xml:space="preserve">nebojsa071@yahoo.com</t>
  </si>
  <si>
    <t xml:space="preserve">+381 64 9312195</t>
  </si>
  <si>
    <t xml:space="preserve">Nikola Maričić</t>
  </si>
  <si>
    <t xml:space="preserve">maricicnikola@hotmail.com</t>
  </si>
  <si>
    <t xml:space="preserve">+381 69 3355451</t>
  </si>
  <si>
    <t xml:space="preserve">Goran Gaćinović</t>
  </si>
  <si>
    <t xml:space="preserve">gorangacina64@gmail.com</t>
  </si>
  <si>
    <t xml:space="preserve">+381 63 515444</t>
  </si>
  <si>
    <t xml:space="preserve">Mile Serdar</t>
  </si>
  <si>
    <t xml:space="preserve">mileserdar97@gmail.com</t>
  </si>
  <si>
    <t xml:space="preserve">+381 62 8722343</t>
  </si>
  <si>
    <t xml:space="preserve">Igor Agatunovic</t>
  </si>
  <si>
    <t xml:space="preserve">lige76@gmail.com</t>
  </si>
  <si>
    <t xml:space="preserve">+381 65 5116862</t>
  </si>
  <si>
    <t xml:space="preserve">Aleksandar Čuljković</t>
  </si>
  <si>
    <t xml:space="preserve">aleksandarculjkovic6@gmail.com</t>
  </si>
  <si>
    <t xml:space="preserve">+381 61 6591334</t>
  </si>
  <si>
    <t xml:space="preserve">Вељко Вучићевић</t>
  </si>
  <si>
    <t xml:space="preserve">veljkovucko2809@gmail.com</t>
  </si>
  <si>
    <t xml:space="preserve">+381 61 6812210</t>
  </si>
  <si>
    <t xml:space="preserve">Djordje Maric</t>
  </si>
  <si>
    <t xml:space="preserve">maricdjordje1986@gmail.com</t>
  </si>
  <si>
    <t xml:space="preserve">+381 60 3754777</t>
  </si>
  <si>
    <t xml:space="preserve">Mladen Mijajlovic</t>
  </si>
  <si>
    <t xml:space="preserve">mijajlovic.mladen5@gmail.com</t>
  </si>
  <si>
    <t xml:space="preserve">+381 64 3050403</t>
  </si>
  <si>
    <t xml:space="preserve">Nikola Vujadinović</t>
  </si>
  <si>
    <t xml:space="preserve">johnnyintheblues@gmail.com</t>
  </si>
  <si>
    <t xml:space="preserve">+381 69 1323667</t>
  </si>
  <si>
    <t xml:space="preserve">Ivan Kuzmanovic</t>
  </si>
  <si>
    <t xml:space="preserve">kuzmanovicivan87@gmail.com</t>
  </si>
  <si>
    <t xml:space="preserve">+381 65 5519870</t>
  </si>
  <si>
    <t xml:space="preserve">Aleksa Rozga</t>
  </si>
  <si>
    <t xml:space="preserve">aleksarozga@gmail.com</t>
  </si>
  <si>
    <t xml:space="preserve">+381 60 3340044</t>
  </si>
  <si>
    <t xml:space="preserve">Jovan Jovanovic</t>
  </si>
  <si>
    <t xml:space="preserve">jovan.jovanoviic02@gmail.com</t>
  </si>
  <si>
    <t xml:space="preserve">+381 63 508897</t>
  </si>
  <si>
    <t xml:space="preserve">zoran perenic</t>
  </si>
  <si>
    <t xml:space="preserve">zoran.perenic@gmail.com</t>
  </si>
  <si>
    <t xml:space="preserve">+381 60 0380608</t>
  </si>
  <si>
    <t xml:space="preserve">Nenad Bajin</t>
  </si>
  <si>
    <t xml:space="preserve">nenad.bajin9@gmail.com</t>
  </si>
  <si>
    <t xml:space="preserve">+381 61 2424959</t>
  </si>
  <si>
    <t xml:space="preserve">Slobodan Vidakovic</t>
  </si>
  <si>
    <t xml:space="preserve">bereta979@gmail.com</t>
  </si>
  <si>
    <t xml:space="preserve">+381 64 0066121</t>
  </si>
  <si>
    <t xml:space="preserve">Milan Tesic</t>
  </si>
  <si>
    <t xml:space="preserve">milantaa@yahoo.com</t>
  </si>
  <si>
    <t xml:space="preserve">+381 64 2546854</t>
  </si>
  <si>
    <t xml:space="preserve">Goran Ivanović</t>
  </si>
  <si>
    <t xml:space="preserve">ivanovic_g@yahoo.com</t>
  </si>
  <si>
    <t xml:space="preserve">+381 64 1338025</t>
  </si>
  <si>
    <t xml:space="preserve">Veljko Milovanovic</t>
  </si>
  <si>
    <t xml:space="preserve">izvinialiveljko@gmail.com</t>
  </si>
  <si>
    <t xml:space="preserve">+381 64 1979009</t>
  </si>
  <si>
    <t xml:space="preserve">Aleksandra Marković</t>
  </si>
  <si>
    <t xml:space="preserve">067-7322007</t>
  </si>
  <si>
    <t xml:space="preserve">Stefan Vlačić</t>
  </si>
  <si>
    <t xml:space="preserve">stefanvlacic00@gmail.com</t>
  </si>
  <si>
    <t xml:space="preserve">+381 64 2367582</t>
  </si>
  <si>
    <t xml:space="preserve">Vanja Ivanovic</t>
  </si>
  <si>
    <t xml:space="preserve">vanjaivanovic2104@gmail.com</t>
  </si>
  <si>
    <t xml:space="preserve">+381 69 2104016</t>
  </si>
  <si>
    <t xml:space="preserve">Aleksandar Nikolic Vrionis</t>
  </si>
  <si>
    <t xml:space="preserve">vrionisaleksandar@gmail.com</t>
  </si>
  <si>
    <t xml:space="preserve">+381 69 669477</t>
  </si>
  <si>
    <t xml:space="preserve">Dušan Vasiljević</t>
  </si>
  <si>
    <t xml:space="preserve">dukivasiljevic@gmail.com</t>
  </si>
  <si>
    <t xml:space="preserve">+381 61 1817026</t>
  </si>
  <si>
    <t xml:space="preserve">Miloš Luković</t>
  </si>
  <si>
    <t xml:space="preserve">miloslukovic2000@gmail.com</t>
  </si>
  <si>
    <t xml:space="preserve">+381 61 3925111</t>
  </si>
  <si>
    <t xml:space="preserve">Stefan Marjanovic</t>
  </si>
  <si>
    <t xml:space="preserve">marjanovicstefan@yahoo.com</t>
  </si>
  <si>
    <t xml:space="preserve">+381 62 1285045</t>
  </si>
  <si>
    <t xml:space="preserve">Marko Radoman</t>
  </si>
  <si>
    <t xml:space="preserve">radomanmrk@gmail.com</t>
  </si>
  <si>
    <t xml:space="preserve">+381 66 9555928</t>
  </si>
  <si>
    <t xml:space="preserve">Marko Paunović</t>
  </si>
  <si>
    <t xml:space="preserve">marko.paunovic985@gmail.com</t>
  </si>
  <si>
    <t xml:space="preserve">+381 64 2417159</t>
  </si>
  <si>
    <t xml:space="preserve">Zorančo Davitkov</t>
  </si>
  <si>
    <t xml:space="preserve">zorancodavitkov@gmail.com</t>
  </si>
  <si>
    <t xml:space="preserve">+381 60 6620376</t>
  </si>
  <si>
    <t xml:space="preserve">Aleksandar Peric</t>
  </si>
  <si>
    <t xml:space="preserve">alexandarperic7@gmail.com</t>
  </si>
  <si>
    <t xml:space="preserve">+381 61 1674093</t>
  </si>
  <si>
    <t xml:space="preserve">Stefan Blagic</t>
  </si>
  <si>
    <t xml:space="preserve">sblagic47@gmail.com</t>
  </si>
  <si>
    <t xml:space="preserve">+381 60 5977995</t>
  </si>
  <si>
    <t xml:space="preserve">Igor Tucovic</t>
  </si>
  <si>
    <t xml:space="preserve">itucovic@googlemail.com</t>
  </si>
  <si>
    <t xml:space="preserve">+381 61 1506710</t>
  </si>
  <si>
    <t xml:space="preserve">Vladimir Maras</t>
  </si>
  <si>
    <t xml:space="preserve">maras.vladimir.ns@gmail.com</t>
  </si>
  <si>
    <t xml:space="preserve">+381 62 8606892</t>
  </si>
  <si>
    <t xml:space="preserve">Obrad Papic</t>
  </si>
  <si>
    <t xml:space="preserve">obradpapic74@gmail.com</t>
  </si>
  <si>
    <t xml:space="preserve">+381 67 7455101</t>
  </si>
  <si>
    <t xml:space="preserve">Nebojša Amidzic</t>
  </si>
  <si>
    <t xml:space="preserve">nebojsa.amidzic@gmail.com</t>
  </si>
  <si>
    <t xml:space="preserve">+381 61 2478719</t>
  </si>
  <si>
    <t xml:space="preserve">Trajkovski Dejan</t>
  </si>
  <si>
    <t xml:space="preserve">trajkovskidejan55@gmail.com</t>
  </si>
  <si>
    <t xml:space="preserve">+381 65 5399138</t>
  </si>
  <si>
    <t xml:space="preserve">filipkljajin@gmail.com</t>
  </si>
  <si>
    <t xml:space="preserve">Goran Šakotić</t>
  </si>
  <si>
    <t xml:space="preserve">goransakotic99@gmail.com</t>
  </si>
  <si>
    <t xml:space="preserve">+381 64 3121367</t>
  </si>
  <si>
    <t xml:space="preserve">Nikola Zec</t>
  </si>
  <si>
    <t xml:space="preserve">nikolaprivatno@gmail.com</t>
  </si>
  <si>
    <t xml:space="preserve">+381 65 9768175</t>
  </si>
  <si>
    <t xml:space="preserve">Radosav Radovic</t>
  </si>
  <si>
    <t xml:space="preserve">yturbo15@gmail.com</t>
  </si>
  <si>
    <t xml:space="preserve">+381 60 1468183</t>
  </si>
  <si>
    <t xml:space="preserve">Nenad Radojičić</t>
  </si>
  <si>
    <t xml:space="preserve">nenad.1999r@gmail.com</t>
  </si>
  <si>
    <t xml:space="preserve">+381 60 1479612</t>
  </si>
  <si>
    <t xml:space="preserve">Vukman Božović</t>
  </si>
  <si>
    <t xml:space="preserve">+381 61 4303330</t>
  </si>
  <si>
    <t xml:space="preserve">Kristina  Kojović</t>
  </si>
  <si>
    <t xml:space="preserve">kristinakojovic9@gmail.com</t>
  </si>
  <si>
    <t xml:space="preserve">+381 64 5116870</t>
  </si>
  <si>
    <t xml:space="preserve">Lana Petronijević</t>
  </si>
  <si>
    <t xml:space="preserve">lanapetronijevic10@gmail.com</t>
  </si>
  <si>
    <t xml:space="preserve">+381 63 7022264</t>
  </si>
  <si>
    <t xml:space="preserve">Simonida Nikolić</t>
  </si>
  <si>
    <t xml:space="preserve">stc.simonida@gmail.com</t>
  </si>
  <si>
    <t xml:space="preserve">+381 60 4504549</t>
  </si>
  <si>
    <t xml:space="preserve">Marija  Stanušić</t>
  </si>
  <si>
    <t xml:space="preserve">Maja8037@gmail.com</t>
  </si>
  <si>
    <t xml:space="preserve">+381 60 5800377</t>
  </si>
  <si>
    <t xml:space="preserve">Jela Petrovic</t>
  </si>
  <si>
    <t xml:space="preserve">+381 64 3278224</t>
  </si>
  <si>
    <t xml:space="preserve">Nikola Đorđević</t>
  </si>
  <si>
    <t xml:space="preserve">064-9401660</t>
  </si>
  <si>
    <t xml:space="preserve">Miloš Mihailović</t>
  </si>
  <si>
    <t xml:space="preserve">milos2002mm@gmail.com</t>
  </si>
  <si>
    <t xml:space="preserve">+381 66 9765208</t>
  </si>
  <si>
    <t xml:space="preserve">Veljko Jovanović</t>
  </si>
  <si>
    <t xml:space="preserve">veljkojovanovic358@gmail.com</t>
  </si>
  <si>
    <t xml:space="preserve">+381 69 2285301</t>
  </si>
  <si>
    <t xml:space="preserve">Goran Dobrilović</t>
  </si>
  <si>
    <t xml:space="preserve">goran.dob@gmail.com</t>
  </si>
  <si>
    <t xml:space="preserve">+381 65 2420042</t>
  </si>
  <si>
    <t xml:space="preserve">Mihajlo Veljkovic</t>
  </si>
  <si>
    <t xml:space="preserve">veljkovic.mixajlo00@gmail.com</t>
  </si>
  <si>
    <t xml:space="preserve">+381 61 4777067</t>
  </si>
  <si>
    <t xml:space="preserve">Aleksandar Grubanov</t>
  </si>
  <si>
    <t xml:space="preserve">grubanova1981@gmail.com</t>
  </si>
  <si>
    <t xml:space="preserve">+381 60 5434007</t>
  </si>
  <si>
    <t xml:space="preserve">Marko Glodjović</t>
  </si>
  <si>
    <t xml:space="preserve">glodja93@gmail.com</t>
  </si>
  <si>
    <t xml:space="preserve">+381 65 3373667</t>
  </si>
  <si>
    <t xml:space="preserve">Ivan Milutinovic</t>
  </si>
  <si>
    <t xml:space="preserve">ivanmilutinovic83.im@gmail.com</t>
  </si>
  <si>
    <t xml:space="preserve">+381 60 4800515</t>
  </si>
  <si>
    <t xml:space="preserve">markonesovanovic@gmail.com</t>
  </si>
  <si>
    <t xml:space="preserve">+381 65 2522828</t>
  </si>
  <si>
    <t xml:space="preserve">Saša Dašić</t>
  </si>
  <si>
    <t xml:space="preserve">sasadasic777@gmail.com</t>
  </si>
  <si>
    <t xml:space="preserve">+381 69 773397</t>
  </si>
  <si>
    <t xml:space="preserve">Janko Dumanović</t>
  </si>
  <si>
    <t xml:space="preserve">jankodum@yahoo.com</t>
  </si>
  <si>
    <t xml:space="preserve">+381 69 1230099</t>
  </si>
  <si>
    <t xml:space="preserve">Radoslav Mirkovic</t>
  </si>
  <si>
    <t xml:space="preserve">ralebb94@hotmail.com</t>
  </si>
  <si>
    <t xml:space="preserve">+381 64 3755613</t>
  </si>
  <si>
    <t xml:space="preserve">Milos Vesic</t>
  </si>
  <si>
    <t xml:space="preserve">milos.vesic96@gmail.com</t>
  </si>
  <si>
    <t xml:space="preserve">+381 63 460840</t>
  </si>
  <si>
    <t xml:space="preserve">Aleksandar Paunković</t>
  </si>
  <si>
    <t xml:space="preserve">aleksandarpaunkovic7@gmail.com</t>
  </si>
  <si>
    <t xml:space="preserve">+381 61 3166814</t>
  </si>
  <si>
    <t xml:space="preserve">Branislav Ćirković</t>
  </si>
  <si>
    <t xml:space="preserve">branislav.banecirkovic@gmail.com</t>
  </si>
  <si>
    <t xml:space="preserve">+381 63 7168197</t>
  </si>
  <si>
    <t xml:space="preserve">Marko  Petkovic</t>
  </si>
  <si>
    <t xml:space="preserve">zmajevamoc@gmail.com</t>
  </si>
  <si>
    <t xml:space="preserve">+381 62 209775</t>
  </si>
  <si>
    <t xml:space="preserve">Nikola Zivanovic</t>
  </si>
  <si>
    <t xml:space="preserve">Dzonilee@yahoo.com</t>
  </si>
  <si>
    <t xml:space="preserve">+381 63 8807083</t>
  </si>
  <si>
    <t xml:space="preserve">Miroslav Urošević</t>
  </si>
  <si>
    <t xml:space="preserve">urosevic.mr@gmail.com</t>
  </si>
  <si>
    <t xml:space="preserve">+381 63 317292</t>
  </si>
  <si>
    <t xml:space="preserve">Adrian Stojan</t>
  </si>
  <si>
    <t xml:space="preserve">adrianstojan3@gmail.com</t>
  </si>
  <si>
    <t xml:space="preserve">+381 62 8936500</t>
  </si>
  <si>
    <t xml:space="preserve">bozovicvukman@gmail.com</t>
  </si>
  <si>
    <t xml:space="preserve">Nenad Skokic</t>
  </si>
  <si>
    <t xml:space="preserve">nenad.skokic@gmail.com</t>
  </si>
  <si>
    <t xml:space="preserve">+381 69 2830396</t>
  </si>
  <si>
    <t xml:space="preserve">Milan Vukicevic</t>
  </si>
  <si>
    <t xml:space="preserve">mvukicevic992@gmail.com</t>
  </si>
  <si>
    <t xml:space="preserve">+381 63 7308050</t>
  </si>
  <si>
    <t xml:space="preserve">Nemanja Ličina</t>
  </si>
  <si>
    <t xml:space="preserve">nlicina01@gmail.com</t>
  </si>
  <si>
    <t xml:space="preserve">+381 65 3898411</t>
  </si>
  <si>
    <t xml:space="preserve">Željko Sekulić</t>
  </si>
  <si>
    <t xml:space="preserve">sekula7@gmail.com</t>
  </si>
  <si>
    <t xml:space="preserve">+381 62 1996633</t>
  </si>
  <si>
    <t xml:space="preserve">Svetislav Curcic</t>
  </si>
  <si>
    <t xml:space="preserve">urisvetislav@gmail.com</t>
  </si>
  <si>
    <t xml:space="preserve">+381 60 5044067</t>
  </si>
  <si>
    <t xml:space="preserve">Stefan Kovinic</t>
  </si>
  <si>
    <t xml:space="preserve">skovinic126@gmail.com</t>
  </si>
  <si>
    <t xml:space="preserve">+381 64 8855168</t>
  </si>
  <si>
    <t xml:space="preserve">milanko matkovic</t>
  </si>
  <si>
    <t xml:space="preserve">milanko.matkovic75@gmail.com</t>
  </si>
  <si>
    <t xml:space="preserve">+381 64 3683209</t>
  </si>
  <si>
    <t xml:space="preserve">Milos Petrovic</t>
  </si>
  <si>
    <t xml:space="preserve">milos.9.5.1999@gmail.com</t>
  </si>
  <si>
    <t xml:space="preserve">+381 64 9544973</t>
  </si>
  <si>
    <t xml:space="preserve">LJUBIŠA MIĆEVIĆ</t>
  </si>
  <si>
    <t xml:space="preserve">ljubekmicevic@gmail.com</t>
  </si>
  <si>
    <t xml:space="preserve">+381 69 1701820</t>
  </si>
  <si>
    <t xml:space="preserve">Aleksa Bojović</t>
  </si>
  <si>
    <t xml:space="preserve">060-3210701</t>
  </si>
  <si>
    <t xml:space="preserve">Novak Tripunović</t>
  </si>
  <si>
    <t xml:space="preserve">+381 60 5103548</t>
  </si>
  <si>
    <t xml:space="preserve">Babic Marko</t>
  </si>
  <si>
    <t xml:space="preserve">babara17@gmail.com</t>
  </si>
  <si>
    <t xml:space="preserve">+381 65 6049927</t>
  </si>
  <si>
    <t xml:space="preserve">Miloš Pudar</t>
  </si>
  <si>
    <t xml:space="preserve">milospudar1994@gmail.com</t>
  </si>
  <si>
    <t xml:space="preserve">+381 61 2497740</t>
  </si>
  <si>
    <t xml:space="preserve">Zlatomir Dojcev</t>
  </si>
  <si>
    <t xml:space="preserve">dozlatomir@gmail.com</t>
  </si>
  <si>
    <t xml:space="preserve">+381 69 3181968</t>
  </si>
  <si>
    <t xml:space="preserve">Marko Bankovic</t>
  </si>
  <si>
    <t xml:space="preserve">bankovic.marko.xm@gmail.com</t>
  </si>
  <si>
    <t xml:space="preserve">+381 65 3243404</t>
  </si>
  <si>
    <t xml:space="preserve">Oliver Ivanovic</t>
  </si>
  <si>
    <t xml:space="preserve">oliverivanovic1988@gmail.com</t>
  </si>
  <si>
    <t xml:space="preserve">+381 64 0153113</t>
  </si>
  <si>
    <t xml:space="preserve">shomyshomy24@gmail.com</t>
  </si>
  <si>
    <t xml:space="preserve">+381 66 9446645</t>
  </si>
  <si>
    <t xml:space="preserve">Aleksandar Stankovic</t>
  </si>
  <si>
    <t xml:space="preserve">aleksandarst19942303@gmail.com</t>
  </si>
  <si>
    <t xml:space="preserve">+381 61 3167161</t>
  </si>
  <si>
    <t xml:space="preserve">Uroš Ranković</t>
  </si>
  <si>
    <t xml:space="preserve">urosrankovic27@gmail.com</t>
  </si>
  <si>
    <t xml:space="preserve">+381 61 3535731</t>
  </si>
  <si>
    <t xml:space="preserve">Nikola Savković</t>
  </si>
  <si>
    <t xml:space="preserve">060-6620609</t>
  </si>
  <si>
    <t xml:space="preserve">Jaroslav Simić</t>
  </si>
  <si>
    <t xml:space="preserve">simic.jaroslav@yahoo.com</t>
  </si>
  <si>
    <t xml:space="preserve">+381 63 7513602</t>
  </si>
  <si>
    <t xml:space="preserve">Ivan Vucicević</t>
  </si>
  <si>
    <t xml:space="preserve">vucicevicivan78@gmail.com</t>
  </si>
  <si>
    <t xml:space="preserve">+381 69 1714133</t>
  </si>
  <si>
    <t xml:space="preserve">Matija  Sindjelic</t>
  </si>
  <si>
    <t xml:space="preserve">sindjelic994@yahoo.com</t>
  </si>
  <si>
    <t xml:space="preserve">+381 63 670220</t>
  </si>
  <si>
    <t xml:space="preserve">Nikola Mirkovic</t>
  </si>
  <si>
    <t xml:space="preserve">nidzomirkovic@yahoo.com</t>
  </si>
  <si>
    <t xml:space="preserve">+381 65 4104681</t>
  </si>
  <si>
    <t xml:space="preserve">markoniscg@yahoo.com</t>
  </si>
  <si>
    <t xml:space="preserve">Aleksandar Stošić</t>
  </si>
  <si>
    <t xml:space="preserve">tanivrsac@gmail.com</t>
  </si>
  <si>
    <t xml:space="preserve">+381 63 642074</t>
  </si>
  <si>
    <t xml:space="preserve">Milan  Stefanović</t>
  </si>
  <si>
    <t xml:space="preserve">mikula0417@gmail.com</t>
  </si>
  <si>
    <t xml:space="preserve">+381 60 6888310</t>
  </si>
  <si>
    <t xml:space="preserve">Небојша Радовановић</t>
  </si>
  <si>
    <t xml:space="preserve">radovanovicnesa@gmail.com</t>
  </si>
  <si>
    <t xml:space="preserve">+381 62 431633</t>
  </si>
  <si>
    <t xml:space="preserve">Andrija Vasojević</t>
  </si>
  <si>
    <t xml:space="preserve">andrijandrejic@gmail.com</t>
  </si>
  <si>
    <t xml:space="preserve">+381 60 1539847</t>
  </si>
  <si>
    <t xml:space="preserve">Drenko Šćekić</t>
  </si>
  <si>
    <t xml:space="preserve">drenkoscekic@gmail.com</t>
  </si>
  <si>
    <t xml:space="preserve">+381 64 6613347</t>
  </si>
  <si>
    <t xml:space="preserve">Branko Krecar</t>
  </si>
  <si>
    <t xml:space="preserve">krecarbranko@gmail.com</t>
  </si>
  <si>
    <t xml:space="preserve">+381 63 690898</t>
  </si>
  <si>
    <t xml:space="preserve">Miloš Ilić</t>
  </si>
  <si>
    <t xml:space="preserve">milosilic23@gmail.com</t>
  </si>
  <si>
    <t xml:space="preserve">+381 63 8370804</t>
  </si>
  <si>
    <t xml:space="preserve">Vladimir Pekeč</t>
  </si>
  <si>
    <t xml:space="preserve">vladimirpekec@gmail.com</t>
  </si>
  <si>
    <t xml:space="preserve">+381 13 2514873</t>
  </si>
  <si>
    <t xml:space="preserve">Janko  Vujacic</t>
  </si>
  <si>
    <t xml:space="preserve">vujacicjanko@gmail.com</t>
  </si>
  <si>
    <t xml:space="preserve">+381 60 3820382</t>
  </si>
  <si>
    <t xml:space="preserve">Boban Svilanovic</t>
  </si>
  <si>
    <t xml:space="preserve">bobansvilanovic@yahoo.com</t>
  </si>
  <si>
    <t xml:space="preserve">+381 63 7774844</t>
  </si>
  <si>
    <t xml:space="preserve">Filip Vukoičić</t>
  </si>
  <si>
    <t xml:space="preserve">filip6439@gmail.com</t>
  </si>
  <si>
    <t xml:space="preserve">+381 60 1572255</t>
  </si>
  <si>
    <t xml:space="preserve">Marko Milikić</t>
  </si>
  <si>
    <t xml:space="preserve">markomilikicpb@gmail.com</t>
  </si>
  <si>
    <t xml:space="preserve">+381 63 7888141</t>
  </si>
  <si>
    <t xml:space="preserve">Bojan Gavrilovic</t>
  </si>
  <si>
    <t xml:space="preserve">vitaliiiy777@gmail.com</t>
  </si>
  <si>
    <t xml:space="preserve">+381 64 3896620</t>
  </si>
  <si>
    <t xml:space="preserve">Nikola Kojic</t>
  </si>
  <si>
    <t xml:space="preserve">kojicnikola436@outlook.com</t>
  </si>
  <si>
    <t xml:space="preserve">+381 64 3486541</t>
  </si>
  <si>
    <t xml:space="preserve">Radomir Paunovic</t>
  </si>
  <si>
    <t xml:space="preserve">rasa95@hotmail.com</t>
  </si>
  <si>
    <t xml:space="preserve">+381 60 3337755</t>
  </si>
  <si>
    <t xml:space="preserve">Nemanja Klisura</t>
  </si>
  <si>
    <t xml:space="preserve">nemanja.klisura@gmail.com</t>
  </si>
  <si>
    <t xml:space="preserve">+381 69 5111047</t>
  </si>
  <si>
    <t xml:space="preserve">Miloš Mikšić</t>
  </si>
  <si>
    <t xml:space="preserve">milos.miksic@gmail.com</t>
  </si>
  <si>
    <t xml:space="preserve">+381 64 6310632</t>
  </si>
  <si>
    <t xml:space="preserve">Damir Oberknezev</t>
  </si>
  <si>
    <t xml:space="preserve">doberknezev@gmail.com</t>
  </si>
  <si>
    <t xml:space="preserve">+381 66 8332335</t>
  </si>
  <si>
    <t xml:space="preserve">Vasilije Radulović</t>
  </si>
  <si>
    <t xml:space="preserve">vasilije863@gmail.com</t>
  </si>
  <si>
    <t xml:space="preserve">+381 64 4542922</t>
  </si>
  <si>
    <t xml:space="preserve">Miloš Domanović</t>
  </si>
  <si>
    <t xml:space="preserve">shomidomanovic@gmail.com</t>
  </si>
  <si>
    <t xml:space="preserve">+381 64 0291096</t>
  </si>
  <si>
    <t xml:space="preserve">Branko Grabovic</t>
  </si>
  <si>
    <t xml:space="preserve">brankograbovic81@gmail.com</t>
  </si>
  <si>
    <t xml:space="preserve">+381 60 7303300</t>
  </si>
  <si>
    <t xml:space="preserve">Luka Djurovic</t>
  </si>
  <si>
    <t xml:space="preserve">djurovicluka68@gmail.com</t>
  </si>
  <si>
    <t xml:space="preserve">+381 61 2424546</t>
  </si>
  <si>
    <t xml:space="preserve">Andrija Dančetović</t>
  </si>
  <si>
    <t xml:space="preserve">dancetovicandrija@gmail.com</t>
  </si>
  <si>
    <t xml:space="preserve">+381 66 421000</t>
  </si>
  <si>
    <t xml:space="preserve">Stankovic NIkola</t>
  </si>
  <si>
    <t xml:space="preserve">nikssss036@gmail.com</t>
  </si>
  <si>
    <t xml:space="preserve">+381 69 1122726</t>
  </si>
  <si>
    <t xml:space="preserve">Isak Mijatovic</t>
  </si>
  <si>
    <t xml:space="preserve">isakmijatovic@gmail.com</t>
  </si>
  <si>
    <t xml:space="preserve">+381 63 1283211</t>
  </si>
  <si>
    <t xml:space="preserve">Норберт Дер</t>
  </si>
  <si>
    <t xml:space="preserve">drnorbert2@gmail.com</t>
  </si>
  <si>
    <t xml:space="preserve">+381 61 3724923</t>
  </si>
  <si>
    <t xml:space="preserve">Marko Sovilj</t>
  </si>
  <si>
    <t xml:space="preserve">+381 69 1170023</t>
  </si>
  <si>
    <t xml:space="preserve">Miloš Lukić</t>
  </si>
  <si>
    <t xml:space="preserve">miloslukic90bg@gmail.com</t>
  </si>
  <si>
    <t xml:space="preserve">+381 62 9798244</t>
  </si>
  <si>
    <t xml:space="preserve">Djordje Spasic</t>
  </si>
  <si>
    <t xml:space="preserve">djordjesp@yahoo.com</t>
  </si>
  <si>
    <t xml:space="preserve">+381 60 3231027</t>
  </si>
  <si>
    <t xml:space="preserve">Nemanja Mandić</t>
  </si>
  <si>
    <t xml:space="preserve">nemanja.mandasport@gmail.com</t>
  </si>
  <si>
    <t xml:space="preserve">+381 60 3817801</t>
  </si>
  <si>
    <t xml:space="preserve">Goran Bučić</t>
  </si>
  <si>
    <t xml:space="preserve">ggoran.bucic@gmail.com</t>
  </si>
  <si>
    <t xml:space="preserve">+381 62 550275</t>
  </si>
  <si>
    <t xml:space="preserve">Nikola Antic</t>
  </si>
  <si>
    <t xml:space="preserve">nikola.antic74@gmail.com</t>
  </si>
  <si>
    <t xml:space="preserve">+381 63 684068</t>
  </si>
  <si>
    <t xml:space="preserve">Miodrag Milutinović</t>
  </si>
  <si>
    <t xml:space="preserve">miodraag98m@gmail.com</t>
  </si>
  <si>
    <t xml:space="preserve">+381 66 200079</t>
  </si>
  <si>
    <t xml:space="preserve">Nikola Piljić</t>
  </si>
  <si>
    <t xml:space="preserve">piljicnikola3@gmail.com</t>
  </si>
  <si>
    <t xml:space="preserve">+381 61 2565505</t>
  </si>
  <si>
    <t xml:space="preserve">Aleksandar Popović</t>
  </si>
  <si>
    <t xml:space="preserve">popovicaleksandar005@gmail.com</t>
  </si>
  <si>
    <t xml:space="preserve">+381 69 3322363</t>
  </si>
  <si>
    <t xml:space="preserve">Gordan Grujic</t>
  </si>
  <si>
    <t xml:space="preserve">gordangrujic@yahoo.com</t>
  </si>
  <si>
    <t xml:space="preserve">+381 60 6095560</t>
  </si>
  <si>
    <t xml:space="preserve">Nemanja Jokovic</t>
  </si>
  <si>
    <t xml:space="preserve">nemanja_jokovic@yahoo.com</t>
  </si>
  <si>
    <t xml:space="preserve">+381 64 1103305</t>
  </si>
  <si>
    <t xml:space="preserve">Dino Crljen</t>
  </si>
  <si>
    <t xml:space="preserve">crljendino@outlook.com</t>
  </si>
  <si>
    <t xml:space="preserve">+381 60 1705900</t>
  </si>
  <si>
    <t xml:space="preserve">Marko</t>
  </si>
  <si>
    <t xml:space="preserve">+381 61 1613585</t>
  </si>
  <si>
    <t xml:space="preserve">Đurađ Tepavac</t>
  </si>
  <si>
    <t xml:space="preserve">Nemanja Avric</t>
  </si>
  <si>
    <t xml:space="preserve">avricnemanja7@gmail.com</t>
  </si>
  <si>
    <t xml:space="preserve">+381 61 1455701</t>
  </si>
  <si>
    <t xml:space="preserve">Mladen Čubrić</t>
  </si>
  <si>
    <t xml:space="preserve">mladen94kv@gmail.com</t>
  </si>
  <si>
    <t xml:space="preserve">+381 69 755880</t>
  </si>
  <si>
    <t xml:space="preserve">Marko Radojičić</t>
  </si>
  <si>
    <t xml:space="preserve">markoradojicic99@yahoo.com</t>
  </si>
  <si>
    <t xml:space="preserve">+381 62 8587958</t>
  </si>
  <si>
    <t xml:space="preserve">Milan Milenkovic</t>
  </si>
  <si>
    <t xml:space="preserve">milanmilenkovicbg011@gmail.com</t>
  </si>
  <si>
    <t xml:space="preserve">+381 60 5474497</t>
  </si>
  <si>
    <t xml:space="preserve">Bojan Milijanovic</t>
  </si>
  <si>
    <t xml:space="preserve">milijanovicb@gmail.com</t>
  </si>
  <si>
    <t xml:space="preserve">+381 69 694269</t>
  </si>
  <si>
    <t xml:space="preserve">Miloš  Zeković</t>
  </si>
  <si>
    <t xml:space="preserve">miloszekovic1998@gmail.com</t>
  </si>
  <si>
    <t xml:space="preserve">+381 60 4430911</t>
  </si>
  <si>
    <t xml:space="preserve">Andrija  Stojsavljevic</t>
  </si>
  <si>
    <t xml:space="preserve">Ivan Popović</t>
  </si>
  <si>
    <t xml:space="preserve">ivanpopovic722@gmail.com</t>
  </si>
  <si>
    <t xml:space="preserve">+381 61 1371728</t>
  </si>
  <si>
    <t xml:space="preserve">Goran Novaković</t>
  </si>
  <si>
    <t xml:space="preserve">gnovakovic02@gmail.com</t>
  </si>
  <si>
    <t xml:space="preserve">+381 62 477205</t>
  </si>
  <si>
    <t xml:space="preserve">Miloš Vukmirović</t>
  </si>
  <si>
    <t xml:space="preserve">milossomi2001@gmail.com</t>
  </si>
  <si>
    <t xml:space="preserve">+381 61 1415035</t>
  </si>
  <si>
    <t xml:space="preserve">Nikola Sokolov</t>
  </si>
  <si>
    <t xml:space="preserve">nikolasokolov92@gmail.com</t>
  </si>
  <si>
    <t xml:space="preserve">+381 61 5533606</t>
  </si>
  <si>
    <t xml:space="preserve">Vanja Takac</t>
  </si>
  <si>
    <t xml:space="preserve">vanja.takac@yahoo.com</t>
  </si>
  <si>
    <t xml:space="preserve">+381 65 4291534</t>
  </si>
  <si>
    <t xml:space="preserve">Miroslav Nikolić</t>
  </si>
  <si>
    <t xml:space="preserve">nikolicmiros@gmail.com</t>
  </si>
  <si>
    <t xml:space="preserve">+381 63 492630</t>
  </si>
  <si>
    <t xml:space="preserve">Srboljub Marković</t>
  </si>
  <si>
    <t xml:space="preserve">srboljubmarkovic04@gmail.com</t>
  </si>
  <si>
    <t xml:space="preserve">+381 60 0165461</t>
  </si>
  <si>
    <t xml:space="preserve">Uroš Jevtić</t>
  </si>
  <si>
    <t xml:space="preserve">15jevtic@gmail.com</t>
  </si>
  <si>
    <t xml:space="preserve">+381 69 641025</t>
  </si>
  <si>
    <t xml:space="preserve">Srdjan Janjusevic</t>
  </si>
  <si>
    <t xml:space="preserve">zerga7593@gmail.com</t>
  </si>
  <si>
    <t xml:space="preserve">+381 64 4704340</t>
  </si>
  <si>
    <t xml:space="preserve">Stevan Šević</t>
  </si>
  <si>
    <t xml:space="preserve">stevansevasevic97@gmail.com</t>
  </si>
  <si>
    <t xml:space="preserve">+381 60 0446033</t>
  </si>
  <si>
    <t xml:space="preserve">Dušan Todorović</t>
  </si>
  <si>
    <t xml:space="preserve">dusantodorovic1989@gmail.com</t>
  </si>
  <si>
    <t xml:space="preserve">+381 64 0647478</t>
  </si>
  <si>
    <t xml:space="preserve">Marko Cimesa </t>
  </si>
  <si>
    <t xml:space="preserve">060/1170909</t>
  </si>
  <si>
    <t xml:space="preserve">Jovan Kostić</t>
  </si>
  <si>
    <t xml:space="preserve">jovankostic997@gmail.com</t>
  </si>
  <si>
    <t xml:space="preserve">+381 62 241207</t>
  </si>
  <si>
    <t xml:space="preserve">Milan Đorđević</t>
  </si>
  <si>
    <t xml:space="preserve">djordjevicmilan993@gmail.com</t>
  </si>
  <si>
    <t xml:space="preserve">+381 65 4883567</t>
  </si>
  <si>
    <t xml:space="preserve">Marko Lazarevic</t>
  </si>
  <si>
    <t xml:space="preserve">markolazar124@gmail.com</t>
  </si>
  <si>
    <t xml:space="preserve">+381 63 7375692</t>
  </si>
  <si>
    <t xml:space="preserve">Anid Muminovic</t>
  </si>
  <si>
    <t xml:space="preserve">anid.muminovic994@gmail.com</t>
  </si>
  <si>
    <t xml:space="preserve">+381 62 1721425</t>
  </si>
  <si>
    <t xml:space="preserve">Marko Ulovec</t>
  </si>
  <si>
    <t xml:space="preserve">markoulovec7@gmail.com</t>
  </si>
  <si>
    <t xml:space="preserve">+381 69 1007019</t>
  </si>
  <si>
    <t xml:space="preserve">Bojan Popovic</t>
  </si>
  <si>
    <t xml:space="preserve">bojanpopovicnovisad@gmail.com</t>
  </si>
  <si>
    <t xml:space="preserve">+381 63 7100383</t>
  </si>
  <si>
    <t xml:space="preserve">Milos Milin</t>
  </si>
  <si>
    <t xml:space="preserve">milosmilin747@gmail.com</t>
  </si>
  <si>
    <t xml:space="preserve">+381 63 7757520</t>
  </si>
  <si>
    <t xml:space="preserve">Nikola Vasilić</t>
  </si>
  <si>
    <t xml:space="preserve">nikola.vasilic11@gmail.com</t>
  </si>
  <si>
    <t xml:space="preserve">+381 69 4700845</t>
  </si>
  <si>
    <t xml:space="preserve">Aleksandar  Stojanović</t>
  </si>
  <si>
    <t xml:space="preserve">aleksandar.stojanovic11@gmail.com</t>
  </si>
  <si>
    <t xml:space="preserve">+381 62 265553</t>
  </si>
  <si>
    <t xml:space="preserve">Bojan Brnjoš</t>
  </si>
  <si>
    <t xml:space="preserve">069/588-99-14</t>
  </si>
  <si>
    <t xml:space="preserve">Milan Tešić</t>
  </si>
  <si>
    <t xml:space="preserve">381/642546854</t>
  </si>
  <si>
    <t xml:space="preserve">Dejan Turkalj</t>
  </si>
  <si>
    <t xml:space="preserve">381/606577565</t>
  </si>
  <si>
    <t xml:space="preserve">Saša Đokić</t>
  </si>
  <si>
    <t xml:space="preserve">381/611982069</t>
  </si>
  <si>
    <t xml:space="preserve">Aleksandar Redžić</t>
  </si>
  <si>
    <t xml:space="preserve">069/8011345</t>
  </si>
  <si>
    <t xml:space="preserve">Dejan Malidža</t>
  </si>
  <si>
    <t xml:space="preserve">+381 64 5000310</t>
  </si>
  <si>
    <t xml:space="preserve">Stevan Stanišić</t>
  </si>
  <si>
    <t xml:space="preserve">065-7284440</t>
  </si>
  <si>
    <t xml:space="preserve">Luka  Vucinic</t>
  </si>
  <si>
    <t xml:space="preserve">Luka_vucinic@yahoo.com</t>
  </si>
  <si>
    <t xml:space="preserve">+381 61 1810326</t>
  </si>
  <si>
    <t xml:space="preserve">Vladimir  Novičić</t>
  </si>
  <si>
    <t xml:space="preserve">vladimir.novicic93@gmail.com</t>
  </si>
  <si>
    <t xml:space="preserve">+381 64 8784179</t>
  </si>
  <si>
    <t xml:space="preserve">Anđela Petrović</t>
  </si>
  <si>
    <t xml:space="preserve">062-485688</t>
  </si>
  <si>
    <t xml:space="preserve">Aleksandar Mitrovic</t>
  </si>
  <si>
    <t xml:space="preserve">+381 63 1642526</t>
  </si>
  <si>
    <t xml:space="preserve">Iva Ristic</t>
  </si>
  <si>
    <t xml:space="preserve">+381 62 1573061</t>
  </si>
  <si>
    <t xml:space="preserve">Andrej Tirković</t>
  </si>
  <si>
    <t xml:space="preserve">064-04865668</t>
  </si>
  <si>
    <t xml:space="preserve">Uroš Stojković</t>
  </si>
  <si>
    <t xml:space="preserve">061-1985628</t>
  </si>
  <si>
    <t xml:space="preserve">Veljko Jovic</t>
  </si>
  <si>
    <t xml:space="preserve">djveljkojovic@gmail.com</t>
  </si>
  <si>
    <t xml:space="preserve">+381 62 1573624</t>
  </si>
  <si>
    <t xml:space="preserve">Nemanja  Ivkovic</t>
  </si>
  <si>
    <t xml:space="preserve">Nemanjaivkovic22111996@gmail.com</t>
  </si>
  <si>
    <t xml:space="preserve">+381 60 0107313</t>
  </si>
  <si>
    <t xml:space="preserve">Stefan Djukic</t>
  </si>
  <si>
    <t xml:space="preserve">cicasjdj@gmail.com</t>
  </si>
  <si>
    <t xml:space="preserve">+381 61 3228888</t>
  </si>
  <si>
    <t xml:space="preserve">Mihajlo Adamovic</t>
  </si>
  <si>
    <t xml:space="preserve">mihajlo454@gmail.com</t>
  </si>
  <si>
    <t xml:space="preserve">+381 65 9951229</t>
  </si>
  <si>
    <t xml:space="preserve">Stefan Radojkovic</t>
  </si>
  <si>
    <t xml:space="preserve">stefanapis@outlook.com</t>
  </si>
  <si>
    <t xml:space="preserve">+381 63 1086332</t>
  </si>
  <si>
    <t xml:space="preserve">Aleksandar Radusin</t>
  </si>
  <si>
    <t xml:space="preserve">aradusin@yahoo.com</t>
  </si>
  <si>
    <t xml:space="preserve">+381 69 3462686</t>
  </si>
  <si>
    <t xml:space="preserve">Aleksandar Sandić</t>
  </si>
  <si>
    <t xml:space="preserve">+381 63 226757</t>
  </si>
  <si>
    <t xml:space="preserve">Aleksa Zdravković</t>
  </si>
  <si>
    <t xml:space="preserve">069-3454793</t>
  </si>
  <si>
    <t xml:space="preserve">Demir Ukic</t>
  </si>
  <si>
    <t xml:space="preserve">ukic.btc@gmail.com</t>
  </si>
  <si>
    <t xml:space="preserve">+381 64 4417972</t>
  </si>
  <si>
    <t xml:space="preserve">Marko Kalezic</t>
  </si>
  <si>
    <t xml:space="preserve">kalezicm18@gmail.com</t>
  </si>
  <si>
    <t xml:space="preserve">+381 64 3552312</t>
  </si>
  <si>
    <t xml:space="preserve">Milos Simic</t>
  </si>
  <si>
    <t xml:space="preserve">similos@yahoo.com</t>
  </si>
  <si>
    <t xml:space="preserve">+381 61 2467823</t>
  </si>
  <si>
    <t xml:space="preserve">Nenad Curcic</t>
  </si>
  <si>
    <t xml:space="preserve">nenadcurcic88@gmail.com</t>
  </si>
  <si>
    <t xml:space="preserve">+381 60 1511255</t>
  </si>
  <si>
    <t xml:space="preserve">Dejan Gordic</t>
  </si>
  <si>
    <t xml:space="preserve">drgordic@gmail.com</t>
  </si>
  <si>
    <t xml:space="preserve">+381 62 1859551</t>
  </si>
  <si>
    <t xml:space="preserve">Nebojša Jovanović</t>
  </si>
  <si>
    <t xml:space="preserve">jovanovicnebojsa169@gmail.com</t>
  </si>
  <si>
    <t xml:space="preserve">+381 60 3996191</t>
  </si>
  <si>
    <t xml:space="preserve">Vuk Stefanovic</t>
  </si>
  <si>
    <t xml:space="preserve">stefanovicvuk65@gmail.com</t>
  </si>
  <si>
    <t xml:space="preserve">+381 69 2219544</t>
  </si>
  <si>
    <t xml:space="preserve">Mladen Culum</t>
  </si>
  <si>
    <t xml:space="preserve">mladen.culum98@gmail.com</t>
  </si>
  <si>
    <t xml:space="preserve">+381 69 756240</t>
  </si>
  <si>
    <t xml:space="preserve">Ivan Novicic</t>
  </si>
  <si>
    <t xml:space="preserve">ivan.novicic.ca@gmail.com</t>
  </si>
  <si>
    <t xml:space="preserve">+381 65 3891420</t>
  </si>
  <si>
    <t xml:space="preserve">Nikola Jovanic</t>
  </si>
  <si>
    <t xml:space="preserve">nikjovanert@gmail.com</t>
  </si>
  <si>
    <t xml:space="preserve">+381 63 1886641</t>
  </si>
  <si>
    <t xml:space="preserve">jovanovicfilip97@gmail.com</t>
  </si>
  <si>
    <t xml:space="preserve">+381 65 6330606</t>
  </si>
  <si>
    <t xml:space="preserve">Stojanko Đukić</t>
  </si>
  <si>
    <t xml:space="preserve">067/7173473</t>
  </si>
  <si>
    <t xml:space="preserve">Зоран Новаковић</t>
  </si>
  <si>
    <t xml:space="preserve">063/8135746</t>
  </si>
  <si>
    <t xml:space="preserve">Igor Stanković</t>
  </si>
  <si>
    <t xml:space="preserve">060-5889170</t>
  </si>
  <si>
    <t xml:space="preserve">Boban Stojkovic</t>
  </si>
  <si>
    <t xml:space="preserve">bobanstojkovicjag@gmail.com</t>
  </si>
  <si>
    <t xml:space="preserve">+381 60 3146941</t>
  </si>
  <si>
    <t xml:space="preserve">Milan Petrovic</t>
  </si>
  <si>
    <t xml:space="preserve">milansrb1989@gmail.com</t>
  </si>
  <si>
    <t xml:space="preserve">+381 63 8382046</t>
  </si>
  <si>
    <t xml:space="preserve">Aleksandar Dinov</t>
  </si>
  <si>
    <t xml:space="preserve">aleksandardinov22@gmail.com</t>
  </si>
  <si>
    <t xml:space="preserve">+381 64 5389455</t>
  </si>
  <si>
    <t xml:space="preserve">Nikola Stojkov</t>
  </si>
  <si>
    <t xml:space="preserve">shtamozhe@gmail.com</t>
  </si>
  <si>
    <t xml:space="preserve">+356 9961 8257</t>
  </si>
  <si>
    <t xml:space="preserve">Bojan Vučetić</t>
  </si>
  <si>
    <t xml:space="preserve">bojanbokivucetic@gmail.com</t>
  </si>
  <si>
    <t xml:space="preserve">+381 63 7352948</t>
  </si>
  <si>
    <t xml:space="preserve">Aleksa Bulut</t>
  </si>
  <si>
    <t xml:space="preserve">aleksa.bulut2019@gmail.com</t>
  </si>
  <si>
    <t xml:space="preserve">+381 66 423375</t>
  </si>
  <si>
    <t xml:space="preserve">kkdokbeograd@gmail.com</t>
  </si>
  <si>
    <t xml:space="preserve">+381 64 6142302</t>
  </si>
  <si>
    <t xml:space="preserve">Goran Nišić</t>
  </si>
  <si>
    <t xml:space="preserve">goran.nisic@gmail.com</t>
  </si>
  <si>
    <t xml:space="preserve">+381 63 8135224</t>
  </si>
  <si>
    <t xml:space="preserve">Dragan Jarić</t>
  </si>
  <si>
    <t xml:space="preserve">jaricdragan4@gmail.com</t>
  </si>
  <si>
    <t xml:space="preserve">+381 64 3078145</t>
  </si>
  <si>
    <t xml:space="preserve">Aleksandar  Milutinović</t>
  </si>
  <si>
    <t xml:space="preserve">menazdero@gmail.com</t>
  </si>
  <si>
    <t xml:space="preserve">+381 60 7273017</t>
  </si>
  <si>
    <t xml:space="preserve">Djuro Jelicic</t>
  </si>
  <si>
    <t xml:space="preserve">dj.jelicic@gmail.com</t>
  </si>
  <si>
    <t xml:space="preserve">+381 65 8557021</t>
  </si>
  <si>
    <t xml:space="preserve">Marko Dubajic</t>
  </si>
  <si>
    <t xml:space="preserve">marko.dubajic@ymail.com</t>
  </si>
  <si>
    <t xml:space="preserve">+381 63 7243687</t>
  </si>
  <si>
    <t xml:space="preserve">Marko Zec</t>
  </si>
  <si>
    <t xml:space="preserve">marko.zec.ns@outlook.com</t>
  </si>
  <si>
    <t xml:space="preserve">+381 69 4054434</t>
  </si>
  <si>
    <t xml:space="preserve">Aleksa Pokrajac</t>
  </si>
  <si>
    <t xml:space="preserve">pokrajacaleksa@gmail.com</t>
  </si>
  <si>
    <t xml:space="preserve">+381 63 1702393</t>
  </si>
  <si>
    <t xml:space="preserve">Radoslav Pavlović</t>
  </si>
  <si>
    <t xml:space="preserve">radoslavpvlv5@gmail.com</t>
  </si>
  <si>
    <t xml:space="preserve">+381 60 5050518</t>
  </si>
  <si>
    <t xml:space="preserve">Boris Soldatovic</t>
  </si>
  <si>
    <t xml:space="preserve">borissoldatovic032@gmail.com</t>
  </si>
  <si>
    <t xml:space="preserve">+381 69 3527274</t>
  </si>
  <si>
    <t xml:space="preserve">Miloš Grković</t>
  </si>
  <si>
    <t xml:space="preserve">milosgrkovic@gmail.com</t>
  </si>
  <si>
    <t xml:space="preserve">+381 69 5818863</t>
  </si>
  <si>
    <t xml:space="preserve">Lazar Spasic</t>
  </si>
  <si>
    <t xml:space="preserve">spasic022@gmail.com</t>
  </si>
  <si>
    <t xml:space="preserve">+381 28 467730</t>
  </si>
  <si>
    <t xml:space="preserve">Branko Matovic</t>
  </si>
  <si>
    <t xml:space="preserve">bane.matovicc@gmail.com</t>
  </si>
  <si>
    <t xml:space="preserve">+381 64 9140242</t>
  </si>
  <si>
    <t xml:space="preserve">Marko Malinic</t>
  </si>
  <si>
    <t xml:space="preserve">marko.malinic@gmail.com</t>
  </si>
  <si>
    <t xml:space="preserve">+381 64 3612579</t>
  </si>
  <si>
    <t xml:space="preserve">MD Jahed Hassan</t>
  </si>
  <si>
    <t xml:space="preserve">mdjahedhassan467@gmail.com</t>
  </si>
  <si>
    <t xml:space="preserve">+880 1748-102547</t>
  </si>
  <si>
    <t xml:space="preserve">Miroslav Aleksic</t>
  </si>
  <si>
    <t xml:space="preserve">amiki.han@gmail.com</t>
  </si>
  <si>
    <t xml:space="preserve">+381 63 8199009</t>
  </si>
  <si>
    <t xml:space="preserve">Igor Dostic</t>
  </si>
  <si>
    <t xml:space="preserve">idostic7@gmail.com</t>
  </si>
  <si>
    <t xml:space="preserve">+381 63 1815175</t>
  </si>
  <si>
    <t xml:space="preserve">Dejan Milenkovic</t>
  </si>
  <si>
    <t xml:space="preserve">dejan.milenkovic9p@gmail.com</t>
  </si>
  <si>
    <t xml:space="preserve">+381 64 1225870</t>
  </si>
  <si>
    <t xml:space="preserve">Aleksandar Stanković</t>
  </si>
  <si>
    <t xml:space="preserve">stankovicaleksandar1990@gmail.com</t>
  </si>
  <si>
    <t xml:space="preserve">+381 60 3790391</t>
  </si>
  <si>
    <t xml:space="preserve">Toni Janjić</t>
  </si>
  <si>
    <t xml:space="preserve">janjic911@gmail.com</t>
  </si>
  <si>
    <t xml:space="preserve">+381 65 6617111</t>
  </si>
  <si>
    <t xml:space="preserve">Mateja Stojkovac</t>
  </si>
  <si>
    <t xml:space="preserve">061-2303707</t>
  </si>
  <si>
    <t xml:space="preserve">Petar Terzic</t>
  </si>
  <si>
    <t xml:space="preserve">petar.terzic994@gmail.com</t>
  </si>
  <si>
    <t xml:space="preserve">+381 64 4308126</t>
  </si>
  <si>
    <t xml:space="preserve">Ognjen Kuvekalovic</t>
  </si>
  <si>
    <t xml:space="preserve">ognjenkuvekalovic2000@gmail.com</t>
  </si>
  <si>
    <t xml:space="preserve">+381 65 4708365</t>
  </si>
  <si>
    <t xml:space="preserve">Aleksandar Zecevic</t>
  </si>
  <si>
    <t xml:space="preserve">aleksandarzecevic115@gmail.com</t>
  </si>
  <si>
    <t xml:space="preserve">+381 64 9649688</t>
  </si>
  <si>
    <t xml:space="preserve">Andrej Jovanović</t>
  </si>
  <si>
    <t xml:space="preserve">theamposs200@gmail.com</t>
  </si>
  <si>
    <t xml:space="preserve">+381 60 5139919</t>
  </si>
  <si>
    <t xml:space="preserve">Dragan Boscanin</t>
  </si>
  <si>
    <t xml:space="preserve">dboscanin@gmail.com</t>
  </si>
  <si>
    <t xml:space="preserve">+381 63 578837</t>
  </si>
  <si>
    <t xml:space="preserve">Slađan Vujaklija</t>
  </si>
  <si>
    <t xml:space="preserve">062-9684900</t>
  </si>
  <si>
    <t xml:space="preserve">Damjan Ješković</t>
  </si>
  <si>
    <t xml:space="preserve">066-450482</t>
  </si>
  <si>
    <t xml:space="preserve">Marko Matovic</t>
  </si>
  <si>
    <t xml:space="preserve">matovic.marko985@gmail.com</t>
  </si>
  <si>
    <t xml:space="preserve">+381 64 0612798</t>
  </si>
  <si>
    <t xml:space="preserve">Uros  Ilic</t>
  </si>
  <si>
    <t xml:space="preserve">urosilic03.ui@gmail.com</t>
  </si>
  <si>
    <t xml:space="preserve">+381 66 439006</t>
  </si>
  <si>
    <t xml:space="preserve">Dušan Pejić</t>
  </si>
  <si>
    <t xml:space="preserve">dusanpejic89@gmail.com</t>
  </si>
  <si>
    <t xml:space="preserve">+381 65 9886463</t>
  </si>
  <si>
    <t xml:space="preserve">Luka Mirkovic</t>
  </si>
  <si>
    <t xml:space="preserve">lukamirkovic003@gmail.com</t>
  </si>
  <si>
    <t xml:space="preserve">+381 65 4648619</t>
  </si>
  <si>
    <t xml:space="preserve">Boris Micic</t>
  </si>
  <si>
    <t xml:space="preserve">micicborisbora@gmail.com</t>
  </si>
  <si>
    <t xml:space="preserve">+381 63 7661752</t>
  </si>
  <si>
    <t xml:space="preserve">Strahinja Zuvić</t>
  </si>
  <si>
    <t xml:space="preserve">strahinja.zuvic02@gmail.com</t>
  </si>
  <si>
    <t xml:space="preserve">+381 60 1449944</t>
  </si>
  <si>
    <t xml:space="preserve">Darko  Rajic</t>
  </si>
  <si>
    <t xml:space="preserve">darkorajic1996@gmail.com</t>
  </si>
  <si>
    <t xml:space="preserve">+381 64 4557014</t>
  </si>
  <si>
    <t xml:space="preserve">Dušan  Đurić</t>
  </si>
  <si>
    <t xml:space="preserve">dusandjuric798@gmail.com</t>
  </si>
  <si>
    <t xml:space="preserve">+381 64 1276892</t>
  </si>
  <si>
    <t xml:space="preserve">Petar B</t>
  </si>
  <si>
    <t xml:space="preserve">064-0064142</t>
  </si>
  <si>
    <t xml:space="preserve">Marko Mihajlović</t>
  </si>
  <si>
    <t xml:space="preserve">markolana41@gmail.com</t>
  </si>
  <si>
    <t xml:space="preserve">+381 61 1513457</t>
  </si>
  <si>
    <t xml:space="preserve">Marko Andrijasevic</t>
  </si>
  <si>
    <t xml:space="preserve">andrijasevicmarko8191@gmail.com</t>
  </si>
  <si>
    <t xml:space="preserve">+381 60 6840444</t>
  </si>
  <si>
    <t xml:space="preserve">Nemanja Babić</t>
  </si>
  <si>
    <t xml:space="preserve">babic.nemanja1992@gmail.com</t>
  </si>
  <si>
    <t xml:space="preserve">+381 64 2802542</t>
  </si>
  <si>
    <t xml:space="preserve">Stefan Vasiljević</t>
  </si>
  <si>
    <t xml:space="preserve">copywriter934@gmail.com</t>
  </si>
  <si>
    <t xml:space="preserve">+381 69 727847</t>
  </si>
  <si>
    <t xml:space="preserve">Marko Ćalić</t>
  </si>
  <si>
    <t xml:space="preserve">Marko.calic18@gmail.com</t>
  </si>
  <si>
    <t xml:space="preserve">+381 62 550590</t>
  </si>
  <si>
    <t xml:space="preserve">lakilfc@gmail.com</t>
  </si>
  <si>
    <t xml:space="preserve">+381 62 212311</t>
  </si>
  <si>
    <t xml:space="preserve">Milos Ljustina</t>
  </si>
  <si>
    <t xml:space="preserve">milosljustina123@gmail.com</t>
  </si>
  <si>
    <t xml:space="preserve">+381 64 1006118</t>
  </si>
  <si>
    <t xml:space="preserve">Ivan Milinković</t>
  </si>
  <si>
    <t xml:space="preserve">ivanmilinkovicbps@gmail.com</t>
  </si>
  <si>
    <t xml:space="preserve">+381 64 4465598</t>
  </si>
  <si>
    <t xml:space="preserve">Marko Babic</t>
  </si>
  <si>
    <t xml:space="preserve">markobabicbiz@gmail.com</t>
  </si>
  <si>
    <t xml:space="preserve">+381 66 224044</t>
  </si>
  <si>
    <t xml:space="preserve">Lazar Mihajlovic</t>
  </si>
  <si>
    <t xml:space="preserve">laki.lazar.mihajlovic@gmail.com</t>
  </si>
  <si>
    <t xml:space="preserve">+381 69 721674</t>
  </si>
  <si>
    <t xml:space="preserve">mr.markez93@gmail.com</t>
  </si>
  <si>
    <t xml:space="preserve">+381 62 270955</t>
  </si>
  <si>
    <t xml:space="preserve">Aleksandar Potrebic</t>
  </si>
  <si>
    <t xml:space="preserve">potra021@gmail.com</t>
  </si>
  <si>
    <t xml:space="preserve">+381 63 8150530</t>
  </si>
  <si>
    <t xml:space="preserve">Ognjen Djukic</t>
  </si>
  <si>
    <t xml:space="preserve">Bradasinmail@gmail.com</t>
  </si>
  <si>
    <t xml:space="preserve">+381 60 3304801</t>
  </si>
  <si>
    <t xml:space="preserve">Nenad Budimirovic</t>
  </si>
  <si>
    <t xml:space="preserve">Nikola Bozin</t>
  </si>
  <si>
    <t xml:space="preserve">infamousmasher@gmail.com</t>
  </si>
  <si>
    <t xml:space="preserve">+381 61 2178555</t>
  </si>
  <si>
    <t xml:space="preserve">Borko Munic</t>
  </si>
  <si>
    <t xml:space="preserve">borko.munic@gmail.com</t>
  </si>
  <si>
    <t xml:space="preserve">+381 61 6245250</t>
  </si>
  <si>
    <t xml:space="preserve">Miroslav Janjusevic</t>
  </si>
  <si>
    <t xml:space="preserve">miroslavjanjus94@gmail.com</t>
  </si>
  <si>
    <t xml:space="preserve">+381 64 9273724</t>
  </si>
  <si>
    <t xml:space="preserve">Boban Sretic</t>
  </si>
  <si>
    <t xml:space="preserve">bobanbokisasretic@gmail.com</t>
  </si>
  <si>
    <t xml:space="preserve">+381 60 6444949</t>
  </si>
  <si>
    <t xml:space="preserve">Djordje  Disic</t>
  </si>
  <si>
    <t xml:space="preserve">ddisic2@gmail.com</t>
  </si>
  <si>
    <t xml:space="preserve">+381 61 6469774</t>
  </si>
  <si>
    <t xml:space="preserve">Marko Milosevic</t>
  </si>
  <si>
    <t xml:space="preserve">markomilosevic607@gmail.com</t>
  </si>
  <si>
    <t xml:space="preserve">+381 69 607507</t>
  </si>
  <si>
    <t xml:space="preserve">Vitomir Acimovic</t>
  </si>
  <si>
    <t xml:space="preserve">acimovicvitomir@gmail.com</t>
  </si>
  <si>
    <t xml:space="preserve">+381 60 3037788</t>
  </si>
  <si>
    <t xml:space="preserve">Jovan Radovanović</t>
  </si>
  <si>
    <t xml:space="preserve">jovanradovanovic21@gmail.com</t>
  </si>
  <si>
    <t xml:space="preserve">+381 65 9633229</t>
  </si>
  <si>
    <t xml:space="preserve">Dusko Majstorovic</t>
  </si>
  <si>
    <t xml:space="preserve">dmajstorovic00@gmail.com</t>
  </si>
  <si>
    <t xml:space="preserve">+381 61 1941782</t>
  </si>
  <si>
    <t xml:space="preserve">Dragan Vekic</t>
  </si>
  <si>
    <t xml:space="preserve">draganvekic@gmail.com</t>
  </si>
  <si>
    <t xml:space="preserve">+381 63 1775346</t>
  </si>
  <si>
    <t xml:space="preserve">Dusan Djoric</t>
  </si>
  <si>
    <t xml:space="preserve">djora006@gmail.com</t>
  </si>
  <si>
    <t xml:space="preserve">+381 64 5834020</t>
  </si>
  <si>
    <t xml:space="preserve">Milorad Vučetić</t>
  </si>
  <si>
    <t xml:space="preserve">+381 69 3190292</t>
  </si>
  <si>
    <t xml:space="preserve">Ilija Petric</t>
  </si>
  <si>
    <t xml:space="preserve">ilija.petric01@gmail.com</t>
  </si>
  <si>
    <t xml:space="preserve">+381 63 8496961</t>
  </si>
  <si>
    <t xml:space="preserve">Milan Ćurčić</t>
  </si>
  <si>
    <t xml:space="preserve">Milandcurcic@gmail.com</t>
  </si>
  <si>
    <t xml:space="preserve">+381 64 1121751</t>
  </si>
  <si>
    <t xml:space="preserve">Dragan Cakic</t>
  </si>
  <si>
    <t xml:space="preserve">dragancakic94@gmail.com</t>
  </si>
  <si>
    <t xml:space="preserve">+381 65 2087822</t>
  </si>
  <si>
    <t xml:space="preserve">Srđan Banjac</t>
  </si>
  <si>
    <t xml:space="preserve">banjacsrdjan@hotmail.com</t>
  </si>
  <si>
    <t xml:space="preserve">+381 62 232078</t>
  </si>
  <si>
    <t xml:space="preserve">Filip  Aleksic</t>
  </si>
  <si>
    <t xml:space="preserve">fica.aleksic292003@gmail.com</t>
  </si>
  <si>
    <t xml:space="preserve">+381 61 3775802</t>
  </si>
  <si>
    <t xml:space="preserve">Boris Bjekic</t>
  </si>
  <si>
    <t xml:space="preserve">borisbjekic@gmail.com</t>
  </si>
  <si>
    <t xml:space="preserve">+381 60 3531355</t>
  </si>
  <si>
    <t xml:space="preserve">Gordan86 Mitrovic</t>
  </si>
  <si>
    <t xml:space="preserve">gordanmitrovic86@gmail.com</t>
  </si>
  <si>
    <t xml:space="preserve">+381 64 9230385</t>
  </si>
  <si>
    <t xml:space="preserve">Aleksandar  Tomic</t>
  </si>
  <si>
    <t xml:space="preserve">aleksandart120@gmail.com</t>
  </si>
  <si>
    <t xml:space="preserve">+381 64 2157845</t>
  </si>
  <si>
    <t xml:space="preserve">Stefan Rovcanin</t>
  </si>
  <si>
    <t xml:space="preserve">ngkngkstefan@gmail.com</t>
  </si>
  <si>
    <t xml:space="preserve">+381 65 9990878</t>
  </si>
  <si>
    <t xml:space="preserve">Veljko Zecevic</t>
  </si>
  <si>
    <t xml:space="preserve">veljkozecevicc@gmail.com</t>
  </si>
  <si>
    <t xml:space="preserve">+381 63 269248</t>
  </si>
  <si>
    <t xml:space="preserve">Spejtim Krasnici</t>
  </si>
  <si>
    <t xml:space="preserve">bataboss1978@gmail.com</t>
  </si>
  <si>
    <t xml:space="preserve">+381 69 2286219</t>
  </si>
  <si>
    <t xml:space="preserve">Marko Drinjakovic</t>
  </si>
  <si>
    <t xml:space="preserve">drinjakovicmarko90@gmail.com</t>
  </si>
  <si>
    <t xml:space="preserve">+381 61 6116272</t>
  </si>
  <si>
    <t xml:space="preserve">Dragan Lazovic</t>
  </si>
  <si>
    <t xml:space="preserve">draganlazovic43@gmail.com</t>
  </si>
  <si>
    <t xml:space="preserve">+381 62 291127</t>
  </si>
  <si>
    <t xml:space="preserve">Siniša Milutinović</t>
  </si>
  <si>
    <t xml:space="preserve">smilutinovic565@gmail.com</t>
  </si>
  <si>
    <t xml:space="preserve">+381 64 1253562</t>
  </si>
  <si>
    <t xml:space="preserve">Saša Đukić</t>
  </si>
  <si>
    <t xml:space="preserve">adifredianto12@gmail.com</t>
  </si>
  <si>
    <t xml:space="preserve">+381 69 4363189</t>
  </si>
  <si>
    <t xml:space="preserve">Stevan Nikolov</t>
  </si>
  <si>
    <t xml:space="preserve">stevankv@gmail.com</t>
  </si>
  <si>
    <t xml:space="preserve">+381 63 1141446</t>
  </si>
  <si>
    <t xml:space="preserve">Predrag Novicevic</t>
  </si>
  <si>
    <t xml:space="preserve">deadgejm@gmail.com</t>
  </si>
  <si>
    <t xml:space="preserve">+381 61 2761913</t>
  </si>
  <si>
    <t xml:space="preserve">Miloš Rančić</t>
  </si>
  <si>
    <t xml:space="preserve">mrancic5312@yahoo.com</t>
  </si>
  <si>
    <t xml:space="preserve">+381 61 1839913</t>
  </si>
  <si>
    <t xml:space="preserve">Danko Gogić</t>
  </si>
  <si>
    <t xml:space="preserve">dankogogic@hotmail.com</t>
  </si>
  <si>
    <t xml:space="preserve">+381 64 2910152</t>
  </si>
  <si>
    <t xml:space="preserve">Ivan Božović</t>
  </si>
  <si>
    <t xml:space="preserve">ivan.bozovic01@gmail.com</t>
  </si>
  <si>
    <t xml:space="preserve">+381 64 2863891</t>
  </si>
  <si>
    <t xml:space="preserve">Предраг Спасојевић</t>
  </si>
  <si>
    <t xml:space="preserve">taksikomorakg@gmail.com</t>
  </si>
  <si>
    <t xml:space="preserve">+381 63 239727</t>
  </si>
  <si>
    <t xml:space="preserve">Aleksandar Vujovic</t>
  </si>
  <si>
    <t xml:space="preserve">aleksandarvujovicav@gmail.com</t>
  </si>
  <si>
    <t xml:space="preserve">+381 64 0843895</t>
  </si>
  <si>
    <t xml:space="preserve">Slaviša Vasiljević</t>
  </si>
  <si>
    <t xml:space="preserve">slavisa@euromarket.rs</t>
  </si>
  <si>
    <t xml:space="preserve">+381 61 2754938</t>
  </si>
  <si>
    <t xml:space="preserve">Matija Nonkovic</t>
  </si>
  <si>
    <t xml:space="preserve">matijanonkovic2003@gmail.com</t>
  </si>
  <si>
    <t xml:space="preserve">+381 62 8327036</t>
  </si>
  <si>
    <t xml:space="preserve">Duško Vujić</t>
  </si>
  <si>
    <t xml:space="preserve">dukka8691@gmail.com</t>
  </si>
  <si>
    <t xml:space="preserve">+381 62 1074844</t>
  </si>
  <si>
    <t xml:space="preserve">Dejan Tanaskovic</t>
  </si>
  <si>
    <t xml:space="preserve">tanaskovic.dejan@ymail.com</t>
  </si>
  <si>
    <t xml:space="preserve">+381 63 8232031</t>
  </si>
  <si>
    <t xml:space="preserve">Djordje Petrovic</t>
  </si>
  <si>
    <t xml:space="preserve">djordje.petrovic23@gmail.com</t>
  </si>
  <si>
    <t xml:space="preserve">+381 66 372122</t>
  </si>
  <si>
    <t xml:space="preserve">Misa Milojevic</t>
  </si>
  <si>
    <t xml:space="preserve">misa.milojevic@hotmail.com</t>
  </si>
  <si>
    <t xml:space="preserve">+381 63 8575558</t>
  </si>
  <si>
    <t xml:space="preserve">Aleksandar Belic</t>
  </si>
  <si>
    <t xml:space="preserve">acabelic989@gmail.com</t>
  </si>
  <si>
    <t xml:space="preserve">+381 60 3225585</t>
  </si>
  <si>
    <t xml:space="preserve">Nikolić Dragan</t>
  </si>
  <si>
    <t xml:space="preserve">nbagy001@gmail.com</t>
  </si>
  <si>
    <t xml:space="preserve">+381 64 5611572</t>
  </si>
  <si>
    <t xml:space="preserve">Nikola Kostovic</t>
  </si>
  <si>
    <t xml:space="preserve">nkkole91@gmail.com</t>
  </si>
  <si>
    <t xml:space="preserve">+381 65 5247086</t>
  </si>
  <si>
    <t xml:space="preserve">Janko Andrić</t>
  </si>
  <si>
    <t xml:space="preserve">andricjanko@yahoo.com</t>
  </si>
  <si>
    <t xml:space="preserve">+381 69 1664131</t>
  </si>
  <si>
    <t xml:space="preserve">Srdjan Josovic</t>
  </si>
  <si>
    <t xml:space="preserve">srdjanjosovic@gmail.com</t>
  </si>
  <si>
    <t xml:space="preserve">+381 64 8784188</t>
  </si>
  <si>
    <t xml:space="preserve">Zarko Brkljac</t>
  </si>
  <si>
    <t xml:space="preserve">zarkobrkljac65@gmail.com</t>
  </si>
  <si>
    <t xml:space="preserve">+381 66 153965</t>
  </si>
  <si>
    <t xml:space="preserve">Gamer Profile</t>
  </si>
  <si>
    <t xml:space="preserve">Relja Jankovic</t>
  </si>
  <si>
    <t xml:space="preserve">relja.jankovic2@gmail.com</t>
  </si>
  <si>
    <t xml:space="preserve">+381 67 7412603</t>
  </si>
  <si>
    <t xml:space="preserve">Aleksandar Voštić</t>
  </si>
  <si>
    <t xml:space="preserve">alek.vostic123@gmail.com</t>
  </si>
  <si>
    <t xml:space="preserve">+381 64 9293327</t>
  </si>
  <si>
    <t xml:space="preserve">Aleksandar Grba</t>
  </si>
  <si>
    <t xml:space="preserve">grba92@hotmail.com</t>
  </si>
  <si>
    <t xml:space="preserve">+381 64 3467246</t>
  </si>
  <si>
    <t xml:space="preserve">Filip Davidovic</t>
  </si>
  <si>
    <t xml:space="preserve">filip.davidovic021@gmail.com</t>
  </si>
  <si>
    <t xml:space="preserve">+381 62 1756489</t>
  </si>
  <si>
    <t xml:space="preserve">Andjela  Colovic</t>
  </si>
  <si>
    <t xml:space="preserve">andjela9andjela11@gmail.com</t>
  </si>
  <si>
    <t xml:space="preserve">+381 65 3519710</t>
  </si>
  <si>
    <t xml:space="preserve">Dijana Poledica</t>
  </si>
  <si>
    <t xml:space="preserve">dijanapoledica689@gmail.com</t>
  </si>
  <si>
    <t xml:space="preserve">+381 64 2266809</t>
  </si>
  <si>
    <t xml:space="preserve">Darko Jecmenica</t>
  </si>
  <si>
    <t xml:space="preserve">darkojecmenica8@gmail.com</t>
  </si>
  <si>
    <t xml:space="preserve">+381 65 6316599</t>
  </si>
  <si>
    <t xml:space="preserve">Petar  Bulija</t>
  </si>
  <si>
    <t xml:space="preserve">petarbulijaa@gmail.com</t>
  </si>
  <si>
    <t xml:space="preserve">+381 64 0064142</t>
  </si>
  <si>
    <t xml:space="preserve">Đurđa Živaljević</t>
  </si>
  <si>
    <t xml:space="preserve">djurdjazivaljevic612@gmail.com</t>
  </si>
  <si>
    <t xml:space="preserve">+381 61 3097573</t>
  </si>
  <si>
    <t xml:space="preserve">Filip Krstic</t>
  </si>
  <si>
    <t xml:space="preserve">krsticfilip15@gmail.com</t>
  </si>
  <si>
    <t xml:space="preserve">+381 60 4292103</t>
  </si>
  <si>
    <t xml:space="preserve">Sladjan Djuric</t>
  </si>
  <si>
    <t xml:space="preserve">s.djuric1@outlook.com</t>
  </si>
  <si>
    <t xml:space="preserve">+381 62 1840131</t>
  </si>
  <si>
    <t xml:space="preserve">Sofija Sibinac</t>
  </si>
  <si>
    <t xml:space="preserve">+381 (0)60 7533531</t>
  </si>
  <si>
    <t xml:space="preserve">Branislav Malešev</t>
  </si>
  <si>
    <t xml:space="preserve">062-8227453</t>
  </si>
  <si>
    <t xml:space="preserve">Milosav</t>
  </si>
  <si>
    <t xml:space="preserve">060-3357355</t>
  </si>
  <si>
    <t xml:space="preserve">Slobodan Anastasijevic</t>
  </si>
  <si>
    <t xml:space="preserve">slobodan.anastasijevic@hotmail.com</t>
  </si>
  <si>
    <t xml:space="preserve">+381 64 4337516</t>
  </si>
  <si>
    <t xml:space="preserve">Nenad  Nikolic</t>
  </si>
  <si>
    <t xml:space="preserve">nenad.nik75@gmail.com</t>
  </si>
  <si>
    <t xml:space="preserve">+381 63 8351540</t>
  </si>
  <si>
    <t xml:space="preserve">Branislav Vujinovic</t>
  </si>
  <si>
    <t xml:space="preserve">vujinovicbranislav1961@gmail.com</t>
  </si>
  <si>
    <t xml:space="preserve">+381 61 1457882</t>
  </si>
  <si>
    <t xml:space="preserve">dragan slovic</t>
  </si>
  <si>
    <t xml:space="preserve">draganslovic@yahoo.com</t>
  </si>
  <si>
    <t xml:space="preserve">+381 62 9654533</t>
  </si>
  <si>
    <t xml:space="preserve">Dimitrije Radinovic</t>
  </si>
  <si>
    <t xml:space="preserve">dimitrijer157@gmail.com</t>
  </si>
  <si>
    <t xml:space="preserve">+381 69 2805789</t>
  </si>
  <si>
    <t xml:space="preserve">slobodan stavric</t>
  </si>
  <si>
    <t xml:space="preserve">ines92@sbb.rs</t>
  </si>
  <si>
    <t xml:space="preserve">+381 64 1498793</t>
  </si>
  <si>
    <t xml:space="preserve">Vadim Shcherbakov</t>
  </si>
  <si>
    <t xml:space="preserve">shc-vadim@yandex.ru</t>
  </si>
  <si>
    <t xml:space="preserve">+381 61 2619005</t>
  </si>
  <si>
    <t xml:space="preserve">Nemanja Rankovic</t>
  </si>
  <si>
    <t xml:space="preserve">nemanja.rankovic555@gmail.com</t>
  </si>
  <si>
    <t xml:space="preserve">+381 60 5711057</t>
  </si>
  <si>
    <t xml:space="preserve">Sinisa Macura</t>
  </si>
  <si>
    <t xml:space="preserve">Sinisamacura91@gmail.com</t>
  </si>
  <si>
    <t xml:space="preserve">+381 65 6574038</t>
  </si>
  <si>
    <t xml:space="preserve">Vladan Veljanoski</t>
  </si>
  <si>
    <t xml:space="preserve">vladak8484@gmail.com</t>
  </si>
  <si>
    <t xml:space="preserve">+381 60 0192580</t>
  </si>
  <si>
    <t xml:space="preserve">060-4606183</t>
  </si>
  <si>
    <t xml:space="preserve">Miloš
 Rakić</t>
  </si>
  <si>
    <t xml:space="preserve">064/3984957</t>
  </si>
  <si>
    <t xml:space="preserve">Filip Brmbota</t>
  </si>
  <si>
    <t xml:space="preserve">+381 69 3036887</t>
  </si>
  <si>
    <t xml:space="preserve">Miljan Maksimovic</t>
  </si>
  <si>
    <t xml:space="preserve">+381 63 344850</t>
  </si>
  <si>
    <t xml:space="preserve">Miloš Čerović</t>
  </si>
  <si>
    <t xml:space="preserve">+381 61 6648126</t>
  </si>
  <si>
    <t xml:space="preserve">Mile</t>
  </si>
  <si>
    <t xml:space="preserve">060-6671575</t>
  </si>
  <si>
    <t xml:space="preserve">Vanja Petrović </t>
  </si>
  <si>
    <t xml:space="preserve">064-4660518</t>
  </si>
  <si>
    <t xml:space="preserve">Strahinja Grozdanic</t>
  </si>
  <si>
    <t xml:space="preserve">strahinja.grozdanic@gmail.com</t>
  </si>
  <si>
    <t xml:space="preserve">+381 64 2407668</t>
  </si>
  <si>
    <t xml:space="preserve">branislavmalesev@gmail.com</t>
  </si>
  <si>
    <t xml:space="preserve">+381 69 782155</t>
  </si>
  <si>
    <t xml:space="preserve">Nikola Terzić</t>
  </si>
  <si>
    <t xml:space="preserve">nterzic98@gmail.com</t>
  </si>
  <si>
    <t xml:space="preserve">+381 61 1929252</t>
  </si>
  <si>
    <t xml:space="preserve">Milos Nikolic</t>
  </si>
  <si>
    <t xml:space="preserve">milos.nikolicc92@gmail.com</t>
  </si>
  <si>
    <t xml:space="preserve">+381 62 562915</t>
  </si>
  <si>
    <t xml:space="preserve">Nikolina Krunić</t>
  </si>
  <si>
    <t xml:space="preserve">krunicnikolina99@gmail.com</t>
  </si>
  <si>
    <t xml:space="preserve">+381 69 2630999</t>
  </si>
  <si>
    <t xml:space="preserve">Vuk Vukša</t>
  </si>
  <si>
    <t xml:space="preserve">vuksav@gmail.com</t>
  </si>
  <si>
    <t xml:space="preserve">+381 60 7125004</t>
  </si>
  <si>
    <t xml:space="preserve">Milan Milosevic</t>
  </si>
  <si>
    <t xml:space="preserve">milan.milosevic.bg@gmail.com</t>
  </si>
  <si>
    <t xml:space="preserve">+381 64 4693644</t>
  </si>
  <si>
    <t xml:space="preserve">Marko Miladinovic</t>
  </si>
  <si>
    <t xml:space="preserve">markobelkan998@gmail.com</t>
  </si>
  <si>
    <t xml:space="preserve">+381 62 1947334</t>
  </si>
  <si>
    <t xml:space="preserve">Nikola Pajic</t>
  </si>
  <si>
    <t xml:space="preserve">nikolapajic99@gmail.com</t>
  </si>
  <si>
    <t xml:space="preserve">+381 65 6051565</t>
  </si>
  <si>
    <t xml:space="preserve">Zoran  Milošević</t>
  </si>
  <si>
    <t xml:space="preserve">biznizns@gmail.com</t>
  </si>
  <si>
    <t xml:space="preserve">+381 64 6182064</t>
  </si>
  <si>
    <t xml:space="preserve">Youssef Mostafa</t>
  </si>
  <si>
    <t xml:space="preserve">youcairo380@gmail.com</t>
  </si>
  <si>
    <t xml:space="preserve">+381 63 8062684</t>
  </si>
  <si>
    <t xml:space="preserve">Stefan Nonin</t>
  </si>
  <si>
    <t xml:space="preserve">snonin4@gmail.com</t>
  </si>
  <si>
    <t xml:space="preserve">+381 62 1943742</t>
  </si>
  <si>
    <t xml:space="preserve">Alek Ekres</t>
  </si>
  <si>
    <t xml:space="preserve">alekekres@gmail.com</t>
  </si>
  <si>
    <t xml:space="preserve">+381 60 6832121</t>
  </si>
  <si>
    <t xml:space="preserve">Milorad Marsenic</t>
  </si>
  <si>
    <t xml:space="preserve">milorad_marsenic@yahoo.com</t>
  </si>
  <si>
    <t xml:space="preserve">+381 69 1333651</t>
  </si>
  <si>
    <t xml:space="preserve">Petar Antić</t>
  </si>
  <si>
    <t xml:space="preserve">petarantic.kg@gmail.com</t>
  </si>
  <si>
    <t xml:space="preserve">+381 66 9172317</t>
  </si>
  <si>
    <t xml:space="preserve">Stefan Lazarevic</t>
  </si>
  <si>
    <t xml:space="preserve">slazarevicc@gmail.com</t>
  </si>
  <si>
    <t xml:space="preserve">+381 65 3535686</t>
  </si>
  <si>
    <t xml:space="preserve">Nikola Stanisic</t>
  </si>
  <si>
    <t xml:space="preserve">nstanisickg@gmail.com</t>
  </si>
  <si>
    <t xml:space="preserve">+381 64 3820600</t>
  </si>
  <si>
    <t xml:space="preserve">Sasa Radosavljevic</t>
  </si>
  <si>
    <t xml:space="preserve">radosavljevic.sasa86@gmail.com</t>
  </si>
  <si>
    <t xml:space="preserve">+381 65 5219445</t>
  </si>
  <si>
    <t xml:space="preserve">Petar Dokmanović</t>
  </si>
  <si>
    <t xml:space="preserve">petar_kg@hotmail.com</t>
  </si>
  <si>
    <t xml:space="preserve">+381 63 220571</t>
  </si>
  <si>
    <t xml:space="preserve">Milos Lukic</t>
  </si>
  <si>
    <t xml:space="preserve">miloslukic246@gmail.com</t>
  </si>
  <si>
    <t xml:space="preserve">+381 64 6504373</t>
  </si>
  <si>
    <t xml:space="preserve">Драгиша Алић</t>
  </si>
  <si>
    <t xml:space="preserve">cogikg99@icloud.com</t>
  </si>
  <si>
    <t xml:space="preserve">+381 61 3293730</t>
  </si>
  <si>
    <t xml:space="preserve">Goran Djurovic</t>
  </si>
  <si>
    <t xml:space="preserve">chicha.gorio@gmail.com</t>
  </si>
  <si>
    <t xml:space="preserve">+381 60 3100272</t>
  </si>
  <si>
    <t xml:space="preserve">Marko Zekic</t>
  </si>
  <si>
    <t xml:space="preserve">Zeka034@hotmail.com</t>
  </si>
  <si>
    <t xml:space="preserve">+381 64 3352215</t>
  </si>
  <si>
    <t xml:space="preserve">Lazar Arsic</t>
  </si>
  <si>
    <t xml:space="preserve">univerzumpunmesec@gmail.com</t>
  </si>
  <si>
    <t xml:space="preserve">+381 61 1343769</t>
  </si>
  <si>
    <t xml:space="preserve">Zoran Kijanovic</t>
  </si>
  <si>
    <t xml:space="preserve">Veljko Petrovic</t>
  </si>
  <si>
    <t xml:space="preserve">veljakg22102000@gmail.com</t>
  </si>
  <si>
    <t xml:space="preserve">+381 63 565852</t>
  </si>
  <si>
    <t xml:space="preserve">Ivan Tomic</t>
  </si>
  <si>
    <t xml:space="preserve">tominaposta@gmail.com</t>
  </si>
  <si>
    <t xml:space="preserve">+381 66 9200005</t>
  </si>
  <si>
    <t xml:space="preserve">Ivan Ristović</t>
  </si>
  <si>
    <t xml:space="preserve">ivanristovic39@gmail.com</t>
  </si>
  <si>
    <t xml:space="preserve">+381 69 1371225</t>
  </si>
  <si>
    <t xml:space="preserve">Janko Laban</t>
  </si>
  <si>
    <t xml:space="preserve">nikola.laban@stellantis.com</t>
  </si>
  <si>
    <t xml:space="preserve">+381 61 2285242</t>
  </si>
  <si>
    <t xml:space="preserve">George Urumov</t>
  </si>
  <si>
    <t xml:space="preserve">064/1194847</t>
  </si>
  <si>
    <t xml:space="preserve">Nikola
 Jezdić</t>
  </si>
  <si>
    <t xml:space="preserve">064/0118050</t>
  </si>
  <si>
    <t xml:space="preserve">Vojislav Božović</t>
  </si>
  <si>
    <t xml:space="preserve">+381 62 144 33 63</t>
  </si>
  <si>
    <t xml:space="preserve">063/7151866</t>
  </si>
  <si>
    <t xml:space="preserve">danijel ivanovski</t>
  </si>
  <si>
    <t xml:space="preserve">danijellllivanovski87@gmail.com</t>
  </si>
  <si>
    <t xml:space="preserve">+381 65 2787987</t>
  </si>
  <si>
    <t xml:space="preserve">marko jovanovic</t>
  </si>
  <si>
    <t xml:space="preserve">marynezy@gmail.com</t>
  </si>
  <si>
    <t xml:space="preserve">+381 64 1141278</t>
  </si>
  <si>
    <t xml:space="preserve">Budimir Teofilovic</t>
  </si>
  <si>
    <t xml:space="preserve">buda.teofilovic@gmail.com</t>
  </si>
  <si>
    <t xml:space="preserve">+381 61 1371356</t>
  </si>
  <si>
    <t xml:space="preserve">Aleksandar Stanic</t>
  </si>
  <si>
    <t xml:space="preserve">kole70nb@yahoo.com</t>
  </si>
  <si>
    <t xml:space="preserve">+381 64 2888175</t>
  </si>
  <si>
    <t xml:space="preserve">Vesna Arsić</t>
  </si>
  <si>
    <t xml:space="preserve">vesna_arsic@yahoo.com</t>
  </si>
  <si>
    <t xml:space="preserve">+381 64 4315401</t>
  </si>
  <si>
    <t xml:space="preserve">Davinder  Jassal</t>
  </si>
  <si>
    <t xml:space="preserve">ajayjassal018@gmail.com</t>
  </si>
  <si>
    <t xml:space="preserve">+91 98143 62739</t>
  </si>
  <si>
    <t xml:space="preserve">Lazar Nedeljković</t>
  </si>
  <si>
    <t xml:space="preserve">snezana.nedeljkovic01@gmail.com</t>
  </si>
  <si>
    <t xml:space="preserve">+381 66 088332</t>
  </si>
  <si>
    <t xml:space="preserve">milan sremac</t>
  </si>
  <si>
    <t xml:space="preserve">sremacirina@gmail.com</t>
  </si>
  <si>
    <t xml:space="preserve">+381 65 2200205</t>
  </si>
  <si>
    <t xml:space="preserve">Milan Vascic</t>
  </si>
  <si>
    <t xml:space="preserve">vascicmilan76@gmail.com</t>
  </si>
  <si>
    <t xml:space="preserve">+381 63 1815145</t>
  </si>
  <si>
    <t xml:space="preserve">Mladen Žarčanin</t>
  </si>
  <si>
    <t xml:space="preserve">mladen.zarcanin@gmail.com</t>
  </si>
  <si>
    <t xml:space="preserve">+381 69 4100533</t>
  </si>
  <si>
    <t xml:space="preserve">Balša Bečić</t>
  </si>
  <si>
    <t xml:space="preserve">balsabakibecic@gmail.com</t>
  </si>
  <si>
    <t xml:space="preserve">+381 61 7066199</t>
  </si>
  <si>
    <t xml:space="preserve">Damjan Stajsic</t>
  </si>
  <si>
    <t xml:space="preserve">damjanstajsic2@gmail.com</t>
  </si>
  <si>
    <t xml:space="preserve">+381 63 8978292</t>
  </si>
  <si>
    <t xml:space="preserve">Viktor Djurdjevic</t>
  </si>
  <si>
    <t xml:space="preserve">vicodjurdjevic@gmail.com</t>
  </si>
  <si>
    <t xml:space="preserve">+381 64 3881746</t>
  </si>
  <si>
    <t xml:space="preserve">Sasa Maksimovic</t>
  </si>
  <si>
    <t xml:space="preserve">msasa1817@gmail.com</t>
  </si>
  <si>
    <t xml:space="preserve">+381 60 6890911</t>
  </si>
  <si>
    <t xml:space="preserve">Petar Radosavljevic</t>
  </si>
  <si>
    <t xml:space="preserve">agrokom1078@gmail.com</t>
  </si>
  <si>
    <t xml:space="preserve">+381 65 2908090</t>
  </si>
  <si>
    <t xml:space="preserve">Neda Milenkovic</t>
  </si>
  <si>
    <t xml:space="preserve">nedam007@outlook.com</t>
  </si>
  <si>
    <t xml:space="preserve">+381 62 471802</t>
  </si>
  <si>
    <t xml:space="preserve">Aleksandar Galjak</t>
  </si>
  <si>
    <t xml:space="preserve">samailoviciva70@gmail.com</t>
  </si>
  <si>
    <t xml:space="preserve">+381 64 1451692</t>
  </si>
  <si>
    <t xml:space="preserve">Slobodan  Nikolić</t>
  </si>
  <si>
    <t xml:space="preserve">nikolicslobodan939@gmail.com</t>
  </si>
  <si>
    <t xml:space="preserve">+381 64 2910146</t>
  </si>
  <si>
    <t xml:space="preserve">Danijel Marijoković</t>
  </si>
  <si>
    <t xml:space="preserve">dane87003@gmail.com</t>
  </si>
  <si>
    <t xml:space="preserve">+381 63 1432806</t>
  </si>
  <si>
    <t xml:space="preserve">Ognjen Gajić</t>
  </si>
  <si>
    <t xml:space="preserve">381/643661311</t>
  </si>
  <si>
    <t xml:space="preserve">Nemanja Stojanović</t>
  </si>
  <si>
    <t xml:space="preserve">062-1104106</t>
  </si>
  <si>
    <t xml:space="preserve">Jovica Pešić</t>
  </si>
  <si>
    <t xml:space="preserve">064-3984007</t>
  </si>
  <si>
    <t xml:space="preserve">Rastko Knežević</t>
  </si>
  <si>
    <t xml:space="preserve">rastkoskolski@gmail.com</t>
  </si>
  <si>
    <t xml:space="preserve">+381 63 8902286</t>
  </si>
  <si>
    <t xml:space="preserve">Uroš Milovanović</t>
  </si>
  <si>
    <t xml:space="preserve">urosmilovanovic514@gmail.com</t>
  </si>
  <si>
    <t xml:space="preserve">+381 66 199909</t>
  </si>
  <si>
    <t xml:space="preserve">Aleksandar Pavlovic</t>
  </si>
  <si>
    <t xml:space="preserve">aleksandar_pavlovic2000@yahoo.com</t>
  </si>
  <si>
    <t xml:space="preserve">+381 62 258048</t>
  </si>
  <si>
    <t xml:space="preserve">Jelena Končar</t>
  </si>
  <si>
    <t xml:space="preserve">061/2139012</t>
  </si>
  <si>
    <t xml:space="preserve">Duško Božovic</t>
  </si>
  <si>
    <t xml:space="preserve">ducinjo1@hotmail.com</t>
  </si>
  <si>
    <t xml:space="preserve">+381 69 3557304</t>
  </si>
  <si>
    <t xml:space="preserve">Aleksandar Janićijević</t>
  </si>
  <si>
    <t xml:space="preserve">064-0482755</t>
  </si>
  <si>
    <t xml:space="preserve">Nikola Bucalo</t>
  </si>
  <si>
    <t xml:space="preserve">bucalo.nikola483@gmail.com</t>
  </si>
  <si>
    <t xml:space="preserve">+381 62 8778244</t>
  </si>
  <si>
    <t xml:space="preserve">Stefan  Milojević</t>
  </si>
  <si>
    <t xml:space="preserve">stefan23111990@gmail.com</t>
  </si>
  <si>
    <t xml:space="preserve">+381 64 2651227</t>
  </si>
  <si>
    <t xml:space="preserve">nenadveljkovic60@gmail.com</t>
  </si>
  <si>
    <t xml:space="preserve">+381 63 478807</t>
  </si>
  <si>
    <t xml:space="preserve">Nenad Timcic</t>
  </si>
  <si>
    <t xml:space="preserve">nenadtmc3@gmail.com</t>
  </si>
  <si>
    <t xml:space="preserve">+381 64 5395686</t>
  </si>
  <si>
    <t xml:space="preserve">Nenad Markov</t>
  </si>
  <si>
    <t xml:space="preserve">nenadm88@gmail.com</t>
  </si>
  <si>
    <t xml:space="preserve">+381 60 3741374</t>
  </si>
  <si>
    <t xml:space="preserve">Dejan Milovanovic</t>
  </si>
  <si>
    <t xml:space="preserve">deki.m.86@hotmail.com</t>
  </si>
  <si>
    <t xml:space="preserve">+381 64 5629218</t>
  </si>
  <si>
    <t xml:space="preserve">Pavle Stanojević</t>
  </si>
  <si>
    <t xml:space="preserve">srbijaspavle@gmail.com</t>
  </si>
  <si>
    <t xml:space="preserve">+381 64 9279796</t>
  </si>
  <si>
    <t xml:space="preserve">Branko  Vukašinović</t>
  </si>
  <si>
    <t xml:space="preserve">branko.vukasinovic.vracar@gmail.com</t>
  </si>
  <si>
    <t xml:space="preserve">+381 65 5505654</t>
  </si>
  <si>
    <t xml:space="preserve">Miloš Milivojević</t>
  </si>
  <si>
    <t xml:space="preserve">m.milos95@gmail.com</t>
  </si>
  <si>
    <t xml:space="preserve">+381 60 4768621</t>
  </si>
  <si>
    <t xml:space="preserve">Nenad Goranović</t>
  </si>
  <si>
    <t xml:space="preserve">nenadgora@gmail.com</t>
  </si>
  <si>
    <t xml:space="preserve">+381 61 2699152</t>
  </si>
  <si>
    <t xml:space="preserve">David  Kotlica</t>
  </si>
  <si>
    <t xml:space="preserve">davidkotlica997@gmail.com</t>
  </si>
  <si>
    <t xml:space="preserve">+381 60 1797797</t>
  </si>
  <si>
    <t xml:space="preserve">Milan Karalic</t>
  </si>
  <si>
    <t xml:space="preserve">karalicsms@gmail.com</t>
  </si>
  <si>
    <t xml:space="preserve">+381 64 1140798</t>
  </si>
  <si>
    <t xml:space="preserve">Stefan Vidojević</t>
  </si>
  <si>
    <t xml:space="preserve">stefanvidojevic123@gmail.com</t>
  </si>
  <si>
    <t xml:space="preserve">+381 61 5502505</t>
  </si>
  <si>
    <t xml:space="preserve">Dusan  Biorac</t>
  </si>
  <si>
    <t xml:space="preserve">dusan.karinge@gmail.com</t>
  </si>
  <si>
    <t xml:space="preserve">+381 63 308081</t>
  </si>
  <si>
    <t xml:space="preserve">Dejan Nikolic</t>
  </si>
  <si>
    <t xml:space="preserve">Dn.dnnikolic@gmail.com</t>
  </si>
  <si>
    <t xml:space="preserve">+381 60 3008113</t>
  </si>
  <si>
    <t xml:space="preserve">uki34000@gmail.com</t>
  </si>
  <si>
    <t xml:space="preserve">+381 62 381906</t>
  </si>
  <si>
    <t xml:space="preserve">Nikola Ilincic</t>
  </si>
  <si>
    <t xml:space="preserve">nikolailincic13@gmail.com</t>
  </si>
  <si>
    <t xml:space="preserve">+381 61 6566419</t>
  </si>
  <si>
    <t xml:space="preserve">Dušan Janković</t>
  </si>
  <si>
    <t xml:space="preserve">dusanjankovicdjuk@gmail.com</t>
  </si>
  <si>
    <t xml:space="preserve">+381 60 3131766</t>
  </si>
  <si>
    <t xml:space="preserve">zeljko pavlovic</t>
  </si>
  <si>
    <t xml:space="preserve">paik6669@hotmail.com</t>
  </si>
  <si>
    <t xml:space="preserve">+381 61 3173782</t>
  </si>
  <si>
    <t xml:space="preserve">Nemanja Basarić</t>
  </si>
  <si>
    <t xml:space="preserve">basaricnemanja@gmail.com</t>
  </si>
  <si>
    <t xml:space="preserve">+381 60 7387846</t>
  </si>
  <si>
    <t xml:space="preserve">Aleksa  Noveski</t>
  </si>
  <si>
    <t xml:space="preserve">noveskialeksa@gmail.com</t>
  </si>
  <si>
    <t xml:space="preserve">+381 61 1364744</t>
  </si>
  <si>
    <t xml:space="preserve">Nenad Denić</t>
  </si>
  <si>
    <t xml:space="preserve">nenadnish95@gmail.com</t>
  </si>
  <si>
    <t xml:space="preserve">+381 60 3527890</t>
  </si>
  <si>
    <t xml:space="preserve">Mihailo Jevremovic</t>
  </si>
  <si>
    <t xml:space="preserve">srecanbozic12@gmail.com</t>
  </si>
  <si>
    <t xml:space="preserve">+381 62 202334</t>
  </si>
  <si>
    <t xml:space="preserve">Todor Tomašević</t>
  </si>
  <si>
    <t xml:space="preserve">tomasevict992@gmail.com</t>
  </si>
  <si>
    <t xml:space="preserve">+381 60 3772364</t>
  </si>
  <si>
    <t xml:space="preserve">mikakokan@gmail.com</t>
  </si>
  <si>
    <t xml:space="preserve">Vladimir Jokić</t>
  </si>
  <si>
    <t xml:space="preserve">vladimirjokic93@gmail.com</t>
  </si>
  <si>
    <t xml:space="preserve">+381 61 6453189</t>
  </si>
  <si>
    <t xml:space="preserve">Ilija Cvetkov</t>
  </si>
  <si>
    <t xml:space="preserve">ilijacfashion@gmail.com</t>
  </si>
  <si>
    <t xml:space="preserve">+381 69 1408192</t>
  </si>
  <si>
    <t xml:space="preserve">Aleksandar Petkovic</t>
  </si>
  <si>
    <t xml:space="preserve">aleks_0202@yahoo.com</t>
  </si>
  <si>
    <t xml:space="preserve">+381 64 2189780</t>
  </si>
  <si>
    <t xml:space="preserve">Miloš Tomašević</t>
  </si>
  <si>
    <t xml:space="preserve">tomasevic_m@yahoo.com</t>
  </si>
  <si>
    <t xml:space="preserve">+381 63 8259290</t>
  </si>
  <si>
    <t xml:space="preserve">Milos Trifkovic</t>
  </si>
  <si>
    <t xml:space="preserve">trilemilos33@gmail.com</t>
  </si>
  <si>
    <t xml:space="preserve">+381 60 5015211</t>
  </si>
  <si>
    <t xml:space="preserve">Mladen Kovač</t>
  </si>
  <si>
    <t xml:space="preserve">kovacmladen7@gmail.com</t>
  </si>
  <si>
    <t xml:space="preserve">+381 60 4471048</t>
  </si>
  <si>
    <t xml:space="preserve">nenaddabic994@gmail.com</t>
  </si>
  <si>
    <t xml:space="preserve">Aleksandra Duraković</t>
  </si>
  <si>
    <t xml:space="preserve">durakovicaleksandra15@gmail.com</t>
  </si>
  <si>
    <t xml:space="preserve">+381 65 5267194</t>
  </si>
  <si>
    <t xml:space="preserve">Aleksandar Mijailović</t>
  </si>
  <si>
    <t xml:space="preserve">mijailoviic@gmail.com</t>
  </si>
  <si>
    <t xml:space="preserve">+381 60 0821440</t>
  </si>
  <si>
    <t xml:space="preserve">Bojan Vanić</t>
  </si>
  <si>
    <t xml:space="preserve">bojanv95@gmail.com</t>
  </si>
  <si>
    <t xml:space="preserve">+381 63 353026</t>
  </si>
  <si>
    <t xml:space="preserve">Nikola Kalanj</t>
  </si>
  <si>
    <t xml:space="preserve">kalanjeee@gmail.com</t>
  </si>
  <si>
    <t xml:space="preserve">+381 63 438990</t>
  </si>
  <si>
    <t xml:space="preserve">Vladimir Djumic</t>
  </si>
  <si>
    <t xml:space="preserve">vladimir.djumic@gmail.com</t>
  </si>
  <si>
    <t xml:space="preserve">+381 63 405255</t>
  </si>
  <si>
    <t xml:space="preserve">Milan Petrović</t>
  </si>
  <si>
    <t xml:space="preserve">milan.v.petrovic@gmail.com</t>
  </si>
  <si>
    <t xml:space="preserve">+381 63 230497</t>
  </si>
  <si>
    <t xml:space="preserve">Стефан Даниловић</t>
  </si>
  <si>
    <t xml:space="preserve">danilovic.stefan1@gmail.com</t>
  </si>
  <si>
    <t xml:space="preserve">+381 60 5402111</t>
  </si>
  <si>
    <t xml:space="preserve">Nemanja Rablov</t>
  </si>
  <si>
    <t xml:space="preserve">rablovnemanja@gmail.com</t>
  </si>
  <si>
    <t xml:space="preserve">+381 64 3974065</t>
  </si>
  <si>
    <t xml:space="preserve">Pavle Randjelovic</t>
  </si>
  <si>
    <t xml:space="preserve">pavleran02@gmail.com</t>
  </si>
  <si>
    <t xml:space="preserve">+381 60 4484612</t>
  </si>
  <si>
    <t xml:space="preserve">Vedran Ilic</t>
  </si>
  <si>
    <t xml:space="preserve">vedran021ilic@gmail.com</t>
  </si>
  <si>
    <t xml:space="preserve">+381 64 5882057</t>
  </si>
  <si>
    <t xml:space="preserve">Strahinja Zelić</t>
  </si>
  <si>
    <t xml:space="preserve">strahinjazelic11@gmail.com</t>
  </si>
  <si>
    <t xml:space="preserve">+381 60 7325399</t>
  </si>
  <si>
    <t xml:space="preserve">Bosko Djordjevic</t>
  </si>
  <si>
    <t xml:space="preserve">bole.kg@gmail.com</t>
  </si>
  <si>
    <t xml:space="preserve">+381 64 8065422</t>
  </si>
  <si>
    <t xml:space="preserve">Slaviša Simonović</t>
  </si>
  <si>
    <t xml:space="preserve">19slavisa83@gmail.com</t>
  </si>
  <si>
    <t xml:space="preserve">+381 61 1540226</t>
  </si>
  <si>
    <t xml:space="preserve">Rodoljub Milinkovic</t>
  </si>
  <si>
    <t xml:space="preserve">rodoljubmilinkovic@hotmail.com</t>
  </si>
  <si>
    <t xml:space="preserve">+381 64 3879788</t>
  </si>
  <si>
    <t xml:space="preserve">Željko  Žunić</t>
  </si>
  <si>
    <t xml:space="preserve">zeljkozunicue@gmail.com</t>
  </si>
  <si>
    <t xml:space="preserve">+381 69 1804844</t>
  </si>
  <si>
    <t xml:space="preserve">Tomislav Vukadinovic</t>
  </si>
  <si>
    <t xml:space="preserve">tomca95@hotmail.com</t>
  </si>
  <si>
    <t xml:space="preserve">+381 64 5178621</t>
  </si>
  <si>
    <t xml:space="preserve">Nemanja Petrovic</t>
  </si>
  <si>
    <t xml:space="preserve">nikolainemanja05@gmail.com</t>
  </si>
  <si>
    <t xml:space="preserve">+381 64 9223081</t>
  </si>
  <si>
    <t xml:space="preserve">Марко Митић</t>
  </si>
  <si>
    <t xml:space="preserve">marko.95.mitic.dob@gmail.com</t>
  </si>
  <si>
    <t xml:space="preserve">+381 63 1307995</t>
  </si>
  <si>
    <t xml:space="preserve">Branko Savkov</t>
  </si>
  <si>
    <t xml:space="preserve">brasav60@googlemail.com</t>
  </si>
  <si>
    <t xml:space="preserve">+381 63 393872</t>
  </si>
  <si>
    <t xml:space="preserve">Nebojša  Kundačina</t>
  </si>
  <si>
    <t xml:space="preserve">marko.k150609@gmail.com</t>
  </si>
  <si>
    <t xml:space="preserve">+381 66 5031778</t>
  </si>
  <si>
    <t xml:space="preserve">Zoran Radovanović</t>
  </si>
  <si>
    <t xml:space="preserve">zoranradovanovic24@gmail.com</t>
  </si>
  <si>
    <t xml:space="preserve">+381 64 1768084</t>
  </si>
  <si>
    <t xml:space="preserve">Stefan Andrić</t>
  </si>
  <si>
    <t xml:space="preserve">stefanandric@icloud.com</t>
  </si>
  <si>
    <t xml:space="preserve">+381 64 5546941</t>
  </si>
  <si>
    <t xml:space="preserve">Luka Milutinovic</t>
  </si>
  <si>
    <t xml:space="preserve">milutinovicluka168@gmail.com</t>
  </si>
  <si>
    <t xml:space="preserve">+381 61 1735433</t>
  </si>
  <si>
    <t xml:space="preserve">Vladimir Pešić</t>
  </si>
  <si>
    <t xml:space="preserve">pesicbusiness@gmail.com</t>
  </si>
  <si>
    <t xml:space="preserve">+381 69 2101222</t>
  </si>
  <si>
    <t xml:space="preserve">Vanja Kostic</t>
  </si>
  <si>
    <t xml:space="preserve">kostic.vanja2@gmail.com</t>
  </si>
  <si>
    <t xml:space="preserve">+381 60 6170515</t>
  </si>
  <si>
    <t xml:space="preserve">Djordje  Ugarkovic</t>
  </si>
  <si>
    <t xml:space="preserve">djordjeuggg555@gmail.com</t>
  </si>
  <si>
    <t xml:space="preserve">+381 60 6510905</t>
  </si>
  <si>
    <t xml:space="preserve">Nemanja  Menicanin</t>
  </si>
  <si>
    <t xml:space="preserve">nms278d@gmail.com</t>
  </si>
  <si>
    <t xml:space="preserve">+381 61 6371155</t>
  </si>
  <si>
    <t xml:space="preserve">Milan Mijalkovic</t>
  </si>
  <si>
    <t xml:space="preserve">milanmijalkovic28@gmail.com</t>
  </si>
  <si>
    <t xml:space="preserve">+381 60 7377003</t>
  </si>
  <si>
    <t xml:space="preserve">milos vojnovic</t>
  </si>
  <si>
    <t xml:space="preserve">vojnovicmilos98@gmail.com</t>
  </si>
  <si>
    <t xml:space="preserve">+381 60 1399311</t>
  </si>
  <si>
    <t xml:space="preserve">Nikola Đuran</t>
  </si>
  <si>
    <t xml:space="preserve">nikoladjuran03122000@gmail.com</t>
  </si>
  <si>
    <t xml:space="preserve">+381 64 3862730</t>
  </si>
  <si>
    <t xml:space="preserve">Luka Miković</t>
  </si>
  <si>
    <t xml:space="preserve">luka.lukamikovic.mikovic@gmail.com</t>
  </si>
  <si>
    <t xml:space="preserve">+381 63 7410457</t>
  </si>
  <si>
    <t xml:space="preserve">Mihailo Rakočević</t>
  </si>
  <si>
    <t xml:space="preserve">rakocevic.mihailo1@gmail.com</t>
  </si>
  <si>
    <t xml:space="preserve">+381 69 1161069</t>
  </si>
  <si>
    <t xml:space="preserve">Miljan Šcepancevic</t>
  </si>
  <si>
    <t xml:space="preserve">scepancevicmiljan@gmail.com</t>
  </si>
  <si>
    <t xml:space="preserve">+381 64 1289875</t>
  </si>
  <si>
    <t xml:space="preserve">Stefan Mihajlović</t>
  </si>
  <si>
    <t xml:space="preserve">mihajlovic997@gmail.com</t>
  </si>
  <si>
    <t xml:space="preserve">+381 69 1302092</t>
  </si>
  <si>
    <t xml:space="preserve">Milos Grkajac</t>
  </si>
  <si>
    <t xml:space="preserve">milosgrkajac20@gmail.com</t>
  </si>
  <si>
    <t xml:space="preserve">+381 62 1866993</t>
  </si>
  <si>
    <t xml:space="preserve">necadj96@gmail.com</t>
  </si>
  <si>
    <t xml:space="preserve">+381 63 8358641</t>
  </si>
  <si>
    <t xml:space="preserve">Miloš Marković</t>
  </si>
  <si>
    <t xml:space="preserve">carsomi377@gmail.com</t>
  </si>
  <si>
    <t xml:space="preserve">+381 62 1828243</t>
  </si>
  <si>
    <t xml:space="preserve">Stefan Jakovljevic</t>
  </si>
  <si>
    <t xml:space="preserve">sjakovljevic150@gmail.com</t>
  </si>
  <si>
    <t xml:space="preserve">+381 64 0839316</t>
  </si>
  <si>
    <t xml:space="preserve">ivan popovic</t>
  </si>
  <si>
    <t xml:space="preserve">ivanpopovic81@yahoo.com</t>
  </si>
  <si>
    <t xml:space="preserve">+381 62 9741973</t>
  </si>
  <si>
    <t xml:space="preserve">antic1982nikola@gmail.com</t>
  </si>
  <si>
    <t xml:space="preserve">+381 63 8990435</t>
  </si>
  <si>
    <t xml:space="preserve">Stefan Tesovic</t>
  </si>
  <si>
    <t xml:space="preserve">tesovic.stefan.kg@gmail.com</t>
  </si>
  <si>
    <t xml:space="preserve">+381 64 1201744</t>
  </si>
  <si>
    <t xml:space="preserve">Predrag Isailovic</t>
  </si>
  <si>
    <t xml:space="preserve">predragisailovic@hotmail.com</t>
  </si>
  <si>
    <t xml:space="preserve">+381 65 3628298</t>
  </si>
  <si>
    <t xml:space="preserve">Aleksandar Milanovic</t>
  </si>
  <si>
    <t xml:space="preserve">aleksandarmilanovic709@gmail.com</t>
  </si>
  <si>
    <t xml:space="preserve">+381 63 459807</t>
  </si>
  <si>
    <t xml:space="preserve">Goran Kostadinovic</t>
  </si>
  <si>
    <t xml:space="preserve">kostadinovic323@gmail.com</t>
  </si>
  <si>
    <t xml:space="preserve">+381 66 6659952</t>
  </si>
  <si>
    <t xml:space="preserve">Ivan Pavkovic</t>
  </si>
  <si>
    <t xml:space="preserve">ivanpavkovic9@gmail.com</t>
  </si>
  <si>
    <t xml:space="preserve">+381 64 3854799</t>
  </si>
  <si>
    <t xml:space="preserve">Aleksandar Deljanin</t>
  </si>
  <si>
    <t xml:space="preserve">aleksandar.deljanin01@gmail.com</t>
  </si>
  <si>
    <t xml:space="preserve">+381 66 395119</t>
  </si>
  <si>
    <t xml:space="preserve">Nikola Grmuša</t>
  </si>
  <si>
    <t xml:space="preserve">nikola.grmusa@gmail.com</t>
  </si>
  <si>
    <t xml:space="preserve">+381 60 7060505</t>
  </si>
  <si>
    <t xml:space="preserve">Nemanja Milošević</t>
  </si>
  <si>
    <t xml:space="preserve">nemmanjamilosevic@gmail.com</t>
  </si>
  <si>
    <t xml:space="preserve">+381 64 3719357</t>
  </si>
  <si>
    <t xml:space="preserve">Mario Medan</t>
  </si>
  <si>
    <t xml:space="preserve">mariomedan49@gmail.com</t>
  </si>
  <si>
    <t xml:space="preserve">+381 69 2164752</t>
  </si>
  <si>
    <t xml:space="preserve">Luka Blagojevic</t>
  </si>
  <si>
    <t xml:space="preserve">blagojevicmarija@open.telekom.rs</t>
  </si>
  <si>
    <t xml:space="preserve">+381 61 3684022</t>
  </si>
  <si>
    <t xml:space="preserve">Mihajlo  Milosavljević</t>
  </si>
  <si>
    <t xml:space="preserve">milosavljevicmihajlo500@gmail.com</t>
  </si>
  <si>
    <t xml:space="preserve">+381 62 321998</t>
  </si>
  <si>
    <t xml:space="preserve">Aleksandar Grković</t>
  </si>
  <si>
    <t xml:space="preserve">salegrk81@gmail.com</t>
  </si>
  <si>
    <t xml:space="preserve">+381 63 8727717</t>
  </si>
  <si>
    <t xml:space="preserve">Vladan Sredojevic</t>
  </si>
  <si>
    <t xml:space="preserve">s.vladan97@gmail.com</t>
  </si>
  <si>
    <t xml:space="preserve">+381 64 5095739</t>
  </si>
  <si>
    <t xml:space="preserve">Dušan Tanasković</t>
  </si>
  <si>
    <t xml:space="preserve">tancoss.wavefront@gmail.com</t>
  </si>
  <si>
    <t xml:space="preserve">+381 60 3183774</t>
  </si>
  <si>
    <t xml:space="preserve">Pavle Radosavljevic</t>
  </si>
  <si>
    <t xml:space="preserve">pavle.pr01@gmail.com</t>
  </si>
  <si>
    <t xml:space="preserve">+381 66 338365</t>
  </si>
  <si>
    <t xml:space="preserve">Nenad Vujovic</t>
  </si>
  <si>
    <t xml:space="preserve">shonez44@gmail.com</t>
  </si>
  <si>
    <t xml:space="preserve">+381 60 3492188</t>
  </si>
  <si>
    <t xml:space="preserve">Miloš Tomić</t>
  </si>
  <si>
    <t xml:space="preserve">milosshomy91@hotmail.com</t>
  </si>
  <si>
    <t xml:space="preserve">+381 63 8690600</t>
  </si>
  <si>
    <t xml:space="preserve">Veljko Dobric</t>
  </si>
  <si>
    <t xml:space="preserve">veljkodobric041@gmail.com</t>
  </si>
  <si>
    <t xml:space="preserve">+381 65 3863106</t>
  </si>
  <si>
    <t xml:space="preserve">Vanja Petrović</t>
  </si>
  <si>
    <t xml:space="preserve">Marko Stojanović</t>
  </si>
  <si>
    <t xml:space="preserve">065-4504706</t>
  </si>
  <si>
    <t xml:space="preserve">Veljko Vujačić</t>
  </si>
  <si>
    <t xml:space="preserve">veljkovujacic10@gmail.com</t>
  </si>
  <si>
    <t xml:space="preserve">+381 64 0644223</t>
  </si>
  <si>
    <t xml:space="preserve">Nikola Jevtic</t>
  </si>
  <si>
    <t xml:space="preserve">dzoniaj@gmail.com</t>
  </si>
  <si>
    <t xml:space="preserve">+381 65 8722771</t>
  </si>
  <si>
    <t xml:space="preserve">Milan Janković</t>
  </si>
  <si>
    <t xml:space="preserve">pistajunior@gmail.com</t>
  </si>
  <si>
    <t xml:space="preserve">+381 61 1118668</t>
  </si>
  <si>
    <t xml:space="preserve">064-4299786</t>
  </si>
  <si>
    <t xml:space="preserve">Dejan Basic</t>
  </si>
  <si>
    <t xml:space="preserve">dejanbasic1606@icloud.com</t>
  </si>
  <si>
    <t xml:space="preserve">+381 69 1606999</t>
  </si>
  <si>
    <t xml:space="preserve">Zvonko Rankovic</t>
  </si>
  <si>
    <t xml:space="preserve">zvonko.vilis@gmail.com</t>
  </si>
  <si>
    <t xml:space="preserve">+381 65 2273363</t>
  </si>
  <si>
    <t xml:space="preserve">Milan Marković</t>
  </si>
  <si>
    <t xml:space="preserve">markovicmilan937@gmail.com</t>
  </si>
  <si>
    <t xml:space="preserve">+381 62 8604247</t>
  </si>
  <si>
    <t xml:space="preserve">Zorica Velickovic</t>
  </si>
  <si>
    <t xml:space="preserve">ivan.mijajlovic@hotmail.com</t>
  </si>
  <si>
    <t xml:space="preserve">+381 60 5565955</t>
  </si>
  <si>
    <t xml:space="preserve">Zlatko Vukomanović</t>
  </si>
  <si>
    <t xml:space="preserve">zlixinthemix@gmail.com</t>
  </si>
  <si>
    <t xml:space="preserve">+381 67 7150300</t>
  </si>
  <si>
    <t xml:space="preserve">Ivan Stojiljkovic</t>
  </si>
  <si>
    <t xml:space="preserve">limun@doctor.com</t>
  </si>
  <si>
    <t xml:space="preserve">+381 61 2233543</t>
  </si>
  <si>
    <t xml:space="preserve">Bojan Vujasinović</t>
  </si>
  <si>
    <t xml:space="preserve">bvujasinovic76@gmail.com</t>
  </si>
  <si>
    <t xml:space="preserve">+381 60 1556378</t>
  </si>
  <si>
    <t xml:space="preserve">Darko Veškovac</t>
  </si>
  <si>
    <t xml:space="preserve">veskovac.darko861@gmail.com</t>
  </si>
  <si>
    <t xml:space="preserve">+381 69 1727311</t>
  </si>
  <si>
    <t xml:space="preserve">Dejan Miladinovic</t>
  </si>
  <si>
    <t xml:space="preserve">dejanmiladinovic664@gmail.com</t>
  </si>
  <si>
    <t xml:space="preserve">+381 60 1353388</t>
  </si>
  <si>
    <t xml:space="preserve">Dragan Cvetković</t>
  </si>
  <si>
    <t xml:space="preserve">dragon76cv@yahoo.com</t>
  </si>
  <si>
    <t xml:space="preserve">+381 63 8983033</t>
  </si>
  <si>
    <t xml:space="preserve">Nikola Markovic</t>
  </si>
  <si>
    <t xml:space="preserve">easymoneysniper994@gmail.com</t>
  </si>
  <si>
    <t xml:space="preserve">+381 63 8134361</t>
  </si>
  <si>
    <t xml:space="preserve">Janko Filipovic</t>
  </si>
  <si>
    <t xml:space="preserve">janko97.kg@gmail.com</t>
  </si>
  <si>
    <t xml:space="preserve">+381 69 5663343</t>
  </si>
  <si>
    <t xml:space="preserve">Bojan  Jakovljevic</t>
  </si>
  <si>
    <t xml:space="preserve">bjakovljevicc27@gmail.com</t>
  </si>
  <si>
    <t xml:space="preserve">+381 65 3374937</t>
  </si>
  <si>
    <t xml:space="preserve">Stefan Lojaničić</t>
  </si>
  <si>
    <t xml:space="preserve">lojanicics7@gmail.com</t>
  </si>
  <si>
    <t xml:space="preserve">+381 69 2244051</t>
  </si>
  <si>
    <t xml:space="preserve">Goran  Rajkovic</t>
  </si>
  <si>
    <t xml:space="preserve">rajkovicg02@gmail.com</t>
  </si>
  <si>
    <t xml:space="preserve">+381 64 2728965</t>
  </si>
  <si>
    <t xml:space="preserve">Filip Ivkovic</t>
  </si>
  <si>
    <t xml:space="preserve">fica.ivkovic@gmail.com</t>
  </si>
  <si>
    <t xml:space="preserve">+381 64 3185508</t>
  </si>
  <si>
    <t xml:space="preserve">Dimitrije Jovanović</t>
  </si>
  <si>
    <t xml:space="preserve">dimitrije.jovanovic.sabac@gmail.com</t>
  </si>
  <si>
    <t xml:space="preserve">+381 65 6989700</t>
  </si>
  <si>
    <t xml:space="preserve">Nikola Petrovic</t>
  </si>
  <si>
    <t xml:space="preserve">dzonidi93@gmail.com</t>
  </si>
  <si>
    <t xml:space="preserve">+381 69 5605847</t>
  </si>
  <si>
    <t xml:space="preserve">Stefan Vulic</t>
  </si>
  <si>
    <t xml:space="preserve">stefanv0503@gmail.com</t>
  </si>
  <si>
    <t xml:space="preserve">+381 64 3999419</t>
  </si>
  <si>
    <t xml:space="preserve">Ognjen Šećković</t>
  </si>
  <si>
    <t xml:space="preserve">seckovic.ognjen@gmail.com</t>
  </si>
  <si>
    <t xml:space="preserve">+381 66 425196</t>
  </si>
  <si>
    <t xml:space="preserve">Alexander  Kolar</t>
  </si>
  <si>
    <t xml:space="preserve">kolaralexander98@gmail.com</t>
  </si>
  <si>
    <t xml:space="preserve">+381 65 8546976</t>
  </si>
  <si>
    <t xml:space="preserve">Miljan Jovanović</t>
  </si>
  <si>
    <t xml:space="preserve">miljanjovanovic1998@gmail.com</t>
  </si>
  <si>
    <t xml:space="preserve">+381 62 1857234</t>
  </si>
  <si>
    <t xml:space="preserve">periz stanko</t>
  </si>
  <si>
    <t xml:space="preserve">periz.stanko@gmail.com</t>
  </si>
  <si>
    <t xml:space="preserve">+381 62 1078868</t>
  </si>
  <si>
    <t xml:space="preserve">Andrija Srnka</t>
  </si>
  <si>
    <t xml:space="preserve">andrijasrnka99@gmail.com</t>
  </si>
  <si>
    <t xml:space="preserve">+381 60 7168060</t>
  </si>
  <si>
    <t xml:space="preserve">cajanikolic5@gmail.com</t>
  </si>
  <si>
    <t xml:space="preserve">+381 64 2362423</t>
  </si>
  <si>
    <t xml:space="preserve">Marko Zdravkovic</t>
  </si>
  <si>
    <t xml:space="preserve">markozdravkovi@gmail.com</t>
  </si>
  <si>
    <t xml:space="preserve">+381 69 5005453</t>
  </si>
  <si>
    <t xml:space="preserve">Ivan Nikolic</t>
  </si>
  <si>
    <t xml:space="preserve">ivann77@gmail.com</t>
  </si>
  <si>
    <t xml:space="preserve">+381 69 732711</t>
  </si>
  <si>
    <t xml:space="preserve">Marko Djokovic</t>
  </si>
  <si>
    <t xml:space="preserve">markodjokovic45@gmail.com</t>
  </si>
  <si>
    <t xml:space="preserve">+381 61 2499085</t>
  </si>
  <si>
    <t xml:space="preserve">Srecko Pendic</t>
  </si>
  <si>
    <t xml:space="preserve">srekiboy@gmail.com</t>
  </si>
  <si>
    <t xml:space="preserve">+381 64 0546737</t>
  </si>
  <si>
    <t xml:space="preserve">Stefan Raškovic</t>
  </si>
  <si>
    <t xml:space="preserve">stefansef01@gmail.com</t>
  </si>
  <si>
    <t xml:space="preserve">+381 64 9968158</t>
  </si>
  <si>
    <t xml:space="preserve">ZORAN CIRIC</t>
  </si>
  <si>
    <t xml:space="preserve">zczoranciric@gmail.com</t>
  </si>
  <si>
    <t xml:space="preserve">+381 69 3641346</t>
  </si>
  <si>
    <t xml:space="preserve">Stefan Matović</t>
  </si>
  <si>
    <t xml:space="preserve">stefan.matovic.1992@hotmail.com</t>
  </si>
  <si>
    <t xml:space="preserve">+381 60 0363565</t>
  </si>
  <si>
    <t xml:space="preserve">sasa_davinic@yahoo.com</t>
  </si>
  <si>
    <t xml:space="preserve">Uglješa Grubor</t>
  </si>
  <si>
    <t xml:space="preserve">ugljesa.grubor@gmail.com</t>
  </si>
  <si>
    <t xml:space="preserve">+381 60 4785678</t>
  </si>
  <si>
    <t xml:space="preserve">Nikola Jovanovski</t>
  </si>
  <si>
    <t xml:space="preserve">jovanovski205@gmail.com</t>
  </si>
  <si>
    <t xml:space="preserve">+381 60 4414366</t>
  </si>
  <si>
    <t xml:space="preserve">Giovanni Stojanović</t>
  </si>
  <si>
    <t xml:space="preserve">giovanni00pn@gmail.com</t>
  </si>
  <si>
    <t xml:space="preserve">+381 61 1749503</t>
  </si>
  <si>
    <t xml:space="preserve">Stefan Andrejic</t>
  </si>
  <si>
    <t xml:space="preserve">stefanoandrejic@gmail.com</t>
  </si>
  <si>
    <t xml:space="preserve">+381 64 4964156</t>
  </si>
  <si>
    <t xml:space="preserve">Urps Andjic</t>
  </si>
  <si>
    <t xml:space="preserve">uxsabussines@gmail.com</t>
  </si>
  <si>
    <t xml:space="preserve">+381 61 1899437</t>
  </si>
  <si>
    <t xml:space="preserve">Pavle</t>
  </si>
  <si>
    <t xml:space="preserve">065-6083665</t>
  </si>
  <si>
    <t xml:space="preserve">Valerija Tasić</t>
  </si>
  <si>
    <t xml:space="preserve">063-7669507</t>
  </si>
  <si>
    <t xml:space="preserve">Slobodan Stojanović</t>
  </si>
  <si>
    <t xml:space="preserve">063-7780009</t>
  </si>
  <si>
    <t xml:space="preserve">Vojin Corovic</t>
  </si>
  <si>
    <t xml:space="preserve">beopozit@gmail.com</t>
  </si>
  <si>
    <t xml:space="preserve">+381 60 5090824</t>
  </si>
  <si>
    <t xml:space="preserve">Ognjen  Jelisavac</t>
  </si>
  <si>
    <t xml:space="preserve">jelisavacognjen@gmail.com</t>
  </si>
  <si>
    <t xml:space="preserve">+381 60 3508190</t>
  </si>
  <si>
    <t xml:space="preserve">Ivica Stepanovic</t>
  </si>
  <si>
    <t xml:space="preserve">stepapress@gmail.com</t>
  </si>
  <si>
    <t xml:space="preserve">+381 64 3838500</t>
  </si>
  <si>
    <t xml:space="preserve">Nebojsa Tomic</t>
  </si>
  <si>
    <t xml:space="preserve">nebojsa.2705@gmail.com</t>
  </si>
  <si>
    <t xml:space="preserve">+381 65 2823761</t>
  </si>
  <si>
    <t xml:space="preserve">markojevtovic81@gmail.com</t>
  </si>
  <si>
    <t xml:space="preserve">+381 65 5333836</t>
  </si>
  <si>
    <t xml:space="preserve">Ivan Prokic</t>
  </si>
  <si>
    <t xml:space="preserve">+381 61 6464966</t>
  </si>
  <si>
    <t xml:space="preserve">Filip
 Mladenović</t>
  </si>
  <si>
    <t xml:space="preserve">066/182597</t>
  </si>
  <si>
    <t xml:space="preserve">Lazar Vučinić</t>
  </si>
  <si>
    <t xml:space="preserve">064/2133849</t>
  </si>
  <si>
    <t xml:space="preserve">Miloš</t>
  </si>
  <si>
    <t xml:space="preserve">061/4244110</t>
  </si>
  <si>
    <t xml:space="preserve">Bojan Jevtić</t>
  </si>
  <si>
    <t xml:space="preserve">jevticbojan1@gmail.com</t>
  </si>
  <si>
    <t xml:space="preserve">+381 69 5141680</t>
  </si>
  <si>
    <t xml:space="preserve">Miloš Maksimović</t>
  </si>
  <si>
    <t xml:space="preserve">Maksoo23kv@gmail.com</t>
  </si>
  <si>
    <t xml:space="preserve">+381 65 6786195</t>
  </si>
  <si>
    <t xml:space="preserve">Andrea Milanović</t>
  </si>
  <si>
    <t xml:space="preserve">milanovicandreapos@gmail.com</t>
  </si>
  <si>
    <t xml:space="preserve">+381 60 4025572</t>
  </si>
  <si>
    <t xml:space="preserve">Jovana FiliĆ</t>
  </si>
  <si>
    <t xml:space="preserve">jovanafilic@gmail.com</t>
  </si>
  <si>
    <t xml:space="preserve">+381 60 3201089</t>
  </si>
  <si>
    <t xml:space="preserve">Danijela  Halilović</t>
  </si>
  <si>
    <t xml:space="preserve">danijelahalilovic9@gmail.com</t>
  </si>
  <si>
    <t xml:space="preserve">Darko  Čolović</t>
  </si>
  <si>
    <t xml:space="preserve">darkocolovic89@gmail.com</t>
  </si>
  <si>
    <t xml:space="preserve">+381 64 3558285</t>
  </si>
  <si>
    <t xml:space="preserve">Lela Beslac</t>
  </si>
  <si>
    <t xml:space="preserve">lela.beslac@gmail.com</t>
  </si>
  <si>
    <t xml:space="preserve">+381 65 2397409</t>
  </si>
  <si>
    <t xml:space="preserve">Tijana Stefanovic</t>
  </si>
  <si>
    <t xml:space="preserve">stijana722014@gmail.com</t>
  </si>
  <si>
    <t xml:space="preserve">+381 60 5051174</t>
  </si>
  <si>
    <t xml:space="preserve">Katarina Djuric</t>
  </si>
  <si>
    <t xml:space="preserve">kaca8713@gmail.com</t>
  </si>
  <si>
    <t xml:space="preserve">+381 66 199090</t>
  </si>
  <si>
    <t xml:space="preserve">Mihailo Obrenović</t>
  </si>
  <si>
    <t xml:space="preserve">mobrenovic1982@gmail.com</t>
  </si>
  <si>
    <t xml:space="preserve">+381 69 1889642</t>
  </si>
  <si>
    <t xml:space="preserve">Marija Đoković</t>
  </si>
  <si>
    <t xml:space="preserve">m.blagojevic18@yahoo.com</t>
  </si>
  <si>
    <t xml:space="preserve">+381 64 2940068</t>
  </si>
  <si>
    <t xml:space="preserve">Jelena Brnović</t>
  </si>
  <si>
    <t xml:space="preserve">jelena.m90.b@gmail.com</t>
  </si>
  <si>
    <t xml:space="preserve">+381 64 4343804</t>
  </si>
  <si>
    <t xml:space="preserve">Aleksandra Blagojevic</t>
  </si>
  <si>
    <t xml:space="preserve">ablagojevic292@gmail.com</t>
  </si>
  <si>
    <t xml:space="preserve">+381 62 8304965</t>
  </si>
  <si>
    <t xml:space="preserve">Igor Marijanovic</t>
  </si>
  <si>
    <t xml:space="preserve">igormarijanovic1804@gmail.com</t>
  </si>
  <si>
    <t xml:space="preserve">+381 69 2086146</t>
  </si>
  <si>
    <t xml:space="preserve">Jovan Vasic</t>
  </si>
  <si>
    <t xml:space="preserve">jovanvasic83@gmail.com</t>
  </si>
  <si>
    <t xml:space="preserve">+381 60 6297635</t>
  </si>
  <si>
    <t xml:space="preserve">Katarina Jovanović</t>
  </si>
  <si>
    <t xml:space="preserve">katarinaristovic.bps@gmail.com</t>
  </si>
  <si>
    <t xml:space="preserve">+381 64 3753415</t>
  </si>
  <si>
    <t xml:space="preserve">Jelena Vukotic</t>
  </si>
  <si>
    <t xml:space="preserve">jelena.vukotic2000@gmail.com</t>
  </si>
  <si>
    <t xml:space="preserve">+381 64 5737192</t>
  </si>
  <si>
    <t xml:space="preserve">Jelena  Urošević</t>
  </si>
  <si>
    <t xml:space="preserve">urosevicjelena57@gmail.com</t>
  </si>
  <si>
    <t xml:space="preserve">+381 64 2540378</t>
  </si>
  <si>
    <t xml:space="preserve">Iva Pribaković</t>
  </si>
  <si>
    <t xml:space="preserve">pribakoviciva@gmail.com</t>
  </si>
  <si>
    <t xml:space="preserve">+381 61 7109323</t>
  </si>
  <si>
    <t xml:space="preserve">Stojanka Palević</t>
  </si>
  <si>
    <t xml:space="preserve">stojankapalevicp@gmail.com</t>
  </si>
  <si>
    <t xml:space="preserve">+381 64 4413473</t>
  </si>
  <si>
    <t xml:space="preserve">Bojan Bogojevic</t>
  </si>
  <si>
    <t xml:space="preserve">bojanbogojevic101@gmail.com</t>
  </si>
  <si>
    <t xml:space="preserve">+381 60 1629606</t>
  </si>
  <si>
    <t xml:space="preserve">Vladimir Blagojevic</t>
  </si>
  <si>
    <t xml:space="preserve">Blagojevic92@gmail.com</t>
  </si>
  <si>
    <t xml:space="preserve">+381 60 1537026</t>
  </si>
  <si>
    <t xml:space="preserve">Ljiljana Grcic</t>
  </si>
  <si>
    <t xml:space="preserve">ljiljana479@gmail.com</t>
  </si>
  <si>
    <t xml:space="preserve">+381 64 1600298</t>
  </si>
  <si>
    <t xml:space="preserve">dejan lončarević</t>
  </si>
  <si>
    <t xml:space="preserve">dejan.loncarevic@gmail.com</t>
  </si>
  <si>
    <t xml:space="preserve">+381 64 2028204</t>
  </si>
  <si>
    <t xml:space="preserve">Milan Dimic</t>
  </si>
  <si>
    <t xml:space="preserve">micko.mica.milanko@gmail.com</t>
  </si>
  <si>
    <t xml:space="preserve">+381 65 2066529</t>
  </si>
  <si>
    <t xml:space="preserve">mladen.ukovi@yahoo.com</t>
  </si>
  <si>
    <t xml:space="preserve">+382 68 602 243</t>
  </si>
  <si>
    <t xml:space="preserve">Zoran Milanovic</t>
  </si>
  <si>
    <t xml:space="preserve">polux4423@gmail.com</t>
  </si>
  <si>
    <t xml:space="preserve">+381 64 1161789</t>
  </si>
  <si>
    <t xml:space="preserve">petkovicposao@gmail.com</t>
  </si>
  <si>
    <t xml:space="preserve">+381 64 1412164</t>
  </si>
  <si>
    <t xml:space="preserve">Ivan Radojković</t>
  </si>
  <si>
    <t xml:space="preserve">+381 62 373490</t>
  </si>
  <si>
    <t xml:space="preserve">Tijana Josifović</t>
  </si>
  <si>
    <t xml:space="preserve">tijanajosifovic86@gmail.com</t>
  </si>
  <si>
    <t xml:space="preserve">+381 60 3205529</t>
  </si>
  <si>
    <t xml:space="preserve">jovanovicn91kg@gmail.com</t>
  </si>
  <si>
    <t xml:space="preserve">+381 65 3374634</t>
  </si>
  <si>
    <t xml:space="preserve">Filip Filipović</t>
  </si>
  <si>
    <t xml:space="preserve">filefilota@gmail.com</t>
  </si>
  <si>
    <t xml:space="preserve">+381 61 2170619</t>
  </si>
  <si>
    <t xml:space="preserve">Katarina Filipovic</t>
  </si>
  <si>
    <t xml:space="preserve">kattarina.filipovic@gmail.com</t>
  </si>
  <si>
    <t xml:space="preserve">+381 69 3289017</t>
  </si>
  <si>
    <t xml:space="preserve">Teodora Karapandžić</t>
  </si>
  <si>
    <t xml:space="preserve">teodorakarapandzic0@gmail.com</t>
  </si>
  <si>
    <t xml:space="preserve">+381 60 5294705</t>
  </si>
  <si>
    <t xml:space="preserve">Anđela Stojanović</t>
  </si>
  <si>
    <t xml:space="preserve">mirka036@gmail.com</t>
  </si>
  <si>
    <t xml:space="preserve">+381 64 3749183</t>
  </si>
  <si>
    <t xml:space="preserve">Dragan Korlat</t>
  </si>
  <si>
    <t xml:space="preserve">korlatdragan@gmail.com</t>
  </si>
  <si>
    <t xml:space="preserve">+381 63 311770</t>
  </si>
  <si>
    <t xml:space="preserve">Nemanja Mrdjenovic</t>
  </si>
  <si>
    <t xml:space="preserve">nemanjadejanmrdjenovic@gmail.com</t>
  </si>
  <si>
    <t xml:space="preserve">+381 60 5202012</t>
  </si>
  <si>
    <t xml:space="preserve">filipaleksic0107@gmail.com</t>
  </si>
  <si>
    <t xml:space="preserve">+381 64 1215161</t>
  </si>
  <si>
    <t xml:space="preserve">Luka Jelenic</t>
  </si>
  <si>
    <t xml:space="preserve">lookajelenic@gmail.com</t>
  </si>
  <si>
    <t xml:space="preserve">+381 69 742224</t>
  </si>
  <si>
    <t xml:space="preserve">Milos Bogdanovic</t>
  </si>
  <si>
    <t xml:space="preserve">bogdanovic94@hotmail.com</t>
  </si>
  <si>
    <t xml:space="preserve">+381 62 443585</t>
  </si>
  <si>
    <t xml:space="preserve">Nemanja Perović</t>
  </si>
  <si>
    <t xml:space="preserve">nemanjap1996@gmail.com</t>
  </si>
  <si>
    <t xml:space="preserve">+381 65 2091826</t>
  </si>
  <si>
    <t xml:space="preserve">Filip Jankovic</t>
  </si>
  <si>
    <t xml:space="preserve">filip.jankovic1998@gmail.com</t>
  </si>
  <si>
    <t xml:space="preserve">+381 69 4336425</t>
  </si>
  <si>
    <t xml:space="preserve">Filip Marinkovic</t>
  </si>
  <si>
    <t xml:space="preserve">filip.marinkovic036@gmail.com</t>
  </si>
  <si>
    <t xml:space="preserve">+381 64 0662564</t>
  </si>
  <si>
    <t xml:space="preserve">David Kneževic</t>
  </si>
  <si>
    <t xml:space="preserve">davidknezevic95999@gmail.com</t>
  </si>
  <si>
    <t xml:space="preserve">+381 64 4268966</t>
  </si>
  <si>
    <t xml:space="preserve">Toma Tosic</t>
  </si>
  <si>
    <t xml:space="preserve">do.dragao@icloud.com</t>
  </si>
  <si>
    <t xml:space="preserve">+381 62 8405082</t>
  </si>
  <si>
    <t xml:space="preserve">Siniša Vranešević</t>
  </si>
  <si>
    <t xml:space="preserve">sinivranesevic95@gmail.com</t>
  </si>
  <si>
    <t xml:space="preserve">+381 60 3817949</t>
  </si>
  <si>
    <t xml:space="preserve">Bojan Draganic</t>
  </si>
  <si>
    <t xml:space="preserve">bojandraganic@gmail.com</t>
  </si>
  <si>
    <t xml:space="preserve">+381 65 9116669</t>
  </si>
  <si>
    <t xml:space="preserve">Stefan Reljic</t>
  </si>
  <si>
    <t xml:space="preserve">stefanreljic711@gmail.com</t>
  </si>
  <si>
    <t xml:space="preserve">+381 64 1417462</t>
  </si>
  <si>
    <t xml:space="preserve">Marko Bajcetic</t>
  </si>
  <si>
    <t xml:space="preserve">markbajcetic@gmail.com</t>
  </si>
  <si>
    <t xml:space="preserve">+381 61 1618265</t>
  </si>
  <si>
    <t xml:space="preserve">Marko Bradaš</t>
  </si>
  <si>
    <t xml:space="preserve">markobradash@gmail.com</t>
  </si>
  <si>
    <t xml:space="preserve">+381 64 2948950</t>
  </si>
  <si>
    <t xml:space="preserve">Vanja Imbric</t>
  </si>
  <si>
    <t xml:space="preserve">vanja.imbric@gmail.com</t>
  </si>
  <si>
    <t xml:space="preserve">+381 63 365080</t>
  </si>
  <si>
    <t xml:space="preserve">Sasa Stojcic</t>
  </si>
  <si>
    <t xml:space="preserve">sakistojcicmanki@gmail.com</t>
  </si>
  <si>
    <t xml:space="preserve">+381 63 652058</t>
  </si>
  <si>
    <t xml:space="preserve">Ognjen Ubiparip</t>
  </si>
  <si>
    <t xml:space="preserve">oubiparip@gmail.com</t>
  </si>
  <si>
    <t xml:space="preserve">+381 64 9068580</t>
  </si>
  <si>
    <t xml:space="preserve">Željko Spasojević</t>
  </si>
  <si>
    <t xml:space="preserve">zeljkospasojevic@ymail.com</t>
  </si>
  <si>
    <t xml:space="preserve">+381 64 2035451</t>
  </si>
  <si>
    <t xml:space="preserve">Milorad Vukovic</t>
  </si>
  <si>
    <t xml:space="preserve">vukovicmilorad9@gmail.com</t>
  </si>
  <si>
    <t xml:space="preserve">+381 61 2786158</t>
  </si>
  <si>
    <t xml:space="preserve">Sinisa Karic</t>
  </si>
  <si>
    <t xml:space="preserve">sinisakaric@yahoo.com</t>
  </si>
  <si>
    <t xml:space="preserve">+381 63 1973971</t>
  </si>
  <si>
    <t xml:space="preserve">Miloš Kovačević</t>
  </si>
  <si>
    <t xml:space="preserve">miloskovacevic021@gmail.com</t>
  </si>
  <si>
    <t xml:space="preserve">+381 64 0174636</t>
  </si>
  <si>
    <t xml:space="preserve">Marko Gojić</t>
  </si>
  <si>
    <t xml:space="preserve">markogojic001maki@hotmail.com</t>
  </si>
  <si>
    <t xml:space="preserve">+381 65 3451971</t>
  </si>
  <si>
    <t xml:space="preserve">Aleksa Brkić</t>
  </si>
  <si>
    <t xml:space="preserve">brkiccaa@gmail.com</t>
  </si>
  <si>
    <t xml:space="preserve">+381 64 4104204</t>
  </si>
  <si>
    <t xml:space="preserve">Aleksandar  Dikic</t>
  </si>
  <si>
    <t xml:space="preserve">acodikic007@hotmail.com</t>
  </si>
  <si>
    <t xml:space="preserve">+381 69 774336</t>
  </si>
  <si>
    <t xml:space="preserve">Mateja Janković</t>
  </si>
  <si>
    <t xml:space="preserve">jankovic.mateja001@gmail.com</t>
  </si>
  <si>
    <t xml:space="preserve">+381 63 369966</t>
  </si>
  <si>
    <t xml:space="preserve">Borislav Popara</t>
  </si>
  <si>
    <t xml:space="preserve">poparab2011475@gmail.com</t>
  </si>
  <si>
    <t xml:space="preserve">+381 64 9545003</t>
  </si>
  <si>
    <t xml:space="preserve">Lazar Vucinic</t>
  </si>
  <si>
    <t xml:space="preserve">lakicalakica@gmail.com</t>
  </si>
  <si>
    <t xml:space="preserve">+381 64 2133849</t>
  </si>
  <si>
    <t xml:space="preserve">Danijel Ramić</t>
  </si>
  <si>
    <t xml:space="preserve">danijelramic0@gmail.com</t>
  </si>
  <si>
    <t xml:space="preserve">+381 61 3891120</t>
  </si>
  <si>
    <t xml:space="preserve">Vladimir Djenic</t>
  </si>
  <si>
    <t xml:space="preserve">djenicdado@gmail.com</t>
  </si>
  <si>
    <t xml:space="preserve">+381 69 4523036</t>
  </si>
  <si>
    <t xml:space="preserve">Nenad Slavković</t>
  </si>
  <si>
    <t xml:space="preserve">nenadslavkovic777@gmail.com</t>
  </si>
  <si>
    <t xml:space="preserve">+381 65 2274358</t>
  </si>
  <si>
    <t xml:space="preserve">Marko Minic</t>
  </si>
  <si>
    <t xml:space="preserve">markominic@hotmail.rs</t>
  </si>
  <si>
    <t xml:space="preserve">+381 62 1883883</t>
  </si>
  <si>
    <t xml:space="preserve">Boris Stojanović</t>
  </si>
  <si>
    <t xml:space="preserve">borisstojanovic56@gmail.com</t>
  </si>
  <si>
    <t xml:space="preserve">+381 64 5250928</t>
  </si>
  <si>
    <t xml:space="preserve">Strahinja Jovanovic</t>
  </si>
  <si>
    <t xml:space="preserve">strahinjazjovanovic@gmail.com</t>
  </si>
  <si>
    <t xml:space="preserve">+381 66 210416</t>
  </si>
  <si>
    <t xml:space="preserve">Nikola Milivojevic</t>
  </si>
  <si>
    <t xml:space="preserve">dzoni_km1@live.com</t>
  </si>
  <si>
    <t xml:space="preserve">+381 64 1251837</t>
  </si>
  <si>
    <t xml:space="preserve">Nikola  Cavic</t>
  </si>
  <si>
    <t xml:space="preserve">ncavic333@gmail.com</t>
  </si>
  <si>
    <t xml:space="preserve">+381 64 387600</t>
  </si>
  <si>
    <t xml:space="preserve">Dejan Vujicic</t>
  </si>
  <si>
    <t xml:space="preserve">dejanvujicic1510@gmail.com</t>
  </si>
  <si>
    <t xml:space="preserve">+381 61 2772686</t>
  </si>
  <si>
    <t xml:space="preserve">Nikola Nikolic</t>
  </si>
  <si>
    <t xml:space="preserve">nikolicn1989@gmail.com</t>
  </si>
  <si>
    <t xml:space="preserve">+381 61 6258213</t>
  </si>
  <si>
    <t xml:space="preserve">Srdjan Novakovic</t>
  </si>
  <si>
    <t xml:space="preserve">srdjannovakovickg1994@gmail.com</t>
  </si>
  <si>
    <t xml:space="preserve">+381 69 4731927</t>
  </si>
  <si>
    <t xml:space="preserve">Petar Tomasevic</t>
  </si>
  <si>
    <t xml:space="preserve">petartomasevic89@gmail.com</t>
  </si>
  <si>
    <t xml:space="preserve">+381 69 656843</t>
  </si>
  <si>
    <t xml:space="preserve">Elvis Varcelija</t>
  </si>
  <si>
    <t xml:space="preserve">elvisvarcelija@gmail.com</t>
  </si>
  <si>
    <t xml:space="preserve">+381 64 1505462</t>
  </si>
  <si>
    <t xml:space="preserve">Marko Ivković</t>
  </si>
  <si>
    <t xml:space="preserve">ivkovicmarko2002@gmail.com</t>
  </si>
  <si>
    <t xml:space="preserve">+381 61 6499889</t>
  </si>
  <si>
    <t xml:space="preserve">Mirko Andric</t>
  </si>
  <si>
    <t xml:space="preserve">andricmirko97@gmail.com</t>
  </si>
  <si>
    <t xml:space="preserve">+381 69 671017</t>
  </si>
  <si>
    <t xml:space="preserve">Djordje Pavlovic</t>
  </si>
  <si>
    <t xml:space="preserve">pavlovicdjordje035@gmail.com</t>
  </si>
  <si>
    <t xml:space="preserve">+381 60 5034674</t>
  </si>
  <si>
    <t xml:space="preserve">Uros Tanasic</t>
  </si>
  <si>
    <t xml:space="preserve">willysjack7@gmail.com</t>
  </si>
  <si>
    <t xml:space="preserve">+381 69 3895639</t>
  </si>
  <si>
    <t xml:space="preserve">Djordje Pesic</t>
  </si>
  <si>
    <t xml:space="preserve">djopesi@gmail.com</t>
  </si>
  <si>
    <t xml:space="preserve">+381 60 3039789</t>
  </si>
  <si>
    <t xml:space="preserve">Nikola Jeremija</t>
  </si>
  <si>
    <t xml:space="preserve">065-8787692</t>
  </si>
  <si>
    <t xml:space="preserve">Vladimir Keljanovic</t>
  </si>
  <si>
    <t xml:space="preserve">keljanovic@gmail.com</t>
  </si>
  <si>
    <t xml:space="preserve">+381 60 0653600</t>
  </si>
  <si>
    <t xml:space="preserve">Sasa Djuric</t>
  </si>
  <si>
    <t xml:space="preserve">djuric80@gmail.com</t>
  </si>
  <si>
    <t xml:space="preserve">+381 64 5850268</t>
  </si>
  <si>
    <t xml:space="preserve">Blagoje Vasic</t>
  </si>
  <si>
    <t xml:space="preserve">blagojevasic25@gmail.com</t>
  </si>
  <si>
    <t xml:space="preserve">+381 60 7425566</t>
  </si>
  <si>
    <t xml:space="preserve">Tomislav Sretković</t>
  </si>
  <si>
    <t xml:space="preserve">tomislavsretkovic@gmail.com</t>
  </si>
  <si>
    <t xml:space="preserve">+381 60 5578181</t>
  </si>
  <si>
    <t xml:space="preserve">Ilija  Buntić</t>
  </si>
  <si>
    <t xml:space="preserve">ilijabuntic@yahoo.com</t>
  </si>
  <si>
    <t xml:space="preserve">+381 69 5298323</t>
  </si>
  <si>
    <t xml:space="preserve">Marko Dejanović</t>
  </si>
  <si>
    <t xml:space="preserve">marko.dejan33@gmail.com</t>
  </si>
  <si>
    <t xml:space="preserve">+381 64 1191104</t>
  </si>
  <si>
    <t xml:space="preserve">Nikola Jokić</t>
  </si>
  <si>
    <t xml:space="preserve">nikola.jokic645@gmail.com</t>
  </si>
  <si>
    <t xml:space="preserve">+381 60 7556549</t>
  </si>
  <si>
    <t xml:space="preserve">Lazar Lopicic</t>
  </si>
  <si>
    <t xml:space="preserve">llopicic82@gmail.com</t>
  </si>
  <si>
    <t xml:space="preserve">+381 61 1803605</t>
  </si>
  <si>
    <t xml:space="preserve">Марко Мићовић</t>
  </si>
  <si>
    <t xml:space="preserve">markomicko01@gmail.com</t>
  </si>
  <si>
    <t xml:space="preserve">+381 60 7480231</t>
  </si>
  <si>
    <t xml:space="preserve">Marko Živanić</t>
  </si>
  <si>
    <t xml:space="preserve">zivaniic99@gmail.com</t>
  </si>
  <si>
    <t xml:space="preserve">+381 66 223554</t>
  </si>
  <si>
    <t xml:space="preserve">Žarko Golubović</t>
  </si>
  <si>
    <t xml:space="preserve">zaretherabbit@hotmail.com</t>
  </si>
  <si>
    <t xml:space="preserve">+381 62 8907663</t>
  </si>
  <si>
    <t xml:space="preserve">Rosa Mikić</t>
  </si>
  <si>
    <t xml:space="preserve">rosamikic.1@gmail.com</t>
  </si>
  <si>
    <t xml:space="preserve">+381 61 6849327</t>
  </si>
  <si>
    <t xml:space="preserve">Katarina Jocić</t>
  </si>
  <si>
    <t xml:space="preserve">tina.jocic97@gmail.com</t>
  </si>
  <si>
    <t xml:space="preserve">+381 64 5181607</t>
  </si>
  <si>
    <t xml:space="preserve">Milica Golijanin</t>
  </si>
  <si>
    <t xml:space="preserve">Milica-golijanin@live.com</t>
  </si>
  <si>
    <t xml:space="preserve">+387 65 606-177</t>
  </si>
  <si>
    <t xml:space="preserve">Ivana Zečević</t>
  </si>
  <si>
    <t xml:space="preserve">Matovic.ivana.978@gmail.com</t>
  </si>
  <si>
    <t xml:space="preserve">+381 65 8217988</t>
  </si>
  <si>
    <t xml:space="preserve">Marija Ivanovic</t>
  </si>
  <si>
    <t xml:space="preserve">ivanovicmarija992@gmail.com</t>
  </si>
  <si>
    <t xml:space="preserve">+381 64 1742439</t>
  </si>
  <si>
    <t xml:space="preserve">Ivan Dišić</t>
  </si>
  <si>
    <t xml:space="preserve">ivan95kv@gmail.com</t>
  </si>
  <si>
    <t xml:space="preserve">+381 64 8228055</t>
  </si>
  <si>
    <t xml:space="preserve">Vera Topić</t>
  </si>
  <si>
    <t xml:space="preserve">vera_topic@yahoo.com</t>
  </si>
  <si>
    <t xml:space="preserve">+381 69 1081880</t>
  </si>
  <si>
    <t xml:space="preserve">Marija Radisavljević</t>
  </si>
  <si>
    <t xml:space="preserve">radisavljevicmarija98@gmail.com</t>
  </si>
  <si>
    <t xml:space="preserve">+381 60 3170998</t>
  </si>
  <si>
    <t xml:space="preserve">Ivana Novaković</t>
  </si>
  <si>
    <t xml:space="preserve">jarcevickg@gmail.com</t>
  </si>
  <si>
    <t xml:space="preserve">+381 64 1368876</t>
  </si>
  <si>
    <t xml:space="preserve">Marijana Stešević</t>
  </si>
  <si>
    <t xml:space="preserve">z.majce@live.com</t>
  </si>
  <si>
    <t xml:space="preserve">+381 64 9741308</t>
  </si>
  <si>
    <t xml:space="preserve">Marija Miković</t>
  </si>
  <si>
    <t xml:space="preserve">mikovicmarija17@gmail.com</t>
  </si>
  <si>
    <t xml:space="preserve">+381 65 5003766</t>
  </si>
  <si>
    <t xml:space="preserve">Jovana Nedeljkovic</t>
  </si>
  <si>
    <t xml:space="preserve">nedeljkovicjovana@gmail.com</t>
  </si>
  <si>
    <t xml:space="preserve">+381 64 1619818</t>
  </si>
  <si>
    <t xml:space="preserve">Marija Stevanovic</t>
  </si>
  <si>
    <t xml:space="preserve">marijaa1107@gmail.com</t>
  </si>
  <si>
    <t xml:space="preserve">+381 60 3244406</t>
  </si>
  <si>
    <t xml:space="preserve">Kristina Matovic</t>
  </si>
  <si>
    <t xml:space="preserve">matovic.kristina9@gmail.com</t>
  </si>
  <si>
    <t xml:space="preserve">+381 61 1663713</t>
  </si>
  <si>
    <t xml:space="preserve">Marija Nikolic</t>
  </si>
  <si>
    <t xml:space="preserve">vujic.marija.kg@gmail.com</t>
  </si>
  <si>
    <t xml:space="preserve">+381 61 1964909</t>
  </si>
  <si>
    <t xml:space="preserve">Kristina Vasovic Radovic</t>
  </si>
  <si>
    <t xml:space="preserve">vasovickristina33@gmail.com</t>
  </si>
  <si>
    <t xml:space="preserve">+381 63 7277348</t>
  </si>
  <si>
    <t xml:space="preserve">Olivera Nikolic</t>
  </si>
  <si>
    <t xml:space="preserve">srce2020@gmail.com</t>
  </si>
  <si>
    <t xml:space="preserve">+381 60 5138746</t>
  </si>
  <si>
    <t xml:space="preserve">Suzana Grujic</t>
  </si>
  <si>
    <t xml:space="preserve">suzanagrujic655@gmail.com</t>
  </si>
  <si>
    <t xml:space="preserve">+381 64 4050840</t>
  </si>
  <si>
    <t xml:space="preserve">Žaklina Đorić</t>
  </si>
  <si>
    <t xml:space="preserve">zaklinadjoric@gmail.com</t>
  </si>
  <si>
    <t xml:space="preserve">+381 64 2910119</t>
  </si>
  <si>
    <t xml:space="preserve">Marija Todorović</t>
  </si>
  <si>
    <t xml:space="preserve">marijatodorovicfa@gmail.com</t>
  </si>
  <si>
    <t xml:space="preserve">+381 60 6010542</t>
  </si>
  <si>
    <t xml:space="preserve">Dusan Vulovic</t>
  </si>
  <si>
    <t xml:space="preserve">dusan.buki.vulovic@gmail.com</t>
  </si>
  <si>
    <t xml:space="preserve">+381 61 6844985</t>
  </si>
  <si>
    <t xml:space="preserve">Milica Carević</t>
  </si>
  <si>
    <t xml:space="preserve">milica.carevic.37@gmail.com</t>
  </si>
  <si>
    <t xml:space="preserve">+381 64 9627114</t>
  </si>
  <si>
    <t xml:space="preserve">Anja Pavlovic Gajovic</t>
  </si>
  <si>
    <t xml:space="preserve">anja.pavlovic@live.com</t>
  </si>
  <si>
    <t xml:space="preserve">+381 67 7016016</t>
  </si>
  <si>
    <t xml:space="preserve">Sanja Stevic</t>
  </si>
  <si>
    <t xml:space="preserve">sanja98stevic@gmail.com</t>
  </si>
  <si>
    <t xml:space="preserve">+381 60 0160698</t>
  </si>
  <si>
    <t xml:space="preserve">Katarina Manic</t>
  </si>
  <si>
    <t xml:space="preserve">katarina.manic555@gmail.com</t>
  </si>
  <si>
    <t xml:space="preserve">+381 63 8693822</t>
  </si>
  <si>
    <t xml:space="preserve">Катарина Маринковић</t>
  </si>
  <si>
    <t xml:space="preserve">katarinamarinkovic99@gmail.com</t>
  </si>
  <si>
    <t xml:space="preserve">+381 64 9375733</t>
  </si>
  <si>
    <t xml:space="preserve">Jelena Miletic</t>
  </si>
  <si>
    <t xml:space="preserve">mileticmma@gmail.com</t>
  </si>
  <si>
    <t xml:space="preserve">+381 61 1604781</t>
  </si>
  <si>
    <t xml:space="preserve">Aleksandra Đurđević</t>
  </si>
  <si>
    <t xml:space="preserve">djurdjevica810@gmail.com</t>
  </si>
  <si>
    <t xml:space="preserve">+381 62 1051384</t>
  </si>
  <si>
    <t xml:space="preserve">Nevena Kalinic</t>
  </si>
  <si>
    <t xml:space="preserve">nvnkalinic@gmail.com</t>
  </si>
  <si>
    <t xml:space="preserve">+381 60 6187603</t>
  </si>
  <si>
    <t xml:space="preserve">ANA MARKOVIĆ</t>
  </si>
  <si>
    <t xml:space="preserve">amarkovic.kg@gmail.com</t>
  </si>
  <si>
    <t xml:space="preserve">+381 60 4677772</t>
  </si>
  <si>
    <t xml:space="preserve">Nevena Tizmanov</t>
  </si>
  <si>
    <t xml:space="preserve">nevenatizmanov96@gmail.com</t>
  </si>
  <si>
    <t xml:space="preserve">+381 64 5887293</t>
  </si>
  <si>
    <t xml:space="preserve">David Karapandzic</t>
  </si>
  <si>
    <t xml:space="preserve">dkarapandzic99@gmail.com</t>
  </si>
  <si>
    <t xml:space="preserve">+381 65 5768397</t>
  </si>
  <si>
    <t xml:space="preserve">Slavica Mirković</t>
  </si>
  <si>
    <t xml:space="preserve">kodicslavica95@gmail.com</t>
  </si>
  <si>
    <t xml:space="preserve">+381 61 6255364</t>
  </si>
  <si>
    <t xml:space="preserve">Zoran  Niksic</t>
  </si>
  <si>
    <t xml:space="preserve">zoranniksic8@gmail.com</t>
  </si>
  <si>
    <t xml:space="preserve">+381 62 9678467</t>
  </si>
  <si>
    <t xml:space="preserve">misja5mirko@gmail.com</t>
  </si>
  <si>
    <t xml:space="preserve">Sinisa Torma</t>
  </si>
  <si>
    <t xml:space="preserve">sinisa.torma@gmail.com</t>
  </si>
  <si>
    <t xml:space="preserve">+381 65 9955196</t>
  </si>
  <si>
    <t xml:space="preserve">Vladan Savić</t>
  </si>
  <si>
    <t xml:space="preserve">vsavic.zeleni@gmail.com</t>
  </si>
  <si>
    <t xml:space="preserve">+381 63 455821</t>
  </si>
  <si>
    <t xml:space="preserve">Srđan Ćulum</t>
  </si>
  <si>
    <t xml:space="preserve">culumsrdjan04@gmail.com</t>
  </si>
  <si>
    <t xml:space="preserve">+381 60 2030557</t>
  </si>
  <si>
    <t xml:space="preserve">Branislav Juhas</t>
  </si>
  <si>
    <t xml:space="preserve">bocko.ellis@gmail.com</t>
  </si>
  <si>
    <t xml:space="preserve">+381 61 2684374</t>
  </si>
  <si>
    <t xml:space="preserve">Borko Timotijevic</t>
  </si>
  <si>
    <t xml:space="preserve">borkotimotijevic17@gmail.com</t>
  </si>
  <si>
    <t xml:space="preserve">+381 60 1449656</t>
  </si>
  <si>
    <t xml:space="preserve">Radan Bukumirovic</t>
  </si>
  <si>
    <t xml:space="preserve">radanbukumirovic1968@gmail.com</t>
  </si>
  <si>
    <t xml:space="preserve">+381 69 1279426</t>
  </si>
  <si>
    <t xml:space="preserve">Aleksandar  Galjak</t>
  </si>
  <si>
    <t xml:space="preserve">a.galjak995@gmail.com</t>
  </si>
  <si>
    <t xml:space="preserve">Slobodan Aksentijević</t>
  </si>
  <si>
    <t xml:space="preserve">slobicaaksa@gmail.com</t>
  </si>
  <si>
    <t xml:space="preserve">+381 61 3108176</t>
  </si>
  <si>
    <t xml:space="preserve">Veljko Veljko</t>
  </si>
  <si>
    <t xml:space="preserve">veljko.dedic123@gmail.com</t>
  </si>
  <si>
    <t xml:space="preserve">+381 64 3834549</t>
  </si>
  <si>
    <t xml:space="preserve">Nebojsa Todorov</t>
  </si>
  <si>
    <t xml:space="preserve">nebojsatodorov88@gmail.com</t>
  </si>
  <si>
    <t xml:space="preserve">+381 62 755549</t>
  </si>
  <si>
    <t xml:space="preserve">Mirko Miladinovic</t>
  </si>
  <si>
    <t xml:space="preserve">miladinovicmirko@yahoo.com</t>
  </si>
  <si>
    <t xml:space="preserve">+381 64 4021818</t>
  </si>
  <si>
    <t xml:space="preserve">Rista  Radovanović</t>
  </si>
  <si>
    <t xml:space="preserve">ristaradovanovic@outlook.com</t>
  </si>
  <si>
    <t xml:space="preserve">+381 64 8949839</t>
  </si>
  <si>
    <t xml:space="preserve">Stefan  Djurdjević</t>
  </si>
  <si>
    <t xml:space="preserve">stefandurdevic4@gmail.com</t>
  </si>
  <si>
    <t xml:space="preserve">+381 69 5358701</t>
  </si>
  <si>
    <t xml:space="preserve">Dimitrije Jovanovic</t>
  </si>
  <si>
    <t xml:space="preserve">dimitrijejovanovic249@gmail.com</t>
  </si>
  <si>
    <t xml:space="preserve">+381 64 3245757</t>
  </si>
  <si>
    <t xml:space="preserve">Aleksandar Babić</t>
  </si>
  <si>
    <t xml:space="preserve">aleksandarbabic159@gmail.com</t>
  </si>
  <si>
    <t xml:space="preserve">+381 60 1696168</t>
  </si>
  <si>
    <t xml:space="preserve">Nikola Paprić</t>
  </si>
  <si>
    <t xml:space="preserve">papricnikolat@gmail.com</t>
  </si>
  <si>
    <t xml:space="preserve">+381 64 6460663</t>
  </si>
  <si>
    <t xml:space="preserve">branislav.pavlovic67@gmail.com</t>
  </si>
  <si>
    <t xml:space="preserve">+381 69 2883504</t>
  </si>
  <si>
    <t xml:space="preserve">Jovica Radovanović</t>
  </si>
  <si>
    <t xml:space="preserve">063-1250964</t>
  </si>
  <si>
    <t xml:space="preserve">Nemanja  Bogojevic</t>
  </si>
  <si>
    <t xml:space="preserve">bogojevicnemanja4@gmail.com</t>
  </si>
  <si>
    <t xml:space="preserve">+381 64 2892306</t>
  </si>
  <si>
    <t xml:space="preserve">Aleksa Prokic</t>
  </si>
  <si>
    <t xml:space="preserve">aprokicsmederevo@gmail.com</t>
  </si>
  <si>
    <t xml:space="preserve">+381 66 6331813</t>
  </si>
  <si>
    <t xml:space="preserve">Bojan Djelic</t>
  </si>
  <si>
    <t xml:space="preserve">bokidjelic97@gmail.com</t>
  </si>
  <si>
    <t xml:space="preserve">+381 64 4581665</t>
  </si>
  <si>
    <t xml:space="preserve">Marko Mileusnic</t>
  </si>
  <si>
    <t xml:space="preserve">markomileusnic99@gmail.com</t>
  </si>
  <si>
    <t xml:space="preserve">+381 65 2865378</t>
  </si>
  <si>
    <t xml:space="preserve">Stefan Paunovic</t>
  </si>
  <si>
    <t xml:space="preserve">paunovicstefan03@gmail.com</t>
  </si>
  <si>
    <t xml:space="preserve">+381 65 9764904</t>
  </si>
  <si>
    <t xml:space="preserve">Aleksandar Tasic</t>
  </si>
  <si>
    <t xml:space="preserve">tasicalex2@gmail.com</t>
  </si>
  <si>
    <t xml:space="preserve">+381 61 6935562</t>
  </si>
  <si>
    <t xml:space="preserve">Stefan Djurdjevic</t>
  </si>
  <si>
    <t xml:space="preserve">djurdjevicstefan239@gmail.com</t>
  </si>
  <si>
    <t xml:space="preserve">+381 64 6503640</t>
  </si>
  <si>
    <t xml:space="preserve">Nemanja Sladojevic</t>
  </si>
  <si>
    <t xml:space="preserve">sladojevicnemanja4@gmail.com</t>
  </si>
  <si>
    <t xml:space="preserve">+381 60 3690822</t>
  </si>
  <si>
    <t xml:space="preserve">Mijat Kustudic</t>
  </si>
  <si>
    <t xml:space="preserve">mijatkustudic@gmail.com</t>
  </si>
  <si>
    <t xml:space="preserve">+381 64 2269222</t>
  </si>
  <si>
    <t xml:space="preserve">Nemanja Vasic</t>
  </si>
  <si>
    <t xml:space="preserve">nemanja.fpim@gmail.com</t>
  </si>
  <si>
    <t xml:space="preserve">+381 64 0491326</t>
  </si>
  <si>
    <t xml:space="preserve">Dalibor Topalovic</t>
  </si>
  <si>
    <t xml:space="preserve">d4dotop4lko@gmail.com</t>
  </si>
  <si>
    <t xml:space="preserve">+381 64 3690132</t>
  </si>
  <si>
    <t xml:space="preserve">Boris Bočković</t>
  </si>
  <si>
    <t xml:space="preserve">bockovic.boris@gmail.com</t>
  </si>
  <si>
    <t xml:space="preserve">+381 63 7353752</t>
  </si>
  <si>
    <t xml:space="preserve">Ivan Aleksić</t>
  </si>
  <si>
    <t xml:space="preserve">ivan199803@gmail.com</t>
  </si>
  <si>
    <t xml:space="preserve">+381 65 3390938</t>
  </si>
  <si>
    <t xml:space="preserve">Nenad Bogicevic</t>
  </si>
  <si>
    <t xml:space="preserve">prijavaposao90@gmail.com</t>
  </si>
  <si>
    <t xml:space="preserve">+381 65 6507149</t>
  </si>
  <si>
    <t xml:space="preserve">Stefan Antonijević</t>
  </si>
  <si>
    <t xml:space="preserve">stefanantonijevic13@gmail.com</t>
  </si>
  <si>
    <t xml:space="preserve">+381 69 1150544</t>
  </si>
  <si>
    <t xml:space="preserve">Stefan Lazovic</t>
  </si>
  <si>
    <t xml:space="preserve">stefanlazovic70@gmail.com</t>
  </si>
  <si>
    <t xml:space="preserve">+381 63 1967476</t>
  </si>
  <si>
    <t xml:space="preserve">Dragan Milosevic</t>
  </si>
  <si>
    <t xml:space="preserve">dramil973@yahoo.com</t>
  </si>
  <si>
    <t xml:space="preserve">+381 64 3093082</t>
  </si>
  <si>
    <t xml:space="preserve">Miroslav Martinovic</t>
  </si>
  <si>
    <t xml:space="preserve">+381 69 5572848</t>
  </si>
  <si>
    <t xml:space="preserve">Aleksandar Tadic</t>
  </si>
  <si>
    <t xml:space="preserve">aleksandartadic17@gmail.com</t>
  </si>
  <si>
    <t xml:space="preserve">+381 62 611764</t>
  </si>
  <si>
    <t xml:space="preserve">Nikola Stojinovic</t>
  </si>
  <si>
    <t xml:space="preserve">nikolastojinovic555@gmail.com</t>
  </si>
  <si>
    <t xml:space="preserve">+381 60 1484408</t>
  </si>
  <si>
    <t xml:space="preserve">Mićo Cucić</t>
  </si>
  <si>
    <t xml:space="preserve">cucic.mico@outlook.com</t>
  </si>
  <si>
    <t xml:space="preserve">+381 64 1387009</t>
  </si>
  <si>
    <t xml:space="preserve">TIJANA KONTROLNA TABLA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</si>
</sst>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General"/>
    <numFmt numFmtId="166" formatCode="0%"/>
    <numFmt numFmtId="167" formatCode="dd\-mmm"/>
    <numFmt numFmtId="168" formatCode="d\-mmm"/>
    <numFmt numFmtId="169" formatCode="[$-409]d\-mmm;@"/>
    <numFmt numFmtId="170" formatCode="d/m/"/>
    <numFmt numFmtId="171" formatCode="h:mm"/>
    <numFmt numFmtId="172" formatCode="@"/>
    <numFmt numFmtId="173" formatCode="0"/>
    <numFmt numFmtId="174" formatCode="0.00E+00"/>
    <numFmt numFmtId="175" formatCode="m/d/yyyy\ h:mm"/>
  </numFmts>
  <fonts count="1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FFFFFF"/>
      <name val="Arial Black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7030A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Times New Roman"/>
      <family val="0"/>
    </font>
    <font>
      <b val="true"/>
      <sz val="14"/>
      <color rgb="FF595959"/>
      <name val="Calibri"/>
      <family val="2"/>
    </font>
    <font>
      <b val="true"/>
      <sz val="11"/>
      <color rgb="FF404040"/>
      <name val="Calibri"/>
      <family val="2"/>
    </font>
    <font>
      <b val="true"/>
      <sz val="11"/>
      <color rgb="FF595959"/>
      <name val="Calibri"/>
      <family val="2"/>
    </font>
    <font>
      <sz val="9"/>
      <color rgb="FF595959"/>
      <name val="Calibri"/>
      <family val="2"/>
    </font>
    <font>
      <sz val="11"/>
      <color rgb="FF595959"/>
      <name val="Calibri"/>
      <family val="2"/>
    </font>
    <font>
      <sz val="11"/>
      <color rgb="FF444444"/>
      <name val="Calibri"/>
      <family val="2"/>
      <charset val="1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rgb="FF333333"/>
      <name val="Altform-Regular"/>
      <family val="0"/>
      <charset val="1"/>
    </font>
    <font>
      <sz val="11"/>
      <color rgb="FF000000"/>
      <name val="Times New Roman"/>
      <family val="1"/>
      <charset val="238"/>
    </font>
    <font>
      <b val="true"/>
      <i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2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Times New Roman"/>
      <family val="0"/>
      <charset val="1"/>
    </font>
    <font>
      <sz val="11.05"/>
      <color rgb="FF000000"/>
      <name val="OpenSans-Regular"/>
      <family val="0"/>
      <charset val="1"/>
    </font>
    <font>
      <b val="true"/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sz val="14"/>
      <color rgb="FF595959"/>
      <name val="Calibri"/>
      <family val="2"/>
    </font>
    <font>
      <b val="true"/>
      <sz val="9"/>
      <color rgb="FF404040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TimesNewRomanPSMT"/>
      <family val="0"/>
      <charset val="1"/>
    </font>
    <font>
      <sz val="8"/>
      <color rgb="FF000000"/>
      <name val="G_D37_F27"/>
      <family val="2"/>
      <charset val="1"/>
    </font>
    <font>
      <sz val="20"/>
      <color rgb="FF000000"/>
      <name val="G_D39_F28"/>
      <family val="2"/>
      <charset val="1"/>
    </font>
    <font>
      <sz val="13"/>
      <color rgb="FF000000"/>
      <name val="G_D39_F29"/>
      <family val="2"/>
      <charset val="1"/>
    </font>
    <font>
      <sz val="16"/>
      <color rgb="FF000000"/>
      <name val="G_D47_F35"/>
      <family val="2"/>
      <charset val="1"/>
    </font>
    <font>
      <sz val="10"/>
      <color rgb="FF000000"/>
      <name val="G_D47_F36"/>
      <family val="2"/>
      <charset val="1"/>
    </font>
    <font>
      <sz val="16"/>
      <color rgb="FF000000"/>
      <name val="G_D0_F1"/>
      <family val="2"/>
      <charset val="1"/>
    </font>
    <font>
      <sz val="10"/>
      <color rgb="FF000000"/>
      <name val="G_D0_F2"/>
      <family val="2"/>
      <charset val="1"/>
    </font>
    <font>
      <i val="true"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20"/>
      <color rgb="FF000000"/>
      <name val="G_D2_F1"/>
      <family val="2"/>
      <charset val="1"/>
    </font>
    <font>
      <sz val="13"/>
      <color rgb="FF000000"/>
      <name val="G_D2_F2"/>
      <family val="2"/>
      <charset val="1"/>
    </font>
    <font>
      <u val="single"/>
      <sz val="11"/>
      <color rgb="FF0563C1"/>
      <name val="Calibri"/>
      <family val="2"/>
      <charset val="238"/>
    </font>
    <font>
      <sz val="8"/>
      <color rgb="FF000000"/>
      <name val="G_D8_F27"/>
      <family val="2"/>
      <charset val="1"/>
    </font>
    <font>
      <sz val="12"/>
      <color rgb="FF000000"/>
      <name val="ArialNarrow-Bold"/>
      <family val="0"/>
      <charset val="238"/>
    </font>
    <font>
      <sz val="12"/>
      <color rgb="FF000000"/>
      <name val="Arial Narrow"/>
      <family val="2"/>
      <charset val="238"/>
    </font>
    <font>
      <sz val="12"/>
      <color rgb="FF252626"/>
      <name val="Arial-BoldMT"/>
      <family val="0"/>
      <charset val="238"/>
    </font>
    <font>
      <sz val="12"/>
      <color rgb="FF454647"/>
      <name val="Arial"/>
      <family val="2"/>
      <charset val="238"/>
    </font>
    <font>
      <sz val="12"/>
      <color rgb="FF333333"/>
      <name val="NimbusSans-Bold"/>
      <family val="0"/>
      <charset val="238"/>
    </font>
    <font>
      <sz val="12"/>
      <name val="NimbusSans-Regular"/>
      <family val="0"/>
      <charset val="238"/>
    </font>
    <font>
      <sz val="12"/>
      <color rgb="FF000000"/>
      <name val="Times New Roman"/>
      <family val="1"/>
      <charset val="238"/>
    </font>
    <font>
      <u val="single"/>
      <sz val="12"/>
      <color rgb="FF0563C1"/>
      <name val="Calibri"/>
      <family val="2"/>
      <charset val="238"/>
    </font>
    <font>
      <sz val="11"/>
      <color rgb="FF0E4194"/>
      <name val="Arial"/>
      <family val="2"/>
      <charset val="238"/>
    </font>
    <font>
      <sz val="11"/>
      <color rgb="FF3F3A38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b val="true"/>
      <sz val="11"/>
      <color rgb="FF000000"/>
      <name val="Inherit"/>
      <family val="0"/>
      <charset val="1"/>
    </font>
    <font>
      <b val="true"/>
      <sz val="24"/>
      <color rgb="FF000000"/>
      <name val="Calibri"/>
      <family val="2"/>
      <charset val="238"/>
    </font>
    <font>
      <b val="true"/>
      <sz val="15.75"/>
      <color rgb="FF000000"/>
      <name val="NimbusSans-Bold"/>
      <family val="0"/>
      <charset val="1"/>
    </font>
    <font>
      <sz val="9"/>
      <color rgb="FF333333"/>
      <name val="NimbusSans-Regular"/>
      <family val="0"/>
      <charset val="1"/>
    </font>
    <font>
      <sz val="11"/>
      <color rgb="FF000000"/>
      <name val="TimesNewRomanPSMT"/>
      <family val="0"/>
      <charset val="1"/>
    </font>
    <font>
      <sz val="18"/>
      <color rgb="FF222340"/>
      <name val="Roboto-Bold"/>
      <family val="0"/>
      <charset val="1"/>
    </font>
    <font>
      <sz val="24"/>
      <color rgb="FF303030"/>
      <name val="TTCommonsPro-Rg"/>
      <family val="0"/>
      <charset val="1"/>
    </font>
    <font>
      <sz val="11"/>
      <color rgb="FF303030"/>
      <name val="TTCommonsPro-Rg"/>
      <family val="0"/>
      <charset val="1"/>
    </font>
    <font>
      <sz val="10"/>
      <color rgb="FF000000"/>
      <name val="NunitoSans-Regular"/>
      <family val="0"/>
      <charset val="1"/>
    </font>
    <font>
      <b val="true"/>
      <sz val="18"/>
      <color rgb="FF000000"/>
      <name val="NunitoSans-Bold"/>
      <family val="0"/>
      <charset val="1"/>
    </font>
    <font>
      <sz val="11"/>
      <color rgb="FF9F2727"/>
      <name val="Calibri"/>
      <family val="2"/>
      <charset val="238"/>
    </font>
    <font>
      <sz val="11"/>
      <color rgb="FF000000"/>
      <name val="Calibri"/>
      <family val="0"/>
      <charset val="134"/>
    </font>
    <font>
      <sz val="11"/>
      <color rgb="FF000000"/>
      <name val="G_D2_F14"/>
      <family val="2"/>
      <charset val="1"/>
    </font>
    <font>
      <sz val="12"/>
      <color rgb="FF000000"/>
      <name val="Century Gothic"/>
      <family val="2"/>
      <charset val="1"/>
    </font>
    <font>
      <b val="true"/>
      <sz val="13.95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5.95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1"/>
      <color rgb="FF252626"/>
      <name val="Arial-BoldMT"/>
      <family val="0"/>
      <charset val="1"/>
    </font>
    <font>
      <sz val="13.5"/>
      <color rgb="FF454647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i val="true"/>
      <sz val="11"/>
      <color rgb="FF666660"/>
      <name val="Arial"/>
      <family val="0"/>
      <charset val="1"/>
    </font>
    <font>
      <sz val="11"/>
      <color rgb="FF666660"/>
      <name val="Arial"/>
      <family val="0"/>
      <charset val="1"/>
    </font>
    <font>
      <b val="true"/>
      <sz val="16.05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6"/>
      <color rgb="FF548DD4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3.55"/>
      <color rgb="FF000000"/>
      <name val="Arial"/>
      <family val="0"/>
      <charset val="1"/>
    </font>
    <font>
      <sz val="13.55"/>
      <color rgb="FF000000"/>
      <name val="Times New Roman"/>
      <family val="0"/>
      <charset val="1"/>
    </font>
    <font>
      <b val="true"/>
      <sz val="11"/>
      <color rgb="FF548DD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23.95"/>
      <color rgb="FF000000"/>
      <name val="PTSerif-Regular"/>
      <family val="0"/>
      <charset val="1"/>
    </font>
    <font>
      <sz val="9.95"/>
      <color rgb="FF000000"/>
      <name val="PTSerif-Regular"/>
      <family val="0"/>
      <charset val="1"/>
    </font>
    <font>
      <sz val="16.8"/>
      <color rgb="FF273444"/>
      <name val="DejaVuSans"/>
      <family val="0"/>
      <charset val="1"/>
    </font>
    <font>
      <sz val="9.6"/>
      <color rgb="FF000000"/>
      <name val="DejaVuSans"/>
      <family val="0"/>
      <charset val="1"/>
    </font>
    <font>
      <sz val="9.95"/>
      <color rgb="FF565656"/>
      <name val="OpenSans-Regular"/>
      <family val="0"/>
      <charset val="1"/>
    </font>
    <font>
      <b val="true"/>
      <sz val="15.25"/>
      <color rgb="FF000000"/>
      <name val="Telegraf-Bold"/>
      <family val="0"/>
      <charset val="1"/>
    </font>
    <font>
      <sz val="11.85"/>
      <color rgb="FF000000"/>
      <name val="TTHoves-Regular"/>
      <family val="0"/>
      <charset val="1"/>
    </font>
    <font>
      <b val="true"/>
      <sz val="10"/>
      <color rgb="FF000000"/>
      <name val="Calibri"/>
      <family val="2"/>
      <charset val="238"/>
    </font>
    <font>
      <i val="true"/>
      <sz val="10"/>
      <color rgb="FF721C91"/>
      <name val="TimesNewRomanPS-ItalicMT"/>
      <family val="0"/>
      <charset val="1"/>
    </font>
    <font>
      <sz val="10"/>
      <color rgb="FF343434"/>
      <name val="Arial"/>
      <family val="0"/>
      <charset val="1"/>
    </font>
    <font>
      <sz val="23.05"/>
      <color rgb="FF313C4E"/>
      <name val="Raleway-Regular"/>
      <family val="0"/>
      <charset val="1"/>
    </font>
    <font>
      <sz val="10.95"/>
      <color rgb="FF333333"/>
      <name val="Tahoma"/>
      <family val="0"/>
      <charset val="1"/>
    </font>
    <font>
      <sz val="18"/>
      <color rgb="FF333333"/>
      <name val="Inter"/>
      <family val="2"/>
      <charset val="1"/>
    </font>
    <font>
      <sz val="9"/>
      <color rgb="FF000000"/>
      <name val="Arial"/>
      <family val="0"/>
      <charset val="1"/>
    </font>
    <font>
      <b val="true"/>
      <sz val="18"/>
      <color rgb="FF000000"/>
      <name val="Calibri"/>
      <family val="2"/>
      <charset val="238"/>
    </font>
    <font>
      <b val="true"/>
      <sz val="11"/>
      <color rgb="FF000000"/>
      <name val="Arial"/>
      <family val="0"/>
      <charset val="1"/>
    </font>
    <font>
      <sz val="60"/>
      <color rgb="FFFFFFFF"/>
      <name val="Arial Black"/>
      <family val="2"/>
      <charset val="1"/>
    </font>
    <font>
      <sz val="36"/>
      <color rgb="FFFFFFFF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21C91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9E1F2"/>
      </patternFill>
    </fill>
    <fill>
      <patternFill patternType="solid">
        <fgColor rgb="FF4472C4"/>
        <bgColor rgb="FF548DD4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F2CC"/>
      </patternFill>
    </fill>
    <fill>
      <patternFill patternType="solid">
        <fgColor rgb="FF3E3E3E"/>
        <bgColor rgb="FF404040"/>
      </patternFill>
    </fill>
    <fill>
      <patternFill patternType="solid">
        <fgColor rgb="FFD9E1F2"/>
        <bgColor rgb="FFDAE3F3"/>
      </patternFill>
    </fill>
    <fill>
      <patternFill patternType="solid">
        <fgColor rgb="FF595959"/>
        <bgColor rgb="FF56565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EA9DB"/>
      </top>
      <bottom style="thin">
        <color rgb="FF8EA9DB"/>
      </bottom>
      <diagonal/>
    </border>
    <border diagonalUp="false" diagonalDown="false">
      <left style="thin"/>
      <right/>
      <top style="thin">
        <color rgb="FF8EA9DB"/>
      </top>
      <bottom style="thin">
        <color rgb="FF8EA9D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3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3" fillId="11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8" xfId="21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an 2" xfId="21"/>
    <cellStyle name="Normalan 3" xfId="22"/>
    <cellStyle name="*unknown*" xfId="20" builtinId="8"/>
  </cellStyles>
  <dxfs count="38">
    <dxf>
      <fill>
        <patternFill patternType="solid">
          <fgColor rgb="FFDAE3F3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C3C3C"/>
          <bgColor rgb="FFFCFCFC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44444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3E3E3E"/>
        </patternFill>
      </fill>
    </dxf>
    <dxf>
      <fill>
        <patternFill patternType="solid">
          <fgColor rgb="FF0E4194"/>
        </patternFill>
      </fill>
    </dxf>
    <dxf>
      <fill>
        <patternFill patternType="solid">
          <fgColor rgb="FF252626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3F3A38"/>
        </patternFill>
      </fill>
    </dxf>
    <dxf>
      <fill>
        <patternFill patternType="solid">
          <fgColor rgb="FF454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404040"/>
      <rgbColor rgb="FF222340"/>
      <rgbColor rgb="FF595959"/>
      <rgbColor rgb="FF721C91"/>
      <rgbColor rgb="FF454647"/>
      <rgbColor rgb="FFC0C0C0"/>
      <rgbColor rgb="FF548DD4"/>
      <rgbColor rgb="FF8EA9DB"/>
      <rgbColor rgb="FF7030A0"/>
      <rgbColor rgb="FFFFF2CC"/>
      <rgbColor rgb="FFDAE3F3"/>
      <rgbColor rgb="FF343434"/>
      <rgbColor rgb="FFFF8080"/>
      <rgbColor rgb="FF0563C1"/>
      <rgbColor rgb="FFD9D9D9"/>
      <rgbColor rgb="FF273444"/>
      <rgbColor rgb="FFFF00FF"/>
      <rgbColor rgb="FFFFFF00"/>
      <rgbColor rgb="FF00FFFF"/>
      <rgbColor rgb="FF3E3E3E"/>
      <rgbColor rgb="FF3F3A38"/>
      <rgbColor rgb="FF444444"/>
      <rgbColor rgb="FF0000FF"/>
      <rgbColor rgb="FF00CCFF"/>
      <rgbColor rgb="FFD9E1F2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6600"/>
      <rgbColor rgb="FF666660"/>
      <rgbColor rgb="FF8FAADC"/>
      <rgbColor rgb="FF0E4194"/>
      <rgbColor rgb="FF339966"/>
      <rgbColor rgb="FF252626"/>
      <rgbColor rgb="FF303030"/>
      <rgbColor rgb="FF9F2727"/>
      <rgbColor rgb="FF565656"/>
      <rgbColor rgb="FF313C4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Obuku počelo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rad'!$F$15</c:f>
              <c:strCache>
                <c:ptCount val="1"/>
                <c:pt idx="0">
                  <c:v>Broj od kolone Datum obuke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rad'!$E$16:$E$21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rad'!$F$16:$F$21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87</c:v>
                </c:pt>
              </c:numCache>
            </c:numRef>
          </c:val>
        </c:ser>
        <c:gapWidth val="182"/>
        <c:overlap val="0"/>
        <c:axId val="73477823"/>
        <c:axId val="41987291"/>
      </c:barChart>
      <c:catAx>
        <c:axId val="734778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87291"/>
        <c:crosses val="autoZero"/>
        <c:auto val="1"/>
        <c:lblAlgn val="ctr"/>
        <c:lblOffset val="100"/>
        <c:noMultiLvlLbl val="0"/>
      </c:catAx>
      <c:valAx>
        <c:axId val="41987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77823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Menažer</a:t>
            </a:r>
          </a:p>
        </c:rich>
      </c:tx>
      <c:layout>
        <c:manualLayout>
          <c:xMode val="edge"/>
          <c:yMode val="edge"/>
          <c:x val="0.502950768752912"/>
          <c:y val="0.0998294634658271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rad'!$B$57</c:f>
              <c:strCache>
                <c:ptCount val="1"/>
                <c:pt idx="0">
                  <c:v>Broj od kolone Menadzer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rad'!$A$58:$A$66</c:f>
              <c:strCache>
                <c:ptCount val="9"/>
                <c:pt idx="0">
                  <c:v>Aleksa</c:v>
                </c:pt>
                <c:pt idx="1">
                  <c:v>Darko J</c:v>
                </c:pt>
                <c:pt idx="2">
                  <c:v>Gogi</c:v>
                </c:pt>
                <c:pt idx="3">
                  <c:v>Ivan</c:v>
                </c:pt>
                <c:pt idx="4">
                  <c:v>Nemanja</c:v>
                </c:pt>
                <c:pt idx="5">
                  <c:v>Nemanja B</c:v>
                </c:pt>
                <c:pt idx="6">
                  <c:v>Peđa</c:v>
                </c:pt>
                <c:pt idx="7">
                  <c:v>Raša</c:v>
                </c:pt>
                <c:pt idx="8">
                  <c:v>Konačni zbir</c:v>
                </c:pt>
              </c:strCache>
            </c:strRef>
          </c:cat>
          <c:val>
            <c:numRef>
              <c:f>'za rad'!$B$58:$B$66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21</c:v>
                </c:pt>
              </c:numCache>
            </c:numRef>
          </c:val>
        </c:ser>
        <c:gapWidth val="182"/>
        <c:overlap val="0"/>
        <c:axId val="49460682"/>
        <c:axId val="88966615"/>
      </c:barChart>
      <c:catAx>
        <c:axId val="49460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66615"/>
        <c:crosses val="autoZero"/>
        <c:auto val="1"/>
        <c:lblAlgn val="ctr"/>
        <c:lblOffset val="100"/>
        <c:noMultiLvlLbl val="0"/>
      </c:catAx>
      <c:valAx>
        <c:axId val="88966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606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rad'!$F$86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rad'!$E$87:$E$92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rad'!$F$87:$F$92</c:f>
              <c:numCache>
                <c:formatCode>General</c:formatCode>
                <c:ptCount val="6"/>
                <c:pt idx="0">
                  <c:v>79</c:v>
                </c:pt>
                <c:pt idx="1">
                  <c:v>129</c:v>
                </c:pt>
                <c:pt idx="2">
                  <c:v>159</c:v>
                </c:pt>
                <c:pt idx="3">
                  <c:v>112</c:v>
                </c:pt>
                <c:pt idx="4">
                  <c:v>67</c:v>
                </c:pt>
                <c:pt idx="5">
                  <c:v>546</c:v>
                </c:pt>
              </c:numCache>
            </c:numRef>
          </c:val>
        </c:ser>
        <c:gapWidth val="182"/>
        <c:overlap val="0"/>
        <c:axId val="7510075"/>
        <c:axId val="12563405"/>
      </c:barChart>
      <c:catAx>
        <c:axId val="75100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63405"/>
        <c:crosses val="autoZero"/>
        <c:auto val="1"/>
        <c:lblAlgn val="ctr"/>
        <c:lblOffset val="100"/>
        <c:noMultiLvlLbl val="0"/>
      </c:catAx>
      <c:valAx>
        <c:axId val="12563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007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rad'!$B$18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rad'!$A$19:$A$21</c:f>
              <c:strCache>
                <c:ptCount val="3"/>
                <c:pt idx="0">
                  <c:v>DA</c:v>
                </c:pt>
                <c:pt idx="1">
                  <c:v>NE</c:v>
                </c:pt>
                <c:pt idx="2">
                  <c:v>Konačni zbir</c:v>
                </c:pt>
              </c:strCache>
            </c:strRef>
          </c:cat>
          <c:val>
            <c:numRef>
              <c:f>'za rad'!$B$19:$B$21</c:f>
              <c:numCache>
                <c:formatCode>General</c:formatCode>
                <c:ptCount val="3"/>
                <c:pt idx="0">
                  <c:v>310</c:v>
                </c:pt>
                <c:pt idx="1">
                  <c:v>236</c:v>
                </c:pt>
                <c:pt idx="2">
                  <c:v>546</c:v>
                </c:pt>
              </c:numCache>
            </c:numRef>
          </c:val>
        </c:ser>
        <c:gapWidth val="182"/>
        <c:overlap val="0"/>
        <c:axId val="34051567"/>
        <c:axId val="8924920"/>
      </c:barChart>
      <c:catAx>
        <c:axId val="34051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4920"/>
        <c:crosses val="autoZero"/>
        <c:auto val="1"/>
        <c:lblAlgn val="ctr"/>
        <c:lblOffset val="100"/>
        <c:noMultiLvlLbl val="0"/>
      </c:catAx>
      <c:valAx>
        <c:axId val="8924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51567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Zbir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rad'!$B$30</c:f>
              <c:strCache>
                <c:ptCount val="1"/>
                <c:pt idx="0">
                  <c:v>Broj od kolone Menadzer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rad'!$A$31:$A$48</c:f>
              <c:strCache>
                <c:ptCount val="18"/>
                <c:pt idx="0">
                  <c:v/>
                </c:pt>
                <c:pt idx="1">
                  <c:v>Aleksa</c:v>
                </c:pt>
                <c:pt idx="2">
                  <c:v>Boba</c:v>
                </c:pt>
                <c:pt idx="3">
                  <c:v>Čeda</c:v>
                </c:pt>
                <c:pt idx="4">
                  <c:v>Darko J</c:v>
                </c:pt>
                <c:pt idx="5">
                  <c:v>Gogi</c:v>
                </c:pt>
                <c:pt idx="6">
                  <c:v>Ivan</c:v>
                </c:pt>
                <c:pt idx="7">
                  <c:v>Joca</c:v>
                </c:pt>
                <c:pt idx="8">
                  <c:v>Joca Vulić</c:v>
                </c:pt>
                <c:pt idx="9">
                  <c:v>Luka</c:v>
                </c:pt>
                <c:pt idx="10">
                  <c:v>Mira Vukmir</c:v>
                </c:pt>
                <c:pt idx="11">
                  <c:v>Mirče</c:v>
                </c:pt>
                <c:pt idx="12">
                  <c:v>Nemanja</c:v>
                </c:pt>
                <c:pt idx="13">
                  <c:v>Nemanja B</c:v>
                </c:pt>
                <c:pt idx="14">
                  <c:v>Peđa</c:v>
                </c:pt>
                <c:pt idx="15">
                  <c:v>Raša</c:v>
                </c:pt>
                <c:pt idx="16">
                  <c:v>Slavče</c:v>
                </c:pt>
                <c:pt idx="17">
                  <c:v>Konačni zbir</c:v>
                </c:pt>
              </c:strCache>
            </c:strRef>
          </c:cat>
          <c:val>
            <c:numRef>
              <c:f>'za rad'!$B$31:$B$48</c:f>
              <c:numCache>
                <c:formatCode>General</c:formatCode>
                <c:ptCount val="18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95</c:v>
                </c:pt>
              </c:numCache>
            </c:numRef>
          </c:val>
        </c:ser>
        <c:gapWidth val="182"/>
        <c:overlap val="0"/>
        <c:axId val="74156743"/>
        <c:axId val="53969710"/>
      </c:barChart>
      <c:catAx>
        <c:axId val="741567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69710"/>
        <c:crosses val="autoZero"/>
        <c:auto val="1"/>
        <c:lblAlgn val="ctr"/>
        <c:lblOffset val="100"/>
        <c:noMultiLvlLbl val="0"/>
      </c:catAx>
      <c:valAx>
        <c:axId val="539697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5674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Obuku počelo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rad'!$F$15</c:f>
              <c:strCache>
                <c:ptCount val="1"/>
                <c:pt idx="0">
                  <c:v>Broj od kolone Datum obuke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rad'!$E$16:$E$21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rad'!$F$16:$F$21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87</c:v>
                </c:pt>
              </c:numCache>
            </c:numRef>
          </c:val>
        </c:ser>
        <c:gapWidth val="182"/>
        <c:overlap val="0"/>
        <c:axId val="68677283"/>
        <c:axId val="706758"/>
      </c:barChart>
      <c:catAx>
        <c:axId val="686772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758"/>
        <c:crosses val="autoZero"/>
        <c:auto val="1"/>
        <c:lblAlgn val="ctr"/>
        <c:lblOffset val="100"/>
        <c:noMultiLvlLbl val="0"/>
      </c:catAx>
      <c:valAx>
        <c:axId val="7067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77283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rad'!$F$86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rad'!$E$87:$E$92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rad'!$F$87:$F$92</c:f>
              <c:numCache>
                <c:formatCode>General</c:formatCode>
                <c:ptCount val="6"/>
                <c:pt idx="0">
                  <c:v>79</c:v>
                </c:pt>
                <c:pt idx="1">
                  <c:v>129</c:v>
                </c:pt>
                <c:pt idx="2">
                  <c:v>159</c:v>
                </c:pt>
                <c:pt idx="3">
                  <c:v>112</c:v>
                </c:pt>
                <c:pt idx="4">
                  <c:v>67</c:v>
                </c:pt>
                <c:pt idx="5">
                  <c:v>546</c:v>
                </c:pt>
              </c:numCache>
            </c:numRef>
          </c:val>
        </c:ser>
        <c:gapWidth val="182"/>
        <c:overlap val="0"/>
        <c:axId val="2211264"/>
        <c:axId val="50497495"/>
      </c:barChart>
      <c:catAx>
        <c:axId val="221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97495"/>
        <c:crosses val="autoZero"/>
        <c:auto val="1"/>
        <c:lblAlgn val="ctr"/>
        <c:lblOffset val="100"/>
        <c:noMultiLvlLbl val="0"/>
      </c:catAx>
      <c:valAx>
        <c:axId val="504974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12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Izvor</a:t>
            </a:r>
          </a:p>
        </c:rich>
      </c:tx>
      <c:layout>
        <c:manualLayout>
          <c:xMode val="edge"/>
          <c:yMode val="edge"/>
          <c:x val="0.509896867593364"/>
          <c:y val="0.0626230799527373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rad'!$B$87</c:f>
              <c:strCache>
                <c:ptCount val="1"/>
                <c:pt idx="0">
                  <c:v>Broj od kolone Izvor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rad'!$A$88:$A$96</c:f>
              <c:strCache>
                <c:ptCount val="9"/>
                <c:pt idx="0">
                  <c:v>halo oglasi</c:v>
                </c:pt>
                <c:pt idx="1">
                  <c:v>Infostud</c:v>
                </c:pt>
                <c:pt idx="2">
                  <c:v>jooble</c:v>
                </c:pt>
                <c:pt idx="3">
                  <c:v>KONKURS</c:v>
                </c:pt>
                <c:pt idx="4">
                  <c:v>Linkedin</c:v>
                </c:pt>
                <c:pt idx="5">
                  <c:v>Preporuka</c:v>
                </c:pt>
                <c:pt idx="6">
                  <c:v>Zelda</c:v>
                </c:pt>
                <c:pt idx="7">
                  <c:v>ZVAO</c:v>
                </c:pt>
                <c:pt idx="8">
                  <c:v>Konačni zbir</c:v>
                </c:pt>
              </c:strCache>
            </c:strRef>
          </c:cat>
          <c:val>
            <c:numRef>
              <c:f>'za rad'!$B$88:$B$96</c:f>
              <c:numCache>
                <c:formatCode>General</c:formatCode>
                <c:ptCount val="9"/>
                <c:pt idx="0">
                  <c:v>1</c:v>
                </c:pt>
                <c:pt idx="1">
                  <c:v>135</c:v>
                </c:pt>
                <c:pt idx="2">
                  <c:v>7</c:v>
                </c:pt>
                <c:pt idx="3">
                  <c:v>11</c:v>
                </c:pt>
                <c:pt idx="4">
                  <c:v>56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237</c:v>
                </c:pt>
              </c:numCache>
            </c:numRef>
          </c:val>
        </c:ser>
        <c:gapWidth val="182"/>
        <c:overlap val="0"/>
        <c:axId val="98784898"/>
        <c:axId val="59915638"/>
      </c:barChart>
      <c:catAx>
        <c:axId val="987848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15638"/>
        <c:crosses val="autoZero"/>
        <c:auto val="1"/>
        <c:lblAlgn val="ctr"/>
        <c:lblOffset val="100"/>
        <c:noMultiLvlLbl val="0"/>
      </c:catAx>
      <c:valAx>
        <c:axId val="59915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848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63360</xdr:colOff>
      <xdr:row>7</xdr:row>
      <xdr:rowOff>239760</xdr:rowOff>
    </xdr:from>
    <xdr:to>
      <xdr:col>19</xdr:col>
      <xdr:colOff>428400</xdr:colOff>
      <xdr:row>32</xdr:row>
      <xdr:rowOff>137880</xdr:rowOff>
    </xdr:to>
    <xdr:sp>
      <xdr:nvSpPr>
        <xdr:cNvPr id="0" name=""/>
        <xdr:cNvSpPr/>
      </xdr:nvSpPr>
      <xdr:spPr>
        <a:xfrm>
          <a:off x="4584600" y="1868400"/>
          <a:ext cx="11756880" cy="57085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grafikon nije dostupan u vašoj verziji programa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Uređivanje ovog oblika ili čuvanje ove radne sveske u drugom formatu datoteke trajno će oštetiti grafikon.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429840</xdr:colOff>
      <xdr:row>33</xdr:row>
      <xdr:rowOff>142560</xdr:rowOff>
    </xdr:from>
    <xdr:to>
      <xdr:col>12</xdr:col>
      <xdr:colOff>532800</xdr:colOff>
      <xdr:row>45</xdr:row>
      <xdr:rowOff>33480</xdr:rowOff>
    </xdr:to>
    <xdr:graphicFrame>
      <xdr:nvGraphicFramePr>
        <xdr:cNvPr id="1" name="Grafikon 7"/>
        <xdr:cNvGraphicFramePr/>
      </xdr:nvGraphicFramePr>
      <xdr:xfrm>
        <a:off x="5710680" y="7772040"/>
        <a:ext cx="5419080" cy="21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352440</xdr:colOff>
      <xdr:row>2</xdr:row>
      <xdr:rowOff>237960</xdr:rowOff>
    </xdr:from>
    <xdr:to>
      <xdr:col>13</xdr:col>
      <xdr:colOff>351000</xdr:colOff>
      <xdr:row>7</xdr:row>
      <xdr:rowOff>208080</xdr:rowOff>
    </xdr:to>
    <xdr:sp>
      <xdr:nvSpPr>
        <xdr:cNvPr id="2" name=""/>
        <xdr:cNvSpPr/>
      </xdr:nvSpPr>
      <xdr:spPr>
        <a:xfrm>
          <a:off x="9430560" y="666720"/>
          <a:ext cx="2276640" cy="117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361800</xdr:colOff>
      <xdr:row>2</xdr:row>
      <xdr:rowOff>237960</xdr:rowOff>
    </xdr:from>
    <xdr:to>
      <xdr:col>10</xdr:col>
      <xdr:colOff>360360</xdr:colOff>
      <xdr:row>7</xdr:row>
      <xdr:rowOff>198360</xdr:rowOff>
    </xdr:to>
    <xdr:sp>
      <xdr:nvSpPr>
        <xdr:cNvPr id="3" name=""/>
        <xdr:cNvSpPr/>
      </xdr:nvSpPr>
      <xdr:spPr>
        <a:xfrm>
          <a:off x="7161480" y="666720"/>
          <a:ext cx="2277000" cy="1160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2160</xdr:colOff>
      <xdr:row>33</xdr:row>
      <xdr:rowOff>150840</xdr:rowOff>
    </xdr:from>
    <xdr:to>
      <xdr:col>19</xdr:col>
      <xdr:colOff>81000</xdr:colOff>
      <xdr:row>62</xdr:row>
      <xdr:rowOff>114480</xdr:rowOff>
    </xdr:to>
    <xdr:graphicFrame>
      <xdr:nvGraphicFramePr>
        <xdr:cNvPr id="4" name="Grafikon 4"/>
        <xdr:cNvGraphicFramePr/>
      </xdr:nvGraphicFramePr>
      <xdr:xfrm>
        <a:off x="11358360" y="7780320"/>
        <a:ext cx="4635720" cy="54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33</xdr:row>
      <xdr:rowOff>128880</xdr:rowOff>
    </xdr:from>
    <xdr:to>
      <xdr:col>5</xdr:col>
      <xdr:colOff>365040</xdr:colOff>
      <xdr:row>45</xdr:row>
      <xdr:rowOff>21600</xdr:rowOff>
    </xdr:to>
    <xdr:graphicFrame>
      <xdr:nvGraphicFramePr>
        <xdr:cNvPr id="5" name="Grafikon 5"/>
        <xdr:cNvGraphicFramePr/>
      </xdr:nvGraphicFramePr>
      <xdr:xfrm>
        <a:off x="0" y="7758360"/>
        <a:ext cx="5645880" cy="217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237960</xdr:rowOff>
    </xdr:from>
    <xdr:to>
      <xdr:col>1</xdr:col>
      <xdr:colOff>665280</xdr:colOff>
      <xdr:row>7</xdr:row>
      <xdr:rowOff>208080</xdr:rowOff>
    </xdr:to>
    <xdr:sp>
      <xdr:nvSpPr>
        <xdr:cNvPr id="6" name=""/>
        <xdr:cNvSpPr/>
      </xdr:nvSpPr>
      <xdr:spPr>
        <a:xfrm>
          <a:off x="0" y="666720"/>
          <a:ext cx="2215440" cy="117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657360</xdr:colOff>
      <xdr:row>2</xdr:row>
      <xdr:rowOff>237960</xdr:rowOff>
    </xdr:from>
    <xdr:to>
      <xdr:col>4</xdr:col>
      <xdr:colOff>252000</xdr:colOff>
      <xdr:row>7</xdr:row>
      <xdr:rowOff>208080</xdr:rowOff>
    </xdr:to>
    <xdr:sp>
      <xdr:nvSpPr>
        <xdr:cNvPr id="7" name=""/>
        <xdr:cNvSpPr/>
      </xdr:nvSpPr>
      <xdr:spPr>
        <a:xfrm>
          <a:off x="2207520" y="666720"/>
          <a:ext cx="2565720" cy="117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371520</xdr:colOff>
      <xdr:row>2</xdr:row>
      <xdr:rowOff>237960</xdr:rowOff>
    </xdr:from>
    <xdr:to>
      <xdr:col>7</xdr:col>
      <xdr:colOff>370080</xdr:colOff>
      <xdr:row>7</xdr:row>
      <xdr:rowOff>208080</xdr:rowOff>
    </xdr:to>
    <xdr:sp>
      <xdr:nvSpPr>
        <xdr:cNvPr id="8" name=""/>
        <xdr:cNvSpPr/>
      </xdr:nvSpPr>
      <xdr:spPr>
        <a:xfrm>
          <a:off x="4892760" y="666720"/>
          <a:ext cx="2277000" cy="117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343080</xdr:colOff>
      <xdr:row>2</xdr:row>
      <xdr:rowOff>237960</xdr:rowOff>
    </xdr:from>
    <xdr:to>
      <xdr:col>16</xdr:col>
      <xdr:colOff>341640</xdr:colOff>
      <xdr:row>7</xdr:row>
      <xdr:rowOff>208080</xdr:rowOff>
    </xdr:to>
    <xdr:sp>
      <xdr:nvSpPr>
        <xdr:cNvPr id="9" name=""/>
        <xdr:cNvSpPr/>
      </xdr:nvSpPr>
      <xdr:spPr>
        <a:xfrm>
          <a:off x="11699280" y="666720"/>
          <a:ext cx="2277000" cy="117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647640</xdr:colOff>
      <xdr:row>16</xdr:row>
      <xdr:rowOff>90360</xdr:rowOff>
    </xdr:from>
    <xdr:to>
      <xdr:col>11</xdr:col>
      <xdr:colOff>389160</xdr:colOff>
      <xdr:row>30</xdr:row>
      <xdr:rowOff>165240</xdr:rowOff>
    </xdr:to>
    <xdr:graphicFrame>
      <xdr:nvGraphicFramePr>
        <xdr:cNvPr id="10" name="Grafikon 1"/>
        <xdr:cNvGraphicFramePr/>
      </xdr:nvGraphicFramePr>
      <xdr:xfrm>
        <a:off x="9346680" y="3138480"/>
        <a:ext cx="9479880" cy="28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371520</xdr:colOff>
      <xdr:row>26</xdr:row>
      <xdr:rowOff>4680</xdr:rowOff>
    </xdr:from>
    <xdr:to>
      <xdr:col>7</xdr:col>
      <xdr:colOff>227160</xdr:colOff>
      <xdr:row>40</xdr:row>
      <xdr:rowOff>79560</xdr:rowOff>
    </xdr:to>
    <xdr:graphicFrame>
      <xdr:nvGraphicFramePr>
        <xdr:cNvPr id="11" name="Grafikon 2"/>
        <xdr:cNvGraphicFramePr/>
      </xdr:nvGraphicFramePr>
      <xdr:xfrm>
        <a:off x="3954240" y="5024520"/>
        <a:ext cx="89355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447840</xdr:colOff>
      <xdr:row>0</xdr:row>
      <xdr:rowOff>185760</xdr:rowOff>
    </xdr:from>
    <xdr:to>
      <xdr:col>15</xdr:col>
      <xdr:colOff>141480</xdr:colOff>
      <xdr:row>16</xdr:row>
      <xdr:rowOff>70200</xdr:rowOff>
    </xdr:to>
    <xdr:graphicFrame>
      <xdr:nvGraphicFramePr>
        <xdr:cNvPr id="12" name="Grafikon 3"/>
        <xdr:cNvGraphicFramePr/>
      </xdr:nvGraphicFramePr>
      <xdr:xfrm>
        <a:off x="13110480" y="185760"/>
        <a:ext cx="8506080" cy="29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504720</xdr:colOff>
      <xdr:row>17</xdr:row>
      <xdr:rowOff>133200</xdr:rowOff>
    </xdr:from>
    <xdr:to>
      <xdr:col>14</xdr:col>
      <xdr:colOff>503280</xdr:colOff>
      <xdr:row>30</xdr:row>
      <xdr:rowOff>179280</xdr:rowOff>
    </xdr:to>
    <xdr:sp>
      <xdr:nvSpPr>
        <xdr:cNvPr id="13" name=""/>
        <xdr:cNvSpPr/>
      </xdr:nvSpPr>
      <xdr:spPr>
        <a:xfrm>
          <a:off x="18942120" y="3438360"/>
          <a:ext cx="2276640" cy="25225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523800</xdr:colOff>
      <xdr:row>41</xdr:row>
      <xdr:rowOff>19080</xdr:rowOff>
    </xdr:from>
    <xdr:to>
      <xdr:col>5</xdr:col>
      <xdr:colOff>636840</xdr:colOff>
      <xdr:row>54</xdr:row>
      <xdr:rowOff>65160</xdr:rowOff>
    </xdr:to>
    <xdr:sp>
      <xdr:nvSpPr>
        <xdr:cNvPr id="14" name=""/>
        <xdr:cNvSpPr/>
      </xdr:nvSpPr>
      <xdr:spPr>
        <a:xfrm>
          <a:off x="6990120" y="7896240"/>
          <a:ext cx="2345760" cy="25225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142920</xdr:colOff>
      <xdr:row>64</xdr:row>
      <xdr:rowOff>23760</xdr:rowOff>
    </xdr:from>
    <xdr:to>
      <xdr:col>8</xdr:col>
      <xdr:colOff>2780280</xdr:colOff>
      <xdr:row>78</xdr:row>
      <xdr:rowOff>98640</xdr:rowOff>
    </xdr:to>
    <xdr:graphicFrame>
      <xdr:nvGraphicFramePr>
        <xdr:cNvPr id="15" name="Grafikon 10"/>
        <xdr:cNvGraphicFramePr/>
      </xdr:nvGraphicFramePr>
      <xdr:xfrm>
        <a:off x="7368480" y="12282480"/>
        <a:ext cx="95475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4</xdr:row>
      <xdr:rowOff>76320</xdr:rowOff>
    </xdr:from>
    <xdr:to>
      <xdr:col>7</xdr:col>
      <xdr:colOff>351000</xdr:colOff>
      <xdr:row>18</xdr:row>
      <xdr:rowOff>151200</xdr:rowOff>
    </xdr:to>
    <xdr:graphicFrame>
      <xdr:nvGraphicFramePr>
        <xdr:cNvPr id="16" name="Grafikon 3"/>
        <xdr:cNvGraphicFramePr/>
      </xdr:nvGraphicFramePr>
      <xdr:xfrm>
        <a:off x="47520" y="838440"/>
        <a:ext cx="5619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600120</xdr:colOff>
      <xdr:row>9</xdr:row>
      <xdr:rowOff>28440</xdr:rowOff>
    </xdr:from>
    <xdr:to>
      <xdr:col>10</xdr:col>
      <xdr:colOff>598680</xdr:colOff>
      <xdr:row>15</xdr:row>
      <xdr:rowOff>179280</xdr:rowOff>
    </xdr:to>
    <xdr:sp>
      <xdr:nvSpPr>
        <xdr:cNvPr id="17" name=""/>
        <xdr:cNvSpPr/>
      </xdr:nvSpPr>
      <xdr:spPr>
        <a:xfrm>
          <a:off x="5916240" y="1743120"/>
          <a:ext cx="2277000" cy="1293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Database" displayName="Database" ref="A1:T2341" headerRowCount="1" totalsRowCount="0" totalsRowShown="0">
  <autoFilter ref="A1:T2341">
    <filterColumn colId="16">
      <filters>
        <filter val="nema auto"/>
        <filter val="nema auto "/>
        <filter val="nema kola"/>
        <filter val="nema kola "/>
      </filters>
    </filterColumn>
  </autoFilter>
  <tableColumns count="20">
    <tableColumn id="1" name="Grad"/>
    <tableColumn id="2" name="Pozicija"/>
    <tableColumn id="3" name="Izvor"/>
    <tableColumn id="4" name="Ime i prezime"/>
    <tableColumn id="5" name="Godište"/>
    <tableColumn id="6" name="Broj telefona"/>
    <tableColumn id="7" name="Pozvan"/>
    <tableColumn id="8" name="Rukovodilac"/>
    <tableColumn id="9" name="Datum zakazivanja"/>
    <tableColumn id="10" name="Vreme"/>
    <tableColumn id="11" name="Pojavio se"/>
    <tableColumn id="12" name="Komentar"/>
    <tableColumn id="13" name="Status"/>
    <tableColumn id="14" name="Datum obuke"/>
    <tableColumn id="15" name="BDO"/>
    <tableColumn id="16" name="Menadzer"/>
    <tableColumn id="17" name="Razlog"/>
    <tableColumn id="18" name="Završio obuku"/>
    <tableColumn id="19" name="Preporučio"/>
    <tableColumn id="20" name="Datum apl.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tel:+381621442524" TargetMode="External"/><Relationship Id="rId2" Type="http://schemas.openxmlformats.org/officeDocument/2006/relationships/hyperlink" Target="tel:+381631851838" TargetMode="External"/><Relationship Id="rId3" Type="http://schemas.openxmlformats.org/officeDocument/2006/relationships/hyperlink" Target="tel:+381603883009" TargetMode="External"/><Relationship Id="rId4" Type="http://schemas.openxmlformats.org/officeDocument/2006/relationships/hyperlink" Target="tel:+381654256810" TargetMode="External"/><Relationship Id="rId5" Type="http://schemas.openxmlformats.org/officeDocument/2006/relationships/hyperlink" Target="tel:+381616392469" TargetMode="External"/><Relationship Id="rId6" Type="http://schemas.openxmlformats.org/officeDocument/2006/relationships/hyperlink" Target="tel:+381616076254" TargetMode="External"/><Relationship Id="rId7" Type="http://schemas.openxmlformats.org/officeDocument/2006/relationships/hyperlink" Target="tel:+381645696257" TargetMode="External"/><Relationship Id="rId8" Type="http://schemas.openxmlformats.org/officeDocument/2006/relationships/hyperlink" Target="tel:+381658254539" TargetMode="External"/><Relationship Id="rId9" Type="http://schemas.openxmlformats.org/officeDocument/2006/relationships/hyperlink" Target="tel:+381693338253" TargetMode="External"/><Relationship Id="rId10" Type="http://schemas.openxmlformats.org/officeDocument/2006/relationships/hyperlink" Target="tel:+3816695535025" TargetMode="External"/><Relationship Id="rId11" Type="http://schemas.openxmlformats.org/officeDocument/2006/relationships/hyperlink" Target="tel:+38162551669" TargetMode="External"/><Relationship Id="rId12" Type="http://schemas.openxmlformats.org/officeDocument/2006/relationships/hyperlink" Target="tel:+381692828201" TargetMode="External"/><Relationship Id="rId13" Type="http://schemas.openxmlformats.org/officeDocument/2006/relationships/hyperlink" Target="tel:+381640250733" TargetMode="External"/><Relationship Id="rId14" Type="http://schemas.openxmlformats.org/officeDocument/2006/relationships/hyperlink" Target="tel:+38166449712" TargetMode="External"/><Relationship Id="rId15" Type="http://schemas.openxmlformats.org/officeDocument/2006/relationships/hyperlink" Target="tel:+381628420537" TargetMode="External"/><Relationship Id="rId16" Type="http://schemas.openxmlformats.org/officeDocument/2006/relationships/hyperlink" Target="tel:+381611710528" TargetMode="External"/><Relationship Id="rId17" Type="http://schemas.openxmlformats.org/officeDocument/2006/relationships/hyperlink" Target="mailto:kupujem0007@gmail.com" TargetMode="External"/><Relationship Id="rId18" Type="http://schemas.openxmlformats.org/officeDocument/2006/relationships/hyperlink" Target="tel:+381600423601" TargetMode="External"/><Relationship Id="rId19" Type="http://schemas.openxmlformats.org/officeDocument/2006/relationships/hyperlink" Target="tel:+381665500004" TargetMode="External"/><Relationship Id="rId20" Type="http://schemas.openxmlformats.org/officeDocument/2006/relationships/hyperlink" Target="tel:+381665500004" TargetMode="External"/><Relationship Id="rId21" Type="http://schemas.openxmlformats.org/officeDocument/2006/relationships/hyperlink" Target="tel:+381638047472" TargetMode="External"/><Relationship Id="rId22" Type="http://schemas.openxmlformats.org/officeDocument/2006/relationships/hyperlink" Target="mailto:jelenakoncar923@gmail.com" TargetMode="External"/><Relationship Id="rId23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9" activeCellId="0" sqref="V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1.85"/>
    <col collapsed="false" customWidth="true" hidden="false" outlineLevel="0" max="3" min="3" style="0" width="10.57"/>
    <col collapsed="false" customWidth="true" hidden="false" outlineLevel="0" max="4" min="4" style="0" width="11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9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9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customFormat="false" ht="19.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customFormat="false" ht="16.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customFormat="false" ht="19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customFormat="false" ht="19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customFormat="false" ht="19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customFormat="false" ht="19.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30" hidden="false" customHeight="true" outlineLevel="0" collapsed="false">
      <c r="A10" s="4" t="s">
        <v>1</v>
      </c>
      <c r="B10" s="5" t="s">
        <v>2</v>
      </c>
      <c r="C10" s="5" t="s">
        <v>3</v>
      </c>
      <c r="D10" s="6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customFormat="false" ht="24.75" hidden="false" customHeight="true" outlineLevel="0" collapsed="false">
      <c r="A11" s="7" t="s">
        <v>4</v>
      </c>
      <c r="B11" s="8" t="n">
        <f aca="false">GETPIVOTDATA("[Measures].[Broj od kolone Grad]",'za rad'!$E$102)</f>
        <v>1057</v>
      </c>
      <c r="C11" s="9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customFormat="false" ht="24.75" hidden="false" customHeight="true" outlineLevel="0" collapsed="false">
      <c r="A12" s="7" t="s">
        <v>5</v>
      </c>
      <c r="B12" s="8" t="n">
        <f aca="false">GETPIVOTDATA("[Measures].[Count of Pozvan]",'za rad'!$A$2)</f>
        <v>860</v>
      </c>
      <c r="C12" s="11" t="n">
        <f aca="false">B12/B11</f>
        <v>0.813623462630085</v>
      </c>
      <c r="D12" s="12" t="n">
        <f aca="false">B12/B11</f>
        <v>0.813623462630085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customFormat="false" ht="24.75" hidden="false" customHeight="true" outlineLevel="0" collapsed="false">
      <c r="A13" s="7" t="s">
        <v>6</v>
      </c>
      <c r="B13" s="8" t="n">
        <f aca="false">GETPIVOTDATA("[Measures].[Count of Datum zakazivanja]",'za rad'!$H$52)</f>
        <v>548</v>
      </c>
      <c r="C13" s="11" t="n">
        <f aca="false">B13/B11</f>
        <v>0.51844843897824</v>
      </c>
      <c r="D13" s="12" t="n">
        <f aca="false">B13/B12</f>
        <v>0.637209302325581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customFormat="false" ht="24.75" hidden="false" customHeight="true" outlineLevel="0" collapsed="false">
      <c r="A14" s="7" t="s">
        <v>7</v>
      </c>
      <c r="B14" s="8" t="n">
        <f aca="false">GETPIVOTDATA("[Measures].[Count of Pojavio se]",'za rad'!$A$18,"[Database].[Pojavio se]","[Database].[Pojavio se].&amp;[DA]")</f>
        <v>310</v>
      </c>
      <c r="C14" s="11" t="n">
        <f aca="false">B14/B11</f>
        <v>0.293282876064333</v>
      </c>
      <c r="D14" s="12" t="n">
        <f aca="false">B14/B13</f>
        <v>0.565693430656934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customFormat="false" ht="24.75" hidden="false" customHeight="true" outlineLevel="0" collapsed="false">
      <c r="A15" s="7" t="s">
        <v>8</v>
      </c>
      <c r="B15" s="8" t="n">
        <f aca="false">GETPIVOTDATA("[Measures].[Count of Status]",'za rad'!$E$2,"[Database].[Status]","[Database].[Status].&amp;[DA]")</f>
        <v>221</v>
      </c>
      <c r="C15" s="11" t="n">
        <f aca="false">B15/B11</f>
        <v>0.209082308420057</v>
      </c>
      <c r="D15" s="12" t="n">
        <f aca="false">B15/B14</f>
        <v>0.712903225806452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customFormat="false" ht="24.75" hidden="false" customHeight="true" outlineLevel="0" collapsed="false">
      <c r="A16" s="13" t="s">
        <v>9</v>
      </c>
      <c r="B16" s="14" t="n">
        <f aca="false">GETPIVOTDATA("[Measures].[Count of Datum obuke]",'za rad'!$E$15)</f>
        <v>87</v>
      </c>
      <c r="C16" s="15" t="n">
        <f aca="false">B16/B11</f>
        <v>0.0823084200567644</v>
      </c>
      <c r="D16" s="12" t="n">
        <f aca="false">B16/B15</f>
        <v>0.393665158371041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customFormat="false" ht="15" hidden="false" customHeight="fals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3"/>
      <c r="AJ91" s="3"/>
      <c r="AK91" s="3"/>
      <c r="AL91" s="3"/>
      <c r="AM91" s="3"/>
      <c r="AN91" s="3"/>
      <c r="AO91" s="3"/>
      <c r="AP91" s="3"/>
      <c r="AQ91" s="3"/>
    </row>
    <row r="92" customFormat="false" ht="15" hidden="false" customHeight="fals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3"/>
      <c r="AJ92" s="3"/>
      <c r="AK92" s="3"/>
      <c r="AL92" s="3"/>
      <c r="AM92" s="3"/>
      <c r="AN92" s="3"/>
      <c r="AO92" s="3"/>
      <c r="AP92" s="3"/>
      <c r="AQ92" s="3"/>
    </row>
    <row r="93" customFormat="false" ht="15" hidden="false" customHeight="fals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3"/>
      <c r="AJ93" s="3"/>
      <c r="AK93" s="3"/>
      <c r="AL93" s="3"/>
      <c r="AM93" s="3"/>
      <c r="AN93" s="3"/>
      <c r="AO93" s="3"/>
      <c r="AP93" s="3"/>
      <c r="AQ93" s="3"/>
    </row>
    <row r="94" customFormat="false" ht="15" hidden="false" customHeight="fals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"/>
      <c r="AJ94" s="3"/>
      <c r="AK94" s="3"/>
      <c r="AL94" s="3"/>
      <c r="AM94" s="3"/>
      <c r="AN94" s="3"/>
      <c r="AO94" s="3"/>
      <c r="AP94" s="3"/>
      <c r="AQ94" s="3"/>
    </row>
    <row r="95" customFormat="false" ht="15" hidden="false" customHeight="fals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"/>
      <c r="AJ95" s="3"/>
      <c r="AK95" s="3"/>
      <c r="AL95" s="3"/>
      <c r="AM95" s="3"/>
      <c r="AN95" s="3"/>
      <c r="AO95" s="3"/>
      <c r="AP95" s="3"/>
      <c r="AQ95" s="3"/>
    </row>
    <row r="96" customFormat="false" ht="15" hidden="false" customHeight="fals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"/>
      <c r="AJ96" s="3"/>
      <c r="AK96" s="3"/>
      <c r="AL96" s="3"/>
      <c r="AM96" s="3"/>
      <c r="AN96" s="3"/>
      <c r="AO96" s="3"/>
      <c r="AP96" s="3"/>
      <c r="AQ96" s="3"/>
    </row>
    <row r="97" customFormat="false" ht="15" hidden="false" customHeight="fals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"/>
      <c r="AJ97" s="3"/>
      <c r="AK97" s="3"/>
      <c r="AL97" s="3"/>
      <c r="AM97" s="3"/>
      <c r="AN97" s="3"/>
      <c r="AO97" s="3"/>
      <c r="AP97" s="3"/>
      <c r="AQ97" s="3"/>
    </row>
    <row r="98" customFormat="false" ht="15" hidden="false" customHeight="fals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"/>
      <c r="AJ98" s="3"/>
      <c r="AK98" s="3"/>
      <c r="AL98" s="3"/>
      <c r="AM98" s="3"/>
      <c r="AN98" s="3"/>
      <c r="AO98" s="3"/>
      <c r="AP98" s="3"/>
      <c r="AQ98" s="3"/>
    </row>
    <row r="99" customFormat="false" ht="15" hidden="false" customHeight="fals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"/>
      <c r="AJ99" s="3"/>
      <c r="AK99" s="3"/>
      <c r="AL99" s="3"/>
      <c r="AM99" s="3"/>
      <c r="AN99" s="3"/>
      <c r="AO99" s="3"/>
      <c r="AP99" s="3"/>
      <c r="AQ99" s="3"/>
    </row>
    <row r="100" customFormat="false" ht="15" hidden="false" customHeight="fals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"/>
      <c r="AJ100" s="3"/>
      <c r="AK100" s="3"/>
      <c r="AL100" s="3"/>
      <c r="AM100" s="3"/>
      <c r="AN100" s="3"/>
      <c r="AO100" s="3"/>
      <c r="AP100" s="3"/>
      <c r="AQ100" s="3"/>
    </row>
    <row r="101" customFormat="false" ht="15" hidden="false" customHeight="fals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"/>
      <c r="AJ101" s="3"/>
      <c r="AK101" s="3"/>
      <c r="AL101" s="3"/>
      <c r="AM101" s="3"/>
      <c r="AN101" s="3"/>
      <c r="AO101" s="3"/>
      <c r="AP101" s="3"/>
      <c r="AQ101" s="3"/>
    </row>
    <row r="102" customFormat="false" ht="15" hidden="false" customHeight="fals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"/>
      <c r="AJ102" s="3"/>
      <c r="AK102" s="3"/>
      <c r="AL102" s="3"/>
      <c r="AM102" s="3"/>
      <c r="AN102" s="3"/>
      <c r="AO102" s="3"/>
      <c r="AP102" s="3"/>
      <c r="AQ102" s="3"/>
    </row>
    <row r="103" customFormat="false" ht="15" hidden="false" customHeight="fals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"/>
      <c r="AJ103" s="3"/>
      <c r="AK103" s="3"/>
      <c r="AL103" s="3"/>
      <c r="AM103" s="3"/>
      <c r="AN103" s="3"/>
      <c r="AO103" s="3"/>
      <c r="AP103" s="3"/>
      <c r="AQ103" s="3"/>
    </row>
    <row r="104" customFormat="false" ht="15" hidden="false" customHeight="fals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"/>
      <c r="AJ104" s="3"/>
      <c r="AK104" s="3"/>
      <c r="AL104" s="3"/>
      <c r="AM104" s="3"/>
      <c r="AN104" s="3"/>
      <c r="AO104" s="3"/>
      <c r="AP104" s="3"/>
      <c r="AQ104" s="3"/>
    </row>
    <row r="105" customFormat="false" ht="15" hidden="false" customHeight="fals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"/>
      <c r="AJ105" s="3"/>
      <c r="AK105" s="3"/>
      <c r="AL105" s="3"/>
      <c r="AM105" s="3"/>
      <c r="AN105" s="3"/>
      <c r="AO105" s="3"/>
      <c r="AP105" s="3"/>
      <c r="AQ105" s="3"/>
    </row>
    <row r="106" customFormat="false" ht="1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"/>
      <c r="AJ106" s="3"/>
      <c r="AK106" s="3"/>
      <c r="AL106" s="3"/>
      <c r="AM106" s="3"/>
      <c r="AN106" s="3"/>
      <c r="AO106" s="3"/>
      <c r="AP106" s="3"/>
      <c r="AQ106" s="3"/>
    </row>
    <row r="107" customFormat="false" ht="15" hidden="false" customHeight="fals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"/>
      <c r="AJ107" s="3"/>
      <c r="AK107" s="3"/>
      <c r="AL107" s="3"/>
      <c r="AM107" s="3"/>
      <c r="AN107" s="3"/>
      <c r="AO107" s="3"/>
      <c r="AP107" s="3"/>
      <c r="AQ107" s="3"/>
    </row>
    <row r="108" customFormat="false" ht="15" hidden="false" customHeight="fals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"/>
      <c r="AJ108" s="3"/>
      <c r="AK108" s="3"/>
      <c r="AL108" s="3"/>
      <c r="AM108" s="3"/>
      <c r="AN108" s="3"/>
      <c r="AO108" s="3"/>
      <c r="AP108" s="3"/>
      <c r="AQ108" s="3"/>
    </row>
    <row r="109" customFormat="false" ht="15" hidden="false" customHeight="fals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"/>
      <c r="AJ109" s="3"/>
      <c r="AK109" s="3"/>
      <c r="AL109" s="3"/>
      <c r="AM109" s="3"/>
      <c r="AN109" s="3"/>
      <c r="AO109" s="3"/>
      <c r="AP109" s="3"/>
      <c r="AQ109" s="3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"/>
      <c r="AJ110" s="3"/>
      <c r="AK110" s="3"/>
      <c r="AL110" s="3"/>
      <c r="AM110" s="3"/>
      <c r="AN110" s="3"/>
      <c r="AO110" s="3"/>
      <c r="AP110" s="3"/>
      <c r="AQ110" s="3"/>
    </row>
    <row r="111" customFormat="false" ht="15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"/>
      <c r="AJ111" s="3"/>
      <c r="AK111" s="3"/>
      <c r="AL111" s="3"/>
      <c r="AM111" s="3"/>
      <c r="AN111" s="3"/>
      <c r="AO111" s="3"/>
      <c r="AP111" s="3"/>
      <c r="AQ111" s="3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"/>
      <c r="AJ112" s="3"/>
      <c r="AK112" s="3"/>
      <c r="AL112" s="3"/>
      <c r="AM112" s="3"/>
      <c r="AN112" s="3"/>
      <c r="AO112" s="3"/>
      <c r="AP112" s="3"/>
      <c r="AQ112" s="3"/>
    </row>
    <row r="113" customFormat="false" ht="15" hidden="false" customHeight="fals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"/>
      <c r="AJ113" s="3"/>
      <c r="AK113" s="3"/>
      <c r="AL113" s="3"/>
      <c r="AM113" s="3"/>
      <c r="AN113" s="3"/>
      <c r="AO113" s="3"/>
      <c r="AP113" s="3"/>
      <c r="AQ113" s="3"/>
    </row>
    <row r="114" customFormat="false" ht="15" hidden="false" customHeight="fals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"/>
      <c r="AJ114" s="3"/>
      <c r="AK114" s="3"/>
      <c r="AL114" s="3"/>
      <c r="AM114" s="3"/>
      <c r="AN114" s="3"/>
      <c r="AO114" s="3"/>
      <c r="AP114" s="3"/>
      <c r="AQ114" s="3"/>
    </row>
    <row r="115" customFormat="false" ht="15" hidden="false" customHeight="fals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"/>
      <c r="AJ115" s="3"/>
      <c r="AK115" s="3"/>
      <c r="AL115" s="3"/>
      <c r="AM115" s="3"/>
      <c r="AN115" s="3"/>
      <c r="AO115" s="3"/>
      <c r="AP115" s="3"/>
      <c r="AQ115" s="3"/>
    </row>
    <row r="116" customFormat="false" ht="15" hidden="false" customHeight="fals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"/>
      <c r="AJ116" s="3"/>
      <c r="AK116" s="3"/>
      <c r="AL116" s="3"/>
      <c r="AM116" s="3"/>
      <c r="AN116" s="3"/>
      <c r="AO116" s="3"/>
      <c r="AP116" s="3"/>
      <c r="AQ116" s="3"/>
    </row>
    <row r="117" customFormat="false" ht="15" hidden="false" customHeight="fals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"/>
      <c r="AJ117" s="3"/>
      <c r="AK117" s="3"/>
      <c r="AL117" s="3"/>
      <c r="AM117" s="3"/>
      <c r="AN117" s="3"/>
      <c r="AO117" s="3"/>
      <c r="AP117" s="3"/>
      <c r="AQ117" s="3"/>
    </row>
    <row r="118" customFormat="false" ht="15" hidden="false" customHeight="fals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"/>
      <c r="AJ118" s="3"/>
      <c r="AK118" s="3"/>
      <c r="AL118" s="3"/>
      <c r="AM118" s="3"/>
      <c r="AN118" s="3"/>
      <c r="AO118" s="3"/>
      <c r="AP118" s="3"/>
      <c r="AQ118" s="3"/>
    </row>
    <row r="119" customFormat="false" ht="15" hidden="false" customHeight="fals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"/>
      <c r="AJ119" s="3"/>
      <c r="AK119" s="3"/>
      <c r="AL119" s="3"/>
      <c r="AM119" s="3"/>
      <c r="AN119" s="3"/>
      <c r="AO119" s="3"/>
      <c r="AP119" s="3"/>
      <c r="AQ119" s="3"/>
    </row>
    <row r="120" customFormat="false" ht="15" hidden="false" customHeight="fals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"/>
      <c r="AJ120" s="3"/>
      <c r="AK120" s="3"/>
      <c r="AL120" s="3"/>
      <c r="AM120" s="3"/>
      <c r="AN120" s="3"/>
      <c r="AO120" s="3"/>
      <c r="AP120" s="3"/>
      <c r="AQ120" s="3"/>
    </row>
    <row r="121" customFormat="false" ht="15" hidden="false" customHeight="fals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"/>
      <c r="AJ121" s="3"/>
      <c r="AK121" s="3"/>
      <c r="AL121" s="3"/>
      <c r="AM121" s="3"/>
      <c r="AN121" s="3"/>
      <c r="AO121" s="3"/>
      <c r="AP121" s="3"/>
      <c r="AQ121" s="3"/>
    </row>
  </sheetData>
  <mergeCells count="1">
    <mergeCell ref="A1: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2347" activeCellId="0" sqref="P234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9"/>
    <col collapsed="false" customWidth="true" hidden="false" outlineLevel="0" max="3" min="3" style="0" width="10.14"/>
    <col collapsed="false" customWidth="true" hidden="false" outlineLevel="0" max="4" min="4" style="17" width="23.15"/>
    <col collapsed="false" customWidth="true" hidden="false" outlineLevel="0" max="5" min="5" style="18" width="10.43"/>
    <col collapsed="false" customWidth="true" hidden="false" outlineLevel="0" max="6" min="6" style="19" width="19.57"/>
    <col collapsed="false" customWidth="true" hidden="false" outlineLevel="0" max="7" min="7" style="0" width="9.43"/>
    <col collapsed="false" customWidth="true" hidden="false" outlineLevel="0" max="8" min="8" style="0" width="10.14"/>
    <col collapsed="false" customWidth="true" hidden="false" outlineLevel="0" max="9" min="9" style="20" width="10.85"/>
    <col collapsed="false" customWidth="true" hidden="false" outlineLevel="0" max="10" min="10" style="0" width="8.7"/>
    <col collapsed="false" customWidth="true" hidden="false" outlineLevel="0" max="11" min="11" style="0" width="8.28"/>
    <col collapsed="false" customWidth="true" hidden="false" outlineLevel="0" max="12" min="12" style="0" width="41.28"/>
    <col collapsed="false" customWidth="true" hidden="false" outlineLevel="0" max="14" min="14" style="21" width="14.57"/>
    <col collapsed="false" customWidth="true" hidden="false" outlineLevel="0" max="15" min="15" style="0" width="14.43"/>
    <col collapsed="false" customWidth="true" hidden="false" outlineLevel="0" max="17" min="16" style="0" width="11.57"/>
    <col collapsed="false" customWidth="true" hidden="false" outlineLevel="0" max="18" min="18" style="22" width="15.14"/>
    <col collapsed="false" customWidth="true" hidden="false" outlineLevel="0" max="19" min="19" style="0" width="11.14"/>
    <col collapsed="false" customWidth="true" hidden="false" outlineLevel="0" max="20" min="20" style="23" width="17.85"/>
  </cols>
  <sheetData>
    <row r="1" s="33" customFormat="true" ht="45" hidden="false" customHeight="false" outlineLevel="0" collapsed="false">
      <c r="A1" s="24" t="s">
        <v>10</v>
      </c>
      <c r="B1" s="24" t="s">
        <v>11</v>
      </c>
      <c r="C1" s="24" t="s">
        <v>12</v>
      </c>
      <c r="D1" s="25" t="s">
        <v>13</v>
      </c>
      <c r="E1" s="26" t="s">
        <v>14</v>
      </c>
      <c r="F1" s="27" t="s">
        <v>15</v>
      </c>
      <c r="G1" s="24" t="s">
        <v>16</v>
      </c>
      <c r="H1" s="24" t="s">
        <v>17</v>
      </c>
      <c r="I1" s="28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9" t="s">
        <v>23</v>
      </c>
      <c r="O1" s="24" t="s">
        <v>24</v>
      </c>
      <c r="P1" s="24" t="s">
        <v>25</v>
      </c>
      <c r="Q1" s="24" t="s">
        <v>26</v>
      </c>
      <c r="R1" s="30" t="s">
        <v>27</v>
      </c>
      <c r="S1" s="31" t="s">
        <v>28</v>
      </c>
      <c r="T1" s="32" t="s">
        <v>29</v>
      </c>
    </row>
    <row r="2" customFormat="false" ht="14.9" hidden="true" customHeight="false" outlineLevel="0" collapsed="false">
      <c r="A2" s="0" t="s">
        <v>30</v>
      </c>
      <c r="B2" s="0" t="s">
        <v>31</v>
      </c>
      <c r="C2" s="0" t="s">
        <v>32</v>
      </c>
      <c r="D2" s="17" t="str">
        <f aca="false">+prijave!B1467</f>
        <v>Filip  Aleksic</v>
      </c>
      <c r="E2" s="34" t="n">
        <v>1998</v>
      </c>
      <c r="F2" s="19" t="str">
        <f aca="false">+prijave!E1467</f>
        <v>+381 64 1215161</v>
      </c>
      <c r="G2" s="0" t="s">
        <v>33</v>
      </c>
      <c r="H2" s="0" t="s">
        <v>34</v>
      </c>
      <c r="I2" s="20" t="n">
        <v>45156</v>
      </c>
      <c r="J2" s="35" t="n">
        <v>0.583333333333333</v>
      </c>
      <c r="K2" s="0" t="s">
        <v>35</v>
      </c>
      <c r="L2" s="0" t="s">
        <v>36</v>
      </c>
      <c r="N2" s="20"/>
      <c r="T2" s="36" t="n">
        <f aca="false">+prijave!C1467</f>
        <v>45153</v>
      </c>
    </row>
    <row r="3" customFormat="false" ht="14.9" hidden="true" customHeight="false" outlineLevel="0" collapsed="false">
      <c r="A3" s="0" t="s">
        <v>30</v>
      </c>
      <c r="B3" s="0" t="s">
        <v>31</v>
      </c>
      <c r="C3" s="0" t="s">
        <v>32</v>
      </c>
      <c r="D3" s="17" t="str">
        <f aca="false">+prijave!B1469</f>
        <v>Milos Bogdanovic</v>
      </c>
      <c r="E3" s="34" t="n">
        <v>1994</v>
      </c>
      <c r="F3" s="19" t="str">
        <f aca="false">+prijave!E1469</f>
        <v>+381 62 443585</v>
      </c>
      <c r="G3" s="0" t="s">
        <v>33</v>
      </c>
      <c r="H3" s="0" t="s">
        <v>34</v>
      </c>
      <c r="I3" s="20" t="n">
        <v>45156</v>
      </c>
      <c r="J3" s="35" t="n">
        <v>0.572916666666667</v>
      </c>
      <c r="K3" s="0" t="s">
        <v>35</v>
      </c>
      <c r="N3" s="20"/>
      <c r="T3" s="36" t="n">
        <f aca="false">+prijave!C1469</f>
        <v>45153</v>
      </c>
    </row>
    <row r="4" customFormat="false" ht="14.9" hidden="true" customHeight="false" outlineLevel="0" collapsed="false">
      <c r="A4" s="0" t="s">
        <v>30</v>
      </c>
      <c r="B4" s="0" t="s">
        <v>31</v>
      </c>
      <c r="C4" s="0" t="s">
        <v>32</v>
      </c>
      <c r="D4" s="17" t="str">
        <f aca="false">+prijave!B1470</f>
        <v>Nemanja Perović</v>
      </c>
      <c r="E4" s="34" t="n">
        <v>1996</v>
      </c>
      <c r="F4" s="19" t="str">
        <f aca="false">+prijave!E1470</f>
        <v>+381 65 2091826</v>
      </c>
      <c r="G4" s="0" t="s">
        <v>33</v>
      </c>
      <c r="H4" s="0" t="s">
        <v>37</v>
      </c>
      <c r="I4" s="20" t="n">
        <v>45156</v>
      </c>
      <c r="J4" s="35" t="n">
        <v>0.520833333333333</v>
      </c>
      <c r="K4" s="0" t="s">
        <v>35</v>
      </c>
      <c r="N4" s="20"/>
      <c r="T4" s="36" t="n">
        <f aca="false">+prijave!C1470</f>
        <v>45153</v>
      </c>
    </row>
    <row r="5" customFormat="false" ht="14.9" hidden="true" customHeight="false" outlineLevel="0" collapsed="false">
      <c r="A5" s="0" t="s">
        <v>30</v>
      </c>
      <c r="B5" s="0" t="s">
        <v>31</v>
      </c>
      <c r="C5" s="0" t="s">
        <v>32</v>
      </c>
      <c r="D5" s="17" t="str">
        <f aca="false">+prijave!B1472</f>
        <v>Filip Jankovic</v>
      </c>
      <c r="E5" s="34" t="n">
        <v>1998</v>
      </c>
      <c r="F5" s="19" t="str">
        <f aca="false">+prijave!E1472</f>
        <v>+381 69 4336425</v>
      </c>
      <c r="G5" s="0" t="s">
        <v>33</v>
      </c>
      <c r="H5" s="0" t="s">
        <v>34</v>
      </c>
      <c r="I5" s="20" t="n">
        <v>45156</v>
      </c>
      <c r="J5" s="35" t="n">
        <v>0.5625</v>
      </c>
      <c r="K5" s="0" t="s">
        <v>35</v>
      </c>
      <c r="N5" s="20"/>
      <c r="T5" s="36" t="n">
        <f aca="false">+prijave!C1472</f>
        <v>45153</v>
      </c>
    </row>
    <row r="6" customFormat="false" ht="14.9" hidden="true" customHeight="false" outlineLevel="0" collapsed="false">
      <c r="A6" s="0" t="s">
        <v>30</v>
      </c>
      <c r="B6" s="0" t="s">
        <v>31</v>
      </c>
      <c r="C6" s="0" t="s">
        <v>32</v>
      </c>
      <c r="D6" s="17" t="str">
        <f aca="false">+prijave!B1473</f>
        <v>Filip Marinkovic</v>
      </c>
      <c r="E6" s="34" t="n">
        <v>1995</v>
      </c>
      <c r="F6" s="19" t="str">
        <f aca="false">+prijave!E1473</f>
        <v>+381 64 0662564</v>
      </c>
      <c r="G6" s="0" t="s">
        <v>33</v>
      </c>
      <c r="H6" s="0" t="s">
        <v>34</v>
      </c>
      <c r="I6" s="20" t="n">
        <v>45156</v>
      </c>
      <c r="J6" s="35" t="n">
        <v>0.541666666666667</v>
      </c>
      <c r="K6" s="0" t="s">
        <v>35</v>
      </c>
      <c r="N6" s="20"/>
      <c r="T6" s="36" t="n">
        <f aca="false">+prijave!C1473</f>
        <v>45153</v>
      </c>
    </row>
    <row r="7" customFormat="false" ht="14.9" hidden="true" customHeight="false" outlineLevel="0" collapsed="false">
      <c r="A7" s="0" t="s">
        <v>30</v>
      </c>
      <c r="B7" s="0" t="s">
        <v>31</v>
      </c>
      <c r="C7" s="0" t="s">
        <v>32</v>
      </c>
      <c r="D7" s="17" t="str">
        <f aca="false">+prijave!B1475</f>
        <v>Toma Tosic</v>
      </c>
      <c r="E7" s="34" t="n">
        <v>1993</v>
      </c>
      <c r="F7" s="19" t="str">
        <f aca="false">+prijave!E1475</f>
        <v>+381 62 8405082</v>
      </c>
      <c r="G7" s="0" t="s">
        <v>33</v>
      </c>
      <c r="H7" s="0" t="s">
        <v>37</v>
      </c>
      <c r="I7" s="20" t="n">
        <v>45156</v>
      </c>
      <c r="J7" s="35" t="n">
        <v>0.520833333333333</v>
      </c>
      <c r="K7" s="0" t="s">
        <v>35</v>
      </c>
      <c r="N7" s="20"/>
      <c r="T7" s="36" t="n">
        <f aca="false">+prijave!C1475</f>
        <v>45153</v>
      </c>
    </row>
    <row r="8" customFormat="false" ht="14.9" hidden="true" customHeight="false" outlineLevel="0" collapsed="false">
      <c r="A8" s="0" t="s">
        <v>30</v>
      </c>
      <c r="B8" s="0" t="s">
        <v>31</v>
      </c>
      <c r="C8" s="0" t="s">
        <v>32</v>
      </c>
      <c r="D8" s="17" t="str">
        <f aca="false">+prijave!B1476</f>
        <v>Siniša Vranešević</v>
      </c>
      <c r="E8" s="34" t="n">
        <v>1995</v>
      </c>
      <c r="F8" s="19" t="str">
        <f aca="false">+prijave!E1476</f>
        <v>+381 60 3817949</v>
      </c>
      <c r="G8" s="0" t="s">
        <v>33</v>
      </c>
      <c r="H8" s="0" t="s">
        <v>34</v>
      </c>
      <c r="I8" s="20" t="n">
        <v>45156</v>
      </c>
      <c r="J8" s="35" t="n">
        <v>0.541666666666667</v>
      </c>
      <c r="K8" s="0" t="s">
        <v>35</v>
      </c>
      <c r="N8" s="20"/>
      <c r="T8" s="36" t="n">
        <f aca="false">+prijave!C1476</f>
        <v>45153</v>
      </c>
    </row>
    <row r="9" customFormat="false" ht="14.9" hidden="true" customHeight="false" outlineLevel="0" collapsed="false">
      <c r="A9" s="0" t="s">
        <v>30</v>
      </c>
      <c r="B9" s="0" t="s">
        <v>31</v>
      </c>
      <c r="C9" s="0" t="s">
        <v>32</v>
      </c>
      <c r="D9" s="17" t="str">
        <f aca="false">+prijave!B1479</f>
        <v>Marko Bajcetic</v>
      </c>
      <c r="E9" s="34" t="n">
        <v>1986</v>
      </c>
      <c r="F9" s="19" t="str">
        <f aca="false">+prijave!E1479</f>
        <v>+381 61 1618265</v>
      </c>
      <c r="G9" s="0" t="s">
        <v>33</v>
      </c>
      <c r="H9" s="0" t="s">
        <v>37</v>
      </c>
      <c r="I9" s="20" t="n">
        <v>45156</v>
      </c>
      <c r="J9" s="35" t="n">
        <v>0.520833333333333</v>
      </c>
      <c r="K9" s="0" t="s">
        <v>35</v>
      </c>
      <c r="N9" s="20"/>
      <c r="T9" s="36" t="n">
        <f aca="false">+prijave!C1479</f>
        <v>45153</v>
      </c>
    </row>
    <row r="10" customFormat="false" ht="14.9" hidden="true" customHeight="false" outlineLevel="0" collapsed="false">
      <c r="A10" s="16" t="s">
        <v>30</v>
      </c>
      <c r="B10" s="16" t="s">
        <v>38</v>
      </c>
      <c r="C10" s="16" t="s">
        <v>32</v>
      </c>
      <c r="D10" s="17" t="str">
        <f aca="false">+prijave!B1407</f>
        <v>Uglješa Grubor</v>
      </c>
      <c r="E10" s="34" t="n">
        <v>1989</v>
      </c>
      <c r="F10" s="19" t="str">
        <f aca="false">+prijave!E1407</f>
        <v>+381 60 4785678</v>
      </c>
      <c r="G10" s="0" t="s">
        <v>33</v>
      </c>
      <c r="H10" s="0" t="s">
        <v>37</v>
      </c>
      <c r="I10" s="20" t="n">
        <v>45156</v>
      </c>
      <c r="J10" s="35" t="n">
        <v>0.520833333333333</v>
      </c>
      <c r="K10" s="0" t="s">
        <v>35</v>
      </c>
      <c r="N10" s="20"/>
      <c r="T10" s="36" t="n">
        <f aca="false">+prijave!C1407</f>
        <v>45145</v>
      </c>
    </row>
    <row r="11" customFormat="false" ht="14.9" hidden="true" customHeight="false" outlineLevel="0" collapsed="false">
      <c r="A11" s="0" t="s">
        <v>30</v>
      </c>
      <c r="B11" s="0" t="s">
        <v>38</v>
      </c>
      <c r="C11" s="0" t="s">
        <v>32</v>
      </c>
      <c r="D11" s="17" t="str">
        <f aca="false">+prijave!B1376</f>
        <v>Milan Marković</v>
      </c>
      <c r="E11" s="34" t="n">
        <v>1995</v>
      </c>
      <c r="F11" s="19" t="str">
        <f aca="false">+prijave!E1376</f>
        <v>+381 62 8604247</v>
      </c>
      <c r="G11" s="0" t="s">
        <v>33</v>
      </c>
      <c r="H11" s="0" t="s">
        <v>37</v>
      </c>
      <c r="I11" s="20" t="n">
        <v>45156</v>
      </c>
      <c r="J11" s="35" t="n">
        <v>0.5</v>
      </c>
      <c r="K11" s="0" t="s">
        <v>35</v>
      </c>
      <c r="N11" s="20"/>
      <c r="T11" s="36" t="n">
        <f aca="false">+prijave!C1376</f>
        <v>45139</v>
      </c>
    </row>
    <row r="12" customFormat="false" ht="14.9" hidden="true" customHeight="false" outlineLevel="0" collapsed="false">
      <c r="A12" s="0" t="s">
        <v>30</v>
      </c>
      <c r="B12" s="0" t="s">
        <v>38</v>
      </c>
      <c r="C12" s="0" t="s">
        <v>32</v>
      </c>
      <c r="D12" s="17" t="str">
        <f aca="false">+prijave!B1372</f>
        <v>Milan Janković</v>
      </c>
      <c r="E12" s="34" t="n">
        <v>1987</v>
      </c>
      <c r="F12" s="19" t="str">
        <f aca="false">+prijave!E1372</f>
        <v>+381 61 1118668</v>
      </c>
      <c r="G12" s="0" t="s">
        <v>33</v>
      </c>
      <c r="H12" s="0" t="s">
        <v>37</v>
      </c>
      <c r="I12" s="20" t="n">
        <v>45156</v>
      </c>
      <c r="J12" s="35" t="n">
        <v>0.520833333333333</v>
      </c>
      <c r="K12" s="0" t="s">
        <v>35</v>
      </c>
      <c r="N12" s="20"/>
      <c r="T12" s="36" t="n">
        <f aca="false">+prijave!C1372</f>
        <v>45138</v>
      </c>
    </row>
    <row r="13" customFormat="false" ht="14.9" hidden="true" customHeight="false" outlineLevel="0" collapsed="false">
      <c r="A13" s="0" t="s">
        <v>30</v>
      </c>
      <c r="B13" s="0" t="s">
        <v>38</v>
      </c>
      <c r="C13" s="0" t="s">
        <v>32</v>
      </c>
      <c r="D13" s="17" t="str">
        <f aca="false">+prijave!B1333</f>
        <v>Djordje  Ugarkovic</v>
      </c>
      <c r="E13" s="34" t="n">
        <v>1986</v>
      </c>
      <c r="F13" s="19" t="str">
        <f aca="false">+prijave!E1333</f>
        <v>+381 60 6510905</v>
      </c>
      <c r="G13" s="0" t="s">
        <v>33</v>
      </c>
      <c r="H13" s="0" t="s">
        <v>37</v>
      </c>
      <c r="I13" s="20" t="n">
        <v>45156</v>
      </c>
      <c r="J13" s="35" t="n">
        <v>0.5</v>
      </c>
      <c r="K13" s="0" t="s">
        <v>35</v>
      </c>
      <c r="N13" s="20"/>
      <c r="T13" s="36" t="n">
        <f aca="false">+prijave!C1333</f>
        <v>45136</v>
      </c>
    </row>
    <row r="14" customFormat="false" ht="14.9" hidden="true" customHeight="false" outlineLevel="0" collapsed="false">
      <c r="A14" s="0" t="s">
        <v>30</v>
      </c>
      <c r="B14" s="0" t="s">
        <v>38</v>
      </c>
      <c r="C14" s="0" t="s">
        <v>32</v>
      </c>
      <c r="D14" s="17" t="str">
        <f aca="false">+prijave!B1313</f>
        <v>Стефан Даниловић</v>
      </c>
      <c r="E14" s="34" t="n">
        <v>1990</v>
      </c>
      <c r="F14" s="19" t="str">
        <f aca="false">+prijave!E1313</f>
        <v>+381 60 5402111</v>
      </c>
      <c r="G14" s="0" t="s">
        <v>33</v>
      </c>
      <c r="H14" s="0" t="s">
        <v>37</v>
      </c>
      <c r="I14" s="20" t="n">
        <v>45156</v>
      </c>
      <c r="J14" s="35" t="n">
        <v>0.5</v>
      </c>
      <c r="K14" s="0" t="s">
        <v>35</v>
      </c>
      <c r="L14" s="37" t="s">
        <v>39</v>
      </c>
      <c r="N14" s="20"/>
      <c r="T14" s="36" t="n">
        <f aca="false">+prijave!C1313</f>
        <v>45134</v>
      </c>
    </row>
    <row r="15" customFormat="false" ht="14.9" hidden="true" customHeight="false" outlineLevel="0" collapsed="false">
      <c r="A15" s="0" t="s">
        <v>30</v>
      </c>
      <c r="B15" s="0" t="s">
        <v>38</v>
      </c>
      <c r="C15" s="0" t="s">
        <v>32</v>
      </c>
      <c r="D15" s="17" t="str">
        <f aca="false">+prijave!B1298</f>
        <v>Todor Tomašević</v>
      </c>
      <c r="E15" s="34" t="n">
        <v>1990</v>
      </c>
      <c r="F15" s="19" t="str">
        <f aca="false">+prijave!E1298</f>
        <v>+381 60 3772364</v>
      </c>
      <c r="G15" s="0" t="s">
        <v>33</v>
      </c>
      <c r="H15" s="0" t="s">
        <v>37</v>
      </c>
      <c r="I15" s="20" t="n">
        <v>45156</v>
      </c>
      <c r="J15" s="35" t="n">
        <v>0.5</v>
      </c>
      <c r="K15" s="0" t="s">
        <v>35</v>
      </c>
      <c r="L15" s="0" t="s">
        <v>40</v>
      </c>
      <c r="N15" s="20"/>
      <c r="T15" s="36" t="n">
        <f aca="false">+prijave!C1298</f>
        <v>45132</v>
      </c>
    </row>
    <row r="16" customFormat="false" ht="14.9" hidden="true" customHeight="false" outlineLevel="0" collapsed="false">
      <c r="A16" s="0" t="s">
        <v>30</v>
      </c>
      <c r="B16" s="0" t="s">
        <v>38</v>
      </c>
      <c r="C16" s="0" t="s">
        <v>32</v>
      </c>
      <c r="D16" s="17" t="str">
        <f aca="false">+prijave!B1273</f>
        <v>Nenad Markov</v>
      </c>
      <c r="E16" s="34" t="n">
        <v>1988</v>
      </c>
      <c r="F16" s="19" t="str">
        <f aca="false">+prijave!E1273</f>
        <v>+381 60 3741374</v>
      </c>
      <c r="G16" s="0" t="s">
        <v>33</v>
      </c>
      <c r="H16" s="0" t="s">
        <v>37</v>
      </c>
      <c r="I16" s="20" t="n">
        <v>45156</v>
      </c>
      <c r="J16" s="35" t="n">
        <v>0.5</v>
      </c>
      <c r="K16" s="0" t="s">
        <v>35</v>
      </c>
      <c r="L16" s="0" t="s">
        <v>41</v>
      </c>
      <c r="N16" s="20"/>
      <c r="T16" s="36" t="n">
        <f aca="false">+prijave!C1273</f>
        <v>45131</v>
      </c>
    </row>
    <row r="17" customFormat="false" ht="14.9" hidden="true" customHeight="false" outlineLevel="0" collapsed="false">
      <c r="A17" s="0" t="s">
        <v>30</v>
      </c>
      <c r="B17" s="0" t="s">
        <v>38</v>
      </c>
      <c r="C17" s="0" t="s">
        <v>32</v>
      </c>
      <c r="D17" s="17" t="str">
        <f aca="false">+prijave!B1408</f>
        <v>Nikola Jovanovski</v>
      </c>
      <c r="E17" s="34" t="n">
        <v>2002</v>
      </c>
      <c r="F17" s="19" t="str">
        <f aca="false">+prijave!E1408</f>
        <v>+381 60 4414366</v>
      </c>
      <c r="G17" s="0" t="s">
        <v>33</v>
      </c>
      <c r="H17" s="0" t="s">
        <v>42</v>
      </c>
      <c r="I17" s="20" t="n">
        <v>45153</v>
      </c>
      <c r="J17" s="35" t="n">
        <v>0.583333333333333</v>
      </c>
      <c r="K17" s="0" t="s">
        <v>43</v>
      </c>
      <c r="L17" s="0" t="s">
        <v>41</v>
      </c>
      <c r="N17" s="20"/>
      <c r="T17" s="36" t="n">
        <f aca="false">+prijave!C1408</f>
        <v>45146.4937037037</v>
      </c>
    </row>
    <row r="18" customFormat="false" ht="14.9" hidden="true" customHeight="false" outlineLevel="0" collapsed="false">
      <c r="A18" s="0" t="s">
        <v>30</v>
      </c>
      <c r="B18" s="0" t="s">
        <v>38</v>
      </c>
      <c r="C18" s="0" t="s">
        <v>32</v>
      </c>
      <c r="D18" s="17" t="str">
        <f aca="false">+prijave!B1393</f>
        <v>Ognjen Šećković</v>
      </c>
      <c r="E18" s="34" t="n">
        <v>1998</v>
      </c>
      <c r="F18" s="19" t="str">
        <f aca="false">+prijave!E1393</f>
        <v>+381 66 425196</v>
      </c>
      <c r="G18" s="0" t="s">
        <v>33</v>
      </c>
      <c r="H18" s="0" t="s">
        <v>42</v>
      </c>
      <c r="I18" s="20" t="n">
        <v>45153</v>
      </c>
      <c r="J18" s="35" t="n">
        <v>0.569444444444444</v>
      </c>
      <c r="K18" s="0" t="s">
        <v>43</v>
      </c>
      <c r="N18" s="20"/>
      <c r="T18" s="36" t="n">
        <f aca="false">+prijave!C1393</f>
        <v>45145</v>
      </c>
    </row>
    <row r="19" s="38" customFormat="true" ht="14.9" hidden="true" customHeight="false" outlineLevel="0" collapsed="false">
      <c r="A19" s="0" t="s">
        <v>30</v>
      </c>
      <c r="B19" s="0" t="s">
        <v>38</v>
      </c>
      <c r="C19" s="0" t="s">
        <v>32</v>
      </c>
      <c r="D19" s="17" t="str">
        <f aca="false">+prijave!B1392</f>
        <v>Stefan Vulic</v>
      </c>
      <c r="E19" s="34" t="n">
        <v>1994</v>
      </c>
      <c r="F19" s="19" t="str">
        <f aca="false">+prijave!E1392</f>
        <v>+381 64 3999419</v>
      </c>
      <c r="G19" s="0" t="s">
        <v>33</v>
      </c>
      <c r="H19" s="0" t="s">
        <v>42</v>
      </c>
      <c r="I19" s="20" t="n">
        <v>45153</v>
      </c>
      <c r="J19" s="35" t="n">
        <v>0.5625</v>
      </c>
      <c r="K19" s="0" t="s">
        <v>43</v>
      </c>
      <c r="L19" s="0"/>
      <c r="M19" s="0"/>
      <c r="N19" s="20"/>
      <c r="O19" s="0"/>
      <c r="P19" s="0"/>
      <c r="Q19" s="0"/>
      <c r="R19" s="22"/>
      <c r="S19" s="0"/>
      <c r="T19" s="36" t="n">
        <f aca="false">+prijave!C1392</f>
        <v>45144</v>
      </c>
    </row>
    <row r="20" customFormat="false" ht="14.9" hidden="true" customHeight="false" outlineLevel="0" collapsed="false">
      <c r="A20" s="0" t="s">
        <v>30</v>
      </c>
      <c r="B20" s="0" t="s">
        <v>38</v>
      </c>
      <c r="C20" s="0" t="s">
        <v>32</v>
      </c>
      <c r="D20" s="17" t="str">
        <f aca="false">+prijave!B1390</f>
        <v>Dimitrije Jovanović</v>
      </c>
      <c r="E20" s="34" t="n">
        <v>1997</v>
      </c>
      <c r="F20" s="19" t="str">
        <f aca="false">+prijave!E1390</f>
        <v>+381 65 6989700</v>
      </c>
      <c r="G20" s="0" t="s">
        <v>33</v>
      </c>
      <c r="H20" s="0" t="s">
        <v>42</v>
      </c>
      <c r="I20" s="20" t="n">
        <v>45153</v>
      </c>
      <c r="J20" s="35" t="n">
        <v>0.541666666666667</v>
      </c>
      <c r="K20" s="0" t="s">
        <v>35</v>
      </c>
      <c r="L20" s="37" t="s">
        <v>44</v>
      </c>
      <c r="M20" s="0" t="s">
        <v>33</v>
      </c>
      <c r="N20" s="20" t="n">
        <v>45154</v>
      </c>
      <c r="P20" s="0" t="s">
        <v>45</v>
      </c>
      <c r="T20" s="36" t="n">
        <f aca="false">+prijave!C1390</f>
        <v>45142</v>
      </c>
    </row>
    <row r="21" customFormat="false" ht="14.9" hidden="true" customHeight="false" outlineLevel="0" collapsed="false">
      <c r="A21" s="0" t="s">
        <v>30</v>
      </c>
      <c r="B21" s="0" t="s">
        <v>38</v>
      </c>
      <c r="C21" s="0" t="s">
        <v>32</v>
      </c>
      <c r="D21" s="17" t="str">
        <f aca="false">+prijave!B1387</f>
        <v>Stefan Lojaničić</v>
      </c>
      <c r="E21" s="34" t="n">
        <v>1995</v>
      </c>
      <c r="F21" s="19" t="str">
        <f aca="false">+prijave!E1387</f>
        <v>+381 69 2244051</v>
      </c>
      <c r="G21" s="0" t="s">
        <v>33</v>
      </c>
      <c r="H21" s="0" t="s">
        <v>42</v>
      </c>
      <c r="I21" s="20" t="n">
        <v>45153</v>
      </c>
      <c r="J21" s="35" t="n">
        <v>0.541666666666667</v>
      </c>
      <c r="K21" s="0" t="s">
        <v>35</v>
      </c>
      <c r="M21" s="0" t="s">
        <v>33</v>
      </c>
      <c r="N21" s="20" t="n">
        <v>45154</v>
      </c>
      <c r="P21" s="0" t="s">
        <v>46</v>
      </c>
      <c r="T21" s="36" t="n">
        <f aca="false">+prijave!C1387</f>
        <v>45141</v>
      </c>
    </row>
    <row r="22" customFormat="false" ht="14.9" hidden="true" customHeight="false" outlineLevel="0" collapsed="false">
      <c r="A22" s="0" t="s">
        <v>30</v>
      </c>
      <c r="B22" s="0" t="s">
        <v>38</v>
      </c>
      <c r="C22" s="0" t="s">
        <v>32</v>
      </c>
      <c r="D22" s="17" t="str">
        <f aca="false">+prijave!B1310</f>
        <v>Nikola Kalanj</v>
      </c>
      <c r="E22" s="34" t="n">
        <v>1999</v>
      </c>
      <c r="F22" s="19" t="str">
        <f aca="false">+prijave!E1310</f>
        <v>+381 63 438990</v>
      </c>
      <c r="G22" s="0" t="s">
        <v>33</v>
      </c>
      <c r="H22" s="0" t="s">
        <v>42</v>
      </c>
      <c r="I22" s="20" t="n">
        <v>45153</v>
      </c>
      <c r="J22" s="35" t="n">
        <v>0.541666666666667</v>
      </c>
      <c r="K22" s="0" t="s">
        <v>43</v>
      </c>
      <c r="N22" s="20"/>
      <c r="T22" s="36" t="n">
        <f aca="false">+prijave!C1310</f>
        <v>45133</v>
      </c>
    </row>
    <row r="23" s="3" customFormat="true" ht="14.9" hidden="true" customHeight="false" outlineLevel="0" collapsed="false">
      <c r="A23" s="0" t="s">
        <v>30</v>
      </c>
      <c r="B23" s="0" t="s">
        <v>47</v>
      </c>
      <c r="C23" s="0" t="s">
        <v>48</v>
      </c>
      <c r="D23" s="17" t="str">
        <f aca="false">+prijave!B1424</f>
        <v>Miloš</v>
      </c>
      <c r="E23" s="34"/>
      <c r="F23" s="19" t="str">
        <f aca="false">+prijave!E1424</f>
        <v>061/4244110</v>
      </c>
      <c r="G23" s="0" t="s">
        <v>35</v>
      </c>
      <c r="H23" s="0" t="s">
        <v>34</v>
      </c>
      <c r="I23" s="20" t="n">
        <v>45152</v>
      </c>
      <c r="J23" s="35" t="n">
        <v>0.65625</v>
      </c>
      <c r="K23" s="0" t="s">
        <v>35</v>
      </c>
      <c r="L23" s="0"/>
      <c r="M23" s="0" t="s">
        <v>35</v>
      </c>
      <c r="N23" s="20" t="n">
        <v>45154</v>
      </c>
      <c r="O23" s="0"/>
      <c r="P23" s="0" t="s">
        <v>49</v>
      </c>
      <c r="Q23" s="0"/>
      <c r="R23" s="22"/>
      <c r="S23" s="0" t="s">
        <v>50</v>
      </c>
      <c r="T23" s="36" t="n">
        <f aca="false">+prijave!C1424</f>
        <v>45149</v>
      </c>
    </row>
    <row r="24" customFormat="false" ht="14.9" hidden="true" customHeight="false" outlineLevel="0" collapsed="false">
      <c r="A24" s="0" t="s">
        <v>30</v>
      </c>
      <c r="B24" s="0" t="s">
        <v>47</v>
      </c>
      <c r="C24" s="0" t="s">
        <v>32</v>
      </c>
      <c r="D24" s="17" t="str">
        <f aca="false">+prijave!B1324</f>
        <v>Марко Митић</v>
      </c>
      <c r="E24" s="34" t="n">
        <v>1995</v>
      </c>
      <c r="F24" s="19" t="str">
        <f aca="false">+prijave!E1324</f>
        <v>+381 63 1307995</v>
      </c>
      <c r="G24" s="0" t="s">
        <v>35</v>
      </c>
      <c r="H24" s="0" t="s">
        <v>34</v>
      </c>
      <c r="I24" s="20" t="n">
        <v>45152</v>
      </c>
      <c r="J24" s="35" t="n">
        <v>0.666666666666667</v>
      </c>
      <c r="K24" s="0" t="s">
        <v>35</v>
      </c>
      <c r="N24" s="20"/>
      <c r="T24" s="36" t="n">
        <f aca="false">+prijave!C1324</f>
        <v>45132</v>
      </c>
    </row>
    <row r="25" customFormat="false" ht="14.9" hidden="true" customHeight="false" outlineLevel="0" collapsed="false">
      <c r="A25" s="0" t="s">
        <v>30</v>
      </c>
      <c r="B25" s="0" t="s">
        <v>47</v>
      </c>
      <c r="C25" s="0" t="s">
        <v>32</v>
      </c>
      <c r="D25" s="17" t="str">
        <f aca="false">+prijave!B1325</f>
        <v>Branko Savkov</v>
      </c>
      <c r="E25" s="34" t="n">
        <v>1960</v>
      </c>
      <c r="F25" s="19" t="str">
        <f aca="false">+prijave!E1325</f>
        <v>+381 63 393872</v>
      </c>
      <c r="G25" s="0" t="s">
        <v>33</v>
      </c>
      <c r="H25" s="0" t="s">
        <v>34</v>
      </c>
      <c r="I25" s="20" t="n">
        <v>45152</v>
      </c>
      <c r="J25" s="35" t="n">
        <v>0.666666666666667</v>
      </c>
      <c r="K25" s="0" t="s">
        <v>35</v>
      </c>
      <c r="N25" s="20"/>
      <c r="T25" s="36" t="n">
        <f aca="false">+prijave!C1325</f>
        <v>45131</v>
      </c>
    </row>
    <row r="26" customFormat="false" ht="14.9" hidden="true" customHeight="false" outlineLevel="0" collapsed="false">
      <c r="A26" s="0" t="s">
        <v>30</v>
      </c>
      <c r="B26" s="0" t="s">
        <v>47</v>
      </c>
      <c r="C26" s="0" t="s">
        <v>32</v>
      </c>
      <c r="D26" s="17" t="str">
        <f aca="false">+prijave!B1246</f>
        <v>Lazar Nedeljković</v>
      </c>
      <c r="E26" s="34" t="n">
        <v>2000</v>
      </c>
      <c r="F26" s="19" t="str">
        <f aca="false">+prijave!E1246</f>
        <v>+381 66 088332</v>
      </c>
      <c r="G26" s="0" t="s">
        <v>33</v>
      </c>
      <c r="H26" s="0" t="s">
        <v>34</v>
      </c>
      <c r="I26" s="20" t="n">
        <v>45152</v>
      </c>
      <c r="J26" s="35" t="n">
        <v>0.666666666666667</v>
      </c>
      <c r="K26" s="0" t="s">
        <v>35</v>
      </c>
      <c r="L26" s="0" t="s">
        <v>51</v>
      </c>
      <c r="N26" s="20"/>
      <c r="T26" s="36" t="n">
        <f aca="false">+prijave!C1246</f>
        <v>45125</v>
      </c>
    </row>
    <row r="27" customFormat="false" ht="14.9" hidden="true" customHeight="false" outlineLevel="0" collapsed="false">
      <c r="A27" s="0" t="s">
        <v>30</v>
      </c>
      <c r="B27" s="0" t="s">
        <v>47</v>
      </c>
      <c r="C27" s="0" t="s">
        <v>32</v>
      </c>
      <c r="D27" s="17" t="str">
        <f aca="false">+prijave!B1241</f>
        <v>marko jovanovic</v>
      </c>
      <c r="E27" s="34" t="n">
        <v>1984</v>
      </c>
      <c r="F27" s="19" t="str">
        <f aca="false">+prijave!E1241</f>
        <v>+381 64 1141278</v>
      </c>
      <c r="G27" s="0" t="s">
        <v>33</v>
      </c>
      <c r="H27" s="0" t="s">
        <v>34</v>
      </c>
      <c r="I27" s="20" t="n">
        <v>45152</v>
      </c>
      <c r="J27" s="35" t="n">
        <v>0.6875</v>
      </c>
      <c r="K27" s="0" t="s">
        <v>43</v>
      </c>
      <c r="L27" s="0" t="s">
        <v>52</v>
      </c>
      <c r="N27" s="20"/>
      <c r="T27" s="36" t="n">
        <f aca="false">+prijave!C1241</f>
        <v>45121</v>
      </c>
    </row>
    <row r="28" customFormat="false" ht="14.9" hidden="true" customHeight="false" outlineLevel="0" collapsed="false">
      <c r="A28" s="0" t="s">
        <v>30</v>
      </c>
      <c r="B28" s="0" t="s">
        <v>47</v>
      </c>
      <c r="C28" s="0" t="s">
        <v>32</v>
      </c>
      <c r="D28" s="17" t="str">
        <f aca="false">+prijave!B1192</f>
        <v>slobodan stavric</v>
      </c>
      <c r="E28" s="34" t="n">
        <v>1964</v>
      </c>
      <c r="F28" s="19" t="str">
        <f aca="false">+prijave!E1192</f>
        <v>+381 64 1498793</v>
      </c>
      <c r="G28" s="0" t="s">
        <v>33</v>
      </c>
      <c r="H28" s="0" t="s">
        <v>34</v>
      </c>
      <c r="I28" s="20" t="n">
        <v>45152</v>
      </c>
      <c r="J28" s="35" t="n">
        <v>0.666666666666667</v>
      </c>
      <c r="K28" s="0" t="s">
        <v>43</v>
      </c>
      <c r="L28" s="37" t="s">
        <v>53</v>
      </c>
      <c r="N28" s="20"/>
      <c r="T28" s="36" t="n">
        <f aca="false">+prijave!C1192</f>
        <v>45119</v>
      </c>
    </row>
    <row r="29" customFormat="false" ht="14.9" hidden="true" customHeight="false" outlineLevel="0" collapsed="false">
      <c r="A29" s="0" t="s">
        <v>54</v>
      </c>
      <c r="B29" s="0" t="s">
        <v>38</v>
      </c>
      <c r="C29" s="0" t="s">
        <v>32</v>
      </c>
      <c r="D29" s="17" t="str">
        <f aca="false">+prijave!B1399</f>
        <v>Marko Zdravkovic</v>
      </c>
      <c r="E29" s="34" t="n">
        <v>2003</v>
      </c>
      <c r="F29" s="19" t="str">
        <f aca="false">+prijave!E1399</f>
        <v>+381 69 5005453</v>
      </c>
      <c r="G29" s="0" t="s">
        <v>35</v>
      </c>
      <c r="H29" s="0" t="s">
        <v>42</v>
      </c>
      <c r="I29" s="20" t="n">
        <v>45149</v>
      </c>
      <c r="J29" s="35" t="n">
        <v>0.583333333333333</v>
      </c>
      <c r="N29" s="20"/>
      <c r="T29" s="36" t="n">
        <f aca="false">+prijave!C1399</f>
        <v>45145</v>
      </c>
    </row>
    <row r="30" customFormat="false" ht="14.9" hidden="true" customHeight="false" outlineLevel="0" collapsed="false">
      <c r="A30" s="0" t="s">
        <v>54</v>
      </c>
      <c r="B30" s="0" t="s">
        <v>38</v>
      </c>
      <c r="C30" s="0" t="s">
        <v>32</v>
      </c>
      <c r="D30" s="17" t="str">
        <f aca="false">+prijave!B1341</f>
        <v>Stefan Mihajlović</v>
      </c>
      <c r="E30" s="34" t="n">
        <v>1997</v>
      </c>
      <c r="F30" s="19" t="str">
        <f aca="false">+prijave!E1341</f>
        <v>+381 69 1302092</v>
      </c>
      <c r="G30" s="0" t="s">
        <v>35</v>
      </c>
      <c r="H30" s="0" t="s">
        <v>42</v>
      </c>
      <c r="I30" s="20" t="n">
        <v>45149</v>
      </c>
      <c r="J30" s="35" t="n">
        <v>0.583333333333333</v>
      </c>
      <c r="N30" s="20"/>
      <c r="T30" s="36" t="n">
        <f aca="false">+prijave!C1341</f>
        <v>45135</v>
      </c>
    </row>
    <row r="31" customFormat="false" ht="14.9" hidden="true" customHeight="false" outlineLevel="0" collapsed="false">
      <c r="A31" s="0" t="s">
        <v>54</v>
      </c>
      <c r="B31" s="0" t="s">
        <v>55</v>
      </c>
      <c r="C31" s="0" t="s">
        <v>32</v>
      </c>
      <c r="D31" s="17" t="str">
        <f aca="false">+prijave!B1147</f>
        <v>Boban Sretic</v>
      </c>
      <c r="E31" s="34" t="n">
        <v>1985</v>
      </c>
      <c r="F31" s="19" t="str">
        <f aca="false">+prijave!E1147</f>
        <v>+381 60 6444949</v>
      </c>
      <c r="G31" s="0" t="s">
        <v>56</v>
      </c>
      <c r="H31" s="0" t="s">
        <v>42</v>
      </c>
      <c r="I31" s="20" t="n">
        <v>45149</v>
      </c>
      <c r="J31" s="35" t="n">
        <v>0.583333333333333</v>
      </c>
      <c r="K31" s="0" t="s">
        <v>43</v>
      </c>
      <c r="N31" s="20"/>
      <c r="T31" s="36" t="n">
        <f aca="false">+prijave!C1147</f>
        <v>45114.9784259259</v>
      </c>
    </row>
    <row r="32" customFormat="false" ht="14.9" hidden="true" customHeight="false" outlineLevel="0" collapsed="false">
      <c r="A32" s="0" t="s">
        <v>54</v>
      </c>
      <c r="B32" s="0" t="s">
        <v>55</v>
      </c>
      <c r="C32" s="0" t="s">
        <v>32</v>
      </c>
      <c r="D32" s="17" t="str">
        <f aca="false">+prijave!B1146</f>
        <v>Dragan Lazovic</v>
      </c>
      <c r="E32" s="34" t="n">
        <v>1988</v>
      </c>
      <c r="F32" s="19" t="str">
        <f aca="false">+prijave!E1146</f>
        <v>+381 62 291127</v>
      </c>
      <c r="G32" s="0" t="s">
        <v>35</v>
      </c>
      <c r="H32" s="0" t="s">
        <v>42</v>
      </c>
      <c r="I32" s="20" t="n">
        <v>45149</v>
      </c>
      <c r="J32" s="35" t="n">
        <v>0.583333333333333</v>
      </c>
      <c r="L32" s="0" t="s">
        <v>57</v>
      </c>
      <c r="N32" s="20"/>
      <c r="T32" s="36" t="n">
        <f aca="false">+prijave!C1146</f>
        <v>45114.8385185185</v>
      </c>
    </row>
    <row r="33" customFormat="false" ht="14.9" hidden="true" customHeight="false" outlineLevel="0" collapsed="false">
      <c r="A33" s="0" t="s">
        <v>58</v>
      </c>
      <c r="B33" s="0" t="s">
        <v>31</v>
      </c>
      <c r="C33" s="0" t="s">
        <v>48</v>
      </c>
      <c r="D33" s="17" t="str">
        <f aca="false">+prijave!B1413</f>
        <v>Valerija Tasić</v>
      </c>
      <c r="E33" s="34"/>
      <c r="F33" s="19" t="str">
        <f aca="false">+prijave!E1413</f>
        <v>063-7669507</v>
      </c>
      <c r="G33" s="0" t="s">
        <v>33</v>
      </c>
      <c r="H33" s="0" t="s">
        <v>59</v>
      </c>
      <c r="I33" s="20" t="n">
        <v>45148</v>
      </c>
      <c r="J33" s="35" t="n">
        <v>0.583333333333333</v>
      </c>
      <c r="K33" s="0" t="s">
        <v>35</v>
      </c>
      <c r="M33" s="0" t="s">
        <v>33</v>
      </c>
      <c r="N33" s="20"/>
      <c r="S33" s="0" t="s">
        <v>60</v>
      </c>
      <c r="T33" s="36" t="n">
        <f aca="false">+prijave!C1413</f>
        <v>45146</v>
      </c>
    </row>
    <row r="34" customFormat="false" ht="14.9" hidden="true" customHeight="false" outlineLevel="0" collapsed="false">
      <c r="A34" s="0" t="s">
        <v>61</v>
      </c>
      <c r="B34" s="0" t="s">
        <v>38</v>
      </c>
      <c r="C34" s="0" t="s">
        <v>32</v>
      </c>
      <c r="D34" s="17" t="str">
        <f aca="false">+prijave!B1394</f>
        <v>Alexander  Kolar</v>
      </c>
      <c r="E34" s="34" t="n">
        <v>1998</v>
      </c>
      <c r="F34" s="19" t="str">
        <f aca="false">+prijave!E1394</f>
        <v>+381 65 8546976</v>
      </c>
      <c r="G34" s="0" t="s">
        <v>33</v>
      </c>
      <c r="H34" s="0" t="s">
        <v>62</v>
      </c>
      <c r="I34" s="20" t="n">
        <v>45146</v>
      </c>
      <c r="J34" s="35" t="n">
        <v>0.680555555555555</v>
      </c>
      <c r="K34" s="0" t="s">
        <v>35</v>
      </c>
      <c r="M34" s="0" t="s">
        <v>33</v>
      </c>
      <c r="N34" s="20"/>
      <c r="T34" s="36" t="n">
        <f aca="false">+prijave!C1394</f>
        <v>45145</v>
      </c>
    </row>
    <row r="35" customFormat="false" ht="14.9" hidden="true" customHeight="false" outlineLevel="0" collapsed="false">
      <c r="A35" s="16" t="s">
        <v>61</v>
      </c>
      <c r="B35" s="16" t="s">
        <v>38</v>
      </c>
      <c r="C35" s="16" t="s">
        <v>32</v>
      </c>
      <c r="D35" s="17" t="str">
        <f aca="false">+prijave!B1380</f>
        <v>Bojan Vujasinović</v>
      </c>
      <c r="E35" s="34" t="n">
        <v>1999</v>
      </c>
      <c r="F35" s="19" t="str">
        <f aca="false">+prijave!E1380</f>
        <v>+381 60 1556378</v>
      </c>
      <c r="G35" s="0" t="s">
        <v>33</v>
      </c>
      <c r="H35" s="0" t="s">
        <v>63</v>
      </c>
      <c r="I35" s="20" t="n">
        <v>45146</v>
      </c>
      <c r="J35" s="35" t="n">
        <v>0.694444444444444</v>
      </c>
      <c r="K35" s="0" t="s">
        <v>35</v>
      </c>
      <c r="M35" s="0" t="s">
        <v>33</v>
      </c>
      <c r="N35" s="20"/>
      <c r="T35" s="36" t="n">
        <f aca="false">+prijave!C1380</f>
        <v>45141</v>
      </c>
    </row>
    <row r="36" customFormat="false" ht="14.9" hidden="true" customHeight="false" outlineLevel="0" collapsed="false">
      <c r="A36" s="0" t="s">
        <v>61</v>
      </c>
      <c r="B36" s="0" t="s">
        <v>38</v>
      </c>
      <c r="C36" s="0" t="s">
        <v>32</v>
      </c>
      <c r="D36" s="17" t="str">
        <f aca="false">+prijave!B1340</f>
        <v>Miljan Šcepancevic</v>
      </c>
      <c r="E36" s="34" t="n">
        <v>1992</v>
      </c>
      <c r="F36" s="19" t="str">
        <f aca="false">+prijave!E1340</f>
        <v>+381 64 1289875</v>
      </c>
      <c r="G36" s="0" t="s">
        <v>35</v>
      </c>
      <c r="H36" s="0" t="s">
        <v>63</v>
      </c>
      <c r="I36" s="20" t="n">
        <v>45146</v>
      </c>
      <c r="J36" s="35" t="n">
        <v>0.708333333333333</v>
      </c>
      <c r="K36" s="0" t="s">
        <v>43</v>
      </c>
      <c r="L36" s="37" t="s">
        <v>64</v>
      </c>
      <c r="N36" s="20"/>
      <c r="T36" s="36" t="n">
        <f aca="false">+prijave!C1340</f>
        <v>45136</v>
      </c>
    </row>
    <row r="37" customFormat="false" ht="14.9" hidden="true" customHeight="false" outlineLevel="0" collapsed="false">
      <c r="A37" s="0" t="s">
        <v>61</v>
      </c>
      <c r="B37" s="0" t="s">
        <v>38</v>
      </c>
      <c r="C37" s="0" t="s">
        <v>32</v>
      </c>
      <c r="D37" s="17" t="str">
        <f aca="false">+prijave!B1316</f>
        <v>Vedran Ilic</v>
      </c>
      <c r="E37" s="34" t="n">
        <v>1996</v>
      </c>
      <c r="F37" s="19" t="str">
        <f aca="false">+prijave!E1316</f>
        <v>+381 64 5882057</v>
      </c>
      <c r="G37" s="0" t="s">
        <v>33</v>
      </c>
      <c r="H37" s="0" t="s">
        <v>63</v>
      </c>
      <c r="I37" s="20" t="n">
        <v>45146</v>
      </c>
      <c r="J37" s="35" t="n">
        <v>0.666666666666667</v>
      </c>
      <c r="K37" s="0" t="s">
        <v>35</v>
      </c>
      <c r="L37" s="37" t="s">
        <v>65</v>
      </c>
      <c r="M37" s="0" t="s">
        <v>33</v>
      </c>
      <c r="N37" s="20"/>
      <c r="T37" s="36" t="n">
        <f aca="false">+prijave!C1316</f>
        <v>45133</v>
      </c>
    </row>
    <row r="38" customFormat="false" ht="14.9" hidden="true" customHeight="false" outlineLevel="0" collapsed="false">
      <c r="A38" s="0" t="s">
        <v>30</v>
      </c>
      <c r="B38" s="0" t="s">
        <v>38</v>
      </c>
      <c r="C38" s="0" t="s">
        <v>32</v>
      </c>
      <c r="D38" s="17" t="str">
        <f aca="false">+prijave!B1391</f>
        <v>Nikola Petrovic</v>
      </c>
      <c r="E38" s="34" t="n">
        <v>1993</v>
      </c>
      <c r="F38" s="19" t="str">
        <f aca="false">+prijave!E1391</f>
        <v>+381 69 5605847</v>
      </c>
      <c r="G38" s="0" t="s">
        <v>33</v>
      </c>
      <c r="H38" s="0" t="s">
        <v>34</v>
      </c>
      <c r="I38" s="20" t="n">
        <v>45146</v>
      </c>
      <c r="J38" s="35" t="n">
        <v>0.541666666666667</v>
      </c>
      <c r="K38" s="0" t="s">
        <v>35</v>
      </c>
      <c r="M38" s="0" t="s">
        <v>43</v>
      </c>
      <c r="N38" s="20"/>
      <c r="T38" s="36" t="n">
        <f aca="false">+prijave!C1391</f>
        <v>45143</v>
      </c>
    </row>
    <row r="39" customFormat="false" ht="14.9" hidden="true" customHeight="false" outlineLevel="0" collapsed="false">
      <c r="A39" s="0" t="s">
        <v>30</v>
      </c>
      <c r="B39" s="0" t="s">
        <v>38</v>
      </c>
      <c r="C39" s="0" t="s">
        <v>32</v>
      </c>
      <c r="D39" s="17" t="str">
        <f aca="false">+prijave!B1386</f>
        <v>Bojan  Jakovljevic</v>
      </c>
      <c r="E39" s="34" t="n">
        <v>2005</v>
      </c>
      <c r="F39" s="19" t="str">
        <f aca="false">+prijave!E1386</f>
        <v>+381 65 3374937</v>
      </c>
      <c r="G39" s="0" t="s">
        <v>33</v>
      </c>
      <c r="H39" s="0" t="s">
        <v>34</v>
      </c>
      <c r="I39" s="20" t="n">
        <v>45146</v>
      </c>
      <c r="J39" s="35" t="n">
        <v>0.520833333333333</v>
      </c>
      <c r="K39" s="0" t="s">
        <v>35</v>
      </c>
      <c r="M39" s="0" t="s">
        <v>33</v>
      </c>
      <c r="N39" s="20"/>
      <c r="T39" s="36" t="n">
        <f aca="false">+prijave!C1386</f>
        <v>45141</v>
      </c>
    </row>
    <row r="40" customFormat="false" ht="14.9" hidden="true" customHeight="false" outlineLevel="0" collapsed="false">
      <c r="A40" s="0" t="s">
        <v>30</v>
      </c>
      <c r="B40" s="0" t="s">
        <v>38</v>
      </c>
      <c r="C40" s="0" t="s">
        <v>32</v>
      </c>
      <c r="D40" s="17" t="str">
        <f aca="false">+prijave!B1374</f>
        <v>Dejan Basic</v>
      </c>
      <c r="E40" s="34" t="n">
        <v>1999</v>
      </c>
      <c r="F40" s="19" t="str">
        <f aca="false">+prijave!E1374</f>
        <v>+381 69 1606999</v>
      </c>
      <c r="G40" s="0" t="s">
        <v>33</v>
      </c>
      <c r="H40" s="0" t="s">
        <v>34</v>
      </c>
      <c r="I40" s="20" t="n">
        <v>45146</v>
      </c>
      <c r="J40" s="35" t="n">
        <v>0.506944444444444</v>
      </c>
      <c r="K40" s="0" t="s">
        <v>43</v>
      </c>
      <c r="N40" s="20"/>
      <c r="T40" s="36" t="n">
        <f aca="false">+prijave!C1374</f>
        <v>45139</v>
      </c>
    </row>
    <row r="41" customFormat="false" ht="14.9" hidden="true" customHeight="false" outlineLevel="0" collapsed="false">
      <c r="A41" s="0" t="s">
        <v>30</v>
      </c>
      <c r="B41" s="0" t="s">
        <v>38</v>
      </c>
      <c r="C41" s="0" t="s">
        <v>32</v>
      </c>
      <c r="D41" s="17" t="str">
        <f aca="false">+prijave!B1371</f>
        <v>Nikola Jevtic</v>
      </c>
      <c r="E41" s="34" t="n">
        <v>1997</v>
      </c>
      <c r="F41" s="19" t="str">
        <f aca="false">+prijave!E1371</f>
        <v>+381 65 8722771</v>
      </c>
      <c r="G41" s="0" t="s">
        <v>33</v>
      </c>
      <c r="H41" s="0" t="s">
        <v>34</v>
      </c>
      <c r="I41" s="20" t="n">
        <v>45146</v>
      </c>
      <c r="J41" s="35" t="n">
        <v>0.53125</v>
      </c>
      <c r="K41" s="0" t="s">
        <v>35</v>
      </c>
      <c r="M41" s="0" t="s">
        <v>33</v>
      </c>
      <c r="N41" s="20"/>
      <c r="T41" s="36" t="n">
        <f aca="false">+prijave!C1371</f>
        <v>45138</v>
      </c>
    </row>
    <row r="42" customFormat="false" ht="14.9" hidden="true" customHeight="false" outlineLevel="0" collapsed="false">
      <c r="A42" s="0" t="s">
        <v>30</v>
      </c>
      <c r="B42" s="0" t="s">
        <v>38</v>
      </c>
      <c r="C42" s="0" t="s">
        <v>32</v>
      </c>
      <c r="D42" s="17" t="str">
        <f aca="false">+prijave!B1331</f>
        <v>Vladimir Pešić</v>
      </c>
      <c r="E42" s="34" t="n">
        <v>2002</v>
      </c>
      <c r="F42" s="19" t="str">
        <f aca="false">+prijave!E1331</f>
        <v>+381 69 2101222</v>
      </c>
      <c r="G42" s="0" t="s">
        <v>33</v>
      </c>
      <c r="H42" s="0" t="s">
        <v>34</v>
      </c>
      <c r="I42" s="20" t="n">
        <v>45146</v>
      </c>
      <c r="J42" s="35" t="n">
        <v>0.5</v>
      </c>
      <c r="K42" s="0" t="s">
        <v>43</v>
      </c>
      <c r="N42" s="20"/>
      <c r="T42" s="36" t="n">
        <f aca="false">+prijave!C1331</f>
        <v>45135</v>
      </c>
    </row>
    <row r="43" customFormat="false" ht="14.9" hidden="true" customHeight="false" outlineLevel="0" collapsed="false">
      <c r="A43" s="0" t="s">
        <v>58</v>
      </c>
      <c r="B43" s="0" t="s">
        <v>31</v>
      </c>
      <c r="C43" s="0" t="s">
        <v>48</v>
      </c>
      <c r="D43" s="17" t="str">
        <f aca="false">+prijave!B1412</f>
        <v>Pavle</v>
      </c>
      <c r="E43" s="34"/>
      <c r="F43" s="19" t="str">
        <f aca="false">+prijave!E1412</f>
        <v>065-6083665</v>
      </c>
      <c r="G43" s="0" t="s">
        <v>33</v>
      </c>
      <c r="H43" s="0" t="s">
        <v>59</v>
      </c>
      <c r="I43" s="20" t="n">
        <v>45145</v>
      </c>
      <c r="J43" s="35" t="n">
        <v>0.5</v>
      </c>
      <c r="K43" s="0" t="s">
        <v>35</v>
      </c>
      <c r="M43" s="0" t="s">
        <v>33</v>
      </c>
      <c r="N43" s="20"/>
      <c r="P43" s="0" t="s">
        <v>59</v>
      </c>
      <c r="Q43" s="0" t="s">
        <v>66</v>
      </c>
      <c r="T43" s="36" t="n">
        <f aca="false">+prijave!C1412</f>
        <v>45145</v>
      </c>
    </row>
    <row r="44" customFormat="false" ht="14.9" hidden="true" customHeight="false" outlineLevel="0" collapsed="false">
      <c r="A44" s="0" t="s">
        <v>67</v>
      </c>
      <c r="B44" s="0" t="s">
        <v>55</v>
      </c>
      <c r="C44" s="0" t="s">
        <v>32</v>
      </c>
      <c r="D44" s="17" t="str">
        <f aca="false">+prijave!B1228</f>
        <v>Goran Djurovic</v>
      </c>
      <c r="E44" s="34" t="n">
        <v>1983</v>
      </c>
      <c r="F44" s="19" t="str">
        <f aca="false">+prijave!E1228</f>
        <v>+381 60 3100272</v>
      </c>
      <c r="G44" s="0" t="s">
        <v>35</v>
      </c>
      <c r="H44" s="0" t="s">
        <v>50</v>
      </c>
      <c r="I44" s="20" t="n">
        <v>45141</v>
      </c>
      <c r="J44" s="35" t="n">
        <v>0.583333333333333</v>
      </c>
      <c r="K44" s="0" t="s">
        <v>35</v>
      </c>
      <c r="M44" s="0" t="s">
        <v>43</v>
      </c>
      <c r="N44" s="20"/>
      <c r="T44" s="36" t="n">
        <f aca="false">+prijave!C1228</f>
        <v>45121</v>
      </c>
    </row>
    <row r="45" customFormat="false" ht="14.9" hidden="true" customHeight="false" outlineLevel="0" collapsed="false">
      <c r="A45" s="0" t="s">
        <v>67</v>
      </c>
      <c r="B45" s="0" t="s">
        <v>55</v>
      </c>
      <c r="C45" s="0" t="s">
        <v>32</v>
      </c>
      <c r="D45" s="17" t="str">
        <f aca="false">+prijave!B1220</f>
        <v>Petar Antić</v>
      </c>
      <c r="E45" s="34" t="n">
        <v>1990</v>
      </c>
      <c r="F45" s="19" t="str">
        <f aca="false">+prijave!E1220</f>
        <v>+381 66 9172317</v>
      </c>
      <c r="G45" s="0" t="s">
        <v>35</v>
      </c>
      <c r="H45" s="0" t="s">
        <v>50</v>
      </c>
      <c r="I45" s="20" t="n">
        <v>45141</v>
      </c>
      <c r="J45" s="35" t="n">
        <v>0.604166666666667</v>
      </c>
      <c r="K45" s="0" t="s">
        <v>35</v>
      </c>
      <c r="L45" s="3" t="s">
        <v>68</v>
      </c>
      <c r="M45" s="0" t="s">
        <v>35</v>
      </c>
      <c r="N45" s="20"/>
      <c r="T45" s="36" t="n">
        <f aca="false">+prijave!C1220</f>
        <v>45120</v>
      </c>
    </row>
    <row r="46" customFormat="false" ht="14.9" hidden="true" customHeight="false" outlineLevel="0" collapsed="false">
      <c r="A46" s="39" t="s">
        <v>67</v>
      </c>
      <c r="B46" s="40" t="s">
        <v>55</v>
      </c>
      <c r="C46" s="40" t="s">
        <v>32</v>
      </c>
      <c r="D46" s="17" t="str">
        <f aca="false">+prijave!B1154</f>
        <v>Danko Gogić</v>
      </c>
      <c r="E46" s="34" t="n">
        <v>1989</v>
      </c>
      <c r="F46" s="19" t="str">
        <f aca="false">+prijave!E1154</f>
        <v>+381 64 2910152</v>
      </c>
      <c r="G46" s="0" t="s">
        <v>35</v>
      </c>
      <c r="H46" s="0" t="s">
        <v>50</v>
      </c>
      <c r="I46" s="20" t="n">
        <v>45141</v>
      </c>
      <c r="J46" s="35" t="n">
        <v>0.625</v>
      </c>
      <c r="K46" s="0" t="s">
        <v>35</v>
      </c>
      <c r="L46" s="3" t="s">
        <v>68</v>
      </c>
      <c r="M46" s="0" t="s">
        <v>35</v>
      </c>
      <c r="N46" s="20"/>
      <c r="O46" s="0" t="s">
        <v>43</v>
      </c>
      <c r="Q46" s="0" t="s">
        <v>69</v>
      </c>
      <c r="T46" s="36" t="n">
        <f aca="false">+prijave!C1154</f>
        <v>45114</v>
      </c>
    </row>
    <row r="47" customFormat="false" ht="14.9" hidden="true" customHeight="false" outlineLevel="0" collapsed="false">
      <c r="A47" s="0" t="s">
        <v>67</v>
      </c>
      <c r="B47" s="0" t="s">
        <v>55</v>
      </c>
      <c r="C47" s="0" t="s">
        <v>32</v>
      </c>
      <c r="D47" s="17" t="str">
        <f aca="false">+prijave!B1163</f>
        <v>Misa Milojevic</v>
      </c>
      <c r="E47" s="34" t="n">
        <v>1988</v>
      </c>
      <c r="F47" s="19" t="str">
        <f aca="false">+prijave!E1163</f>
        <v>+381 63 8575558</v>
      </c>
      <c r="G47" s="0" t="s">
        <v>35</v>
      </c>
      <c r="H47" s="0" t="s">
        <v>50</v>
      </c>
      <c r="I47" s="20" t="n">
        <v>45141</v>
      </c>
      <c r="J47" s="35" t="n">
        <v>0.625</v>
      </c>
      <c r="K47" s="0" t="s">
        <v>35</v>
      </c>
      <c r="L47" s="3" t="s">
        <v>68</v>
      </c>
      <c r="M47" s="0" t="s">
        <v>35</v>
      </c>
      <c r="N47" s="20"/>
      <c r="O47" s="0" t="s">
        <v>43</v>
      </c>
      <c r="Q47" s="0" t="s">
        <v>70</v>
      </c>
      <c r="T47" s="36" t="n">
        <f aca="false">+prijave!C1163</f>
        <v>45114</v>
      </c>
    </row>
    <row r="48" customFormat="false" ht="14.9" hidden="true" customHeight="false" outlineLevel="0" collapsed="false">
      <c r="A48" s="0" t="s">
        <v>67</v>
      </c>
      <c r="B48" s="0" t="s">
        <v>55</v>
      </c>
      <c r="C48" s="0" t="s">
        <v>32</v>
      </c>
      <c r="D48" s="17" t="str">
        <f aca="false">+prijave!B1258</f>
        <v>Danijel Marijoković</v>
      </c>
      <c r="E48" s="34" t="n">
        <v>2003</v>
      </c>
      <c r="F48" s="19" t="str">
        <f aca="false">+prijave!E1258</f>
        <v>+381 63 1432806</v>
      </c>
      <c r="G48" s="0" t="s">
        <v>35</v>
      </c>
      <c r="H48" s="0" t="s">
        <v>71</v>
      </c>
      <c r="I48" s="20" t="n">
        <v>45141</v>
      </c>
      <c r="J48" s="35" t="n">
        <v>0.5625</v>
      </c>
      <c r="K48" s="0" t="s">
        <v>35</v>
      </c>
      <c r="M48" s="0" t="s">
        <v>35</v>
      </c>
      <c r="N48" s="20"/>
      <c r="T48" s="36" t="n">
        <f aca="false">+prijave!C1258</f>
        <v>45127</v>
      </c>
    </row>
    <row r="49" customFormat="false" ht="14.9" hidden="true" customHeight="false" outlineLevel="0" collapsed="false">
      <c r="A49" s="0" t="s">
        <v>67</v>
      </c>
      <c r="B49" s="0" t="s">
        <v>55</v>
      </c>
      <c r="C49" s="0" t="s">
        <v>32</v>
      </c>
      <c r="D49" s="17" t="str">
        <f aca="false">+prijave!B1264</f>
        <v>Aleksandar Pavlovic</v>
      </c>
      <c r="E49" s="34" t="n">
        <v>1991</v>
      </c>
      <c r="F49" s="19" t="str">
        <f aca="false">+prijave!E1264</f>
        <v>+381 62 258048</v>
      </c>
      <c r="G49" s="0" t="s">
        <v>35</v>
      </c>
      <c r="H49" s="0" t="s">
        <v>50</v>
      </c>
      <c r="I49" s="20" t="n">
        <v>45141</v>
      </c>
      <c r="J49" s="35" t="n">
        <v>0.625</v>
      </c>
      <c r="K49" s="0" t="s">
        <v>35</v>
      </c>
      <c r="M49" s="0" t="s">
        <v>35</v>
      </c>
      <c r="N49" s="20" t="n">
        <v>45148</v>
      </c>
      <c r="P49" s="0" t="s">
        <v>62</v>
      </c>
      <c r="T49" s="36" t="n">
        <f aca="false">+prijave!C1264</f>
        <v>45128</v>
      </c>
    </row>
    <row r="50" customFormat="false" ht="14.9" hidden="true" customHeight="false" outlineLevel="0" collapsed="false">
      <c r="A50" s="0" t="s">
        <v>67</v>
      </c>
      <c r="B50" s="0" t="s">
        <v>38</v>
      </c>
      <c r="C50" s="0" t="s">
        <v>32</v>
      </c>
      <c r="D50" s="17" t="str">
        <f aca="false">+prijave!B1287</f>
        <v>Uros Djukic</v>
      </c>
      <c r="E50" s="34" t="n">
        <v>1995</v>
      </c>
      <c r="F50" s="19" t="str">
        <f aca="false">+prijave!E1287</f>
        <v>+381 62 381906</v>
      </c>
      <c r="G50" s="41" t="s">
        <v>35</v>
      </c>
      <c r="H50" s="41" t="s">
        <v>71</v>
      </c>
      <c r="I50" s="20" t="n">
        <v>45141</v>
      </c>
      <c r="J50" s="42" t="n">
        <v>0.5625</v>
      </c>
      <c r="K50" s="0" t="s">
        <v>35</v>
      </c>
      <c r="M50" s="0" t="s">
        <v>35</v>
      </c>
      <c r="N50" s="20" t="n">
        <v>45148</v>
      </c>
      <c r="P50" s="0" t="s">
        <v>62</v>
      </c>
      <c r="T50" s="36" t="n">
        <f aca="false">+prijave!C1287</f>
        <v>45131</v>
      </c>
    </row>
    <row r="51" customFormat="false" ht="14.9" hidden="true" customHeight="false" outlineLevel="0" collapsed="false">
      <c r="A51" s="0" t="s">
        <v>67</v>
      </c>
      <c r="B51" s="0" t="s">
        <v>38</v>
      </c>
      <c r="C51" s="0" t="s">
        <v>32</v>
      </c>
      <c r="D51" s="17" t="str">
        <f aca="false">+prijave!B1288</f>
        <v>Nikola Ilincic</v>
      </c>
      <c r="E51" s="34" t="n">
        <v>1995</v>
      </c>
      <c r="F51" s="19" t="str">
        <f aca="false">+prijave!E1288</f>
        <v>+381 61 6566419</v>
      </c>
      <c r="G51" s="41" t="s">
        <v>35</v>
      </c>
      <c r="H51" s="41" t="s">
        <v>71</v>
      </c>
      <c r="I51" s="20" t="n">
        <v>45141</v>
      </c>
      <c r="J51" s="42" t="n">
        <v>0.583333333333333</v>
      </c>
      <c r="K51" s="0" t="s">
        <v>43</v>
      </c>
      <c r="N51" s="20"/>
      <c r="T51" s="36" t="n">
        <f aca="false">+prijave!C1288</f>
        <v>45131</v>
      </c>
    </row>
    <row r="52" customFormat="false" ht="14.9" hidden="true" customHeight="false" outlineLevel="0" collapsed="false">
      <c r="A52" s="0" t="s">
        <v>67</v>
      </c>
      <c r="B52" s="0" t="s">
        <v>38</v>
      </c>
      <c r="C52" s="0" t="s">
        <v>32</v>
      </c>
      <c r="D52" s="17" t="str">
        <f aca="false">+prijave!B1321</f>
        <v>Željko  Žunić</v>
      </c>
      <c r="E52" s="34" t="n">
        <v>1999</v>
      </c>
      <c r="F52" s="19" t="str">
        <f aca="false">+prijave!E1321</f>
        <v>+381 69 1804844</v>
      </c>
      <c r="G52" s="41" t="s">
        <v>35</v>
      </c>
      <c r="H52" s="41" t="s">
        <v>71</v>
      </c>
      <c r="I52" s="20" t="n">
        <v>45141</v>
      </c>
      <c r="J52" s="42" t="n">
        <v>0.583333333333333</v>
      </c>
      <c r="K52" s="0" t="s">
        <v>43</v>
      </c>
      <c r="N52" s="20"/>
      <c r="T52" s="36" t="n">
        <f aca="false">+prijave!C1321</f>
        <v>45133</v>
      </c>
    </row>
    <row r="53" customFormat="false" ht="14.9" hidden="true" customHeight="false" outlineLevel="0" collapsed="false">
      <c r="A53" s="0" t="s">
        <v>67</v>
      </c>
      <c r="B53" s="0" t="s">
        <v>38</v>
      </c>
      <c r="C53" s="0" t="s">
        <v>32</v>
      </c>
      <c r="D53" s="17" t="str">
        <f aca="false">+prijave!B1322</f>
        <v>Tomislav Vukadinovic</v>
      </c>
      <c r="E53" s="34" t="n">
        <v>1995</v>
      </c>
      <c r="F53" s="19" t="str">
        <f aca="false">+prijave!E1322</f>
        <v>+381 64 5178621</v>
      </c>
      <c r="G53" s="41" t="s">
        <v>35</v>
      </c>
      <c r="H53" s="41" t="s">
        <v>71</v>
      </c>
      <c r="I53" s="20" t="n">
        <v>45141</v>
      </c>
      <c r="J53" s="42" t="n">
        <v>0.604166666666667</v>
      </c>
      <c r="K53" s="0" t="s">
        <v>35</v>
      </c>
      <c r="M53" s="0" t="s">
        <v>43</v>
      </c>
      <c r="N53" s="20"/>
      <c r="T53" s="36" t="n">
        <f aca="false">+prijave!C1322</f>
        <v>45134</v>
      </c>
    </row>
    <row r="54" customFormat="false" ht="14.9" hidden="true" customHeight="false" outlineLevel="0" collapsed="false">
      <c r="A54" s="0" t="s">
        <v>67</v>
      </c>
      <c r="B54" s="0" t="s">
        <v>38</v>
      </c>
      <c r="C54" s="0" t="s">
        <v>32</v>
      </c>
      <c r="D54" s="17" t="str">
        <f aca="false">+prijave!B1349</f>
        <v>Stefan Tesovic</v>
      </c>
      <c r="E54" s="34" t="n">
        <v>1992</v>
      </c>
      <c r="F54" s="19" t="str">
        <f aca="false">+prijave!E1349</f>
        <v>+381 64 1201744</v>
      </c>
      <c r="G54" s="41" t="s">
        <v>35</v>
      </c>
      <c r="H54" s="41" t="s">
        <v>71</v>
      </c>
      <c r="I54" s="20" t="n">
        <v>45141</v>
      </c>
      <c r="J54" s="42" t="n">
        <v>0.583333333333333</v>
      </c>
      <c r="K54" s="0" t="s">
        <v>35</v>
      </c>
      <c r="M54" s="0" t="s">
        <v>43</v>
      </c>
      <c r="N54" s="20"/>
      <c r="T54" s="36" t="n">
        <f aca="false">+prijave!C1349</f>
        <v>45134</v>
      </c>
    </row>
    <row r="55" customFormat="false" ht="14.9" hidden="true" customHeight="false" outlineLevel="0" collapsed="false">
      <c r="A55" s="0" t="s">
        <v>67</v>
      </c>
      <c r="B55" s="0" t="s">
        <v>38</v>
      </c>
      <c r="C55" s="0" t="s">
        <v>32</v>
      </c>
      <c r="D55" s="17" t="str">
        <f aca="false">+prijave!B1355</f>
        <v>Aleksandar Deljanin</v>
      </c>
      <c r="E55" s="34" t="n">
        <v>1991</v>
      </c>
      <c r="F55" s="19" t="str">
        <f aca="false">+prijave!E1355</f>
        <v>+381 66 395119</v>
      </c>
      <c r="G55" s="41" t="s">
        <v>35</v>
      </c>
      <c r="H55" s="41" t="s">
        <v>71</v>
      </c>
      <c r="I55" s="20" t="n">
        <v>45141</v>
      </c>
      <c r="J55" s="42" t="n">
        <v>0.625</v>
      </c>
      <c r="K55" s="0" t="s">
        <v>43</v>
      </c>
      <c r="N55" s="20"/>
      <c r="T55" s="36" t="n">
        <f aca="false">+prijave!C1355</f>
        <v>45135</v>
      </c>
    </row>
    <row r="56" customFormat="false" ht="14.9" hidden="true" customHeight="false" outlineLevel="0" collapsed="false">
      <c r="A56" s="0" t="s">
        <v>67</v>
      </c>
      <c r="B56" s="0" t="s">
        <v>38</v>
      </c>
      <c r="C56" s="0" t="s">
        <v>32</v>
      </c>
      <c r="D56" s="17" t="str">
        <f aca="false">+prijave!B1359</f>
        <v>Luka Blagojevic</v>
      </c>
      <c r="E56" s="34" t="n">
        <v>2002</v>
      </c>
      <c r="F56" s="19" t="str">
        <f aca="false">+prijave!E1359</f>
        <v>+381 61 3684022</v>
      </c>
      <c r="G56" s="41" t="s">
        <v>35</v>
      </c>
      <c r="H56" s="41" t="s">
        <v>71</v>
      </c>
      <c r="I56" s="20" t="n">
        <v>45141</v>
      </c>
      <c r="J56" s="42" t="n">
        <v>0.604166666666667</v>
      </c>
      <c r="K56" s="0" t="s">
        <v>35</v>
      </c>
      <c r="M56" s="0" t="s">
        <v>35</v>
      </c>
      <c r="N56" s="20"/>
      <c r="O56" s="0" t="s">
        <v>43</v>
      </c>
      <c r="Q56" s="0" t="s">
        <v>72</v>
      </c>
      <c r="T56" s="36" t="n">
        <f aca="false">+prijave!C1359</f>
        <v>45136</v>
      </c>
    </row>
    <row r="57" customFormat="false" ht="14.9" hidden="true" customHeight="false" outlineLevel="0" collapsed="false">
      <c r="A57" s="0" t="s">
        <v>67</v>
      </c>
      <c r="B57" s="0" t="s">
        <v>38</v>
      </c>
      <c r="C57" s="0" t="s">
        <v>32</v>
      </c>
      <c r="D57" s="17" t="str">
        <f aca="false">+prijave!B1360</f>
        <v>Mihajlo  Milosavljević</v>
      </c>
      <c r="E57" s="34" t="n">
        <v>2000</v>
      </c>
      <c r="F57" s="19" t="str">
        <f aca="false">+prijave!E1360</f>
        <v>+381 62 321998</v>
      </c>
      <c r="G57" s="0" t="s">
        <v>35</v>
      </c>
      <c r="H57" s="0" t="s">
        <v>71</v>
      </c>
      <c r="I57" s="20" t="n">
        <v>45141</v>
      </c>
      <c r="J57" s="35" t="n">
        <v>0.5625</v>
      </c>
      <c r="K57" s="0" t="s">
        <v>35</v>
      </c>
      <c r="M57" s="0" t="s">
        <v>35</v>
      </c>
      <c r="N57" s="20"/>
      <c r="O57" s="0" t="s">
        <v>43</v>
      </c>
      <c r="Q57" s="0" t="s">
        <v>73</v>
      </c>
      <c r="T57" s="36" t="n">
        <f aca="false">+prijave!C1360</f>
        <v>45137</v>
      </c>
    </row>
    <row r="58" customFormat="false" ht="14.9" hidden="true" customHeight="false" outlineLevel="0" collapsed="false">
      <c r="A58" s="0" t="s">
        <v>67</v>
      </c>
      <c r="B58" s="0" t="s">
        <v>38</v>
      </c>
      <c r="C58" s="0" t="s">
        <v>32</v>
      </c>
      <c r="D58" s="17" t="str">
        <f aca="false">+prijave!B1362</f>
        <v>Vladan Sredojevic</v>
      </c>
      <c r="E58" s="34" t="n">
        <v>1997</v>
      </c>
      <c r="F58" s="19" t="str">
        <f aca="false">+prijave!E1362</f>
        <v>+381 64 5095739</v>
      </c>
      <c r="G58" s="0" t="s">
        <v>35</v>
      </c>
      <c r="H58" s="0" t="s">
        <v>71</v>
      </c>
      <c r="I58" s="20" t="n">
        <v>45141</v>
      </c>
      <c r="J58" s="35" t="n">
        <v>0.5625</v>
      </c>
      <c r="K58" s="0" t="s">
        <v>35</v>
      </c>
      <c r="M58" s="0" t="s">
        <v>35</v>
      </c>
      <c r="N58" s="20"/>
      <c r="O58" s="0" t="s">
        <v>43</v>
      </c>
      <c r="Q58" s="0" t="s">
        <v>74</v>
      </c>
      <c r="T58" s="36" t="n">
        <f aca="false">+prijave!C1362</f>
        <v>45138</v>
      </c>
    </row>
    <row r="59" customFormat="false" ht="14.9" hidden="true" customHeight="false" outlineLevel="0" collapsed="false">
      <c r="A59" s="0" t="s">
        <v>67</v>
      </c>
      <c r="B59" s="0" t="s">
        <v>38</v>
      </c>
      <c r="C59" s="0" t="s">
        <v>32</v>
      </c>
      <c r="D59" s="17" t="str">
        <f aca="false">+prijave!B1364</f>
        <v>Pavle Radosavljevic</v>
      </c>
      <c r="E59" s="34" t="n">
        <v>2001</v>
      </c>
      <c r="F59" s="19" t="str">
        <f aca="false">+prijave!E1364</f>
        <v>+381 66 338365</v>
      </c>
      <c r="G59" s="0" t="s">
        <v>35</v>
      </c>
      <c r="H59" s="0" t="s">
        <v>71</v>
      </c>
      <c r="I59" s="20" t="n">
        <v>45141</v>
      </c>
      <c r="J59" s="35" t="n">
        <v>0.5625</v>
      </c>
      <c r="K59" s="0" t="s">
        <v>43</v>
      </c>
      <c r="N59" s="20"/>
      <c r="T59" s="36" t="n">
        <f aca="false">+prijave!C1364</f>
        <v>45138</v>
      </c>
    </row>
    <row r="60" customFormat="false" ht="14.9" hidden="true" customHeight="false" outlineLevel="0" collapsed="false">
      <c r="A60" s="0" t="s">
        <v>67</v>
      </c>
      <c r="B60" s="0" t="s">
        <v>38</v>
      </c>
      <c r="C60" s="0" t="s">
        <v>32</v>
      </c>
      <c r="D60" s="17" t="str">
        <f aca="false">+prijave!B1366</f>
        <v>Miloš Tomić</v>
      </c>
      <c r="E60" s="34" t="n">
        <v>1991</v>
      </c>
      <c r="F60" s="19" t="str">
        <f aca="false">+prijave!E1366</f>
        <v>+381 63 8690600</v>
      </c>
      <c r="G60" s="0" t="s">
        <v>35</v>
      </c>
      <c r="H60" s="0" t="s">
        <v>71</v>
      </c>
      <c r="I60" s="20" t="n">
        <v>45141</v>
      </c>
      <c r="J60" s="35" t="n">
        <v>0.604166666666667</v>
      </c>
      <c r="K60" s="0" t="s">
        <v>35</v>
      </c>
      <c r="M60" s="0" t="s">
        <v>35</v>
      </c>
      <c r="N60" s="20"/>
      <c r="O60" s="0" t="s">
        <v>43</v>
      </c>
      <c r="Q60" s="0" t="s">
        <v>75</v>
      </c>
      <c r="T60" s="36" t="n">
        <f aca="false">+prijave!C1366</f>
        <v>45138</v>
      </c>
    </row>
    <row r="61" customFormat="false" ht="14.9" hidden="true" customHeight="false" outlineLevel="0" collapsed="false">
      <c r="A61" s="0" t="s">
        <v>61</v>
      </c>
      <c r="B61" s="0" t="s">
        <v>38</v>
      </c>
      <c r="C61" s="0" t="s">
        <v>32</v>
      </c>
      <c r="D61" s="17" t="str">
        <f aca="false">+prijave!B1338</f>
        <v>Luka Miković</v>
      </c>
      <c r="E61" s="34"/>
      <c r="F61" s="19" t="str">
        <f aca="false">+prijave!E1338</f>
        <v>+381 63 7410457</v>
      </c>
      <c r="G61" s="0" t="s">
        <v>33</v>
      </c>
      <c r="H61" s="0" t="s">
        <v>62</v>
      </c>
      <c r="I61" s="20" t="n">
        <v>45140</v>
      </c>
      <c r="J61" s="35" t="n">
        <v>0.625</v>
      </c>
      <c r="L61" s="0" t="s">
        <v>76</v>
      </c>
      <c r="N61" s="20"/>
      <c r="T61" s="36" t="n">
        <f aca="false">+prijave!C1338</f>
        <v>45135</v>
      </c>
    </row>
    <row r="62" customFormat="false" ht="14.9" hidden="true" customHeight="false" outlineLevel="0" collapsed="false">
      <c r="A62" s="0" t="s">
        <v>61</v>
      </c>
      <c r="B62" s="0" t="s">
        <v>38</v>
      </c>
      <c r="C62" s="0" t="s">
        <v>32</v>
      </c>
      <c r="D62" s="17" t="str">
        <f aca="false">+prijave!B1339</f>
        <v>Mihailo Rakočević</v>
      </c>
      <c r="E62" s="34" t="n">
        <v>2000</v>
      </c>
      <c r="F62" s="19" t="str">
        <f aca="false">+prijave!E1339</f>
        <v>+381 69 1161069</v>
      </c>
      <c r="G62" s="0" t="s">
        <v>33</v>
      </c>
      <c r="H62" s="0" t="s">
        <v>63</v>
      </c>
      <c r="I62" s="20" t="n">
        <v>45140</v>
      </c>
      <c r="J62" s="35" t="n">
        <v>0.583333333333333</v>
      </c>
      <c r="K62" s="0" t="s">
        <v>35</v>
      </c>
      <c r="M62" s="0" t="s">
        <v>35</v>
      </c>
      <c r="N62" s="20"/>
      <c r="T62" s="36" t="n">
        <f aca="false">+prijave!C1339</f>
        <v>45135</v>
      </c>
    </row>
    <row r="63" customFormat="false" ht="15" hidden="true" customHeight="true" outlineLevel="0" collapsed="false">
      <c r="A63" s="0" t="s">
        <v>61</v>
      </c>
      <c r="B63" s="0" t="s">
        <v>38</v>
      </c>
      <c r="C63" s="0" t="s">
        <v>32</v>
      </c>
      <c r="D63" s="17" t="str">
        <f aca="false">+prijave!B1317</f>
        <v>Strahinja Zelić</v>
      </c>
      <c r="E63" s="34" t="n">
        <v>2000</v>
      </c>
      <c r="F63" s="19" t="str">
        <f aca="false">+prijave!E1317</f>
        <v>+381 60 7325399</v>
      </c>
      <c r="G63" s="0" t="s">
        <v>33</v>
      </c>
      <c r="H63" s="0" t="s">
        <v>63</v>
      </c>
      <c r="I63" s="20" t="n">
        <v>45140</v>
      </c>
      <c r="J63" s="35" t="n">
        <v>0.583333333333333</v>
      </c>
      <c r="N63" s="20"/>
      <c r="T63" s="36" t="n">
        <f aca="false">+prijave!C1317</f>
        <v>45134</v>
      </c>
    </row>
    <row r="64" customFormat="false" ht="14.9" hidden="true" customHeight="false" outlineLevel="0" collapsed="false">
      <c r="A64" s="0" t="s">
        <v>30</v>
      </c>
      <c r="B64" s="0" t="s">
        <v>38</v>
      </c>
      <c r="C64" s="0" t="s">
        <v>32</v>
      </c>
      <c r="D64" s="17" t="str">
        <f aca="false">+prijave!B1292</f>
        <v>Nemanja Basarić</v>
      </c>
      <c r="E64" s="34" t="n">
        <v>1995</v>
      </c>
      <c r="F64" s="19" t="str">
        <f aca="false">+prijave!E1292</f>
        <v>+381 60 7387846</v>
      </c>
      <c r="G64" s="0" t="s">
        <v>33</v>
      </c>
      <c r="H64" s="0" t="s">
        <v>34</v>
      </c>
      <c r="I64" s="20" t="n">
        <v>45140</v>
      </c>
      <c r="J64" s="35" t="n">
        <v>0.677083333333333</v>
      </c>
      <c r="K64" s="0" t="s">
        <v>35</v>
      </c>
      <c r="L64" s="3" t="s">
        <v>77</v>
      </c>
      <c r="M64" s="0" t="s">
        <v>35</v>
      </c>
      <c r="N64" s="20"/>
      <c r="O64" s="0" t="s">
        <v>43</v>
      </c>
      <c r="Q64" s="0" t="s">
        <v>78</v>
      </c>
      <c r="T64" s="36" t="n">
        <f aca="false">+prijave!C1292</f>
        <v>45132</v>
      </c>
    </row>
    <row r="65" customFormat="false" ht="14.9" hidden="true" customHeight="false" outlineLevel="0" collapsed="false">
      <c r="A65" s="0" t="s">
        <v>30</v>
      </c>
      <c r="B65" s="0" t="s">
        <v>38</v>
      </c>
      <c r="C65" s="0" t="s">
        <v>32</v>
      </c>
      <c r="D65" s="17" t="str">
        <f aca="false">+prijave!B1294</f>
        <v>Nenad Denić</v>
      </c>
      <c r="E65" s="34" t="n">
        <v>1995</v>
      </c>
      <c r="F65" s="19" t="str">
        <f aca="false">+prijave!E1294</f>
        <v>+381 60 3527890</v>
      </c>
      <c r="G65" s="0" t="s">
        <v>33</v>
      </c>
      <c r="H65" s="0" t="s">
        <v>34</v>
      </c>
      <c r="I65" s="20" t="n">
        <v>45140</v>
      </c>
      <c r="J65" s="35" t="n">
        <v>0.697916666666667</v>
      </c>
      <c r="K65" s="0" t="s">
        <v>43</v>
      </c>
      <c r="L65" s="0" t="s">
        <v>65</v>
      </c>
      <c r="N65" s="20"/>
      <c r="T65" s="36" t="n">
        <f aca="false">+prijave!C1294</f>
        <v>45132</v>
      </c>
    </row>
    <row r="66" customFormat="false" ht="14.9" hidden="true" customHeight="false" outlineLevel="0" collapsed="false">
      <c r="A66" s="0" t="s">
        <v>30</v>
      </c>
      <c r="B66" s="0" t="s">
        <v>38</v>
      </c>
      <c r="C66" s="0" t="s">
        <v>32</v>
      </c>
      <c r="D66" s="17" t="str">
        <f aca="false">+prijave!B1300</f>
        <v>Vladimir Jokić</v>
      </c>
      <c r="E66" s="34" t="n">
        <v>1993</v>
      </c>
      <c r="F66" s="19" t="str">
        <f aca="false">+prijave!E1300</f>
        <v>+381 61 6453189</v>
      </c>
      <c r="G66" s="0" t="s">
        <v>33</v>
      </c>
      <c r="H66" s="0" t="s">
        <v>34</v>
      </c>
      <c r="I66" s="20" t="n">
        <v>45140</v>
      </c>
      <c r="J66" s="35" t="n">
        <v>0.708333333333333</v>
      </c>
      <c r="K66" s="0" t="s">
        <v>35</v>
      </c>
      <c r="M66" s="0" t="s">
        <v>43</v>
      </c>
      <c r="N66" s="20"/>
      <c r="T66" s="36" t="n">
        <f aca="false">+prijave!C1300</f>
        <v>45132</v>
      </c>
    </row>
    <row r="67" customFormat="false" ht="14.9" hidden="true" customHeight="false" outlineLevel="0" collapsed="false">
      <c r="A67" s="0" t="s">
        <v>30</v>
      </c>
      <c r="B67" s="0" t="s">
        <v>38</v>
      </c>
      <c r="C67" s="0" t="s">
        <v>32</v>
      </c>
      <c r="D67" s="17" t="str">
        <f aca="false">+prijave!B1332</f>
        <v>Vanja Kostic</v>
      </c>
      <c r="E67" s="34" t="n">
        <v>2002</v>
      </c>
      <c r="F67" s="19" t="str">
        <f aca="false">+prijave!E1332</f>
        <v>+381 60 6170515</v>
      </c>
      <c r="G67" s="0" t="s">
        <v>33</v>
      </c>
      <c r="H67" s="0" t="s">
        <v>34</v>
      </c>
      <c r="I67" s="20" t="n">
        <v>45139</v>
      </c>
      <c r="J67" s="35" t="n">
        <v>0.541666666666667</v>
      </c>
      <c r="K67" s="0" t="s">
        <v>35</v>
      </c>
      <c r="M67" s="0" t="s">
        <v>33</v>
      </c>
      <c r="N67" s="20"/>
      <c r="O67" s="0" t="s">
        <v>43</v>
      </c>
      <c r="Q67" s="0" t="s">
        <v>79</v>
      </c>
      <c r="T67" s="36" t="n">
        <f aca="false">+prijave!C1332</f>
        <v>45135</v>
      </c>
    </row>
    <row r="68" customFormat="false" ht="14.9" hidden="true" customHeight="false" outlineLevel="0" collapsed="false">
      <c r="A68" s="0" t="s">
        <v>30</v>
      </c>
      <c r="B68" s="0" t="s">
        <v>38</v>
      </c>
      <c r="C68" s="0" t="s">
        <v>32</v>
      </c>
      <c r="D68" s="17" t="str">
        <f aca="false">+prijave!B1278</f>
        <v>Miloš Milivojević</v>
      </c>
      <c r="E68" s="34" t="n">
        <v>1995</v>
      </c>
      <c r="F68" s="19" t="str">
        <f aca="false">+prijave!E1278</f>
        <v>+381 60 4768621</v>
      </c>
      <c r="G68" s="0" t="s">
        <v>33</v>
      </c>
      <c r="H68" s="0" t="s">
        <v>34</v>
      </c>
      <c r="I68" s="20" t="n">
        <v>45139</v>
      </c>
      <c r="J68" s="35" t="n">
        <v>0.520833333333333</v>
      </c>
      <c r="K68" s="0" t="s">
        <v>35</v>
      </c>
      <c r="L68" s="0" t="s">
        <v>41</v>
      </c>
      <c r="M68" s="0" t="s">
        <v>35</v>
      </c>
      <c r="N68" s="20"/>
      <c r="O68" s="0" t="s">
        <v>43</v>
      </c>
      <c r="Q68" s="0" t="s">
        <v>72</v>
      </c>
      <c r="T68" s="36" t="n">
        <f aca="false">+prijave!C1278</f>
        <v>45132</v>
      </c>
    </row>
    <row r="69" customFormat="false" ht="14.9" hidden="true" customHeight="false" outlineLevel="0" collapsed="false">
      <c r="A69" s="0" t="s">
        <v>30</v>
      </c>
      <c r="B69" s="0" t="s">
        <v>38</v>
      </c>
      <c r="C69" s="0" t="s">
        <v>32</v>
      </c>
      <c r="D69" s="17" t="str">
        <f aca="false">+prijave!B1293</f>
        <v>Aleksa  Noveski</v>
      </c>
      <c r="E69" s="34" t="n">
        <v>1988</v>
      </c>
      <c r="F69" s="19" t="str">
        <f aca="false">+prijave!E1293</f>
        <v>+381 61 1364744</v>
      </c>
      <c r="G69" s="0" t="s">
        <v>33</v>
      </c>
      <c r="H69" s="0" t="s">
        <v>34</v>
      </c>
      <c r="I69" s="20" t="n">
        <v>45139</v>
      </c>
      <c r="J69" s="35" t="n">
        <v>0.510416666666667</v>
      </c>
      <c r="K69" s="0" t="s">
        <v>35</v>
      </c>
      <c r="L69" s="0" t="s">
        <v>80</v>
      </c>
      <c r="M69" s="0" t="s">
        <v>43</v>
      </c>
      <c r="N69" s="20"/>
      <c r="T69" s="36" t="n">
        <f aca="false">+prijave!C1293</f>
        <v>45132</v>
      </c>
    </row>
    <row r="70" customFormat="false" ht="14.9" hidden="true" customHeight="false" outlineLevel="0" collapsed="false">
      <c r="A70" s="0" t="s">
        <v>30</v>
      </c>
      <c r="B70" s="0" t="s">
        <v>38</v>
      </c>
      <c r="C70" s="0" t="s">
        <v>32</v>
      </c>
      <c r="D70" s="17" t="str">
        <f aca="false">+prijave!B1295</f>
        <v>Stefan Vlačić</v>
      </c>
      <c r="E70" s="34" t="n">
        <v>2000</v>
      </c>
      <c r="F70" s="19" t="str">
        <f aca="false">+prijave!E1295</f>
        <v>+381 64 2367582</v>
      </c>
      <c r="G70" s="0" t="s">
        <v>33</v>
      </c>
      <c r="H70" s="0" t="s">
        <v>34</v>
      </c>
      <c r="I70" s="20" t="n">
        <v>45139</v>
      </c>
      <c r="J70" s="35" t="n">
        <v>0.53125</v>
      </c>
      <c r="K70" s="0" t="s">
        <v>43</v>
      </c>
      <c r="N70" s="20"/>
      <c r="T70" s="36" t="n">
        <f aca="false">+prijave!C1295</f>
        <v>45132</v>
      </c>
    </row>
    <row r="71" customFormat="false" ht="14.9" hidden="true" customHeight="false" outlineLevel="0" collapsed="false">
      <c r="A71" s="0" t="s">
        <v>30</v>
      </c>
      <c r="B71" s="0" t="s">
        <v>38</v>
      </c>
      <c r="C71" s="0" t="s">
        <v>32</v>
      </c>
      <c r="D71" s="17" t="str">
        <f aca="false">+prijave!B1296</f>
        <v>Mihailo Jevremovic</v>
      </c>
      <c r="E71" s="34" t="n">
        <v>2001</v>
      </c>
      <c r="F71" s="19" t="str">
        <f aca="false">+prijave!E1296</f>
        <v>+381 62 202334</v>
      </c>
      <c r="G71" s="0" t="s">
        <v>33</v>
      </c>
      <c r="H71" s="0" t="s">
        <v>34</v>
      </c>
      <c r="I71" s="20" t="n">
        <v>45139</v>
      </c>
      <c r="J71" s="35" t="n">
        <v>0.552083333333333</v>
      </c>
      <c r="K71" s="0" t="s">
        <v>43</v>
      </c>
      <c r="L71" s="0" t="s">
        <v>41</v>
      </c>
      <c r="N71" s="20"/>
      <c r="T71" s="36" t="n">
        <f aca="false">+prijave!C1296</f>
        <v>45132</v>
      </c>
    </row>
    <row r="72" customFormat="false" ht="14.9" hidden="true" customHeight="false" outlineLevel="0" collapsed="false">
      <c r="A72" s="0" t="s">
        <v>30</v>
      </c>
      <c r="B72" s="0" t="s">
        <v>55</v>
      </c>
      <c r="C72" s="0" t="s">
        <v>32</v>
      </c>
      <c r="D72" s="17" t="str">
        <f aca="false">+prijave!B1210</f>
        <v>Vuk Vukša</v>
      </c>
      <c r="E72" s="34" t="n">
        <v>1988</v>
      </c>
      <c r="F72" s="19" t="str">
        <f aca="false">+prijave!E1210</f>
        <v>+381 60 7125004</v>
      </c>
      <c r="G72" s="0" t="s">
        <v>33</v>
      </c>
      <c r="H72" s="0" t="s">
        <v>34</v>
      </c>
      <c r="I72" s="20" t="n">
        <v>45139</v>
      </c>
      <c r="J72" s="35" t="n">
        <v>0.520833333333333</v>
      </c>
      <c r="K72" s="0" t="s">
        <v>35</v>
      </c>
      <c r="L72" s="0" t="s">
        <v>81</v>
      </c>
      <c r="M72" s="0" t="s">
        <v>35</v>
      </c>
      <c r="N72" s="20"/>
      <c r="T72" s="36" t="n">
        <f aca="false">+prijave!C1210</f>
        <v>45125</v>
      </c>
    </row>
    <row r="73" customFormat="false" ht="17.25" hidden="true" customHeight="true" outlineLevel="0" collapsed="false">
      <c r="A73" s="0" t="s">
        <v>30</v>
      </c>
      <c r="B73" s="0" t="s">
        <v>55</v>
      </c>
      <c r="C73" s="0" t="s">
        <v>32</v>
      </c>
      <c r="D73" s="17" t="str">
        <f aca="false">+prijave!B1213</f>
        <v>Nikola Pajic</v>
      </c>
      <c r="E73" s="34" t="n">
        <v>1999</v>
      </c>
      <c r="F73" s="19" t="str">
        <f aca="false">+prijave!E1213</f>
        <v>+381 65 6051565</v>
      </c>
      <c r="G73" s="0" t="s">
        <v>33</v>
      </c>
      <c r="H73" s="0" t="s">
        <v>34</v>
      </c>
      <c r="I73" s="20" t="n">
        <v>45139</v>
      </c>
      <c r="J73" s="35" t="n">
        <v>0.5</v>
      </c>
      <c r="K73" s="0" t="s">
        <v>43</v>
      </c>
      <c r="L73" s="3" t="s">
        <v>82</v>
      </c>
      <c r="N73" s="20"/>
      <c r="T73" s="36" t="n">
        <f aca="false">+prijave!C1213</f>
        <v>45125</v>
      </c>
    </row>
    <row r="74" customFormat="false" ht="14.9" hidden="true" customHeight="false" outlineLevel="0" collapsed="false">
      <c r="A74" s="0" t="s">
        <v>58</v>
      </c>
      <c r="B74" s="0" t="s">
        <v>83</v>
      </c>
      <c r="C74" s="0" t="s">
        <v>48</v>
      </c>
      <c r="D74" s="17" t="str">
        <f aca="false">+prijave!B1203</f>
        <v>Vanja Petrović</v>
      </c>
      <c r="E74" s="34"/>
      <c r="F74" s="19" t="str">
        <f aca="false">+prijave!E1203</f>
        <v>064-4660518</v>
      </c>
      <c r="G74" s="0" t="s">
        <v>35</v>
      </c>
      <c r="H74" s="0" t="s">
        <v>59</v>
      </c>
      <c r="I74" s="20" t="n">
        <v>45139</v>
      </c>
      <c r="J74" s="35" t="n">
        <v>0.5</v>
      </c>
      <c r="K74" s="0" t="s">
        <v>35</v>
      </c>
      <c r="L74" s="0" t="s">
        <v>84</v>
      </c>
      <c r="M74" s="0" t="s">
        <v>33</v>
      </c>
      <c r="N74" s="20" t="n">
        <v>45140</v>
      </c>
      <c r="O74" s="0" t="n">
        <v>6</v>
      </c>
      <c r="P74" s="0" t="s">
        <v>59</v>
      </c>
      <c r="Q74" s="0" t="s">
        <v>85</v>
      </c>
      <c r="S74" s="0" t="s">
        <v>60</v>
      </c>
      <c r="T74" s="36" t="n">
        <f aca="false">+prijave!C1203</f>
        <v>45124</v>
      </c>
    </row>
    <row r="75" customFormat="false" ht="14.9" hidden="true" customHeight="false" outlineLevel="0" collapsed="false">
      <c r="A75" s="0" t="s">
        <v>58</v>
      </c>
      <c r="B75" s="0" t="s">
        <v>31</v>
      </c>
      <c r="C75" s="0" t="s">
        <v>48</v>
      </c>
      <c r="D75" s="17" t="str">
        <f aca="false">+prijave!B1368</f>
        <v>Vanja Petrović</v>
      </c>
      <c r="E75" s="34"/>
      <c r="F75" s="19" t="n">
        <f aca="false">+prijave!E1368</f>
        <v>0</v>
      </c>
      <c r="G75" s="0" t="s">
        <v>33</v>
      </c>
      <c r="H75" s="21" t="s">
        <v>59</v>
      </c>
      <c r="I75" s="20" t="n">
        <v>45139</v>
      </c>
      <c r="J75" s="35" t="n">
        <v>0.5</v>
      </c>
      <c r="K75" s="0" t="s">
        <v>35</v>
      </c>
      <c r="M75" s="0" t="s">
        <v>33</v>
      </c>
      <c r="N75" s="20" t="n">
        <v>45140</v>
      </c>
      <c r="P75" s="0" t="s">
        <v>59</v>
      </c>
      <c r="S75" s="0" t="s">
        <v>59</v>
      </c>
      <c r="T75" s="36" t="n">
        <f aca="false">+prijave!C1368</f>
        <v>0</v>
      </c>
    </row>
    <row r="76" customFormat="false" ht="14.9" hidden="true" customHeight="false" outlineLevel="0" collapsed="false">
      <c r="A76" s="0" t="s">
        <v>30</v>
      </c>
      <c r="B76" s="0" t="s">
        <v>31</v>
      </c>
      <c r="C76" s="0" t="s">
        <v>48</v>
      </c>
      <c r="D76" s="17" t="str">
        <f aca="false">+prijave!B1369</f>
        <v>Marko Stojanović</v>
      </c>
      <c r="E76" s="34" t="n">
        <v>2002</v>
      </c>
      <c r="F76" s="19" t="str">
        <f aca="false">+prijave!E1369</f>
        <v>065-4504706</v>
      </c>
      <c r="G76" s="0" t="s">
        <v>33</v>
      </c>
      <c r="H76" s="0" t="s">
        <v>34</v>
      </c>
      <c r="I76" s="20" t="n">
        <v>45139</v>
      </c>
      <c r="J76" s="35" t="n">
        <v>0.583333333333333</v>
      </c>
      <c r="K76" s="0" t="s">
        <v>35</v>
      </c>
      <c r="M76" s="0" t="s">
        <v>33</v>
      </c>
      <c r="N76" s="20" t="n">
        <v>45139</v>
      </c>
      <c r="P76" s="0" t="s">
        <v>86</v>
      </c>
      <c r="S76" s="0" t="s">
        <v>87</v>
      </c>
      <c r="T76" s="36" t="n">
        <f aca="false">+prijave!C1369</f>
        <v>0</v>
      </c>
    </row>
    <row r="77" customFormat="false" ht="14.9" hidden="true" customHeight="false" outlineLevel="0" collapsed="false">
      <c r="A77" s="0" t="s">
        <v>58</v>
      </c>
      <c r="B77" s="0" t="s">
        <v>38</v>
      </c>
      <c r="C77" s="0" t="s">
        <v>32</v>
      </c>
      <c r="D77" s="17" t="str">
        <f aca="false">+prijave!B1129</f>
        <v>Jovan Radovanović</v>
      </c>
      <c r="E77" s="34" t="n">
        <v>1995</v>
      </c>
      <c r="F77" s="19" t="str">
        <f aca="false">+prijave!E1129</f>
        <v>+381 65 9633229</v>
      </c>
      <c r="G77" s="0" t="s">
        <v>33</v>
      </c>
      <c r="H77" s="0" t="s">
        <v>59</v>
      </c>
      <c r="I77" s="20" t="n">
        <v>45135</v>
      </c>
      <c r="J77" s="35" t="n">
        <v>0.5</v>
      </c>
      <c r="K77" s="0" t="s">
        <v>35</v>
      </c>
      <c r="M77" s="0" t="s">
        <v>33</v>
      </c>
      <c r="N77" s="20" t="n">
        <v>45140</v>
      </c>
      <c r="P77" s="0" t="s">
        <v>59</v>
      </c>
      <c r="Q77" s="0" t="s">
        <v>88</v>
      </c>
      <c r="T77" s="36" t="n">
        <f aca="false">+prijave!C1129</f>
        <v>45114</v>
      </c>
    </row>
    <row r="78" customFormat="false" ht="14.9" hidden="true" customHeight="false" outlineLevel="0" collapsed="false">
      <c r="A78" s="0" t="s">
        <v>58</v>
      </c>
      <c r="B78" s="0" t="s">
        <v>38</v>
      </c>
      <c r="C78" s="0" t="s">
        <v>32</v>
      </c>
      <c r="D78" s="17" t="str">
        <f aca="false">+prijave!B1132</f>
        <v>Dusan Djoric</v>
      </c>
      <c r="E78" s="34" t="n">
        <v>1996</v>
      </c>
      <c r="F78" s="19" t="str">
        <f aca="false">+prijave!E1132</f>
        <v>+381 64 5834020</v>
      </c>
      <c r="G78" s="0" t="s">
        <v>33</v>
      </c>
      <c r="H78" s="0" t="s">
        <v>89</v>
      </c>
      <c r="I78" s="20" t="n">
        <v>45135</v>
      </c>
      <c r="J78" s="35" t="n">
        <v>0.5</v>
      </c>
      <c r="K78" s="0" t="s">
        <v>43</v>
      </c>
      <c r="N78" s="20"/>
      <c r="T78" s="36" t="n">
        <f aca="false">+prijave!C1132</f>
        <v>45114</v>
      </c>
    </row>
    <row r="79" customFormat="false" ht="14.9" hidden="true" customHeight="false" outlineLevel="0" collapsed="false">
      <c r="A79" s="0" t="s">
        <v>58</v>
      </c>
      <c r="B79" s="0" t="s">
        <v>55</v>
      </c>
      <c r="C79" s="0" t="s">
        <v>32</v>
      </c>
      <c r="D79" s="17" t="str">
        <f aca="false">+prijave!B1149</f>
        <v>Saša Đukić</v>
      </c>
      <c r="E79" s="34" t="n">
        <v>1999</v>
      </c>
      <c r="F79" s="19" t="str">
        <f aca="false">+prijave!E1149</f>
        <v>+381 69 4363189</v>
      </c>
      <c r="G79" s="0" t="s">
        <v>33</v>
      </c>
      <c r="H79" s="0" t="s">
        <v>59</v>
      </c>
      <c r="I79" s="20" t="n">
        <v>45135</v>
      </c>
      <c r="J79" s="35" t="n">
        <v>0.5</v>
      </c>
      <c r="K79" s="0" t="s">
        <v>35</v>
      </c>
      <c r="M79" s="0" t="s">
        <v>33</v>
      </c>
      <c r="N79" s="20" t="n">
        <v>45139</v>
      </c>
      <c r="O79" s="0" t="n">
        <v>7</v>
      </c>
      <c r="P79" s="0" t="s">
        <v>59</v>
      </c>
      <c r="Q79" s="0" t="s">
        <v>90</v>
      </c>
      <c r="T79" s="36" t="n">
        <f aca="false">+prijave!C1149</f>
        <v>45114</v>
      </c>
    </row>
    <row r="80" customFormat="false" ht="14.9" hidden="true" customHeight="false" outlineLevel="0" collapsed="false">
      <c r="A80" s="0" t="s">
        <v>58</v>
      </c>
      <c r="B80" s="0" t="s">
        <v>55</v>
      </c>
      <c r="C80" s="0" t="s">
        <v>32</v>
      </c>
      <c r="D80" s="17" t="str">
        <f aca="false">+prijave!B1150</f>
        <v>Stevan Nikolov</v>
      </c>
      <c r="E80" s="34" t="n">
        <v>1984</v>
      </c>
      <c r="F80" s="19" t="str">
        <f aca="false">+prijave!E1150</f>
        <v>+381 63 1141446</v>
      </c>
      <c r="G80" s="0" t="s">
        <v>33</v>
      </c>
      <c r="H80" s="0" t="s">
        <v>59</v>
      </c>
      <c r="I80" s="20" t="n">
        <v>45135</v>
      </c>
      <c r="J80" s="35" t="n">
        <v>0.541666666666667</v>
      </c>
      <c r="K80" s="0" t="s">
        <v>35</v>
      </c>
      <c r="M80" s="0" t="s">
        <v>43</v>
      </c>
      <c r="N80" s="20"/>
      <c r="T80" s="36" t="n">
        <f aca="false">+prijave!C1150</f>
        <v>45114</v>
      </c>
    </row>
    <row r="81" customFormat="false" ht="17.25" hidden="true" customHeight="true" outlineLevel="0" collapsed="false">
      <c r="A81" s="0" t="s">
        <v>58</v>
      </c>
      <c r="B81" s="0" t="s">
        <v>55</v>
      </c>
      <c r="C81" s="0" t="s">
        <v>32</v>
      </c>
      <c r="D81" s="17" t="str">
        <f aca="false">+prijave!B1151</f>
        <v>Predrag Novicevic</v>
      </c>
      <c r="E81" s="34" t="n">
        <v>1994</v>
      </c>
      <c r="F81" s="19" t="str">
        <f aca="false">+prijave!E1151</f>
        <v>+381 61 2761913</v>
      </c>
      <c r="G81" s="0" t="s">
        <v>33</v>
      </c>
      <c r="H81" s="0" t="s">
        <v>89</v>
      </c>
      <c r="I81" s="20" t="n">
        <v>45135</v>
      </c>
      <c r="J81" s="35" t="n">
        <v>0.479166666666667</v>
      </c>
      <c r="K81" s="0" t="s">
        <v>43</v>
      </c>
      <c r="N81" s="20"/>
      <c r="T81" s="36" t="n">
        <f aca="false">+prijave!C1151</f>
        <v>45114</v>
      </c>
    </row>
    <row r="82" customFormat="false" ht="14.9" hidden="true" customHeight="false" outlineLevel="0" collapsed="false">
      <c r="A82" s="0" t="s">
        <v>58</v>
      </c>
      <c r="B82" s="0" t="s">
        <v>38</v>
      </c>
      <c r="C82" s="0" t="s">
        <v>32</v>
      </c>
      <c r="D82" s="17" t="str">
        <f aca="false">+prijave!B1284</f>
        <v>Veljko Milovanovic</v>
      </c>
      <c r="E82" s="34" t="n">
        <v>1991</v>
      </c>
      <c r="F82" s="19" t="str">
        <f aca="false">+prijave!E1284</f>
        <v>+381 64 1979009</v>
      </c>
      <c r="G82" s="0" t="s">
        <v>33</v>
      </c>
      <c r="H82" s="0" t="s">
        <v>89</v>
      </c>
      <c r="I82" s="20" t="n">
        <v>45135</v>
      </c>
      <c r="J82" s="35" t="n">
        <v>0.541666666666667</v>
      </c>
      <c r="K82" s="0" t="s">
        <v>35</v>
      </c>
      <c r="M82" s="0" t="s">
        <v>33</v>
      </c>
      <c r="N82" s="20"/>
      <c r="O82" s="0" t="s">
        <v>43</v>
      </c>
      <c r="Q82" s="0" t="s">
        <v>91</v>
      </c>
      <c r="T82" s="36" t="n">
        <f aca="false">+prijave!C1284</f>
        <v>45131</v>
      </c>
    </row>
    <row r="83" customFormat="false" ht="14.9" hidden="true" customHeight="false" outlineLevel="0" collapsed="false">
      <c r="A83" s="0" t="s">
        <v>54</v>
      </c>
      <c r="B83" s="0" t="s">
        <v>38</v>
      </c>
      <c r="C83" s="0" t="s">
        <v>32</v>
      </c>
      <c r="D83" s="17" t="str">
        <f aca="false">+prijave!B1283</f>
        <v>Dusan  Biorac</v>
      </c>
      <c r="E83" s="34" t="n">
        <v>1993</v>
      </c>
      <c r="F83" s="19" t="str">
        <f aca="false">+prijave!E1283</f>
        <v>+381 63 308081</v>
      </c>
      <c r="G83" s="0" t="s">
        <v>35</v>
      </c>
      <c r="H83" s="0" t="s">
        <v>92</v>
      </c>
      <c r="I83" s="20" t="n">
        <v>45134</v>
      </c>
      <c r="J83" s="35" t="n">
        <v>0.666666666666667</v>
      </c>
      <c r="K83" s="0" t="s">
        <v>43</v>
      </c>
      <c r="N83" s="20"/>
      <c r="T83" s="36" t="n">
        <f aca="false">+prijave!C1283</f>
        <v>45131</v>
      </c>
    </row>
    <row r="84" customFormat="false" ht="14.9" hidden="true" customHeight="false" outlineLevel="0" collapsed="false">
      <c r="A84" s="0" t="s">
        <v>61</v>
      </c>
      <c r="B84" s="0" t="s">
        <v>38</v>
      </c>
      <c r="C84" s="0" t="s">
        <v>32</v>
      </c>
      <c r="D84" s="17" t="str">
        <f aca="false">+prijave!B1305</f>
        <v>Mladen Kovač</v>
      </c>
      <c r="E84" s="34" t="n">
        <v>2000</v>
      </c>
      <c r="F84" s="19" t="str">
        <f aca="false">+prijave!E1305</f>
        <v>+381 60 4471048</v>
      </c>
      <c r="G84" s="0" t="s">
        <v>33</v>
      </c>
      <c r="H84" s="0" t="s">
        <v>93</v>
      </c>
      <c r="I84" s="20" t="n">
        <v>45134</v>
      </c>
      <c r="J84" s="35" t="n">
        <v>0.604166666666667</v>
      </c>
      <c r="K84" s="0" t="s">
        <v>43</v>
      </c>
      <c r="N84" s="20"/>
      <c r="T84" s="36" t="n">
        <f aca="false">+prijave!C1305</f>
        <v>45132</v>
      </c>
    </row>
    <row r="85" customFormat="false" ht="14.9" hidden="true" customHeight="false" outlineLevel="0" collapsed="false">
      <c r="A85" s="0" t="s">
        <v>54</v>
      </c>
      <c r="B85" s="0" t="s">
        <v>55</v>
      </c>
      <c r="C85" s="0" t="s">
        <v>32</v>
      </c>
      <c r="D85" s="17" t="str">
        <f aca="false">+prijave!B1253</f>
        <v>Sasa Maksimovic</v>
      </c>
      <c r="E85" s="34" t="n">
        <v>1997</v>
      </c>
      <c r="F85" s="19" t="str">
        <f aca="false">+prijave!E1253</f>
        <v>+381 60 6890911</v>
      </c>
      <c r="G85" s="0" t="s">
        <v>35</v>
      </c>
      <c r="H85" s="0" t="s">
        <v>92</v>
      </c>
      <c r="I85" s="20" t="n">
        <v>45134</v>
      </c>
      <c r="J85" s="35" t="n">
        <v>0.666666666666667</v>
      </c>
      <c r="K85" s="0" t="s">
        <v>43</v>
      </c>
      <c r="N85" s="20"/>
      <c r="T85" s="36" t="n">
        <f aca="false">+prijave!C1253</f>
        <v>45128</v>
      </c>
    </row>
    <row r="86" customFormat="false" ht="14.9" hidden="true" customHeight="false" outlineLevel="0" collapsed="false">
      <c r="A86" s="0" t="s">
        <v>61</v>
      </c>
      <c r="B86" s="0" t="s">
        <v>38</v>
      </c>
      <c r="C86" s="0" t="s">
        <v>32</v>
      </c>
      <c r="D86" s="17" t="str">
        <f aca="false">+prijave!B1280</f>
        <v>David  Kotlica</v>
      </c>
      <c r="E86" s="34" t="n">
        <v>1997</v>
      </c>
      <c r="F86" s="19" t="str">
        <f aca="false">+prijave!E1280</f>
        <v>+381 60 1797797</v>
      </c>
      <c r="G86" s="0" t="s">
        <v>33</v>
      </c>
      <c r="H86" s="0" t="s">
        <v>63</v>
      </c>
      <c r="I86" s="20" t="n">
        <v>45134</v>
      </c>
      <c r="J86" s="35" t="n">
        <v>0.625</v>
      </c>
      <c r="K86" s="0" t="s">
        <v>43</v>
      </c>
      <c r="L86" s="0" t="s">
        <v>94</v>
      </c>
      <c r="N86" s="20"/>
      <c r="T86" s="36" t="n">
        <f aca="false">+prijave!C1280</f>
        <v>45131</v>
      </c>
    </row>
    <row r="87" customFormat="false" ht="14.9" hidden="true" customHeight="false" outlineLevel="0" collapsed="false">
      <c r="A87" s="0" t="s">
        <v>61</v>
      </c>
      <c r="B87" s="0" t="s">
        <v>55</v>
      </c>
      <c r="C87" s="0" t="s">
        <v>32</v>
      </c>
      <c r="D87" s="17" t="str">
        <f aca="false">+prijave!B1262</f>
        <v>Rastko Knežević</v>
      </c>
      <c r="E87" s="34" t="n">
        <v>2005</v>
      </c>
      <c r="F87" s="19" t="str">
        <f aca="false">+prijave!E1262</f>
        <v>+381 63 8902286</v>
      </c>
      <c r="G87" s="0" t="s">
        <v>33</v>
      </c>
      <c r="H87" s="0" t="s">
        <v>93</v>
      </c>
      <c r="I87" s="20" t="n">
        <v>45134</v>
      </c>
      <c r="J87" s="35" t="n">
        <v>0.604166666666667</v>
      </c>
      <c r="K87" s="0" t="s">
        <v>35</v>
      </c>
      <c r="L87" s="0" t="s">
        <v>95</v>
      </c>
      <c r="M87" s="0" t="s">
        <v>35</v>
      </c>
      <c r="N87" s="20"/>
      <c r="T87" s="36" t="n">
        <f aca="false">+prijave!C1262</f>
        <v>45129</v>
      </c>
    </row>
    <row r="88" customFormat="false" ht="28.35" hidden="true" customHeight="false" outlineLevel="0" collapsed="false">
      <c r="A88" s="0" t="s">
        <v>61</v>
      </c>
      <c r="B88" s="0" t="s">
        <v>31</v>
      </c>
      <c r="C88" s="0" t="s">
        <v>96</v>
      </c>
      <c r="D88" s="43" t="str">
        <f aca="false">+prijave!B1237</f>
        <v>Nikola
 Jezdić</v>
      </c>
      <c r="E88" s="34" t="n">
        <v>2001</v>
      </c>
      <c r="F88" s="19" t="str">
        <f aca="false">+prijave!E1237</f>
        <v>064/0118050</v>
      </c>
      <c r="G88" s="0" t="s">
        <v>33</v>
      </c>
      <c r="H88" s="0" t="s">
        <v>62</v>
      </c>
      <c r="I88" s="20" t="n">
        <v>45134</v>
      </c>
      <c r="J88" s="35" t="n">
        <v>0.604166666666667</v>
      </c>
      <c r="K88" s="0" t="s">
        <v>43</v>
      </c>
      <c r="N88" s="20"/>
      <c r="T88" s="36" t="n">
        <f aca="false">+prijave!C1237</f>
        <v>45124</v>
      </c>
    </row>
    <row r="89" customFormat="false" ht="14.9" hidden="true" customHeight="false" outlineLevel="0" collapsed="false">
      <c r="A89" s="0" t="s">
        <v>54</v>
      </c>
      <c r="B89" s="0" t="s">
        <v>97</v>
      </c>
      <c r="C89" s="0" t="s">
        <v>32</v>
      </c>
      <c r="D89" s="17" t="str">
        <f aca="false">+prijave!B1176</f>
        <v>Andjela  Colovic</v>
      </c>
      <c r="E89" s="34" t="n">
        <v>2004</v>
      </c>
      <c r="F89" s="19" t="str">
        <f aca="false">+prijave!E1176</f>
        <v>+381 65 3519710</v>
      </c>
      <c r="G89" s="0" t="s">
        <v>35</v>
      </c>
      <c r="H89" s="0" t="s">
        <v>98</v>
      </c>
      <c r="I89" s="20" t="n">
        <v>45134</v>
      </c>
      <c r="J89" s="35" t="n">
        <v>0.645833333333333</v>
      </c>
      <c r="K89" s="0" t="s">
        <v>43</v>
      </c>
      <c r="L89" s="0" t="s">
        <v>99</v>
      </c>
      <c r="N89" s="20"/>
      <c r="T89" s="36" t="n">
        <f aca="false">+prijave!C1176</f>
        <v>45114</v>
      </c>
    </row>
    <row r="90" customFormat="false" ht="14.9" hidden="true" customHeight="false" outlineLevel="0" collapsed="false">
      <c r="A90" s="0" t="s">
        <v>54</v>
      </c>
      <c r="B90" s="0" t="s">
        <v>97</v>
      </c>
      <c r="C90" s="0" t="s">
        <v>32</v>
      </c>
      <c r="D90" s="17" t="str">
        <f aca="false">+prijave!B1178</f>
        <v>Darko Jecmenica</v>
      </c>
      <c r="E90" s="34" t="n">
        <v>1973</v>
      </c>
      <c r="F90" s="19" t="str">
        <f aca="false">+prijave!E1178</f>
        <v>+381 65 6316599</v>
      </c>
      <c r="G90" s="0" t="s">
        <v>35</v>
      </c>
      <c r="H90" s="0" t="s">
        <v>98</v>
      </c>
      <c r="I90" s="20" t="n">
        <v>45134</v>
      </c>
      <c r="J90" s="35" t="n">
        <v>0.645833333333333</v>
      </c>
      <c r="K90" s="0" t="s">
        <v>35</v>
      </c>
      <c r="L90" s="0" t="s">
        <v>100</v>
      </c>
      <c r="M90" s="0" t="s">
        <v>43</v>
      </c>
      <c r="N90" s="20"/>
      <c r="T90" s="36" t="n">
        <f aca="false">+prijave!C1178</f>
        <v>45114</v>
      </c>
    </row>
    <row r="91" customFormat="false" ht="14.9" hidden="true" customHeight="false" outlineLevel="0" collapsed="false">
      <c r="A91" s="0" t="s">
        <v>61</v>
      </c>
      <c r="B91" s="0" t="s">
        <v>38</v>
      </c>
      <c r="C91" s="0" t="s">
        <v>32</v>
      </c>
      <c r="D91" s="17" t="str">
        <f aca="false">+prijave!B981</f>
        <v>Nikola Piljić</v>
      </c>
      <c r="E91" s="34" t="n">
        <v>2001</v>
      </c>
      <c r="F91" s="19" t="str">
        <f aca="false">+prijave!E981</f>
        <v>+381 61 2565505</v>
      </c>
      <c r="G91" s="0" t="s">
        <v>101</v>
      </c>
      <c r="H91" s="0" t="s">
        <v>102</v>
      </c>
      <c r="I91" s="20" t="n">
        <v>45134</v>
      </c>
      <c r="J91" s="35" t="n">
        <v>0.625</v>
      </c>
      <c r="K91" s="0" t="s">
        <v>43</v>
      </c>
      <c r="L91" s="0" t="s">
        <v>103</v>
      </c>
      <c r="N91" s="20"/>
      <c r="T91" s="36" t="n">
        <f aca="false">+prijave!C981</f>
        <v>45074</v>
      </c>
    </row>
    <row r="92" customFormat="false" ht="14.9" hidden="true" customHeight="false" outlineLevel="0" collapsed="false">
      <c r="A92" s="0" t="s">
        <v>54</v>
      </c>
      <c r="B92" s="0" t="s">
        <v>38</v>
      </c>
      <c r="C92" s="0" t="s">
        <v>32</v>
      </c>
      <c r="D92" s="17" t="str">
        <f aca="false">+prijave!B1077</f>
        <v>Radoslav Pavlović</v>
      </c>
      <c r="E92" s="34" t="n">
        <v>1982</v>
      </c>
      <c r="F92" s="19" t="str">
        <f aca="false">+prijave!E1077</f>
        <v>+381 60 5050518</v>
      </c>
      <c r="G92" s="0" t="s">
        <v>35</v>
      </c>
      <c r="H92" s="41" t="s">
        <v>50</v>
      </c>
      <c r="I92" s="44" t="n">
        <v>45134</v>
      </c>
      <c r="J92" s="42" t="n">
        <v>0.666666666666667</v>
      </c>
      <c r="K92" s="42" t="s">
        <v>43</v>
      </c>
      <c r="L92" s="0" t="s">
        <v>103</v>
      </c>
      <c r="N92" s="20"/>
      <c r="T92" s="36" t="n">
        <f aca="false">+prijave!C1077</f>
        <v>45099</v>
      </c>
    </row>
    <row r="93" customFormat="false" ht="14.9" hidden="true" customHeight="false" outlineLevel="0" collapsed="false">
      <c r="A93" s="0" t="s">
        <v>54</v>
      </c>
      <c r="B93" s="0" t="s">
        <v>38</v>
      </c>
      <c r="C93" s="0" t="s">
        <v>32</v>
      </c>
      <c r="D93" s="17" t="str">
        <f aca="false">+prijave!B1057</f>
        <v>Miloš Domanović</v>
      </c>
      <c r="E93" s="34" t="n">
        <v>1992</v>
      </c>
      <c r="F93" s="19" t="str">
        <f aca="false">+prijave!E1057</f>
        <v>+381 64 0291096</v>
      </c>
      <c r="G93" s="41" t="s">
        <v>35</v>
      </c>
      <c r="H93" s="41" t="s">
        <v>92</v>
      </c>
      <c r="I93" s="44" t="n">
        <v>45134</v>
      </c>
      <c r="J93" s="42" t="n">
        <v>0.666666666666667</v>
      </c>
      <c r="K93" s="0" t="s">
        <v>35</v>
      </c>
      <c r="M93" s="0" t="s">
        <v>35</v>
      </c>
      <c r="N93" s="20" t="n">
        <v>45141</v>
      </c>
      <c r="P93" s="0" t="s">
        <v>62</v>
      </c>
      <c r="T93" s="36" t="n">
        <f aca="false">+prijave!C1057</f>
        <v>45098</v>
      </c>
    </row>
    <row r="94" customFormat="false" ht="14.9" hidden="true" customHeight="false" outlineLevel="0" collapsed="false">
      <c r="A94" s="0" t="s">
        <v>54</v>
      </c>
      <c r="B94" s="0" t="s">
        <v>38</v>
      </c>
      <c r="C94" s="0" t="s">
        <v>32</v>
      </c>
      <c r="D94" s="17" t="str">
        <f aca="false">+prijave!B1026</f>
        <v>Vladimir  Novičić</v>
      </c>
      <c r="E94" s="34" t="n">
        <v>1993</v>
      </c>
      <c r="F94" s="19" t="str">
        <f aca="false">+prijave!E1026</f>
        <v>+381 64 8784179</v>
      </c>
      <c r="G94" s="41" t="s">
        <v>35</v>
      </c>
      <c r="H94" s="41" t="s">
        <v>92</v>
      </c>
      <c r="I94" s="44" t="n">
        <v>45134</v>
      </c>
      <c r="J94" s="42" t="n">
        <v>0.666666666666667</v>
      </c>
      <c r="K94" s="0" t="s">
        <v>35</v>
      </c>
      <c r="L94" s="0" t="s">
        <v>104</v>
      </c>
      <c r="M94" s="0" t="s">
        <v>43</v>
      </c>
      <c r="N94" s="20"/>
      <c r="T94" s="36" t="n">
        <f aca="false">+prijave!C1026</f>
        <v>45086</v>
      </c>
    </row>
    <row r="95" customFormat="false" ht="14.9" hidden="true" customHeight="false" outlineLevel="0" collapsed="false">
      <c r="A95" s="0" t="s">
        <v>30</v>
      </c>
      <c r="B95" s="0" t="s">
        <v>31</v>
      </c>
      <c r="C95" s="0" t="s">
        <v>48</v>
      </c>
      <c r="D95" s="17" t="str">
        <f aca="false">+prijave!B1267</f>
        <v>Aleksandar Janićijević</v>
      </c>
      <c r="E95" s="34"/>
      <c r="F95" s="19" t="str">
        <f aca="false">+prijave!E1267</f>
        <v>064-0482755</v>
      </c>
      <c r="G95" s="0" t="s">
        <v>33</v>
      </c>
      <c r="H95" s="0" t="s">
        <v>50</v>
      </c>
      <c r="I95" s="20" t="n">
        <v>45133</v>
      </c>
      <c r="J95" s="35" t="n">
        <v>0.541666666666667</v>
      </c>
      <c r="K95" s="0" t="s">
        <v>35</v>
      </c>
      <c r="L95" s="0" t="s">
        <v>105</v>
      </c>
      <c r="M95" s="0" t="s">
        <v>33</v>
      </c>
      <c r="N95" s="20" t="n">
        <v>45139</v>
      </c>
      <c r="P95" s="0" t="s">
        <v>62</v>
      </c>
      <c r="S95" s="0" t="s">
        <v>106</v>
      </c>
      <c r="T95" s="36" t="n">
        <f aca="false">+prijave!C1267</f>
        <v>45131</v>
      </c>
    </row>
    <row r="96" customFormat="false" ht="14.9" hidden="true" customHeight="false" outlineLevel="0" collapsed="false">
      <c r="A96" s="0" t="s">
        <v>30</v>
      </c>
      <c r="B96" s="0" t="s">
        <v>55</v>
      </c>
      <c r="C96" s="0" t="s">
        <v>32</v>
      </c>
      <c r="D96" s="17" t="str">
        <f aca="false">+prijave!B1205</f>
        <v>Strahinja Grozdanic</v>
      </c>
      <c r="E96" s="34" t="n">
        <v>1990</v>
      </c>
      <c r="F96" s="19" t="str">
        <f aca="false">+prijave!E1205</f>
        <v>+381 64 2407668</v>
      </c>
      <c r="G96" s="0" t="s">
        <v>33</v>
      </c>
      <c r="H96" s="0" t="s">
        <v>34</v>
      </c>
      <c r="I96" s="20" t="n">
        <v>45132</v>
      </c>
      <c r="J96" s="35" t="n">
        <v>0.5625</v>
      </c>
      <c r="K96" s="0" t="s">
        <v>43</v>
      </c>
      <c r="N96" s="20"/>
      <c r="T96" s="36" t="n">
        <f aca="false">+prijave!C1205</f>
        <v>45124</v>
      </c>
    </row>
    <row r="97" customFormat="false" ht="14.9" hidden="true" customHeight="false" outlineLevel="0" collapsed="false">
      <c r="A97" s="0" t="s">
        <v>30</v>
      </c>
      <c r="B97" s="0" t="s">
        <v>55</v>
      </c>
      <c r="C97" s="0" t="s">
        <v>32</v>
      </c>
      <c r="D97" s="17" t="str">
        <f aca="false">+prijave!B1207</f>
        <v>Nikola Terzić</v>
      </c>
      <c r="E97" s="34" t="n">
        <v>1998</v>
      </c>
      <c r="F97" s="19" t="str">
        <f aca="false">+prijave!E1207</f>
        <v>+381 61 1929252</v>
      </c>
      <c r="G97" s="0" t="s">
        <v>33</v>
      </c>
      <c r="H97" s="0" t="s">
        <v>34</v>
      </c>
      <c r="I97" s="20" t="n">
        <v>45132</v>
      </c>
      <c r="J97" s="35" t="n">
        <v>0.583333333333333</v>
      </c>
      <c r="K97" s="0" t="s">
        <v>35</v>
      </c>
      <c r="M97" s="0" t="s">
        <v>35</v>
      </c>
      <c r="N97" s="20"/>
      <c r="O97" s="0" t="s">
        <v>43</v>
      </c>
      <c r="Q97" s="0" t="s">
        <v>78</v>
      </c>
      <c r="T97" s="36" t="n">
        <f aca="false">+prijave!C1207</f>
        <v>45124</v>
      </c>
    </row>
    <row r="98" customFormat="false" ht="15.75" hidden="true" customHeight="true" outlineLevel="0" collapsed="false">
      <c r="A98" s="0" t="s">
        <v>30</v>
      </c>
      <c r="B98" s="0" t="s">
        <v>83</v>
      </c>
      <c r="C98" s="0" t="s">
        <v>96</v>
      </c>
      <c r="D98" s="43" t="str">
        <f aca="false">+prijave!B1198</f>
        <v>Miloš
 Rakić</v>
      </c>
      <c r="E98" s="34" t="n">
        <v>1996</v>
      </c>
      <c r="F98" s="19" t="str">
        <f aca="false">+prijave!E1198</f>
        <v>064/3984957</v>
      </c>
      <c r="G98" s="0" t="s">
        <v>33</v>
      </c>
      <c r="H98" s="0" t="s">
        <v>34</v>
      </c>
      <c r="I98" s="20" t="n">
        <v>45132</v>
      </c>
      <c r="J98" s="35" t="n">
        <v>0.552083333333333</v>
      </c>
      <c r="K98" s="0" t="s">
        <v>35</v>
      </c>
      <c r="M98" s="0" t="s">
        <v>43</v>
      </c>
      <c r="N98" s="20"/>
      <c r="T98" s="36" t="n">
        <f aca="false">+prijave!C1198</f>
        <v>45118</v>
      </c>
    </row>
    <row r="99" customFormat="false" ht="14.9" hidden="true" customHeight="false" outlineLevel="0" collapsed="false">
      <c r="A99" s="0" t="s">
        <v>30</v>
      </c>
      <c r="B99" s="0" t="s">
        <v>83</v>
      </c>
      <c r="C99" s="0" t="s">
        <v>107</v>
      </c>
      <c r="D99" s="17" t="str">
        <f aca="false">+prijave!B1098</f>
        <v>Damjan Ješković</v>
      </c>
      <c r="E99" s="34" t="n">
        <v>2002</v>
      </c>
      <c r="F99" s="19" t="str">
        <f aca="false">+prijave!E1098</f>
        <v>066-450482</v>
      </c>
      <c r="G99" s="0" t="s">
        <v>33</v>
      </c>
      <c r="H99" s="0" t="s">
        <v>34</v>
      </c>
      <c r="I99" s="20" t="n">
        <v>45132</v>
      </c>
      <c r="J99" s="35" t="n">
        <v>0.572916666666667</v>
      </c>
      <c r="K99" s="0" t="s">
        <v>35</v>
      </c>
      <c r="M99" s="0" t="s">
        <v>35</v>
      </c>
      <c r="N99" s="20"/>
      <c r="O99" s="0" t="s">
        <v>43</v>
      </c>
      <c r="Q99" s="0" t="s">
        <v>108</v>
      </c>
      <c r="T99" s="36" t="n">
        <f aca="false">+prijave!C1098</f>
        <v>45107</v>
      </c>
    </row>
    <row r="100" customFormat="false" ht="14.9" hidden="true" customHeight="false" outlineLevel="0" collapsed="false">
      <c r="A100" s="0" t="s">
        <v>30</v>
      </c>
      <c r="B100" s="0" t="s">
        <v>47</v>
      </c>
      <c r="C100" s="0" t="s">
        <v>107</v>
      </c>
      <c r="D100" s="17" t="str">
        <f aca="false">+prijave!B1260</f>
        <v>Nemanja Stojanović</v>
      </c>
      <c r="E100" s="34" t="n">
        <v>1990</v>
      </c>
      <c r="F100" s="19" t="str">
        <f aca="false">+prijave!E1260</f>
        <v>062-1104106</v>
      </c>
      <c r="G100" s="0" t="s">
        <v>33</v>
      </c>
      <c r="H100" s="0" t="s">
        <v>34</v>
      </c>
      <c r="I100" s="20" t="n">
        <v>45131</v>
      </c>
      <c r="J100" s="35" t="n">
        <v>0.5</v>
      </c>
      <c r="K100" s="0" t="s">
        <v>35</v>
      </c>
      <c r="N100" s="20"/>
      <c r="T100" s="36" t="n">
        <f aca="false">+prijave!C1260</f>
        <v>45128</v>
      </c>
    </row>
    <row r="101" customFormat="false" ht="14.9" hidden="true" customHeight="false" outlineLevel="0" collapsed="false">
      <c r="A101" s="0" t="s">
        <v>30</v>
      </c>
      <c r="B101" s="0" t="s">
        <v>47</v>
      </c>
      <c r="C101" s="0" t="s">
        <v>107</v>
      </c>
      <c r="D101" s="17" t="str">
        <f aca="false">+prijave!B1261</f>
        <v>Jovica Pešić</v>
      </c>
      <c r="E101" s="34" t="n">
        <v>1968</v>
      </c>
      <c r="F101" s="19" t="str">
        <f aca="false">+prijave!E1261</f>
        <v>064-3984007</v>
      </c>
      <c r="G101" s="0" t="s">
        <v>33</v>
      </c>
      <c r="H101" s="0" t="s">
        <v>34</v>
      </c>
      <c r="I101" s="20" t="n">
        <v>45131</v>
      </c>
      <c r="J101" s="35" t="n">
        <v>0.541666666666667</v>
      </c>
      <c r="K101" s="0" t="s">
        <v>35</v>
      </c>
      <c r="N101" s="20"/>
      <c r="T101" s="36" t="n">
        <f aca="false">+prijave!C1261</f>
        <v>45128</v>
      </c>
    </row>
    <row r="102" customFormat="false" ht="14.9" hidden="true" customHeight="false" outlineLevel="0" collapsed="false">
      <c r="A102" s="0" t="s">
        <v>30</v>
      </c>
      <c r="B102" s="0" t="s">
        <v>47</v>
      </c>
      <c r="C102" s="0" t="s">
        <v>32</v>
      </c>
      <c r="D102" s="17" t="str">
        <f aca="false">+prijave!B1247</f>
        <v>milan sremac</v>
      </c>
      <c r="E102" s="34" t="n">
        <v>1981</v>
      </c>
      <c r="F102" s="19" t="str">
        <f aca="false">+prijave!E1247</f>
        <v>+381 65 2200205</v>
      </c>
      <c r="G102" s="0" t="s">
        <v>33</v>
      </c>
      <c r="H102" s="0" t="s">
        <v>34</v>
      </c>
      <c r="I102" s="20" t="n">
        <v>45131</v>
      </c>
      <c r="J102" s="35" t="n">
        <v>0.510416666666667</v>
      </c>
      <c r="K102" s="0" t="s">
        <v>43</v>
      </c>
      <c r="N102" s="20"/>
      <c r="T102" s="36" t="n">
        <f aca="false">+prijave!C1247</f>
        <v>45126</v>
      </c>
    </row>
    <row r="103" customFormat="false" ht="14.9" hidden="true" customHeight="false" outlineLevel="0" collapsed="false">
      <c r="A103" s="0" t="s">
        <v>30</v>
      </c>
      <c r="B103" s="0" t="s">
        <v>47</v>
      </c>
      <c r="C103" s="0" t="s">
        <v>96</v>
      </c>
      <c r="D103" s="17" t="str">
        <f aca="false">+prijave!B1236</f>
        <v>George Urumov</v>
      </c>
      <c r="E103" s="34"/>
      <c r="F103" s="19" t="str">
        <f aca="false">+prijave!E1236</f>
        <v>064/1194847</v>
      </c>
      <c r="G103" s="0" t="s">
        <v>33</v>
      </c>
      <c r="H103" s="0" t="s">
        <v>34</v>
      </c>
      <c r="I103" s="20" t="n">
        <v>45131</v>
      </c>
      <c r="J103" s="35" t="n">
        <v>0.53125</v>
      </c>
      <c r="K103" s="0" t="s">
        <v>35</v>
      </c>
      <c r="N103" s="20"/>
      <c r="T103" s="36" t="n">
        <f aca="false">+prijave!C1236</f>
        <v>45124</v>
      </c>
    </row>
    <row r="104" customFormat="false" ht="14.9" hidden="true" customHeight="false" outlineLevel="0" collapsed="false">
      <c r="A104" s="0" t="s">
        <v>30</v>
      </c>
      <c r="B104" s="0" t="s">
        <v>47</v>
      </c>
      <c r="C104" s="0" t="s">
        <v>32</v>
      </c>
      <c r="D104" s="17" t="str">
        <f aca="false">+prijave!B1240</f>
        <v>danijel ivanovski</v>
      </c>
      <c r="E104" s="34" t="n">
        <v>1987</v>
      </c>
      <c r="F104" s="19" t="str">
        <f aca="false">+prijave!E1240</f>
        <v>+381 65 2787987</v>
      </c>
      <c r="G104" s="0" t="s">
        <v>33</v>
      </c>
      <c r="H104" s="0" t="s">
        <v>34</v>
      </c>
      <c r="I104" s="20" t="n">
        <v>45131</v>
      </c>
      <c r="J104" s="35" t="n">
        <v>0.520833333333333</v>
      </c>
      <c r="K104" s="0" t="s">
        <v>35</v>
      </c>
      <c r="N104" s="20"/>
      <c r="T104" s="36" t="n">
        <f aca="false">+prijave!C1240</f>
        <v>45121</v>
      </c>
    </row>
    <row r="105" customFormat="false" ht="14.9" hidden="true" customHeight="false" outlineLevel="0" collapsed="false">
      <c r="A105" s="0" t="s">
        <v>67</v>
      </c>
      <c r="B105" s="0" t="s">
        <v>55</v>
      </c>
      <c r="C105" s="0" t="s">
        <v>32</v>
      </c>
      <c r="D105" s="17" t="str">
        <f aca="false">+prijave!B1234</f>
        <v>Ivan Ristović</v>
      </c>
      <c r="E105" s="34" t="n">
        <v>1999</v>
      </c>
      <c r="F105" s="19" t="str">
        <f aca="false">+prijave!E1234</f>
        <v>+381 69 1371225</v>
      </c>
      <c r="G105" s="0" t="s">
        <v>35</v>
      </c>
      <c r="H105" s="0" t="s">
        <v>50</v>
      </c>
      <c r="I105" s="20" t="n">
        <v>45127</v>
      </c>
      <c r="J105" s="35" t="n">
        <v>0.625</v>
      </c>
      <c r="K105" s="0" t="s">
        <v>35</v>
      </c>
      <c r="M105" s="0" t="s">
        <v>35</v>
      </c>
      <c r="N105" s="20"/>
      <c r="O105" s="0" t="s">
        <v>43</v>
      </c>
      <c r="Q105" s="0" t="s">
        <v>109</v>
      </c>
      <c r="T105" s="36" t="n">
        <f aca="false">+prijave!C1234</f>
        <v>45124</v>
      </c>
    </row>
    <row r="106" customFormat="false" ht="14.9" hidden="true" customHeight="false" outlineLevel="0" collapsed="false">
      <c r="A106" s="0" t="s">
        <v>67</v>
      </c>
      <c r="B106" s="0" t="s">
        <v>55</v>
      </c>
      <c r="C106" s="0" t="s">
        <v>32</v>
      </c>
      <c r="D106" s="17" t="str">
        <f aca="false">+prijave!B1230</f>
        <v>Lazar Arsic</v>
      </c>
      <c r="E106" s="34" t="n">
        <v>1994</v>
      </c>
      <c r="F106" s="19" t="str">
        <f aca="false">+prijave!E1230</f>
        <v>+381 61 1343769</v>
      </c>
      <c r="G106" s="0" t="s">
        <v>35</v>
      </c>
      <c r="H106" s="0" t="s">
        <v>50</v>
      </c>
      <c r="I106" s="20" t="n">
        <v>45127</v>
      </c>
      <c r="J106" s="35" t="n">
        <v>0.583333333333333</v>
      </c>
      <c r="K106" s="0" t="s">
        <v>43</v>
      </c>
      <c r="N106" s="20"/>
      <c r="T106" s="36" t="n">
        <f aca="false">+prijave!C1230</f>
        <v>45122</v>
      </c>
    </row>
    <row r="107" customFormat="false" ht="14.9" hidden="true" customHeight="false" outlineLevel="0" collapsed="false">
      <c r="A107" s="0" t="s">
        <v>67</v>
      </c>
      <c r="B107" s="0" t="s">
        <v>55</v>
      </c>
      <c r="C107" s="0" t="s">
        <v>32</v>
      </c>
      <c r="D107" s="17" t="str">
        <f aca="false">+prijave!B1225</f>
        <v>Petar Dokmanović</v>
      </c>
      <c r="E107" s="34" t="n">
        <v>1993</v>
      </c>
      <c r="F107" s="19" t="str">
        <f aca="false">+prijave!E1225</f>
        <v>+381 63 220571</v>
      </c>
      <c r="G107" s="0" t="s">
        <v>35</v>
      </c>
      <c r="H107" s="0" t="s">
        <v>50</v>
      </c>
      <c r="I107" s="20" t="n">
        <v>45127</v>
      </c>
      <c r="J107" s="35" t="n">
        <v>0.604166666666667</v>
      </c>
      <c r="K107" s="0" t="s">
        <v>35</v>
      </c>
      <c r="M107" s="0" t="s">
        <v>43</v>
      </c>
      <c r="N107" s="20"/>
      <c r="T107" s="36" t="n">
        <f aca="false">+prijave!C1225</f>
        <v>45121</v>
      </c>
    </row>
    <row r="108" customFormat="false" ht="14.9" hidden="true" customHeight="false" outlineLevel="0" collapsed="false">
      <c r="A108" s="0" t="s">
        <v>67</v>
      </c>
      <c r="B108" s="0" t="s">
        <v>55</v>
      </c>
      <c r="C108" s="0" t="s">
        <v>32</v>
      </c>
      <c r="D108" s="17" t="str">
        <f aca="false">+prijave!B1226</f>
        <v>Milos Lukic</v>
      </c>
      <c r="E108" s="34" t="n">
        <v>1992</v>
      </c>
      <c r="F108" s="19" t="str">
        <f aca="false">+prijave!E1226</f>
        <v>+381 64 6504373</v>
      </c>
      <c r="G108" s="0" t="s">
        <v>35</v>
      </c>
      <c r="H108" s="0" t="s">
        <v>50</v>
      </c>
      <c r="I108" s="20" t="n">
        <v>45127</v>
      </c>
      <c r="J108" s="35" t="n">
        <v>0.583333333333333</v>
      </c>
      <c r="K108" s="0" t="s">
        <v>43</v>
      </c>
      <c r="N108" s="20"/>
      <c r="T108" s="36" t="n">
        <f aca="false">+prijave!C1226</f>
        <v>45121</v>
      </c>
    </row>
    <row r="109" customFormat="false" ht="14.9" hidden="true" customHeight="false" outlineLevel="0" collapsed="false">
      <c r="A109" s="0" t="s">
        <v>67</v>
      </c>
      <c r="B109" s="0" t="s">
        <v>55</v>
      </c>
      <c r="C109" s="0" t="s">
        <v>32</v>
      </c>
      <c r="D109" s="17" t="str">
        <f aca="false">+prijave!B1227</f>
        <v>Драгиша Алић</v>
      </c>
      <c r="E109" s="34" t="n">
        <v>1999</v>
      </c>
      <c r="F109" s="19" t="str">
        <f aca="false">+prijave!E1227</f>
        <v>+381 61 3293730</v>
      </c>
      <c r="G109" s="0" t="s">
        <v>35</v>
      </c>
      <c r="H109" s="0" t="s">
        <v>50</v>
      </c>
      <c r="I109" s="20" t="n">
        <v>45127</v>
      </c>
      <c r="J109" s="35" t="n">
        <v>0.604166666666667</v>
      </c>
      <c r="K109" s="0" t="s">
        <v>43</v>
      </c>
      <c r="N109" s="20"/>
      <c r="T109" s="36" t="n">
        <f aca="false">+prijave!C1227</f>
        <v>45121</v>
      </c>
    </row>
    <row r="110" customFormat="false" ht="14.9" hidden="true" customHeight="false" outlineLevel="0" collapsed="false">
      <c r="A110" s="0" t="s">
        <v>67</v>
      </c>
      <c r="B110" s="0" t="s">
        <v>55</v>
      </c>
      <c r="C110" s="0" t="s">
        <v>32</v>
      </c>
      <c r="D110" s="17" t="str">
        <f aca="false">+prijave!B1221</f>
        <v>Stefan Lazarevic</v>
      </c>
      <c r="E110" s="34" t="n">
        <v>1990</v>
      </c>
      <c r="F110" s="19" t="str">
        <f aca="false">+prijave!E1221</f>
        <v>+381 65 3535686</v>
      </c>
      <c r="G110" s="0" t="s">
        <v>35</v>
      </c>
      <c r="H110" s="0" t="s">
        <v>50</v>
      </c>
      <c r="I110" s="20" t="n">
        <v>45127</v>
      </c>
      <c r="J110" s="35" t="n">
        <v>0.583333333333333</v>
      </c>
      <c r="K110" s="0" t="s">
        <v>35</v>
      </c>
      <c r="M110" s="0" t="s">
        <v>35</v>
      </c>
      <c r="N110" s="20"/>
      <c r="O110" s="0" t="s">
        <v>43</v>
      </c>
      <c r="Q110" s="0" t="s">
        <v>110</v>
      </c>
      <c r="T110" s="36" t="n">
        <f aca="false">+prijave!C1221</f>
        <v>45120</v>
      </c>
    </row>
    <row r="111" customFormat="false" ht="14.9" hidden="true" customHeight="false" outlineLevel="0" collapsed="false">
      <c r="A111" s="0" t="s">
        <v>67</v>
      </c>
      <c r="B111" s="0" t="s">
        <v>55</v>
      </c>
      <c r="C111" s="0" t="s">
        <v>32</v>
      </c>
      <c r="D111" s="17" t="str">
        <f aca="false">+prijave!B1222</f>
        <v>Nikola Stanisic</v>
      </c>
      <c r="E111" s="34" t="n">
        <v>1993</v>
      </c>
      <c r="F111" s="19" t="str">
        <f aca="false">+prijave!E1222</f>
        <v>+381 64 3820600</v>
      </c>
      <c r="G111" s="0" t="s">
        <v>35</v>
      </c>
      <c r="H111" s="0" t="s">
        <v>50</v>
      </c>
      <c r="I111" s="20" t="n">
        <v>45127</v>
      </c>
      <c r="J111" s="35" t="n">
        <v>0.625</v>
      </c>
      <c r="K111" s="0" t="s">
        <v>43</v>
      </c>
      <c r="N111" s="20"/>
      <c r="T111" s="36" t="n">
        <f aca="false">+prijave!C1222</f>
        <v>45120</v>
      </c>
    </row>
    <row r="112" customFormat="false" ht="14.9" hidden="true" customHeight="false" outlineLevel="0" collapsed="false">
      <c r="A112" s="0" t="s">
        <v>67</v>
      </c>
      <c r="B112" s="0" t="s">
        <v>55</v>
      </c>
      <c r="C112" s="0" t="s">
        <v>32</v>
      </c>
      <c r="D112" s="17" t="str">
        <f aca="false">+prijave!B1223</f>
        <v>Sasa Radosavljevic</v>
      </c>
      <c r="E112" s="34" t="n">
        <v>1986</v>
      </c>
      <c r="F112" s="19" t="str">
        <f aca="false">+prijave!E1223</f>
        <v>+381 65 5219445</v>
      </c>
      <c r="G112" s="0" t="s">
        <v>35</v>
      </c>
      <c r="H112" s="0" t="s">
        <v>50</v>
      </c>
      <c r="I112" s="20" t="n">
        <v>45127</v>
      </c>
      <c r="J112" s="35" t="n">
        <v>0.583333333333333</v>
      </c>
      <c r="K112" s="0" t="s">
        <v>35</v>
      </c>
      <c r="M112" s="0" t="s">
        <v>35</v>
      </c>
      <c r="N112" s="20"/>
      <c r="Q112" s="0" t="s">
        <v>111</v>
      </c>
      <c r="T112" s="36" t="n">
        <f aca="false">+prijave!C1223</f>
        <v>45120</v>
      </c>
    </row>
    <row r="113" customFormat="false" ht="14.9" hidden="true" customHeight="false" outlineLevel="0" collapsed="false">
      <c r="A113" s="0" t="s">
        <v>67</v>
      </c>
      <c r="B113" s="0" t="s">
        <v>55</v>
      </c>
      <c r="C113" s="0" t="s">
        <v>32</v>
      </c>
      <c r="D113" s="17" t="str">
        <f aca="false">+prijave!B1155</f>
        <v>Ivan Božović</v>
      </c>
      <c r="E113" s="34" t="n">
        <v>2000</v>
      </c>
      <c r="F113" s="19" t="str">
        <f aca="false">+prijave!E1155</f>
        <v>+381 64 2863891</v>
      </c>
      <c r="G113" s="0" t="s">
        <v>35</v>
      </c>
      <c r="H113" s="0" t="s">
        <v>50</v>
      </c>
      <c r="I113" s="20" t="n">
        <v>45127</v>
      </c>
      <c r="J113" s="35" t="n">
        <v>0.5625</v>
      </c>
      <c r="K113" s="0" t="s">
        <v>43</v>
      </c>
      <c r="N113" s="20"/>
      <c r="T113" s="36" t="n">
        <f aca="false">+prijave!C1155</f>
        <v>45114</v>
      </c>
    </row>
    <row r="114" customFormat="false" ht="14.9" hidden="true" customHeight="false" outlineLevel="0" collapsed="false">
      <c r="A114" s="0" t="s">
        <v>67</v>
      </c>
      <c r="B114" s="0" t="s">
        <v>55</v>
      </c>
      <c r="C114" s="0" t="s">
        <v>32</v>
      </c>
      <c r="D114" s="17" t="str">
        <f aca="false">+prijave!B1157</f>
        <v>Aleksandar Vujovic</v>
      </c>
      <c r="E114" s="34" t="n">
        <v>1983</v>
      </c>
      <c r="F114" s="19" t="str">
        <f aca="false">+prijave!E1157</f>
        <v>+381 64 0843895</v>
      </c>
      <c r="G114" s="0" t="s">
        <v>35</v>
      </c>
      <c r="H114" s="0" t="s">
        <v>50</v>
      </c>
      <c r="I114" s="20" t="n">
        <v>45127</v>
      </c>
      <c r="J114" s="35" t="n">
        <v>0.625</v>
      </c>
      <c r="K114" s="0" t="s">
        <v>43</v>
      </c>
      <c r="N114" s="20"/>
      <c r="T114" s="36" t="n">
        <f aca="false">+prijave!C1157</f>
        <v>45114</v>
      </c>
    </row>
    <row r="115" customFormat="false" ht="14.9" hidden="true" customHeight="false" outlineLevel="0" collapsed="false">
      <c r="A115" s="0" t="s">
        <v>67</v>
      </c>
      <c r="B115" s="0" t="s">
        <v>55</v>
      </c>
      <c r="C115" s="0" t="s">
        <v>32</v>
      </c>
      <c r="D115" s="17" t="str">
        <f aca="false">+prijave!B1158</f>
        <v>Slaviša Vasiljević</v>
      </c>
      <c r="E115" s="34" t="n">
        <v>1982</v>
      </c>
      <c r="F115" s="19" t="str">
        <f aca="false">+prijave!E1158</f>
        <v>+381 61 2754938</v>
      </c>
      <c r="G115" s="0" t="s">
        <v>35</v>
      </c>
      <c r="H115" s="0" t="s">
        <v>50</v>
      </c>
      <c r="I115" s="20" t="n">
        <v>45127</v>
      </c>
      <c r="J115" s="35" t="n">
        <v>0.625</v>
      </c>
      <c r="K115" s="0" t="s">
        <v>43</v>
      </c>
      <c r="N115" s="20"/>
      <c r="T115" s="36" t="n">
        <f aca="false">+prijave!C1158</f>
        <v>45114</v>
      </c>
    </row>
    <row r="116" customFormat="false" ht="14.9" hidden="true" customHeight="false" outlineLevel="0" collapsed="false">
      <c r="A116" s="0" t="s">
        <v>67</v>
      </c>
      <c r="B116" s="0" t="s">
        <v>55</v>
      </c>
      <c r="C116" s="0" t="s">
        <v>32</v>
      </c>
      <c r="D116" s="17" t="str">
        <f aca="false">+prijave!B1159</f>
        <v>Matija Nonkovic</v>
      </c>
      <c r="E116" s="34" t="n">
        <v>2003</v>
      </c>
      <c r="F116" s="19" t="str">
        <f aca="false">+prijave!E1159</f>
        <v>+381 62 8327036</v>
      </c>
      <c r="G116" s="0" t="s">
        <v>35</v>
      </c>
      <c r="H116" s="0" t="s">
        <v>50</v>
      </c>
      <c r="I116" s="20" t="n">
        <v>45127</v>
      </c>
      <c r="J116" s="35" t="n">
        <v>0.604166666666667</v>
      </c>
      <c r="K116" s="0" t="s">
        <v>43</v>
      </c>
      <c r="N116" s="20"/>
      <c r="T116" s="36" t="n">
        <f aca="false">+prijave!C1159</f>
        <v>45114</v>
      </c>
    </row>
    <row r="117" customFormat="false" ht="14.9" hidden="true" customHeight="false" outlineLevel="0" collapsed="false">
      <c r="A117" s="0" t="s">
        <v>67</v>
      </c>
      <c r="B117" s="0" t="s">
        <v>55</v>
      </c>
      <c r="C117" s="0" t="s">
        <v>32</v>
      </c>
      <c r="D117" s="17" t="str">
        <f aca="false">+prijave!B1164</f>
        <v>Aleksandar Belic</v>
      </c>
      <c r="E117" s="34" t="n">
        <v>1989</v>
      </c>
      <c r="F117" s="19" t="str">
        <f aca="false">+prijave!E1164</f>
        <v>+381 60 3225585</v>
      </c>
      <c r="G117" s="0" t="s">
        <v>35</v>
      </c>
      <c r="H117" s="0" t="s">
        <v>50</v>
      </c>
      <c r="I117" s="20" t="n">
        <v>45127</v>
      </c>
      <c r="J117" s="35" t="n">
        <v>0.604166666666667</v>
      </c>
      <c r="K117" s="0" t="s">
        <v>43</v>
      </c>
      <c r="N117" s="20"/>
      <c r="T117" s="36" t="n">
        <f aca="false">+prijave!C1164</f>
        <v>45114</v>
      </c>
    </row>
    <row r="118" customFormat="false" ht="14.9" hidden="true" customHeight="false" outlineLevel="0" collapsed="false">
      <c r="A118" s="0" t="s">
        <v>67</v>
      </c>
      <c r="B118" s="0" t="s">
        <v>55</v>
      </c>
      <c r="C118" s="0" t="s">
        <v>32</v>
      </c>
      <c r="D118" s="17" t="str">
        <f aca="false">+prijave!B1165</f>
        <v>Nenad Djurovic</v>
      </c>
      <c r="E118" s="34" t="n">
        <v>1995</v>
      </c>
      <c r="F118" s="45" t="str">
        <f aca="false">+prijave!E1165</f>
        <v>+381 63 7705926</v>
      </c>
      <c r="G118" s="0" t="s">
        <v>35</v>
      </c>
      <c r="H118" s="0" t="s">
        <v>50</v>
      </c>
      <c r="I118" s="20" t="n">
        <v>45127</v>
      </c>
      <c r="J118" s="35" t="n">
        <v>0.5625</v>
      </c>
      <c r="K118" s="0" t="s">
        <v>35</v>
      </c>
      <c r="M118" s="0" t="s">
        <v>35</v>
      </c>
      <c r="N118" s="20"/>
      <c r="Q118" s="0" t="s">
        <v>111</v>
      </c>
      <c r="T118" s="36" t="n">
        <f aca="false">+prijave!C1165</f>
        <v>45114</v>
      </c>
    </row>
    <row r="119" customFormat="false" ht="14.9" hidden="true" customHeight="false" outlineLevel="0" collapsed="false">
      <c r="A119" s="0" t="s">
        <v>67</v>
      </c>
      <c r="B119" s="0" t="s">
        <v>55</v>
      </c>
      <c r="C119" s="0" t="s">
        <v>32</v>
      </c>
      <c r="D119" s="17" t="str">
        <f aca="false">+prijave!B1167</f>
        <v>Nikola Kostovic</v>
      </c>
      <c r="E119" s="34" t="n">
        <v>1990</v>
      </c>
      <c r="F119" s="45" t="str">
        <f aca="false">+prijave!E1167</f>
        <v>+381 65 5247086</v>
      </c>
      <c r="G119" s="0" t="s">
        <v>35</v>
      </c>
      <c r="H119" s="0" t="s">
        <v>50</v>
      </c>
      <c r="I119" s="20" t="n">
        <v>45127</v>
      </c>
      <c r="J119" s="35" t="n">
        <v>0.5625</v>
      </c>
      <c r="K119" s="0" t="s">
        <v>35</v>
      </c>
      <c r="M119" s="0" t="s">
        <v>35</v>
      </c>
      <c r="N119" s="20"/>
      <c r="Q119" s="0" t="s">
        <v>111</v>
      </c>
      <c r="T119" s="36" t="n">
        <f aca="false">+prijave!C1167</f>
        <v>45114</v>
      </c>
    </row>
    <row r="120" customFormat="false" ht="14.9" hidden="true" customHeight="false" outlineLevel="0" collapsed="false">
      <c r="A120" s="0" t="s">
        <v>67</v>
      </c>
      <c r="B120" s="0" t="s">
        <v>55</v>
      </c>
      <c r="C120" s="0" t="s">
        <v>32</v>
      </c>
      <c r="D120" s="17" t="str">
        <f aca="false">+prijave!B1168</f>
        <v>Janko Andrić</v>
      </c>
      <c r="E120" s="34" t="n">
        <v>1998</v>
      </c>
      <c r="F120" s="45" t="str">
        <f aca="false">+prijave!E1168</f>
        <v>+381 69 1664131</v>
      </c>
      <c r="G120" s="0" t="s">
        <v>35</v>
      </c>
      <c r="H120" s="0" t="s">
        <v>50</v>
      </c>
      <c r="I120" s="20" t="n">
        <v>45127</v>
      </c>
      <c r="J120" s="35" t="n">
        <v>0.5625</v>
      </c>
      <c r="K120" s="0" t="s">
        <v>35</v>
      </c>
      <c r="M120" s="0" t="s">
        <v>35</v>
      </c>
      <c r="N120" s="20"/>
      <c r="O120" s="0" t="s">
        <v>43</v>
      </c>
      <c r="Q120" s="0" t="s">
        <v>79</v>
      </c>
      <c r="T120" s="36" t="n">
        <f aca="false">+prijave!C1168</f>
        <v>45114</v>
      </c>
    </row>
    <row r="121" customFormat="false" ht="14.9" hidden="true" customHeight="false" outlineLevel="0" collapsed="false">
      <c r="A121" s="0" t="s">
        <v>61</v>
      </c>
      <c r="B121" s="0" t="s">
        <v>55</v>
      </c>
      <c r="C121" s="0" t="s">
        <v>32</v>
      </c>
      <c r="D121" s="17" t="str">
        <f aca="false">+prijave!B1217</f>
        <v>Stefan Nonin</v>
      </c>
      <c r="E121" s="34" t="n">
        <v>1998</v>
      </c>
      <c r="F121" s="45" t="str">
        <f aca="false">+prijave!E1217</f>
        <v>+381 62 1943742</v>
      </c>
      <c r="G121" s="0" t="s">
        <v>35</v>
      </c>
      <c r="H121" s="0" t="s">
        <v>63</v>
      </c>
      <c r="I121" s="20" t="n">
        <v>45126</v>
      </c>
      <c r="J121" s="35" t="n">
        <v>0.5</v>
      </c>
      <c r="K121" s="0" t="s">
        <v>43</v>
      </c>
      <c r="N121" s="20"/>
      <c r="T121" s="36" t="n">
        <f aca="false">+prijave!C1217</f>
        <v>45124</v>
      </c>
    </row>
    <row r="122" customFormat="false" ht="14.9" hidden="true" customHeight="false" outlineLevel="0" collapsed="false">
      <c r="A122" s="0" t="s">
        <v>61</v>
      </c>
      <c r="B122" s="0" t="s">
        <v>55</v>
      </c>
      <c r="C122" s="0" t="s">
        <v>32</v>
      </c>
      <c r="D122" s="17" t="str">
        <f aca="false">+prijave!B1218</f>
        <v>Alek Ekres</v>
      </c>
      <c r="E122" s="34" t="n">
        <v>1990</v>
      </c>
      <c r="F122" s="45" t="str">
        <f aca="false">+prijave!E1218</f>
        <v>+381 60 6832121</v>
      </c>
      <c r="G122" s="0" t="s">
        <v>35</v>
      </c>
      <c r="H122" s="0" t="s">
        <v>62</v>
      </c>
      <c r="I122" s="20" t="n">
        <v>45126</v>
      </c>
      <c r="J122" s="35" t="n">
        <v>0.5</v>
      </c>
      <c r="K122" s="0" t="s">
        <v>35</v>
      </c>
      <c r="M122" s="0" t="s">
        <v>35</v>
      </c>
      <c r="N122" s="20"/>
      <c r="T122" s="36" t="n">
        <f aca="false">+prijave!C1218</f>
        <v>45124</v>
      </c>
    </row>
    <row r="123" customFormat="false" ht="14.9" hidden="true" customHeight="false" outlineLevel="0" collapsed="false">
      <c r="A123" s="0" t="s">
        <v>61</v>
      </c>
      <c r="B123" s="0" t="s">
        <v>55</v>
      </c>
      <c r="C123" s="0" t="s">
        <v>32</v>
      </c>
      <c r="D123" s="17" t="str">
        <f aca="false">+prijave!B1173</f>
        <v>Aleksandar Voštić</v>
      </c>
      <c r="E123" s="34" t="n">
        <v>1990</v>
      </c>
      <c r="F123" s="45" t="str">
        <f aca="false">+prijave!E1173</f>
        <v>+381 64 9293327</v>
      </c>
      <c r="G123" s="0" t="s">
        <v>33</v>
      </c>
      <c r="H123" s="0" t="s">
        <v>62</v>
      </c>
      <c r="I123" s="20" t="n">
        <v>45126</v>
      </c>
      <c r="J123" s="35" t="n">
        <v>0.5</v>
      </c>
      <c r="K123" s="0" t="s">
        <v>43</v>
      </c>
      <c r="N123" s="20"/>
      <c r="T123" s="36" t="n">
        <f aca="false">+prijave!C1173</f>
        <v>45114</v>
      </c>
    </row>
    <row r="124" customFormat="false" ht="14.9" hidden="true" customHeight="false" outlineLevel="0" collapsed="false">
      <c r="A124" s="0" t="s">
        <v>61</v>
      </c>
      <c r="B124" s="0" t="s">
        <v>38</v>
      </c>
      <c r="C124" s="0" t="s">
        <v>32</v>
      </c>
      <c r="D124" s="17" t="str">
        <f aca="false">+prijave!B1118</f>
        <v>Marko Markovic</v>
      </c>
      <c r="E124" s="34" t="n">
        <v>1993</v>
      </c>
      <c r="F124" s="19" t="str">
        <f aca="false">+prijave!E1118</f>
        <v>+381 62 270955</v>
      </c>
      <c r="G124" s="0" t="s">
        <v>35</v>
      </c>
      <c r="H124" s="0" t="s">
        <v>63</v>
      </c>
      <c r="I124" s="20" t="n">
        <v>45126</v>
      </c>
      <c r="J124" s="35" t="n">
        <v>0.520833333333333</v>
      </c>
      <c r="K124" s="0" t="s">
        <v>35</v>
      </c>
      <c r="L124" s="37" t="s">
        <v>112</v>
      </c>
      <c r="M124" s="0" t="s">
        <v>35</v>
      </c>
      <c r="N124" s="20"/>
      <c r="T124" s="36" t="n">
        <f aca="false">+prijave!C1118</f>
        <v>45113</v>
      </c>
    </row>
    <row r="125" customFormat="false" ht="14.9" hidden="true" customHeight="false" outlineLevel="0" collapsed="false">
      <c r="A125" s="0" t="s">
        <v>61</v>
      </c>
      <c r="B125" s="0" t="s">
        <v>38</v>
      </c>
      <c r="C125" s="0" t="s">
        <v>32</v>
      </c>
      <c r="D125" s="17" t="str">
        <f aca="false">+prijave!B1120</f>
        <v>Ognjen Djukic</v>
      </c>
      <c r="E125" s="34" t="n">
        <v>2002</v>
      </c>
      <c r="F125" s="19" t="str">
        <f aca="false">+prijave!E1120</f>
        <v>+381 60 3304801</v>
      </c>
      <c r="G125" s="0" t="s">
        <v>33</v>
      </c>
      <c r="H125" s="0" t="s">
        <v>62</v>
      </c>
      <c r="I125" s="20" t="n">
        <v>45126</v>
      </c>
      <c r="J125" s="35" t="n">
        <v>0.541666666666667</v>
      </c>
      <c r="K125" s="0" t="s">
        <v>43</v>
      </c>
      <c r="N125" s="20"/>
      <c r="T125" s="36" t="n">
        <f aca="false">+prijave!C1120</f>
        <v>45113</v>
      </c>
    </row>
    <row r="126" customFormat="false" ht="14.9" hidden="true" customHeight="false" outlineLevel="0" collapsed="false">
      <c r="A126" s="0" t="s">
        <v>61</v>
      </c>
      <c r="B126" s="0" t="s">
        <v>38</v>
      </c>
      <c r="C126" s="0" t="s">
        <v>32</v>
      </c>
      <c r="D126" s="17" t="str">
        <f aca="false">+prijave!B1121</f>
        <v>Nenad Budimirovic</v>
      </c>
      <c r="E126" s="34" t="n">
        <v>1991</v>
      </c>
      <c r="F126" s="19" t="str">
        <f aca="false">+prijave!E1121</f>
        <v>+381 63 612274</v>
      </c>
      <c r="G126" s="0" t="s">
        <v>33</v>
      </c>
      <c r="H126" s="0" t="s">
        <v>63</v>
      </c>
      <c r="I126" s="20" t="n">
        <v>45126</v>
      </c>
      <c r="J126" s="35" t="n">
        <v>0.541666666666667</v>
      </c>
      <c r="K126" s="0" t="s">
        <v>43</v>
      </c>
      <c r="N126" s="20"/>
      <c r="T126" s="36" t="n">
        <f aca="false">+prijave!C1121</f>
        <v>45113</v>
      </c>
    </row>
    <row r="127" customFormat="false" ht="14.9" hidden="true" customHeight="false" outlineLevel="0" collapsed="false">
      <c r="A127" s="0" t="s">
        <v>30</v>
      </c>
      <c r="B127" s="0" t="s">
        <v>47</v>
      </c>
      <c r="C127" s="0" t="s">
        <v>32</v>
      </c>
      <c r="D127" s="17" t="str">
        <f aca="false">+prijave!B1187</f>
        <v>Slobodan Anastasijevic</v>
      </c>
      <c r="E127" s="34" t="n">
        <v>1989</v>
      </c>
      <c r="F127" s="19" t="str">
        <f aca="false">+prijave!E1187</f>
        <v>+381 64 4337516</v>
      </c>
      <c r="G127" s="0" t="s">
        <v>33</v>
      </c>
      <c r="H127" s="0" t="s">
        <v>34</v>
      </c>
      <c r="I127" s="20" t="n">
        <v>45125</v>
      </c>
      <c r="J127" s="35" t="n">
        <v>0.541666666666667</v>
      </c>
      <c r="K127" s="0" t="s">
        <v>43</v>
      </c>
      <c r="N127" s="20"/>
      <c r="T127" s="36" t="n">
        <f aca="false">+prijave!C1187</f>
        <v>45119</v>
      </c>
    </row>
    <row r="128" customFormat="false" ht="14.9" hidden="true" customHeight="false" outlineLevel="0" collapsed="false">
      <c r="A128" s="0" t="s">
        <v>30</v>
      </c>
      <c r="B128" s="0" t="s">
        <v>47</v>
      </c>
      <c r="C128" s="0" t="s">
        <v>32</v>
      </c>
      <c r="D128" s="17" t="str">
        <f aca="false">+prijave!B1188</f>
        <v>Nenad  Nikolic</v>
      </c>
      <c r="E128" s="34" t="n">
        <v>1975</v>
      </c>
      <c r="F128" s="19" t="str">
        <f aca="false">+prijave!E1188</f>
        <v>+381 63 8351540</v>
      </c>
      <c r="G128" s="0" t="s">
        <v>33</v>
      </c>
      <c r="H128" s="0" t="s">
        <v>34</v>
      </c>
      <c r="I128" s="20" t="n">
        <v>45125</v>
      </c>
      <c r="J128" s="35" t="n">
        <v>0.53125</v>
      </c>
      <c r="K128" s="0" t="s">
        <v>35</v>
      </c>
      <c r="M128" s="0" t="s">
        <v>35</v>
      </c>
      <c r="N128" s="20"/>
      <c r="T128" s="36" t="n">
        <f aca="false">+prijave!C1188</f>
        <v>45119</v>
      </c>
    </row>
    <row r="129" customFormat="false" ht="14.9" hidden="true" customHeight="false" outlineLevel="0" collapsed="false">
      <c r="A129" s="0" t="s">
        <v>30</v>
      </c>
      <c r="B129" s="0" t="s">
        <v>47</v>
      </c>
      <c r="C129" s="0" t="s">
        <v>32</v>
      </c>
      <c r="D129" s="17" t="str">
        <f aca="false">+prijave!B1189</f>
        <v>Branislav Vujinovic</v>
      </c>
      <c r="E129" s="34" t="n">
        <v>1961</v>
      </c>
      <c r="F129" s="19" t="str">
        <f aca="false">+prijave!E1189</f>
        <v>+381 61 1457882</v>
      </c>
      <c r="G129" s="0" t="s">
        <v>33</v>
      </c>
      <c r="H129" s="0" t="s">
        <v>34</v>
      </c>
      <c r="I129" s="20" t="n">
        <v>45125</v>
      </c>
      <c r="J129" s="35" t="n">
        <v>0.510416666666667</v>
      </c>
      <c r="K129" s="0" t="s">
        <v>35</v>
      </c>
      <c r="M129" s="0" t="s">
        <v>35</v>
      </c>
      <c r="N129" s="20" t="n">
        <v>45128</v>
      </c>
      <c r="P129" s="0" t="s">
        <v>49</v>
      </c>
      <c r="T129" s="36" t="n">
        <f aca="false">+prijave!C1189</f>
        <v>45119</v>
      </c>
    </row>
    <row r="130" customFormat="false" ht="14.9" hidden="true" customHeight="false" outlineLevel="0" collapsed="false">
      <c r="A130" s="0" t="s">
        <v>30</v>
      </c>
      <c r="B130" s="0" t="s">
        <v>47</v>
      </c>
      <c r="C130" s="0" t="s">
        <v>32</v>
      </c>
      <c r="D130" s="17" t="str">
        <f aca="false">+prijave!B1190</f>
        <v>dragan slovic</v>
      </c>
      <c r="E130" s="34" t="n">
        <v>1980</v>
      </c>
      <c r="F130" s="19" t="str">
        <f aca="false">+prijave!E1190</f>
        <v>+381 62 9654533</v>
      </c>
      <c r="G130" s="0" t="s">
        <v>33</v>
      </c>
      <c r="H130" s="0" t="s">
        <v>34</v>
      </c>
      <c r="I130" s="20" t="n">
        <v>45125</v>
      </c>
      <c r="J130" s="35" t="n">
        <v>0.5</v>
      </c>
      <c r="K130" s="0" t="s">
        <v>43</v>
      </c>
      <c r="L130" s="37" t="s">
        <v>113</v>
      </c>
      <c r="N130" s="20"/>
      <c r="T130" s="36" t="n">
        <f aca="false">+prijave!C1190</f>
        <v>45119</v>
      </c>
    </row>
    <row r="131" customFormat="false" ht="14.9" hidden="true" customHeight="false" outlineLevel="0" collapsed="false">
      <c r="A131" s="0" t="s">
        <v>30</v>
      </c>
      <c r="B131" s="0" t="s">
        <v>47</v>
      </c>
      <c r="C131" s="0" t="s">
        <v>32</v>
      </c>
      <c r="D131" s="17" t="str">
        <f aca="false">+prijave!B1196</f>
        <v>Vladan Veljanoski</v>
      </c>
      <c r="E131" s="34" t="n">
        <v>1984</v>
      </c>
      <c r="F131" s="19" t="str">
        <f aca="false">+prijave!E1196</f>
        <v>+381 60 0192580</v>
      </c>
      <c r="G131" s="0" t="s">
        <v>33</v>
      </c>
      <c r="H131" s="0" t="s">
        <v>34</v>
      </c>
      <c r="I131" s="20" t="n">
        <v>45125</v>
      </c>
      <c r="J131" s="35" t="n">
        <v>0.520833333333333</v>
      </c>
      <c r="K131" s="0" t="s">
        <v>43</v>
      </c>
      <c r="N131" s="20"/>
      <c r="T131" s="36" t="n">
        <f aca="false">+prijave!C1196</f>
        <v>45119</v>
      </c>
    </row>
    <row r="132" customFormat="false" ht="14.9" hidden="true" customHeight="false" outlineLevel="0" collapsed="false">
      <c r="A132" s="0" t="s">
        <v>58</v>
      </c>
      <c r="B132" s="0" t="s">
        <v>83</v>
      </c>
      <c r="C132" s="0" t="s">
        <v>48</v>
      </c>
      <c r="D132" s="17" t="str">
        <f aca="false">+prijave!B1202</f>
        <v>Mile</v>
      </c>
      <c r="E132" s="34"/>
      <c r="F132" s="19" t="str">
        <f aca="false">+prijave!E1202</f>
        <v>060-6671575</v>
      </c>
      <c r="G132" s="0" t="s">
        <v>35</v>
      </c>
      <c r="H132" s="21" t="s">
        <v>59</v>
      </c>
      <c r="I132" s="20" t="n">
        <v>45125</v>
      </c>
      <c r="J132" s="35" t="n">
        <v>0.5</v>
      </c>
      <c r="K132" s="0" t="s">
        <v>35</v>
      </c>
      <c r="L132" s="0" t="s">
        <v>114</v>
      </c>
      <c r="M132" s="0" t="s">
        <v>33</v>
      </c>
      <c r="N132" s="20"/>
      <c r="O132" s="0" t="s">
        <v>43</v>
      </c>
      <c r="Q132" s="0" t="s">
        <v>115</v>
      </c>
      <c r="S132" s="0" t="s">
        <v>116</v>
      </c>
      <c r="T132" s="36" t="n">
        <f aca="false">+prijave!C1202</f>
        <v>45124</v>
      </c>
    </row>
    <row r="133" customFormat="false" ht="14.9" hidden="true" customHeight="false" outlineLevel="0" collapsed="false">
      <c r="A133" s="0" t="s">
        <v>61</v>
      </c>
      <c r="B133" s="0" t="s">
        <v>38</v>
      </c>
      <c r="C133" s="0" t="s">
        <v>32</v>
      </c>
      <c r="D133" s="17" t="str">
        <f aca="false">+prijave!B1136</f>
        <v>Dragan Cakic</v>
      </c>
      <c r="E133" s="34" t="n">
        <v>1994</v>
      </c>
      <c r="F133" s="19" t="str">
        <f aca="false">+prijave!E1136</f>
        <v>+381 65 2087822</v>
      </c>
      <c r="G133" s="0" t="s">
        <v>35</v>
      </c>
      <c r="H133" s="0" t="s">
        <v>63</v>
      </c>
      <c r="I133" s="20" t="n">
        <v>45121</v>
      </c>
      <c r="J133" s="35" t="n">
        <v>0.604166666666667</v>
      </c>
      <c r="K133" s="0" t="s">
        <v>43</v>
      </c>
      <c r="N133" s="20"/>
      <c r="T133" s="36" t="n">
        <f aca="false">+prijave!C1136</f>
        <v>45114</v>
      </c>
    </row>
    <row r="134" customFormat="false" ht="14.9" hidden="true" customHeight="false" outlineLevel="0" collapsed="false">
      <c r="A134" s="0" t="s">
        <v>61</v>
      </c>
      <c r="B134" s="0" t="s">
        <v>55</v>
      </c>
      <c r="C134" s="0" t="s">
        <v>32</v>
      </c>
      <c r="D134" s="17" t="str">
        <f aca="false">+prijave!B1174</f>
        <v>Aleksandar Grba</v>
      </c>
      <c r="E134" s="34" t="n">
        <v>1992</v>
      </c>
      <c r="F134" s="19" t="str">
        <f aca="false">+prijave!E1174</f>
        <v>+381 64 3467246</v>
      </c>
      <c r="G134" s="0" t="s">
        <v>35</v>
      </c>
      <c r="H134" s="0" t="s">
        <v>63</v>
      </c>
      <c r="I134" s="20" t="n">
        <v>45121</v>
      </c>
      <c r="J134" s="35" t="n">
        <v>0.583333333333333</v>
      </c>
      <c r="K134" s="0" t="s">
        <v>35</v>
      </c>
      <c r="N134" s="20"/>
      <c r="T134" s="36" t="n">
        <f aca="false">+prijave!C1174</f>
        <v>45114</v>
      </c>
    </row>
    <row r="135" customFormat="false" ht="14.9" hidden="true" customHeight="false" outlineLevel="0" collapsed="false">
      <c r="A135" s="0" t="s">
        <v>61</v>
      </c>
      <c r="B135" s="0" t="s">
        <v>55</v>
      </c>
      <c r="C135" s="0" t="s">
        <v>32</v>
      </c>
      <c r="D135" s="17" t="str">
        <f aca="false">+prijave!B1175</f>
        <v>Filip Davidovic</v>
      </c>
      <c r="E135" s="34" t="n">
        <v>1995</v>
      </c>
      <c r="F135" s="19" t="str">
        <f aca="false">+prijave!E1175</f>
        <v>+381 62 1756489</v>
      </c>
      <c r="G135" s="0" t="s">
        <v>35</v>
      </c>
      <c r="H135" s="0" t="s">
        <v>63</v>
      </c>
      <c r="I135" s="20" t="n">
        <v>45121</v>
      </c>
      <c r="J135" s="35" t="n">
        <v>0.583333333333333</v>
      </c>
      <c r="K135" s="0" t="s">
        <v>43</v>
      </c>
      <c r="N135" s="20"/>
      <c r="T135" s="36" t="n">
        <f aca="false">+prijave!C1175</f>
        <v>45114</v>
      </c>
    </row>
    <row r="136" customFormat="false" ht="14.9" hidden="true" customHeight="false" outlineLevel="0" collapsed="false">
      <c r="A136" s="0" t="s">
        <v>30</v>
      </c>
      <c r="B136" s="0" t="s">
        <v>83</v>
      </c>
      <c r="C136" s="0" t="s">
        <v>48</v>
      </c>
      <c r="D136" s="17" t="str">
        <f aca="false">+prijave!B1186</f>
        <v>Milosav</v>
      </c>
      <c r="E136" s="34"/>
      <c r="F136" s="19" t="str">
        <f aca="false">+prijave!E1186</f>
        <v>060-3357355</v>
      </c>
      <c r="G136" s="0" t="s">
        <v>33</v>
      </c>
      <c r="H136" s="0" t="s">
        <v>37</v>
      </c>
      <c r="I136" s="20" t="n">
        <v>45121</v>
      </c>
      <c r="J136" s="35" t="n">
        <v>0.520833333333333</v>
      </c>
      <c r="K136" s="0" t="s">
        <v>35</v>
      </c>
      <c r="L136" s="0" t="s">
        <v>117</v>
      </c>
      <c r="M136" s="0" t="s">
        <v>33</v>
      </c>
      <c r="N136" s="20" t="n">
        <v>45145</v>
      </c>
      <c r="P136" s="0" t="s">
        <v>62</v>
      </c>
      <c r="S136" s="0" t="s">
        <v>118</v>
      </c>
      <c r="T136" s="36" t="n">
        <f aca="false">+prijave!C1186</f>
        <v>45119</v>
      </c>
    </row>
    <row r="137" customFormat="false" ht="14.9" hidden="true" customHeight="false" outlineLevel="0" collapsed="false">
      <c r="A137" s="0" t="s">
        <v>61</v>
      </c>
      <c r="B137" s="0" t="s">
        <v>38</v>
      </c>
      <c r="C137" s="0" t="s">
        <v>32</v>
      </c>
      <c r="D137" s="17" t="str">
        <f aca="false">+prijave!B1122</f>
        <v>Nikola Bozin</v>
      </c>
      <c r="E137" s="34"/>
      <c r="F137" s="19" t="str">
        <f aca="false">+prijave!E1122</f>
        <v>+381 61 2178555</v>
      </c>
      <c r="G137" s="0" t="s">
        <v>35</v>
      </c>
      <c r="H137" s="0" t="s">
        <v>63</v>
      </c>
      <c r="I137" s="20" t="n">
        <v>45121</v>
      </c>
      <c r="J137" s="35" t="n">
        <v>0.583333333333333</v>
      </c>
      <c r="K137" s="0" t="s">
        <v>43</v>
      </c>
      <c r="L137" s="0" t="s">
        <v>119</v>
      </c>
      <c r="N137" s="20"/>
      <c r="T137" s="36" t="n">
        <f aca="false">+prijave!C1122</f>
        <v>45113</v>
      </c>
    </row>
    <row r="138" customFormat="false" ht="14.9" hidden="true" customHeight="false" outlineLevel="0" collapsed="false">
      <c r="A138" s="0" t="s">
        <v>30</v>
      </c>
      <c r="B138" s="0" t="s">
        <v>120</v>
      </c>
      <c r="C138" s="0" t="s">
        <v>32</v>
      </c>
      <c r="D138" s="17" t="str">
        <f aca="false">+prijave!B1199</f>
        <v>Filip Brmbota</v>
      </c>
      <c r="E138" s="34"/>
      <c r="F138" s="19" t="str">
        <f aca="false">+prijave!E1199</f>
        <v>+381 69 3036887</v>
      </c>
      <c r="G138" s="0" t="s">
        <v>33</v>
      </c>
      <c r="H138" s="0" t="s">
        <v>37</v>
      </c>
      <c r="I138" s="20" t="n">
        <v>45121</v>
      </c>
      <c r="J138" s="35" t="n">
        <v>0.520833333333333</v>
      </c>
      <c r="K138" s="0" t="s">
        <v>35</v>
      </c>
      <c r="L138" s="38" t="s">
        <v>121</v>
      </c>
      <c r="M138" s="0" t="s">
        <v>43</v>
      </c>
      <c r="N138" s="20"/>
      <c r="T138" s="36" t="n">
        <f aca="false">+prijave!C1199</f>
        <v>0</v>
      </c>
    </row>
    <row r="139" customFormat="false" ht="14.9" hidden="true" customHeight="false" outlineLevel="0" collapsed="false">
      <c r="A139" s="0" t="s">
        <v>30</v>
      </c>
      <c r="B139" s="0" t="s">
        <v>120</v>
      </c>
      <c r="C139" s="0" t="s">
        <v>32</v>
      </c>
      <c r="D139" s="17" t="str">
        <f aca="false">+prijave!B1200</f>
        <v>Miljan Maksimovic</v>
      </c>
      <c r="E139" s="34"/>
      <c r="F139" s="19" t="str">
        <f aca="false">+prijave!E1200</f>
        <v>+381 63 344850</v>
      </c>
      <c r="G139" s="0" t="s">
        <v>33</v>
      </c>
      <c r="H139" s="0" t="s">
        <v>37</v>
      </c>
      <c r="I139" s="20" t="n">
        <v>45121</v>
      </c>
      <c r="J139" s="35" t="n">
        <v>0.520833333333333</v>
      </c>
      <c r="K139" s="0" t="s">
        <v>35</v>
      </c>
      <c r="L139" s="38" t="s">
        <v>121</v>
      </c>
      <c r="M139" s="0" t="s">
        <v>43</v>
      </c>
      <c r="N139" s="20"/>
      <c r="T139" s="36" t="n">
        <f aca="false">+prijave!C1200</f>
        <v>0</v>
      </c>
    </row>
    <row r="140" customFormat="false" ht="14.9" hidden="true" customHeight="false" outlineLevel="0" collapsed="false">
      <c r="A140" s="0" t="s">
        <v>30</v>
      </c>
      <c r="B140" s="0" t="s">
        <v>120</v>
      </c>
      <c r="C140" s="0" t="s">
        <v>32</v>
      </c>
      <c r="D140" s="17" t="str">
        <f aca="false">+prijave!B1201</f>
        <v>Miloš Čerović</v>
      </c>
      <c r="E140" s="34"/>
      <c r="F140" s="19" t="str">
        <f aca="false">+prijave!E1201</f>
        <v>+381 61 6648126</v>
      </c>
      <c r="G140" s="0" t="s">
        <v>33</v>
      </c>
      <c r="H140" s="0" t="s">
        <v>37</v>
      </c>
      <c r="I140" s="20" t="n">
        <v>45121</v>
      </c>
      <c r="J140" s="35" t="n">
        <v>0.520833333333333</v>
      </c>
      <c r="K140" s="0" t="s">
        <v>35</v>
      </c>
      <c r="L140" s="38" t="s">
        <v>121</v>
      </c>
      <c r="M140" s="0" t="s">
        <v>43</v>
      </c>
      <c r="N140" s="20"/>
      <c r="T140" s="36" t="n">
        <f aca="false">+prijave!C1201</f>
        <v>0</v>
      </c>
    </row>
    <row r="141" customFormat="false" ht="14.9" hidden="true" customHeight="false" outlineLevel="0" collapsed="false">
      <c r="A141" s="0" t="s">
        <v>54</v>
      </c>
      <c r="B141" s="0" t="s">
        <v>83</v>
      </c>
      <c r="C141" s="0" t="s">
        <v>107</v>
      </c>
      <c r="D141" s="17" t="str">
        <f aca="false">+prijave!B1197</f>
        <v>Matija Luković</v>
      </c>
      <c r="E141" s="34" t="n">
        <v>2002</v>
      </c>
      <c r="F141" s="19" t="str">
        <f aca="false">+prijave!E1197</f>
        <v>060-4606183</v>
      </c>
      <c r="G141" s="0" t="s">
        <v>35</v>
      </c>
      <c r="H141" s="0" t="s">
        <v>122</v>
      </c>
      <c r="I141" s="20" t="n">
        <v>45120</v>
      </c>
      <c r="J141" s="35" t="n">
        <v>0.541666666666667</v>
      </c>
      <c r="K141" s="0" t="s">
        <v>35</v>
      </c>
      <c r="M141" s="0" t="s">
        <v>43</v>
      </c>
      <c r="N141" s="20"/>
      <c r="T141" s="36" t="n">
        <f aca="false">+prijave!C1197</f>
        <v>45120</v>
      </c>
    </row>
    <row r="142" customFormat="false" ht="14.9" hidden="true" customHeight="false" outlineLevel="0" collapsed="false">
      <c r="A142" s="0" t="s">
        <v>54</v>
      </c>
      <c r="B142" s="0" t="s">
        <v>97</v>
      </c>
      <c r="C142" s="0" t="s">
        <v>32</v>
      </c>
      <c r="D142" s="17" t="str">
        <f aca="false">+prijave!B1184</f>
        <v>Sofija Sibinac</v>
      </c>
      <c r="E142" s="34" t="n">
        <v>2000</v>
      </c>
      <c r="F142" s="19" t="str">
        <f aca="false">+prijave!E1184</f>
        <v>+381 (0)60 7533531</v>
      </c>
      <c r="G142" s="0" t="s">
        <v>35</v>
      </c>
      <c r="H142" s="0" t="s">
        <v>98</v>
      </c>
      <c r="I142" s="20" t="n">
        <v>45120</v>
      </c>
      <c r="J142" s="35" t="n">
        <v>0.583333333333333</v>
      </c>
      <c r="K142" s="0" t="s">
        <v>43</v>
      </c>
      <c r="N142" s="20"/>
      <c r="T142" s="36" t="n">
        <f aca="false">+prijave!C1184</f>
        <v>45119</v>
      </c>
    </row>
    <row r="143" customFormat="false" ht="14.9" hidden="true" customHeight="false" outlineLevel="0" collapsed="false">
      <c r="A143" s="0" t="s">
        <v>54</v>
      </c>
      <c r="B143" s="0" t="s">
        <v>55</v>
      </c>
      <c r="C143" s="0" t="s">
        <v>32</v>
      </c>
      <c r="D143" s="17" t="str">
        <f aca="false">+prijave!B1145</f>
        <v>Marko Drinjakovic</v>
      </c>
      <c r="E143" s="34" t="n">
        <v>1990</v>
      </c>
      <c r="F143" s="19" t="str">
        <f aca="false">+prijave!E1145</f>
        <v>+381 61 6116272</v>
      </c>
      <c r="G143" s="0" t="s">
        <v>35</v>
      </c>
      <c r="H143" s="0" t="s">
        <v>71</v>
      </c>
      <c r="I143" s="20" t="n">
        <v>45120</v>
      </c>
      <c r="J143" s="35" t="n">
        <v>0.541666666666667</v>
      </c>
      <c r="K143" s="0" t="s">
        <v>35</v>
      </c>
      <c r="M143" s="0" t="s">
        <v>43</v>
      </c>
      <c r="N143" s="20"/>
      <c r="T143" s="36" t="n">
        <f aca="false">+prijave!C1145</f>
        <v>45114.7001736111</v>
      </c>
    </row>
    <row r="144" customFormat="false" ht="14.9" hidden="true" customHeight="false" outlineLevel="0" collapsed="false">
      <c r="A144" s="0" t="s">
        <v>54</v>
      </c>
      <c r="B144" s="0" t="s">
        <v>97</v>
      </c>
      <c r="C144" s="0" t="s">
        <v>32</v>
      </c>
      <c r="D144" s="17" t="str">
        <f aca="false">+prijave!B1177</f>
        <v>Dijana Poledica</v>
      </c>
      <c r="E144" s="34" t="n">
        <v>1986</v>
      </c>
      <c r="F144" s="19" t="str">
        <f aca="false">+prijave!E1177</f>
        <v>+381 64 2266809</v>
      </c>
      <c r="G144" s="0" t="s">
        <v>35</v>
      </c>
      <c r="H144" s="0" t="s">
        <v>98</v>
      </c>
      <c r="I144" s="20" t="n">
        <v>45120</v>
      </c>
      <c r="J144" s="35" t="n">
        <v>0.5625</v>
      </c>
      <c r="K144" s="0" t="s">
        <v>43</v>
      </c>
      <c r="N144" s="20"/>
      <c r="T144" s="36" t="n">
        <f aca="false">+prijave!C1177</f>
        <v>45114</v>
      </c>
    </row>
    <row r="145" customFormat="false" ht="14.9" hidden="true" customHeight="false" outlineLevel="0" collapsed="false">
      <c r="A145" s="0" t="s">
        <v>30</v>
      </c>
      <c r="B145" s="0" t="s">
        <v>47</v>
      </c>
      <c r="C145" s="0" t="s">
        <v>32</v>
      </c>
      <c r="D145" s="17" t="str">
        <f aca="false">+prijave!B1191</f>
        <v>Dimitrije Radinovic</v>
      </c>
      <c r="E145" s="34" t="n">
        <v>2003</v>
      </c>
      <c r="F145" s="19" t="str">
        <f aca="false">+prijave!E1191</f>
        <v>+381 69 2805789</v>
      </c>
      <c r="G145" s="0" t="s">
        <v>33</v>
      </c>
      <c r="H145" s="0" t="s">
        <v>34</v>
      </c>
      <c r="I145" s="20" t="n">
        <v>45120</v>
      </c>
      <c r="J145" s="35" t="n">
        <v>0.541666666666667</v>
      </c>
      <c r="K145" s="0" t="s">
        <v>35</v>
      </c>
      <c r="M145" s="0" t="s">
        <v>43</v>
      </c>
      <c r="N145" s="20"/>
      <c r="T145" s="36" t="n">
        <f aca="false">+prijave!C1191</f>
        <v>45119</v>
      </c>
    </row>
    <row r="146" customFormat="false" ht="14.9" hidden="true" customHeight="false" outlineLevel="0" collapsed="false">
      <c r="A146" s="0" t="s">
        <v>30</v>
      </c>
      <c r="B146" s="0" t="s">
        <v>47</v>
      </c>
      <c r="C146" s="0" t="s">
        <v>32</v>
      </c>
      <c r="D146" s="17" t="str">
        <f aca="false">+prijave!B1194</f>
        <v>Nemanja Rankovic</v>
      </c>
      <c r="E146" s="34" t="n">
        <v>1999</v>
      </c>
      <c r="F146" s="19" t="str">
        <f aca="false">+prijave!E1194</f>
        <v>+381 60 5711057</v>
      </c>
      <c r="G146" s="0" t="s">
        <v>33</v>
      </c>
      <c r="H146" s="0" t="s">
        <v>34</v>
      </c>
      <c r="I146" s="20" t="n">
        <v>45120</v>
      </c>
      <c r="J146" s="35" t="n">
        <v>0.510416666666667</v>
      </c>
      <c r="K146" s="0" t="s">
        <v>35</v>
      </c>
      <c r="L146" s="40"/>
      <c r="M146" s="0" t="s">
        <v>43</v>
      </c>
      <c r="N146" s="20"/>
      <c r="T146" s="36" t="n">
        <f aca="false">+prijave!C1194</f>
        <v>45119</v>
      </c>
    </row>
    <row r="147" customFormat="false" ht="14.9" hidden="true" customHeight="false" outlineLevel="0" collapsed="false">
      <c r="A147" s="0" t="s">
        <v>54</v>
      </c>
      <c r="B147" s="0" t="s">
        <v>97</v>
      </c>
      <c r="C147" s="0" t="s">
        <v>32</v>
      </c>
      <c r="D147" s="17" t="str">
        <f aca="false">+prijave!B1179</f>
        <v>Miloš Domanović</v>
      </c>
      <c r="E147" s="34" t="n">
        <v>1992</v>
      </c>
      <c r="F147" s="19" t="str">
        <f aca="false">+prijave!E1179</f>
        <v>+381 64 0291096</v>
      </c>
      <c r="G147" s="0" t="s">
        <v>35</v>
      </c>
      <c r="H147" s="0" t="s">
        <v>98</v>
      </c>
      <c r="I147" s="20" t="n">
        <v>45120</v>
      </c>
      <c r="J147" s="35" t="n">
        <v>0.5625</v>
      </c>
      <c r="K147" s="0" t="s">
        <v>43</v>
      </c>
      <c r="N147" s="20"/>
      <c r="T147" s="36" t="n">
        <f aca="false">+prijave!C1179</f>
        <v>45114</v>
      </c>
    </row>
    <row r="148" customFormat="false" ht="14.9" hidden="true" customHeight="false" outlineLevel="0" collapsed="false">
      <c r="A148" s="0" t="s">
        <v>54</v>
      </c>
      <c r="B148" s="0" t="s">
        <v>97</v>
      </c>
      <c r="C148" s="0" t="s">
        <v>32</v>
      </c>
      <c r="D148" s="17" t="str">
        <f aca="false">+prijave!B1180</f>
        <v>Petar  Bulija</v>
      </c>
      <c r="E148" s="34" t="n">
        <v>2003</v>
      </c>
      <c r="F148" s="19" t="str">
        <f aca="false">+prijave!E1180</f>
        <v>+381 64 0064142</v>
      </c>
      <c r="G148" s="0" t="s">
        <v>35</v>
      </c>
      <c r="H148" s="0" t="s">
        <v>50</v>
      </c>
      <c r="I148" s="20" t="n">
        <v>45120</v>
      </c>
      <c r="J148" s="35" t="n">
        <v>0.583333333333333</v>
      </c>
      <c r="K148" s="0" t="s">
        <v>35</v>
      </c>
      <c r="M148" s="0" t="s">
        <v>35</v>
      </c>
      <c r="N148" s="20" t="n">
        <v>45121</v>
      </c>
      <c r="O148" s="0" t="n">
        <v>2</v>
      </c>
      <c r="P148" s="0" t="s">
        <v>62</v>
      </c>
      <c r="Q148" s="0" t="s">
        <v>123</v>
      </c>
      <c r="T148" s="36" t="n">
        <f aca="false">+prijave!C1180</f>
        <v>45114</v>
      </c>
    </row>
    <row r="149" customFormat="false" ht="14.9" hidden="true" customHeight="false" outlineLevel="0" collapsed="false">
      <c r="A149" s="0" t="s">
        <v>54</v>
      </c>
      <c r="B149" s="0" t="s">
        <v>97</v>
      </c>
      <c r="C149" s="0" t="s">
        <v>32</v>
      </c>
      <c r="D149" s="17" t="str">
        <f aca="false">+prijave!B1181</f>
        <v>Đurđa Živaljević</v>
      </c>
      <c r="E149" s="34" t="n">
        <v>1999</v>
      </c>
      <c r="F149" s="19" t="str">
        <f aca="false">+prijave!E1181</f>
        <v>+381 61 3097573</v>
      </c>
      <c r="G149" s="0" t="s">
        <v>35</v>
      </c>
      <c r="H149" s="0" t="s">
        <v>98</v>
      </c>
      <c r="I149" s="20" t="n">
        <v>45120</v>
      </c>
      <c r="J149" s="35" t="n">
        <v>0.583333333333333</v>
      </c>
      <c r="K149" s="0" t="s">
        <v>35</v>
      </c>
      <c r="L149" s="0" t="s">
        <v>124</v>
      </c>
      <c r="M149" s="0" t="s">
        <v>35</v>
      </c>
      <c r="N149" s="20"/>
      <c r="O149" s="0" t="s">
        <v>43</v>
      </c>
      <c r="Q149" s="0" t="s">
        <v>78</v>
      </c>
      <c r="T149" s="36" t="n">
        <f aca="false">+prijave!C1181</f>
        <v>45114</v>
      </c>
    </row>
    <row r="150" customFormat="false" ht="14.9" hidden="true" customHeight="false" outlineLevel="0" collapsed="false">
      <c r="A150" s="0" t="s">
        <v>54</v>
      </c>
      <c r="B150" s="0" t="s">
        <v>97</v>
      </c>
      <c r="C150" s="0" t="s">
        <v>32</v>
      </c>
      <c r="D150" s="17" t="str">
        <f aca="false">+prijave!B1182</f>
        <v>Filip Krstic</v>
      </c>
      <c r="E150" s="34" t="n">
        <v>1998</v>
      </c>
      <c r="F150" s="19" t="str">
        <f aca="false">+prijave!E1182</f>
        <v>+381 60 4292103</v>
      </c>
      <c r="G150" s="0" t="s">
        <v>35</v>
      </c>
      <c r="H150" s="0" t="s">
        <v>98</v>
      </c>
      <c r="I150" s="20" t="n">
        <v>45120</v>
      </c>
      <c r="J150" s="35" t="n">
        <v>0.5625</v>
      </c>
      <c r="K150" s="0" t="s">
        <v>35</v>
      </c>
      <c r="M150" s="0" t="s">
        <v>43</v>
      </c>
      <c r="N150" s="20"/>
      <c r="T150" s="36" t="n">
        <f aca="false">+prijave!C1182</f>
        <v>45114</v>
      </c>
    </row>
    <row r="151" customFormat="false" ht="14.9" hidden="false" customHeight="false" outlineLevel="0" collapsed="false">
      <c r="A151" s="0" t="s">
        <v>54</v>
      </c>
      <c r="B151" s="0" t="s">
        <v>97</v>
      </c>
      <c r="C151" s="0" t="s">
        <v>32</v>
      </c>
      <c r="D151" s="17" t="str">
        <f aca="false">+prijave!B1183</f>
        <v>Sladjan Djuric</v>
      </c>
      <c r="E151" s="34" t="n">
        <v>1995</v>
      </c>
      <c r="F151" s="19" t="str">
        <f aca="false">+prijave!E1183</f>
        <v>+381 62 1840131</v>
      </c>
      <c r="G151" s="0" t="s">
        <v>35</v>
      </c>
      <c r="H151" s="0" t="s">
        <v>125</v>
      </c>
      <c r="I151" s="20" t="n">
        <v>45120</v>
      </c>
      <c r="J151" s="35" t="n">
        <v>0.5625</v>
      </c>
      <c r="K151" s="0" t="s">
        <v>35</v>
      </c>
      <c r="M151" s="0" t="s">
        <v>35</v>
      </c>
      <c r="N151" s="20" t="n">
        <v>45121</v>
      </c>
      <c r="O151" s="0" t="n">
        <v>7</v>
      </c>
      <c r="P151" s="0" t="s">
        <v>62</v>
      </c>
      <c r="Q151" s="0" t="s">
        <v>126</v>
      </c>
      <c r="T151" s="36" t="n">
        <f aca="false">+prijave!C1183</f>
        <v>45114</v>
      </c>
    </row>
    <row r="152" customFormat="false" ht="14.9" hidden="true" customHeight="false" outlineLevel="0" collapsed="false">
      <c r="A152" s="0" t="s">
        <v>30</v>
      </c>
      <c r="B152" s="0" t="s">
        <v>38</v>
      </c>
      <c r="C152" s="0" t="s">
        <v>32</v>
      </c>
      <c r="D152" s="17" t="str">
        <f aca="false">+prijave!B1115</f>
        <v>Ivan Milinković</v>
      </c>
      <c r="E152" s="34" t="n">
        <v>1977</v>
      </c>
      <c r="F152" s="19" t="str">
        <f aca="false">+prijave!E1115</f>
        <v>+381 64 4465598</v>
      </c>
      <c r="G152" s="0" t="s">
        <v>33</v>
      </c>
      <c r="H152" s="0" t="s">
        <v>34</v>
      </c>
      <c r="I152" s="20" t="n">
        <v>45120</v>
      </c>
      <c r="J152" s="35" t="n">
        <v>0.520833333333333</v>
      </c>
      <c r="K152" s="0" t="s">
        <v>35</v>
      </c>
      <c r="L152" s="0" t="s">
        <v>127</v>
      </c>
      <c r="M152" s="0" t="s">
        <v>43</v>
      </c>
      <c r="N152" s="20"/>
      <c r="T152" s="36" t="n">
        <f aca="false">+prijave!C1115</f>
        <v>45113</v>
      </c>
    </row>
    <row r="153" customFormat="false" ht="14.9" hidden="true" customHeight="false" outlineLevel="0" collapsed="false">
      <c r="A153" s="0" t="s">
        <v>30</v>
      </c>
      <c r="B153" s="0" t="s">
        <v>38</v>
      </c>
      <c r="C153" s="0" t="s">
        <v>32</v>
      </c>
      <c r="D153" s="17" t="str">
        <f aca="false">+prijave!B1043</f>
        <v>Milos Simic</v>
      </c>
      <c r="E153" s="34" t="n">
        <v>1972</v>
      </c>
      <c r="F153" s="19" t="str">
        <f aca="false">+prijave!E1043</f>
        <v>+381 61 2467823</v>
      </c>
      <c r="G153" s="0" t="s">
        <v>33</v>
      </c>
      <c r="H153" s="0" t="s">
        <v>34</v>
      </c>
      <c r="I153" s="20" t="n">
        <v>45120</v>
      </c>
      <c r="J153" s="35" t="n">
        <v>0.53125</v>
      </c>
      <c r="K153" s="0" t="s">
        <v>35</v>
      </c>
      <c r="L153" s="0" t="s">
        <v>127</v>
      </c>
      <c r="M153" s="0" t="s">
        <v>43</v>
      </c>
      <c r="N153" s="20"/>
      <c r="T153" s="36" t="n">
        <f aca="false">+prijave!C1043</f>
        <v>45098</v>
      </c>
    </row>
    <row r="154" customFormat="false" ht="14.9" hidden="true" customHeight="false" outlineLevel="0" collapsed="false">
      <c r="A154" s="0" t="s">
        <v>54</v>
      </c>
      <c r="B154" s="0" t="s">
        <v>83</v>
      </c>
      <c r="C154" s="0" t="s">
        <v>32</v>
      </c>
      <c r="D154" s="17" t="str">
        <f aca="false">+prijave!B1100</f>
        <v>Uros  Ilic</v>
      </c>
      <c r="E154" s="34" t="n">
        <v>2003</v>
      </c>
      <c r="F154" s="19" t="str">
        <f aca="false">+prijave!E1100</f>
        <v>+381 66 439006</v>
      </c>
      <c r="G154" s="0" t="s">
        <v>35</v>
      </c>
      <c r="H154" s="0" t="s">
        <v>71</v>
      </c>
      <c r="I154" s="20" t="n">
        <v>45120</v>
      </c>
      <c r="J154" s="35" t="n">
        <v>0.541666666666667</v>
      </c>
      <c r="K154" s="0" t="s">
        <v>35</v>
      </c>
      <c r="M154" s="0" t="s">
        <v>33</v>
      </c>
      <c r="N154" s="20"/>
      <c r="O154" s="0" t="s">
        <v>43</v>
      </c>
      <c r="Q154" s="0" t="s">
        <v>128</v>
      </c>
      <c r="T154" s="36" t="n">
        <f aca="false">+prijave!C1100</f>
        <v>45105</v>
      </c>
    </row>
    <row r="155" customFormat="false" ht="14.9" hidden="true" customHeight="false" outlineLevel="0" collapsed="false">
      <c r="A155" s="0" t="s">
        <v>54</v>
      </c>
      <c r="B155" s="0" t="s">
        <v>38</v>
      </c>
      <c r="C155" s="0" t="s">
        <v>32</v>
      </c>
      <c r="D155" s="17" t="str">
        <f aca="false">+prijave!B1078</f>
        <v>Boris Soldatovic</v>
      </c>
      <c r="E155" s="34" t="n">
        <v>2002</v>
      </c>
      <c r="F155" s="19" t="str">
        <f aca="false">+prijave!E1078</f>
        <v>+381 69 3527274</v>
      </c>
      <c r="G155" s="0" t="s">
        <v>35</v>
      </c>
      <c r="H155" s="0" t="s">
        <v>71</v>
      </c>
      <c r="I155" s="20" t="n">
        <v>45120</v>
      </c>
      <c r="J155" s="35" t="n">
        <v>0.541666666666667</v>
      </c>
      <c r="K155" s="0" t="s">
        <v>43</v>
      </c>
      <c r="N155" s="20"/>
      <c r="T155" s="36" t="n">
        <f aca="false">+prijave!C1078</f>
        <v>45099</v>
      </c>
    </row>
    <row r="156" customFormat="false" ht="14.9" hidden="true" customHeight="false" outlineLevel="0" collapsed="false">
      <c r="A156" s="0" t="s">
        <v>30</v>
      </c>
      <c r="B156" s="0" t="s">
        <v>38</v>
      </c>
      <c r="C156" s="0" t="s">
        <v>48</v>
      </c>
      <c r="D156" s="17" t="str">
        <f aca="false">+prijave!B1133</f>
        <v>Milorad Vučetić</v>
      </c>
      <c r="E156" s="34"/>
      <c r="F156" s="19" t="str">
        <f aca="false">+prijave!E1133</f>
        <v>+381 69 3190292</v>
      </c>
      <c r="G156" s="0" t="s">
        <v>33</v>
      </c>
      <c r="H156" s="0" t="s">
        <v>34</v>
      </c>
      <c r="I156" s="20" t="n">
        <v>45118</v>
      </c>
      <c r="J156" s="35" t="n">
        <v>0.5625</v>
      </c>
      <c r="K156" s="0" t="s">
        <v>35</v>
      </c>
      <c r="M156" s="0" t="s">
        <v>35</v>
      </c>
      <c r="N156" s="20" t="n">
        <v>45118</v>
      </c>
      <c r="P156" s="0" t="s">
        <v>45</v>
      </c>
      <c r="S156" s="0" t="s">
        <v>129</v>
      </c>
      <c r="T156" s="36" t="n">
        <f aca="false">+prijave!C1133</f>
        <v>45114</v>
      </c>
    </row>
    <row r="157" customFormat="false" ht="14.9" hidden="true" customHeight="false" outlineLevel="0" collapsed="false">
      <c r="A157" s="0" t="s">
        <v>30</v>
      </c>
      <c r="B157" s="0" t="s">
        <v>55</v>
      </c>
      <c r="C157" s="0" t="s">
        <v>32</v>
      </c>
      <c r="D157" s="17" t="str">
        <f aca="false">+prijave!B1137</f>
        <v>Srđan Banjac</v>
      </c>
      <c r="E157" s="34" t="n">
        <v>1997</v>
      </c>
      <c r="F157" s="19" t="str">
        <f aca="false">+prijave!E1137</f>
        <v>+381 62 232078</v>
      </c>
      <c r="G157" s="0" t="s">
        <v>33</v>
      </c>
      <c r="H157" s="0" t="s">
        <v>34</v>
      </c>
      <c r="I157" s="20" t="n">
        <v>45118</v>
      </c>
      <c r="J157" s="35" t="n">
        <v>0.541666666666667</v>
      </c>
      <c r="K157" s="0" t="s">
        <v>43</v>
      </c>
      <c r="N157" s="20"/>
      <c r="T157" s="36" t="n">
        <f aca="false">+prijave!C1137</f>
        <v>45114</v>
      </c>
    </row>
    <row r="158" customFormat="false" ht="14.9" hidden="true" customHeight="false" outlineLevel="0" collapsed="false">
      <c r="A158" s="0" t="s">
        <v>30</v>
      </c>
      <c r="B158" s="0" t="s">
        <v>55</v>
      </c>
      <c r="C158" s="0" t="s">
        <v>32</v>
      </c>
      <c r="D158" s="17" t="str">
        <f aca="false">+prijave!B1139</f>
        <v>Boris Bjekic</v>
      </c>
      <c r="E158" s="34" t="n">
        <v>2003</v>
      </c>
      <c r="F158" s="19" t="str">
        <f aca="false">+prijave!E1139</f>
        <v>+381 60 3531355</v>
      </c>
      <c r="G158" s="0" t="s">
        <v>33</v>
      </c>
      <c r="H158" s="0" t="s">
        <v>34</v>
      </c>
      <c r="I158" s="20" t="n">
        <v>45118</v>
      </c>
      <c r="J158" s="35" t="n">
        <v>0.541666666666667</v>
      </c>
      <c r="K158" s="0" t="s">
        <v>35</v>
      </c>
      <c r="M158" s="0" t="s">
        <v>35</v>
      </c>
      <c r="N158" s="20" t="n">
        <v>45119</v>
      </c>
      <c r="O158" s="0" t="n">
        <v>5</v>
      </c>
      <c r="P158" s="0" t="s">
        <v>130</v>
      </c>
      <c r="Q158" s="0" t="s">
        <v>131</v>
      </c>
      <c r="T158" s="36" t="n">
        <f aca="false">+prijave!C1139</f>
        <v>45114</v>
      </c>
    </row>
    <row r="159" customFormat="false" ht="14.9" hidden="true" customHeight="false" outlineLevel="0" collapsed="false">
      <c r="A159" s="0" t="s">
        <v>30</v>
      </c>
      <c r="B159" s="0" t="s">
        <v>55</v>
      </c>
      <c r="C159" s="0" t="s">
        <v>32</v>
      </c>
      <c r="D159" s="17" t="str">
        <f aca="false">+prijave!B1143</f>
        <v>Veljko Zecevic</v>
      </c>
      <c r="E159" s="34" t="n">
        <v>1997</v>
      </c>
      <c r="F159" s="19" t="str">
        <f aca="false">+prijave!E1143</f>
        <v>+381 63 269248</v>
      </c>
      <c r="G159" s="0" t="s">
        <v>33</v>
      </c>
      <c r="H159" s="0" t="s">
        <v>34</v>
      </c>
      <c r="I159" s="20" t="n">
        <v>45118</v>
      </c>
      <c r="J159" s="35" t="n">
        <v>0.541666666666667</v>
      </c>
      <c r="K159" s="0" t="s">
        <v>43</v>
      </c>
      <c r="N159" s="20"/>
      <c r="T159" s="36" t="n">
        <f aca="false">+prijave!C1143</f>
        <v>45114</v>
      </c>
    </row>
    <row r="160" customFormat="false" ht="14.9" hidden="true" customHeight="false" outlineLevel="0" collapsed="false">
      <c r="A160" s="0" t="s">
        <v>30</v>
      </c>
      <c r="B160" s="0" t="s">
        <v>38</v>
      </c>
      <c r="C160" s="0" t="s">
        <v>32</v>
      </c>
      <c r="D160" s="17" t="str">
        <f aca="false">+prijave!B1109</f>
        <v>Marko Andrijasevic</v>
      </c>
      <c r="E160" s="34" t="n">
        <v>1987</v>
      </c>
      <c r="F160" s="19" t="str">
        <f aca="false">+prijave!E1109</f>
        <v>+381 60 6840444</v>
      </c>
      <c r="G160" s="0" t="s">
        <v>33</v>
      </c>
      <c r="H160" s="0" t="s">
        <v>37</v>
      </c>
      <c r="I160" s="20" t="n">
        <v>45114</v>
      </c>
      <c r="J160" s="35" t="n">
        <v>0.5</v>
      </c>
      <c r="K160" s="0" t="s">
        <v>43</v>
      </c>
      <c r="N160" s="20"/>
      <c r="T160" s="36" t="n">
        <f aca="false">+prijave!C1109</f>
        <v>45113</v>
      </c>
    </row>
    <row r="161" customFormat="false" ht="14.9" hidden="true" customHeight="false" outlineLevel="0" collapsed="false">
      <c r="A161" s="0" t="s">
        <v>30</v>
      </c>
      <c r="B161" s="0" t="s">
        <v>38</v>
      </c>
      <c r="C161" s="0" t="s">
        <v>32</v>
      </c>
      <c r="D161" s="17" t="str">
        <f aca="false">+prijave!B1111</f>
        <v>Stefan Vasiljević</v>
      </c>
      <c r="E161" s="34"/>
      <c r="F161" s="19" t="str">
        <f aca="false">+prijave!E1111</f>
        <v>+381 69 727847</v>
      </c>
      <c r="G161" s="0" t="s">
        <v>33</v>
      </c>
      <c r="H161" s="0" t="s">
        <v>37</v>
      </c>
      <c r="I161" s="20" t="n">
        <v>45114</v>
      </c>
      <c r="J161" s="35" t="n">
        <v>0.5</v>
      </c>
      <c r="K161" s="0" t="s">
        <v>35</v>
      </c>
      <c r="M161" s="0" t="s">
        <v>43</v>
      </c>
      <c r="N161" s="20"/>
      <c r="T161" s="36" t="n">
        <f aca="false">+prijave!C1111</f>
        <v>45113</v>
      </c>
    </row>
    <row r="162" customFormat="false" ht="14.9" hidden="true" customHeight="false" outlineLevel="0" collapsed="false">
      <c r="A162" s="0" t="s">
        <v>30</v>
      </c>
      <c r="B162" s="0" t="s">
        <v>38</v>
      </c>
      <c r="C162" s="0" t="s">
        <v>32</v>
      </c>
      <c r="D162" s="17" t="str">
        <f aca="false">+prijave!B1102</f>
        <v>Luka Mirkovic</v>
      </c>
      <c r="E162" s="34" t="n">
        <v>1985</v>
      </c>
      <c r="F162" s="19" t="str">
        <f aca="false">+prijave!E1102</f>
        <v>+381 65 4648619</v>
      </c>
      <c r="G162" s="0" t="s">
        <v>33</v>
      </c>
      <c r="H162" s="0" t="s">
        <v>37</v>
      </c>
      <c r="I162" s="20" t="n">
        <v>45114</v>
      </c>
      <c r="J162" s="35" t="n">
        <v>0.5</v>
      </c>
      <c r="K162" s="0" t="s">
        <v>35</v>
      </c>
      <c r="M162" s="0" t="s">
        <v>43</v>
      </c>
      <c r="N162" s="20"/>
      <c r="T162" s="36" t="n">
        <f aca="false">+prijave!C1102</f>
        <v>45105</v>
      </c>
    </row>
    <row r="163" customFormat="false" ht="14.9" hidden="true" customHeight="false" outlineLevel="0" collapsed="false">
      <c r="A163" s="0" t="s">
        <v>30</v>
      </c>
      <c r="B163" s="0" t="s">
        <v>38</v>
      </c>
      <c r="C163" s="0" t="s">
        <v>32</v>
      </c>
      <c r="D163" s="17" t="str">
        <f aca="false">+prijave!B1046</f>
        <v>Dejan Gordic</v>
      </c>
      <c r="E163" s="34" t="n">
        <v>1983</v>
      </c>
      <c r="F163" s="19" t="str">
        <f aca="false">+prijave!E1046</f>
        <v>+381 62 1859551</v>
      </c>
      <c r="G163" s="0" t="s">
        <v>33</v>
      </c>
      <c r="H163" s="0" t="s">
        <v>37</v>
      </c>
      <c r="I163" s="20" t="n">
        <v>45114</v>
      </c>
      <c r="J163" s="35" t="n">
        <v>0.5</v>
      </c>
      <c r="K163" s="0" t="s">
        <v>43</v>
      </c>
      <c r="N163" s="20"/>
      <c r="T163" s="36" t="n">
        <f aca="false">+prijave!C1046</f>
        <v>45098</v>
      </c>
    </row>
    <row r="164" customFormat="false" ht="14.9" hidden="true" customHeight="false" outlineLevel="0" collapsed="false">
      <c r="A164" s="0" t="s">
        <v>30</v>
      </c>
      <c r="B164" s="0" t="s">
        <v>38</v>
      </c>
      <c r="C164" s="0" t="s">
        <v>32</v>
      </c>
      <c r="D164" s="17" t="str">
        <f aca="false">+prijave!B1104</f>
        <v>Strahinja Zuvić</v>
      </c>
      <c r="E164" s="34" t="n">
        <v>2002</v>
      </c>
      <c r="F164" s="19" t="str">
        <f aca="false">+prijave!E1104</f>
        <v>+381 60 1449944</v>
      </c>
      <c r="G164" s="0" t="s">
        <v>33</v>
      </c>
      <c r="H164" s="0" t="s">
        <v>34</v>
      </c>
      <c r="I164" s="20" t="n">
        <v>45111</v>
      </c>
      <c r="J164" s="35" t="n">
        <v>0.597222222222222</v>
      </c>
      <c r="K164" s="0" t="s">
        <v>35</v>
      </c>
      <c r="M164" s="0" t="s">
        <v>35</v>
      </c>
      <c r="N164" s="20"/>
      <c r="O164" s="46" t="s">
        <v>43</v>
      </c>
      <c r="T164" s="36" t="n">
        <f aca="false">+prijave!C1104</f>
        <v>45107</v>
      </c>
    </row>
    <row r="165" customFormat="false" ht="14.9" hidden="true" customHeight="false" outlineLevel="0" collapsed="false">
      <c r="A165" s="0" t="s">
        <v>30</v>
      </c>
      <c r="B165" s="0" t="s">
        <v>38</v>
      </c>
      <c r="C165" s="0" t="s">
        <v>32</v>
      </c>
      <c r="D165" s="17" t="str">
        <f aca="false">+prijave!B1105</f>
        <v>Darko  Rajic</v>
      </c>
      <c r="E165" s="34" t="n">
        <v>1996</v>
      </c>
      <c r="F165" s="45" t="str">
        <f aca="false">+prijave!E1105</f>
        <v>+381 64 4557014</v>
      </c>
      <c r="G165" s="0" t="s">
        <v>33</v>
      </c>
      <c r="H165" s="0" t="s">
        <v>34</v>
      </c>
      <c r="I165" s="20" t="n">
        <v>45111</v>
      </c>
      <c r="J165" s="35" t="n">
        <v>0.583333333333333</v>
      </c>
      <c r="K165" s="0" t="s">
        <v>35</v>
      </c>
      <c r="M165" s="0" t="s">
        <v>43</v>
      </c>
      <c r="N165" s="20"/>
      <c r="T165" s="36" t="n">
        <f aca="false">+prijave!C1105</f>
        <v>45105</v>
      </c>
    </row>
    <row r="166" customFormat="false" ht="14.9" hidden="true" customHeight="false" outlineLevel="0" collapsed="false">
      <c r="A166" s="0" t="s">
        <v>30</v>
      </c>
      <c r="B166" s="0" t="s">
        <v>38</v>
      </c>
      <c r="C166" s="0" t="s">
        <v>32</v>
      </c>
      <c r="D166" s="17" t="str">
        <f aca="false">+prijave!B1092</f>
        <v>Petar Terzic</v>
      </c>
      <c r="E166" s="34" t="n">
        <v>1994</v>
      </c>
      <c r="F166" s="19" t="str">
        <f aca="false">+prijave!E1092</f>
        <v>+381 64 4308126</v>
      </c>
      <c r="G166" s="0" t="s">
        <v>33</v>
      </c>
      <c r="H166" s="0" t="s">
        <v>34</v>
      </c>
      <c r="I166" s="20" t="n">
        <v>45107</v>
      </c>
      <c r="J166" s="35" t="n">
        <v>0.583333333333333</v>
      </c>
      <c r="K166" s="0" t="s">
        <v>35</v>
      </c>
      <c r="M166" s="0" t="s">
        <v>35</v>
      </c>
      <c r="N166" s="20"/>
      <c r="O166" s="0" t="s">
        <v>43</v>
      </c>
      <c r="Q166" s="0" t="s">
        <v>132</v>
      </c>
      <c r="T166" s="36" t="n">
        <f aca="false">+prijave!C1092</f>
        <v>45105</v>
      </c>
    </row>
    <row r="167" customFormat="false" ht="14.9" hidden="true" customHeight="false" outlineLevel="0" collapsed="false">
      <c r="A167" s="0" t="s">
        <v>30</v>
      </c>
      <c r="B167" s="0" t="s">
        <v>38</v>
      </c>
      <c r="C167" s="0" t="s">
        <v>32</v>
      </c>
      <c r="D167" s="17" t="str">
        <f aca="false">+prijave!B1093</f>
        <v>Ognjen Kuvekalovic</v>
      </c>
      <c r="E167" s="34" t="n">
        <v>2000</v>
      </c>
      <c r="F167" s="19" t="str">
        <f aca="false">+prijave!E1093</f>
        <v>+381 65 4708365</v>
      </c>
      <c r="G167" s="0" t="s">
        <v>33</v>
      </c>
      <c r="H167" s="0" t="s">
        <v>34</v>
      </c>
      <c r="I167" s="20" t="n">
        <v>45107</v>
      </c>
      <c r="J167" s="35" t="n">
        <v>0.583333333333333</v>
      </c>
      <c r="K167" s="0" t="s">
        <v>35</v>
      </c>
      <c r="M167" s="0" t="s">
        <v>35</v>
      </c>
      <c r="N167" s="20" t="n">
        <v>45110</v>
      </c>
      <c r="P167" s="0" t="s">
        <v>130</v>
      </c>
      <c r="T167" s="36" t="n">
        <f aca="false">+prijave!C1093</f>
        <v>45105</v>
      </c>
    </row>
    <row r="168" customFormat="false" ht="14.9" hidden="true" customHeight="false" outlineLevel="0" collapsed="false">
      <c r="A168" s="0" t="s">
        <v>30</v>
      </c>
      <c r="B168" s="0" t="s">
        <v>38</v>
      </c>
      <c r="C168" s="0" t="s">
        <v>32</v>
      </c>
      <c r="D168" s="17" t="str">
        <f aca="false">+prijave!B1094</f>
        <v>Aleksandar Zecevic</v>
      </c>
      <c r="E168" s="34" t="n">
        <v>2002</v>
      </c>
      <c r="F168" s="19" t="str">
        <f aca="false">+prijave!E1094</f>
        <v>+381 64 9649688</v>
      </c>
      <c r="G168" s="0" t="s">
        <v>33</v>
      </c>
      <c r="H168" s="0" t="s">
        <v>34</v>
      </c>
      <c r="I168" s="20" t="n">
        <v>45107</v>
      </c>
      <c r="J168" s="35" t="n">
        <v>0.583333333333333</v>
      </c>
      <c r="K168" s="0" t="s">
        <v>35</v>
      </c>
      <c r="M168" s="0" t="s">
        <v>35</v>
      </c>
      <c r="N168" s="20" t="n">
        <v>45111</v>
      </c>
      <c r="P168" s="0" t="s">
        <v>45</v>
      </c>
      <c r="T168" s="36" t="n">
        <f aca="false">+prijave!C1094</f>
        <v>45105</v>
      </c>
    </row>
    <row r="169" customFormat="false" ht="14.9" hidden="true" customHeight="false" outlineLevel="0" collapsed="false">
      <c r="A169" s="0" t="s">
        <v>30</v>
      </c>
      <c r="B169" s="0" t="s">
        <v>31</v>
      </c>
      <c r="C169" s="0" t="s">
        <v>48</v>
      </c>
      <c r="D169" s="17" t="str">
        <f aca="false">+prijave!B1090</f>
        <v>Mateja Stojkovac</v>
      </c>
      <c r="E169" s="34"/>
      <c r="F169" s="19" t="str">
        <f aca="false">+prijave!E1090</f>
        <v>061-2303707</v>
      </c>
      <c r="G169" s="0" t="s">
        <v>33</v>
      </c>
      <c r="H169" s="0" t="s">
        <v>133</v>
      </c>
      <c r="I169" s="20" t="n">
        <v>45104</v>
      </c>
      <c r="J169" s="35" t="n">
        <v>0.583333333333333</v>
      </c>
      <c r="K169" s="0" t="s">
        <v>35</v>
      </c>
      <c r="M169" s="0" t="s">
        <v>35</v>
      </c>
      <c r="N169" s="20" t="n">
        <v>45104</v>
      </c>
      <c r="P169" s="0" t="s">
        <v>134</v>
      </c>
      <c r="T169" s="36" t="n">
        <f aca="false">+prijave!C1090</f>
        <v>45104</v>
      </c>
    </row>
    <row r="170" customFormat="false" ht="14.9" hidden="true" customHeight="false" outlineLevel="0" collapsed="false">
      <c r="A170" s="0" t="s">
        <v>30</v>
      </c>
      <c r="B170" s="0" t="s">
        <v>38</v>
      </c>
      <c r="C170" s="0" t="s">
        <v>107</v>
      </c>
      <c r="D170" s="17" t="str">
        <f aca="false">+prijave!B1060</f>
        <v>Igor Stanković</v>
      </c>
      <c r="E170" s="34" t="n">
        <v>2004</v>
      </c>
      <c r="F170" s="19" t="str">
        <f aca="false">+prijave!E1060</f>
        <v>060-5889170</v>
      </c>
      <c r="G170" s="0" t="s">
        <v>33</v>
      </c>
      <c r="H170" s="0" t="s">
        <v>34</v>
      </c>
      <c r="I170" s="20" t="n">
        <v>45104</v>
      </c>
      <c r="J170" s="35" t="n">
        <v>0.597222222222222</v>
      </c>
      <c r="K170" s="0" t="s">
        <v>35</v>
      </c>
      <c r="M170" s="0" t="s">
        <v>35</v>
      </c>
      <c r="N170" s="20" t="n">
        <v>45110</v>
      </c>
      <c r="P170" s="0" t="s">
        <v>135</v>
      </c>
      <c r="T170" s="36" t="n">
        <f aca="false">+prijave!C1060</f>
        <v>45099</v>
      </c>
    </row>
    <row r="171" customFormat="false" ht="14.9" hidden="true" customHeight="false" outlineLevel="0" collapsed="false">
      <c r="A171" s="0" t="s">
        <v>30</v>
      </c>
      <c r="B171" s="0" t="s">
        <v>38</v>
      </c>
      <c r="C171" s="0" t="s">
        <v>32</v>
      </c>
      <c r="D171" s="17" t="str">
        <f aca="false">+prijave!B1063</f>
        <v>Aleksandar Dinov</v>
      </c>
      <c r="E171" s="34" t="n">
        <v>1993</v>
      </c>
      <c r="F171" s="19" t="str">
        <f aca="false">+prijave!E1063</f>
        <v>+381 64 5389455</v>
      </c>
      <c r="G171" s="0" t="s">
        <v>33</v>
      </c>
      <c r="H171" s="0" t="s">
        <v>42</v>
      </c>
      <c r="I171" s="20" t="n">
        <v>45104</v>
      </c>
      <c r="J171" s="35" t="n">
        <v>0.638888888888889</v>
      </c>
      <c r="K171" s="0" t="s">
        <v>35</v>
      </c>
      <c r="M171" s="0" t="s">
        <v>35</v>
      </c>
      <c r="N171" s="20"/>
      <c r="O171" s="0" t="s">
        <v>43</v>
      </c>
      <c r="T171" s="36" t="n">
        <f aca="false">+prijave!C1063</f>
        <v>45099</v>
      </c>
    </row>
    <row r="172" customFormat="false" ht="14.9" hidden="true" customHeight="false" outlineLevel="0" collapsed="false">
      <c r="A172" s="0" t="s">
        <v>30</v>
      </c>
      <c r="B172" s="0" t="s">
        <v>38</v>
      </c>
      <c r="C172" s="0" t="s">
        <v>32</v>
      </c>
      <c r="D172" s="17" t="str">
        <f aca="false">+prijave!B1067</f>
        <v>Aleksa Bulut</v>
      </c>
      <c r="E172" s="34" t="n">
        <v>1999</v>
      </c>
      <c r="F172" s="19" t="str">
        <f aca="false">+prijave!E1067</f>
        <v>+381 66 423375</v>
      </c>
      <c r="G172" s="0" t="s">
        <v>33</v>
      </c>
      <c r="H172" s="0" t="s">
        <v>42</v>
      </c>
      <c r="I172" s="20" t="n">
        <v>45104</v>
      </c>
      <c r="J172" s="35" t="n">
        <v>0.611111111111111</v>
      </c>
      <c r="K172" s="0" t="s">
        <v>35</v>
      </c>
      <c r="M172" s="0" t="s">
        <v>35</v>
      </c>
      <c r="N172" s="20"/>
      <c r="O172" s="0" t="s">
        <v>43</v>
      </c>
      <c r="T172" s="36" t="n">
        <f aca="false">+prijave!C1067</f>
        <v>45099</v>
      </c>
    </row>
    <row r="173" customFormat="false" ht="14.9" hidden="true" customHeight="false" outlineLevel="0" collapsed="false">
      <c r="A173" s="0" t="s">
        <v>30</v>
      </c>
      <c r="B173" s="0" t="s">
        <v>38</v>
      </c>
      <c r="C173" s="0" t="s">
        <v>32</v>
      </c>
      <c r="D173" s="17" t="str">
        <f aca="false">+prijave!B1048</f>
        <v>Vuk Stefanovic</v>
      </c>
      <c r="E173" s="34" t="n">
        <v>1995</v>
      </c>
      <c r="F173" s="19" t="str">
        <f aca="false">+prijave!E1048</f>
        <v>+381 69 2219544</v>
      </c>
      <c r="G173" s="0" t="s">
        <v>33</v>
      </c>
      <c r="H173" s="0" t="s">
        <v>34</v>
      </c>
      <c r="I173" s="20" t="n">
        <v>45104</v>
      </c>
      <c r="J173" s="35" t="n">
        <v>0.583333333333333</v>
      </c>
      <c r="K173" s="0" t="s">
        <v>43</v>
      </c>
      <c r="N173" s="20"/>
      <c r="T173" s="36" t="n">
        <f aca="false">+prijave!C1048</f>
        <v>45098</v>
      </c>
    </row>
    <row r="174" customFormat="false" ht="14.9" hidden="true" customHeight="false" outlineLevel="0" collapsed="false">
      <c r="A174" s="0" t="s">
        <v>30</v>
      </c>
      <c r="B174" s="0" t="s">
        <v>83</v>
      </c>
      <c r="C174" s="0" t="s">
        <v>48</v>
      </c>
      <c r="D174" s="17" t="str">
        <f aca="false">+prijave!B1039</f>
        <v>Aleksa Zdravković</v>
      </c>
      <c r="E174" s="34" t="n">
        <v>2003</v>
      </c>
      <c r="F174" s="19" t="str">
        <f aca="false">+prijave!E1039</f>
        <v>069-3454793</v>
      </c>
      <c r="G174" s="0" t="s">
        <v>33</v>
      </c>
      <c r="H174" s="0" t="s">
        <v>135</v>
      </c>
      <c r="I174" s="20" t="n">
        <v>45097</v>
      </c>
      <c r="J174" s="35" t="n">
        <v>0.583333333333333</v>
      </c>
      <c r="K174" s="0" t="s">
        <v>35</v>
      </c>
      <c r="L174" s="0" t="s">
        <v>136</v>
      </c>
      <c r="M174" s="0" t="s">
        <v>43</v>
      </c>
      <c r="N174" s="20"/>
      <c r="Q174" s="0" t="s">
        <v>137</v>
      </c>
      <c r="S174" s="0" t="s">
        <v>138</v>
      </c>
      <c r="T174" s="36" t="n">
        <f aca="false">+prijave!C1039</f>
        <v>45097</v>
      </c>
    </row>
    <row r="175" customFormat="false" ht="14.9" hidden="true" customHeight="false" outlineLevel="0" collapsed="false">
      <c r="A175" s="0" t="s">
        <v>30</v>
      </c>
      <c r="B175" s="0" t="s">
        <v>120</v>
      </c>
      <c r="C175" s="0" t="s">
        <v>32</v>
      </c>
      <c r="D175" s="17" t="str">
        <f aca="false">+prijave!B1037</f>
        <v>Aleksandar Radusin</v>
      </c>
      <c r="E175" s="34" t="n">
        <v>1992</v>
      </c>
      <c r="F175" s="19" t="str">
        <f aca="false">+prijave!E1037</f>
        <v>+381 69 3462686</v>
      </c>
      <c r="G175" s="0" t="s">
        <v>35</v>
      </c>
      <c r="H175" s="0" t="s">
        <v>42</v>
      </c>
      <c r="I175" s="20" t="n">
        <v>45097</v>
      </c>
      <c r="J175" s="35" t="n">
        <v>0.625</v>
      </c>
      <c r="K175" s="0" t="s">
        <v>43</v>
      </c>
      <c r="N175" s="20"/>
      <c r="T175" s="36" t="n">
        <f aca="false">+prijave!C1037</f>
        <v>45095</v>
      </c>
    </row>
    <row r="176" customFormat="false" ht="14.9" hidden="true" customHeight="false" outlineLevel="0" collapsed="false">
      <c r="A176" s="38" t="s">
        <v>30</v>
      </c>
      <c r="B176" s="38" t="s">
        <v>120</v>
      </c>
      <c r="C176" s="38" t="s">
        <v>32</v>
      </c>
      <c r="D176" s="47" t="str">
        <f aca="false">+prijave!B1035</f>
        <v>Mihajlo Adamovic</v>
      </c>
      <c r="E176" s="48" t="n">
        <v>2001</v>
      </c>
      <c r="F176" s="49" t="str">
        <f aca="false">+prijave!E1035</f>
        <v>+381 65 9951229</v>
      </c>
      <c r="G176" s="38" t="s">
        <v>35</v>
      </c>
      <c r="H176" s="38" t="s">
        <v>42</v>
      </c>
      <c r="I176" s="50" t="n">
        <v>45097</v>
      </c>
      <c r="J176" s="51" t="n">
        <v>0.645833333333333</v>
      </c>
      <c r="K176" s="38" t="s">
        <v>43</v>
      </c>
      <c r="L176" s="38"/>
      <c r="M176" s="38"/>
      <c r="N176" s="50"/>
      <c r="O176" s="38"/>
      <c r="P176" s="38"/>
      <c r="Q176" s="38"/>
      <c r="R176" s="52"/>
      <c r="S176" s="38"/>
      <c r="T176" s="53" t="n">
        <f aca="false">+prijave!C1035</f>
        <v>45094</v>
      </c>
    </row>
    <row r="177" customFormat="false" ht="14.9" hidden="true" customHeight="false" outlineLevel="0" collapsed="false">
      <c r="A177" s="0" t="s">
        <v>30</v>
      </c>
      <c r="B177" s="0" t="s">
        <v>120</v>
      </c>
      <c r="C177" s="0" t="s">
        <v>32</v>
      </c>
      <c r="D177" s="17" t="str">
        <f aca="false">+prijave!B1040</f>
        <v>Demir Ukic</v>
      </c>
      <c r="E177" s="34" t="n">
        <v>1992</v>
      </c>
      <c r="F177" s="19" t="str">
        <f aca="false">+prijave!E1040</f>
        <v>+381 64 4417972</v>
      </c>
      <c r="G177" s="0" t="s">
        <v>33</v>
      </c>
      <c r="H177" s="0" t="s">
        <v>42</v>
      </c>
      <c r="I177" s="20" t="n">
        <v>45097</v>
      </c>
      <c r="J177" s="35" t="n">
        <v>0.645833333333333</v>
      </c>
      <c r="K177" s="0" t="s">
        <v>35</v>
      </c>
      <c r="M177" s="0" t="s">
        <v>35</v>
      </c>
      <c r="N177" s="20" t="n">
        <v>45103</v>
      </c>
      <c r="P177" s="0" t="s">
        <v>130</v>
      </c>
      <c r="T177" s="36" t="n">
        <f aca="false">+prijave!C1040</f>
        <v>45094</v>
      </c>
    </row>
    <row r="178" customFormat="false" ht="14.9" hidden="true" customHeight="false" outlineLevel="0" collapsed="false">
      <c r="A178" s="0" t="s">
        <v>30</v>
      </c>
      <c r="B178" s="0" t="s">
        <v>120</v>
      </c>
      <c r="C178" s="0" t="s">
        <v>32</v>
      </c>
      <c r="D178" s="17" t="str">
        <f aca="false">+prijave!B1032</f>
        <v>Veljko Jovic</v>
      </c>
      <c r="E178" s="34" t="n">
        <v>1994</v>
      </c>
      <c r="F178" s="19" t="str">
        <f aca="false">+prijave!E1032</f>
        <v>+381 62 1573624</v>
      </c>
      <c r="G178" s="0" t="s">
        <v>35</v>
      </c>
      <c r="H178" s="0" t="s">
        <v>42</v>
      </c>
      <c r="I178" s="20" t="n">
        <v>45097</v>
      </c>
      <c r="J178" s="35" t="n">
        <v>0.625</v>
      </c>
      <c r="K178" s="0" t="s">
        <v>43</v>
      </c>
      <c r="N178" s="20"/>
      <c r="T178" s="36" t="n">
        <f aca="false">+prijave!C1032</f>
        <v>45093</v>
      </c>
    </row>
    <row r="179" customFormat="false" ht="14.9" hidden="true" customHeight="false" outlineLevel="0" collapsed="false">
      <c r="A179" s="0" t="s">
        <v>30</v>
      </c>
      <c r="B179" s="0" t="s">
        <v>120</v>
      </c>
      <c r="C179" s="0" t="s">
        <v>32</v>
      </c>
      <c r="D179" s="17" t="str">
        <f aca="false">+prijave!B1033</f>
        <v>Nemanja  Ivkovic</v>
      </c>
      <c r="E179" s="34" t="n">
        <v>1996</v>
      </c>
      <c r="F179" s="19" t="str">
        <f aca="false">+prijave!E1033</f>
        <v>+381 60 0107313</v>
      </c>
      <c r="G179" s="0" t="s">
        <v>35</v>
      </c>
      <c r="H179" s="0" t="s">
        <v>42</v>
      </c>
      <c r="I179" s="20" t="n">
        <v>45097</v>
      </c>
      <c r="J179" s="35" t="n">
        <v>0.625</v>
      </c>
      <c r="K179" s="0" t="s">
        <v>35</v>
      </c>
      <c r="M179" s="0" t="s">
        <v>43</v>
      </c>
      <c r="N179" s="20"/>
      <c r="T179" s="36" t="n">
        <f aca="false">+prijave!C1033</f>
        <v>45093</v>
      </c>
    </row>
    <row r="180" customFormat="false" ht="14.9" hidden="true" customHeight="false" outlineLevel="0" collapsed="false">
      <c r="A180" s="0" t="s">
        <v>30</v>
      </c>
      <c r="B180" s="0" t="s">
        <v>120</v>
      </c>
      <c r="C180" s="0" t="s">
        <v>32</v>
      </c>
      <c r="D180" s="17" t="str">
        <f aca="false">+prijave!B1034</f>
        <v>Stefan Djukic</v>
      </c>
      <c r="E180" s="34" t="n">
        <v>1989</v>
      </c>
      <c r="F180" s="19" t="str">
        <f aca="false">+prijave!E1034</f>
        <v>+381 61 3228888</v>
      </c>
      <c r="G180" s="0" t="s">
        <v>35</v>
      </c>
      <c r="H180" s="0" t="s">
        <v>42</v>
      </c>
      <c r="I180" s="20" t="n">
        <v>45097</v>
      </c>
      <c r="J180" s="35" t="n">
        <v>0.625</v>
      </c>
      <c r="K180" s="0" t="s">
        <v>43</v>
      </c>
      <c r="N180" s="20"/>
      <c r="T180" s="36" t="n">
        <f aca="false">+prijave!C1034</f>
        <v>45093</v>
      </c>
    </row>
    <row r="181" customFormat="false" ht="14.9" hidden="true" customHeight="false" outlineLevel="0" collapsed="false">
      <c r="A181" s="54" t="s">
        <v>30</v>
      </c>
      <c r="B181" s="54" t="s">
        <v>120</v>
      </c>
      <c r="C181" s="54" t="s">
        <v>32</v>
      </c>
      <c r="D181" s="17" t="str">
        <f aca="false">+prijave!B1036</f>
        <v>Stefan Radojkovic</v>
      </c>
      <c r="E181" s="34" t="n">
        <v>2000</v>
      </c>
      <c r="F181" s="19" t="str">
        <f aca="false">+prijave!E1036</f>
        <v>+381 63 1086332</v>
      </c>
      <c r="G181" s="54" t="s">
        <v>35</v>
      </c>
      <c r="H181" s="54" t="s">
        <v>42</v>
      </c>
      <c r="I181" s="20" t="n">
        <v>45097</v>
      </c>
      <c r="J181" s="35" t="n">
        <v>0.625</v>
      </c>
      <c r="K181" s="54" t="s">
        <v>43</v>
      </c>
      <c r="L181" s="54"/>
      <c r="M181" s="54"/>
      <c r="N181" s="20"/>
      <c r="O181" s="54"/>
      <c r="P181" s="54"/>
      <c r="Q181" s="54"/>
      <c r="S181" s="54"/>
      <c r="T181" s="36" t="n">
        <f aca="false">+prijave!C1036</f>
        <v>45093</v>
      </c>
    </row>
    <row r="182" customFormat="false" ht="14.9" hidden="true" customHeight="false" outlineLevel="0" collapsed="false">
      <c r="A182" s="0" t="s">
        <v>30</v>
      </c>
      <c r="B182" s="0" t="s">
        <v>55</v>
      </c>
      <c r="C182" s="0" t="s">
        <v>139</v>
      </c>
      <c r="D182" s="17" t="str">
        <f aca="false">+prijave!B1028</f>
        <v>Aleksandar Mitrovic</v>
      </c>
      <c r="E182" s="34" t="n">
        <v>1993</v>
      </c>
      <c r="F182" s="19" t="str">
        <f aca="false">+prijave!E1028</f>
        <v>+381 63 1642526</v>
      </c>
      <c r="G182" s="0" t="s">
        <v>33</v>
      </c>
      <c r="H182" s="0" t="s">
        <v>140</v>
      </c>
      <c r="I182" s="20" t="n">
        <v>45097</v>
      </c>
      <c r="J182" s="35" t="n">
        <v>0.625</v>
      </c>
      <c r="K182" s="0" t="s">
        <v>35</v>
      </c>
      <c r="L182" s="0" t="s">
        <v>141</v>
      </c>
      <c r="M182" s="0" t="s">
        <v>35</v>
      </c>
      <c r="N182" s="20"/>
      <c r="O182" s="0" t="s">
        <v>43</v>
      </c>
      <c r="T182" s="36" t="n">
        <f aca="false">+prijave!C1028</f>
        <v>45089</v>
      </c>
    </row>
    <row r="183" customFormat="false" ht="14.9" hidden="true" customHeight="false" outlineLevel="0" collapsed="false">
      <c r="A183" s="0" t="s">
        <v>30</v>
      </c>
      <c r="B183" s="0" t="s">
        <v>31</v>
      </c>
      <c r="C183" s="0" t="s">
        <v>48</v>
      </c>
      <c r="D183" s="17" t="str">
        <f aca="false">+prijave!B1030</f>
        <v>Andrej Tirković</v>
      </c>
      <c r="E183" s="34" t="n">
        <v>2003</v>
      </c>
      <c r="F183" s="19" t="str">
        <f aca="false">+prijave!E1030</f>
        <v>064-04865668</v>
      </c>
      <c r="G183" s="0" t="s">
        <v>33</v>
      </c>
      <c r="H183" s="0" t="s">
        <v>135</v>
      </c>
      <c r="I183" s="20" t="n">
        <v>45096</v>
      </c>
      <c r="J183" s="35" t="n">
        <v>0.583333333333333</v>
      </c>
      <c r="K183" s="0" t="s">
        <v>35</v>
      </c>
      <c r="L183" s="0" t="s">
        <v>142</v>
      </c>
      <c r="M183" s="0" t="s">
        <v>33</v>
      </c>
      <c r="N183" s="20" t="n">
        <v>45096</v>
      </c>
      <c r="P183" s="0" t="s">
        <v>143</v>
      </c>
      <c r="R183" s="22" t="n">
        <v>45106</v>
      </c>
      <c r="S183" s="0" t="s">
        <v>144</v>
      </c>
      <c r="T183" s="36" t="n">
        <f aca="false">+prijave!C1030</f>
        <v>45096</v>
      </c>
    </row>
    <row r="184" customFormat="false" ht="14.9" hidden="true" customHeight="false" outlineLevel="0" collapsed="false">
      <c r="A184" s="0" t="s">
        <v>54</v>
      </c>
      <c r="B184" s="0" t="s">
        <v>38</v>
      </c>
      <c r="C184" s="0" t="s">
        <v>32</v>
      </c>
      <c r="D184" s="17" t="str">
        <f aca="false">+prijave!B1017</f>
        <v>Aleksandar  Stojanović</v>
      </c>
      <c r="E184" s="34" t="n">
        <v>1994</v>
      </c>
      <c r="F184" s="19" t="str">
        <f aca="false">+prijave!E1017</f>
        <v>+381 62 265553</v>
      </c>
      <c r="G184" s="0" t="s">
        <v>35</v>
      </c>
      <c r="H184" s="0" t="s">
        <v>145</v>
      </c>
      <c r="I184" s="20" t="n">
        <v>45093</v>
      </c>
      <c r="J184" s="35" t="n">
        <v>0.583333333333333</v>
      </c>
      <c r="K184" s="0" t="s">
        <v>43</v>
      </c>
      <c r="N184" s="20"/>
      <c r="T184" s="36" t="n">
        <f aca="false">+prijave!C1017</f>
        <v>45084</v>
      </c>
    </row>
    <row r="185" customFormat="false" ht="14.9" hidden="true" customHeight="false" outlineLevel="0" collapsed="false">
      <c r="A185" s="0" t="s">
        <v>58</v>
      </c>
      <c r="B185" s="0" t="s">
        <v>31</v>
      </c>
      <c r="C185" s="0" t="s">
        <v>48</v>
      </c>
      <c r="D185" s="17" t="str">
        <f aca="false">+prijave!B1024</f>
        <v>Stevan Stanišić</v>
      </c>
      <c r="E185" s="34"/>
      <c r="F185" s="19" t="str">
        <f aca="false">+prijave!E1024</f>
        <v>065-7284440</v>
      </c>
      <c r="G185" s="0" t="s">
        <v>33</v>
      </c>
      <c r="H185" s="0" t="s">
        <v>59</v>
      </c>
      <c r="I185" s="20" t="n">
        <v>45091</v>
      </c>
      <c r="J185" s="35" t="n">
        <v>0.541666666666667</v>
      </c>
      <c r="K185" s="0" t="s">
        <v>43</v>
      </c>
      <c r="L185" s="0" t="s">
        <v>146</v>
      </c>
      <c r="N185" s="20"/>
      <c r="S185" s="0" t="s">
        <v>59</v>
      </c>
      <c r="T185" s="36" t="n">
        <f aca="false">+prijave!C1024</f>
        <v>45090</v>
      </c>
    </row>
    <row r="186" customFormat="false" ht="14.9" hidden="true" customHeight="false" outlineLevel="0" collapsed="false">
      <c r="A186" s="0" t="s">
        <v>58</v>
      </c>
      <c r="B186" s="0" t="s">
        <v>38</v>
      </c>
      <c r="C186" s="0" t="s">
        <v>32</v>
      </c>
      <c r="D186" s="17" t="str">
        <f aca="false">+prijave!B983</f>
        <v>Gordan Grujic</v>
      </c>
      <c r="E186" s="34" t="n">
        <v>1989</v>
      </c>
      <c r="F186" s="19" t="str">
        <f aca="false">+prijave!E983</f>
        <v>+381 60 6095560</v>
      </c>
      <c r="G186" s="0" t="s">
        <v>33</v>
      </c>
      <c r="H186" s="21" t="s">
        <v>147</v>
      </c>
      <c r="I186" s="20" t="n">
        <v>45091</v>
      </c>
      <c r="J186" s="35" t="n">
        <v>0.479166666666667</v>
      </c>
      <c r="K186" s="0" t="s">
        <v>43</v>
      </c>
      <c r="N186" s="20"/>
      <c r="T186" s="36" t="n">
        <f aca="false">+prijave!C983</f>
        <v>45073</v>
      </c>
    </row>
    <row r="187" customFormat="false" ht="14.9" hidden="true" customHeight="false" outlineLevel="0" collapsed="false">
      <c r="A187" s="0" t="s">
        <v>58</v>
      </c>
      <c r="B187" s="0" t="s">
        <v>38</v>
      </c>
      <c r="C187" s="0" t="s">
        <v>32</v>
      </c>
      <c r="D187" s="17" t="str">
        <f aca="false">+prijave!B969</f>
        <v>Andrija Dančetović</v>
      </c>
      <c r="E187" s="34" t="n">
        <v>1995</v>
      </c>
      <c r="F187" s="19" t="str">
        <f aca="false">+prijave!E969</f>
        <v>+381 66 421000</v>
      </c>
      <c r="G187" s="0" t="s">
        <v>33</v>
      </c>
      <c r="H187" s="21" t="s">
        <v>147</v>
      </c>
      <c r="I187" s="20" t="n">
        <v>45091</v>
      </c>
      <c r="J187" s="35" t="n">
        <v>0.458333333333333</v>
      </c>
      <c r="K187" s="0" t="s">
        <v>43</v>
      </c>
      <c r="N187" s="20"/>
      <c r="T187" s="36" t="n">
        <f aca="false">+prijave!C969</f>
        <v>45070</v>
      </c>
    </row>
    <row r="188" customFormat="false" ht="14.9" hidden="true" customHeight="false" outlineLevel="0" collapsed="false">
      <c r="A188" s="0" t="s">
        <v>58</v>
      </c>
      <c r="B188" s="0" t="s">
        <v>38</v>
      </c>
      <c r="C188" s="0" t="s">
        <v>32</v>
      </c>
      <c r="D188" s="17" t="str">
        <f aca="false">+prijave!B934</f>
        <v>Miloš Mitrović</v>
      </c>
      <c r="E188" s="34" t="n">
        <v>1993</v>
      </c>
      <c r="F188" s="19" t="str">
        <f aca="false">+prijave!E934</f>
        <v>+381 66 9446645</v>
      </c>
      <c r="G188" s="0" t="s">
        <v>33</v>
      </c>
      <c r="H188" s="21" t="s">
        <v>147</v>
      </c>
      <c r="I188" s="20" t="n">
        <v>45091</v>
      </c>
      <c r="J188" s="35" t="n">
        <v>0.458333333333333</v>
      </c>
      <c r="K188" s="0" t="s">
        <v>35</v>
      </c>
      <c r="M188" s="0" t="s">
        <v>35</v>
      </c>
      <c r="N188" s="20" t="n">
        <v>45094</v>
      </c>
      <c r="P188" s="0" t="s">
        <v>59</v>
      </c>
      <c r="R188" s="22" t="n">
        <v>45105</v>
      </c>
      <c r="T188" s="36" t="n">
        <f aca="false">+prijave!C934</f>
        <v>45064</v>
      </c>
    </row>
    <row r="189" customFormat="false" ht="14.9" hidden="true" customHeight="false" outlineLevel="0" collapsed="false">
      <c r="A189" s="0" t="s">
        <v>58</v>
      </c>
      <c r="B189" s="0" t="s">
        <v>38</v>
      </c>
      <c r="C189" s="0" t="s">
        <v>32</v>
      </c>
      <c r="D189" s="17" t="str">
        <f aca="false">+prijave!B924</f>
        <v>Milos Petrovic</v>
      </c>
      <c r="E189" s="34" t="n">
        <v>1999</v>
      </c>
      <c r="F189" s="19" t="str">
        <f aca="false">+prijave!E924</f>
        <v>+381 64 9544973</v>
      </c>
      <c r="G189" s="0" t="s">
        <v>33</v>
      </c>
      <c r="H189" s="21" t="s">
        <v>147</v>
      </c>
      <c r="I189" s="20" t="n">
        <v>45091</v>
      </c>
      <c r="J189" s="35" t="n">
        <v>0.458333333333333</v>
      </c>
      <c r="K189" s="0" t="s">
        <v>35</v>
      </c>
      <c r="M189" s="0" t="s">
        <v>43</v>
      </c>
      <c r="N189" s="20"/>
      <c r="T189" s="36" t="n">
        <f aca="false">+prijave!C924</f>
        <v>45061</v>
      </c>
    </row>
    <row r="190" customFormat="false" ht="14.9" hidden="true" customHeight="false" outlineLevel="0" collapsed="false">
      <c r="A190" s="0" t="s">
        <v>58</v>
      </c>
      <c r="B190" s="0" t="s">
        <v>38</v>
      </c>
      <c r="C190" s="0" t="s">
        <v>32</v>
      </c>
      <c r="D190" s="17" t="str">
        <f aca="false">+prijave!B889</f>
        <v>Radosav Radovic</v>
      </c>
      <c r="E190" s="34" t="n">
        <v>2002</v>
      </c>
      <c r="F190" s="19" t="str">
        <f aca="false">+prijave!E889</f>
        <v>+381 60 1468183</v>
      </c>
      <c r="G190" s="0" t="s">
        <v>33</v>
      </c>
      <c r="H190" s="21" t="s">
        <v>147</v>
      </c>
      <c r="I190" s="20" t="n">
        <v>45091</v>
      </c>
      <c r="J190" s="35" t="n">
        <v>0.479166666666667</v>
      </c>
      <c r="K190" s="0" t="s">
        <v>35</v>
      </c>
      <c r="M190" s="0" t="s">
        <v>35</v>
      </c>
      <c r="N190" s="20" t="n">
        <v>45094</v>
      </c>
      <c r="P190" s="0" t="s">
        <v>59</v>
      </c>
      <c r="R190" s="22" t="n">
        <v>45099</v>
      </c>
      <c r="T190" s="36" t="n">
        <f aca="false">+prijave!C889</f>
        <v>45051</v>
      </c>
    </row>
    <row r="191" customFormat="false" ht="14.9" hidden="true" customHeight="false" outlineLevel="0" collapsed="false">
      <c r="A191" s="0" t="s">
        <v>58</v>
      </c>
      <c r="B191" s="0" t="s">
        <v>31</v>
      </c>
      <c r="C191" s="0" t="s">
        <v>32</v>
      </c>
      <c r="D191" s="17" t="str">
        <f aca="false">+prijave!B1029</f>
        <v>Iva Ristic</v>
      </c>
      <c r="E191" s="34"/>
      <c r="F191" s="19" t="str">
        <f aca="false">+prijave!E1029</f>
        <v>+381 62 1573061</v>
      </c>
      <c r="G191" s="0" t="s">
        <v>33</v>
      </c>
      <c r="H191" s="0" t="s">
        <v>59</v>
      </c>
      <c r="I191" s="20" t="n">
        <v>45091</v>
      </c>
      <c r="J191" s="35" t="n">
        <v>0.479166666666667</v>
      </c>
      <c r="K191" s="0" t="s">
        <v>35</v>
      </c>
      <c r="M191" s="0" t="s">
        <v>43</v>
      </c>
      <c r="N191" s="20"/>
      <c r="T191" s="36" t="n">
        <f aca="false">+prijave!C1029</f>
        <v>0</v>
      </c>
    </row>
    <row r="192" customFormat="false" ht="14.9" hidden="true" customHeight="false" outlineLevel="0" collapsed="false">
      <c r="A192" s="0" t="s">
        <v>61</v>
      </c>
      <c r="B192" s="0" t="s">
        <v>38</v>
      </c>
      <c r="C192" s="0" t="s">
        <v>32</v>
      </c>
      <c r="D192" s="17" t="str">
        <f aca="false">+prijave!B1002</f>
        <v>Srboljub Marković</v>
      </c>
      <c r="E192" s="34" t="n">
        <v>2004</v>
      </c>
      <c r="F192" s="19" t="str">
        <f aca="false">+prijave!E1002</f>
        <v>+381 60 0165461</v>
      </c>
      <c r="G192" s="0" t="s">
        <v>35</v>
      </c>
      <c r="H192" s="0" t="s">
        <v>148</v>
      </c>
      <c r="I192" s="20" t="n">
        <v>45090</v>
      </c>
      <c r="J192" s="35" t="n">
        <v>0.541666666666667</v>
      </c>
      <c r="L192" s="37" t="s">
        <v>44</v>
      </c>
      <c r="N192" s="20"/>
      <c r="T192" s="36" t="n">
        <f aca="false">+prijave!C1002</f>
        <v>45082</v>
      </c>
    </row>
    <row r="193" customFormat="false" ht="14.9" hidden="true" customHeight="false" outlineLevel="0" collapsed="false">
      <c r="A193" s="0" t="s">
        <v>61</v>
      </c>
      <c r="B193" s="0" t="s">
        <v>38</v>
      </c>
      <c r="C193" s="0" t="s">
        <v>32</v>
      </c>
      <c r="D193" s="17" t="str">
        <f aca="false">+prijave!B1003</f>
        <v>Uroš Jevtić</v>
      </c>
      <c r="E193" s="34" t="n">
        <v>2002</v>
      </c>
      <c r="F193" s="19" t="str">
        <f aca="false">+prijave!E1003</f>
        <v>+381 69 641025</v>
      </c>
      <c r="G193" s="0" t="s">
        <v>35</v>
      </c>
      <c r="H193" s="0" t="s">
        <v>148</v>
      </c>
      <c r="I193" s="20" t="n">
        <v>45090</v>
      </c>
      <c r="J193" s="35" t="n">
        <v>0.541666666666667</v>
      </c>
      <c r="L193" s="37" t="s">
        <v>44</v>
      </c>
      <c r="N193" s="20"/>
      <c r="T193" s="36" t="n">
        <f aca="false">+prijave!C1003</f>
        <v>45082</v>
      </c>
    </row>
    <row r="194" customFormat="false" ht="14.9" hidden="true" customHeight="false" outlineLevel="0" collapsed="false">
      <c r="A194" s="0" t="s">
        <v>30</v>
      </c>
      <c r="B194" s="0" t="s">
        <v>55</v>
      </c>
      <c r="C194" s="0" t="s">
        <v>139</v>
      </c>
      <c r="D194" s="17" t="str">
        <f aca="false">+prijave!B1020</f>
        <v>Dejan Turkalj</v>
      </c>
      <c r="E194" s="34" t="n">
        <v>1980</v>
      </c>
      <c r="F194" s="19" t="str">
        <f aca="false">+prijave!E1020</f>
        <v>381/606577565</v>
      </c>
      <c r="G194" s="0" t="s">
        <v>33</v>
      </c>
      <c r="H194" s="0" t="s">
        <v>140</v>
      </c>
      <c r="I194" s="20" t="n">
        <v>45090</v>
      </c>
      <c r="J194" s="35" t="n">
        <v>0.625</v>
      </c>
      <c r="K194" s="0" t="s">
        <v>43</v>
      </c>
      <c r="N194" s="20"/>
      <c r="T194" s="36" t="n">
        <f aca="false">+prijave!C1020</f>
        <v>45089</v>
      </c>
    </row>
    <row r="195" customFormat="false" ht="14.9" hidden="true" customHeight="false" outlineLevel="0" collapsed="false">
      <c r="A195" s="0" t="s">
        <v>30</v>
      </c>
      <c r="B195" s="0" t="s">
        <v>55</v>
      </c>
      <c r="C195" s="0" t="s">
        <v>96</v>
      </c>
      <c r="D195" s="17" t="str">
        <f aca="false">+prijave!B1021</f>
        <v>Saša Đokić</v>
      </c>
      <c r="E195" s="34" t="n">
        <v>1995</v>
      </c>
      <c r="F195" s="19" t="str">
        <f aca="false">+prijave!E1021</f>
        <v>381/611982069</v>
      </c>
      <c r="G195" s="0" t="s">
        <v>33</v>
      </c>
      <c r="H195" s="0" t="s">
        <v>34</v>
      </c>
      <c r="I195" s="20" t="n">
        <v>45090</v>
      </c>
      <c r="J195" s="35" t="n">
        <v>0.645833333333333</v>
      </c>
      <c r="K195" s="0" t="s">
        <v>35</v>
      </c>
      <c r="L195" s="0" t="s">
        <v>149</v>
      </c>
      <c r="M195" s="0" t="s">
        <v>35</v>
      </c>
      <c r="N195" s="20" t="n">
        <v>45091</v>
      </c>
      <c r="O195" s="0" t="n">
        <v>1</v>
      </c>
      <c r="P195" s="0" t="s">
        <v>86</v>
      </c>
      <c r="T195" s="36" t="n">
        <f aca="false">+prijave!C1021</f>
        <v>45089</v>
      </c>
    </row>
    <row r="196" customFormat="false" ht="14.9" hidden="true" customHeight="false" outlineLevel="0" collapsed="false">
      <c r="A196" s="0" t="s">
        <v>30</v>
      </c>
      <c r="B196" s="0" t="s">
        <v>150</v>
      </c>
      <c r="C196" s="0" t="s">
        <v>32</v>
      </c>
      <c r="D196" s="17" t="str">
        <f aca="false">+prijave!B1023</f>
        <v>Dejan Malidža</v>
      </c>
      <c r="E196" s="34"/>
      <c r="F196" s="19" t="str">
        <f aca="false">+prijave!E1023</f>
        <v>+381 64 5000310</v>
      </c>
      <c r="G196" s="0" t="s">
        <v>33</v>
      </c>
      <c r="H196" s="0" t="s">
        <v>140</v>
      </c>
      <c r="I196" s="20" t="n">
        <v>45090</v>
      </c>
      <c r="J196" s="35" t="n">
        <v>0.625</v>
      </c>
      <c r="K196" s="0" t="s">
        <v>35</v>
      </c>
      <c r="M196" s="0" t="s">
        <v>35</v>
      </c>
      <c r="N196" s="20"/>
      <c r="O196" s="0" t="s">
        <v>43</v>
      </c>
      <c r="Q196" s="0" t="s">
        <v>78</v>
      </c>
      <c r="T196" s="36" t="n">
        <f aca="false">+prijave!C1023</f>
        <v>45089</v>
      </c>
    </row>
    <row r="197" customFormat="false" ht="14.9" hidden="true" customHeight="false" outlineLevel="0" collapsed="false">
      <c r="A197" s="0" t="s">
        <v>30</v>
      </c>
      <c r="B197" s="0" t="s">
        <v>38</v>
      </c>
      <c r="C197" s="0" t="s">
        <v>32</v>
      </c>
      <c r="D197" s="17" t="str">
        <f aca="false">+prijave!B1012</f>
        <v>Marko Ulovec</v>
      </c>
      <c r="E197" s="34" t="n">
        <v>2000</v>
      </c>
      <c r="F197" s="19" t="str">
        <f aca="false">+prijave!E1012</f>
        <v>+381 69 1007019</v>
      </c>
      <c r="G197" s="0" t="s">
        <v>35</v>
      </c>
      <c r="H197" s="0" t="s">
        <v>140</v>
      </c>
      <c r="I197" s="20" t="n">
        <v>45090</v>
      </c>
      <c r="J197" s="35" t="n">
        <v>0.645833333333333</v>
      </c>
      <c r="K197" s="0" t="s">
        <v>35</v>
      </c>
      <c r="M197" s="0" t="s">
        <v>35</v>
      </c>
      <c r="N197" s="20" t="n">
        <v>45091</v>
      </c>
      <c r="P197" s="0" t="s">
        <v>130</v>
      </c>
      <c r="R197" s="22" t="n">
        <v>45100</v>
      </c>
      <c r="T197" s="36" t="n">
        <f aca="false">+prijave!C1012</f>
        <v>45083</v>
      </c>
    </row>
    <row r="198" customFormat="false" ht="14.9" hidden="true" customHeight="false" outlineLevel="0" collapsed="false">
      <c r="A198" s="0" t="s">
        <v>30</v>
      </c>
      <c r="B198" s="0" t="s">
        <v>31</v>
      </c>
      <c r="C198" s="0" t="s">
        <v>32</v>
      </c>
      <c r="D198" s="17" t="str">
        <f aca="false">+prijave!B997</f>
        <v>Goran Novaković</v>
      </c>
      <c r="E198" s="34" t="n">
        <v>1990</v>
      </c>
      <c r="F198" s="19" t="str">
        <f aca="false">+prijave!E997</f>
        <v>+381 62 477205</v>
      </c>
      <c r="G198" s="0" t="s">
        <v>35</v>
      </c>
      <c r="H198" s="0" t="s">
        <v>140</v>
      </c>
      <c r="I198" s="20" t="n">
        <v>45090</v>
      </c>
      <c r="J198" s="35" t="n">
        <v>0.645833333333333</v>
      </c>
      <c r="K198" s="0" t="s">
        <v>35</v>
      </c>
      <c r="L198" s="3" t="s">
        <v>151</v>
      </c>
      <c r="M198" s="0" t="s">
        <v>43</v>
      </c>
      <c r="N198" s="20"/>
      <c r="T198" s="36" t="n">
        <f aca="false">+prijave!C997</f>
        <v>45082</v>
      </c>
    </row>
    <row r="199" customFormat="false" ht="14.9" hidden="true" customHeight="false" outlineLevel="0" collapsed="false">
      <c r="A199" s="0" t="s">
        <v>30</v>
      </c>
      <c r="B199" s="0" t="s">
        <v>31</v>
      </c>
      <c r="C199" s="0" t="s">
        <v>48</v>
      </c>
      <c r="D199" s="17" t="str">
        <f aca="false">+prijave!B1031</f>
        <v>Uroš Stojković</v>
      </c>
      <c r="E199" s="34" t="n">
        <v>2001</v>
      </c>
      <c r="F199" s="19" t="str">
        <f aca="false">+prijave!E1031</f>
        <v>061-1985628</v>
      </c>
      <c r="G199" s="0" t="s">
        <v>33</v>
      </c>
      <c r="H199" s="0" t="s">
        <v>34</v>
      </c>
      <c r="I199" s="20" t="n">
        <v>45090</v>
      </c>
      <c r="J199" s="35" t="n">
        <v>0.583333333333333</v>
      </c>
      <c r="K199" s="0" t="s">
        <v>35</v>
      </c>
      <c r="L199" s="0" t="s">
        <v>152</v>
      </c>
      <c r="M199" s="0" t="s">
        <v>35</v>
      </c>
      <c r="N199" s="20" t="n">
        <v>45091</v>
      </c>
      <c r="P199" s="0" t="s">
        <v>86</v>
      </c>
      <c r="S199" s="0" t="s">
        <v>153</v>
      </c>
      <c r="T199" s="36" t="n">
        <f aca="false">+prijave!C1031</f>
        <v>0</v>
      </c>
    </row>
    <row r="200" customFormat="false" ht="14.9" hidden="true" customHeight="false" outlineLevel="0" collapsed="false">
      <c r="A200" s="0" t="s">
        <v>30</v>
      </c>
      <c r="B200" s="0" t="s">
        <v>31</v>
      </c>
      <c r="C200" s="0" t="s">
        <v>32</v>
      </c>
      <c r="D200" s="17" t="str">
        <f aca="false">+prijave!B994</f>
        <v>Miloš  Zeković</v>
      </c>
      <c r="E200" s="34" t="n">
        <v>1998</v>
      </c>
      <c r="F200" s="19" t="str">
        <f aca="false">+prijave!E994</f>
        <v>+381 60 4430911</v>
      </c>
      <c r="G200" s="0" t="s">
        <v>35</v>
      </c>
      <c r="H200" s="0" t="s">
        <v>140</v>
      </c>
      <c r="I200" s="20" t="n">
        <v>45086</v>
      </c>
      <c r="J200" s="35" t="n">
        <v>0.645833333333333</v>
      </c>
      <c r="K200" s="0" t="s">
        <v>43</v>
      </c>
      <c r="L200" s="3" t="s">
        <v>154</v>
      </c>
      <c r="N200" s="20"/>
      <c r="T200" s="36" t="n">
        <f aca="false">+prijave!C994</f>
        <v>45082</v>
      </c>
    </row>
    <row r="201" customFormat="false" ht="14.9" hidden="true" customHeight="false" outlineLevel="0" collapsed="false">
      <c r="A201" s="0" t="s">
        <v>30</v>
      </c>
      <c r="B201" s="0" t="s">
        <v>38</v>
      </c>
      <c r="C201" s="0" t="s">
        <v>32</v>
      </c>
      <c r="D201" s="17" t="str">
        <f aca="false">+prijave!B948</f>
        <v>Drenko Šćekić</v>
      </c>
      <c r="E201" s="34" t="n">
        <v>1976</v>
      </c>
      <c r="F201" s="19" t="str">
        <f aca="false">+prijave!E948</f>
        <v>+381 64 6613347</v>
      </c>
      <c r="G201" s="0" t="s">
        <v>35</v>
      </c>
      <c r="H201" s="0" t="s">
        <v>37</v>
      </c>
      <c r="I201" s="20" t="n">
        <v>45086</v>
      </c>
      <c r="J201" s="35" t="n">
        <v>0.5</v>
      </c>
      <c r="K201" s="0" t="s">
        <v>35</v>
      </c>
      <c r="M201" s="0" t="s">
        <v>43</v>
      </c>
      <c r="N201" s="20"/>
      <c r="T201" s="36" t="n">
        <f aca="false">+prijave!C948</f>
        <v>45070</v>
      </c>
    </row>
    <row r="202" customFormat="false" ht="14.9" hidden="true" customHeight="false" outlineLevel="0" collapsed="false">
      <c r="A202" s="0" t="s">
        <v>30</v>
      </c>
      <c r="B202" s="0" t="s">
        <v>38</v>
      </c>
      <c r="C202" s="0" t="s">
        <v>32</v>
      </c>
      <c r="D202" s="17" t="str">
        <f aca="false">+prijave!B956</f>
        <v>Marko Milikić</v>
      </c>
      <c r="E202" s="34" t="n">
        <v>1999</v>
      </c>
      <c r="F202" s="19" t="str">
        <f aca="false">+prijave!E956</f>
        <v>+381 63 7888141</v>
      </c>
      <c r="G202" s="0" t="s">
        <v>35</v>
      </c>
      <c r="H202" s="0" t="s">
        <v>37</v>
      </c>
      <c r="I202" s="20" t="n">
        <v>45086</v>
      </c>
      <c r="J202" s="35" t="n">
        <v>0.5</v>
      </c>
      <c r="K202" s="0" t="s">
        <v>35</v>
      </c>
      <c r="L202" s="0" t="s">
        <v>155</v>
      </c>
      <c r="M202" s="0" t="s">
        <v>33</v>
      </c>
      <c r="N202" s="20"/>
      <c r="O202" s="0" t="s">
        <v>43</v>
      </c>
      <c r="Q202" s="0" t="s">
        <v>156</v>
      </c>
      <c r="T202" s="36" t="n">
        <f aca="false">+prijave!C956</f>
        <v>45070</v>
      </c>
    </row>
    <row r="203" customFormat="false" ht="14.9" hidden="true" customHeight="false" outlineLevel="0" collapsed="false">
      <c r="A203" s="0" t="s">
        <v>30</v>
      </c>
      <c r="B203" s="0" t="s">
        <v>38</v>
      </c>
      <c r="C203" s="0" t="s">
        <v>32</v>
      </c>
      <c r="D203" s="17" t="str">
        <f aca="false">+prijave!B853</f>
        <v>Mladen Mijajlovic</v>
      </c>
      <c r="E203" s="34" t="n">
        <v>1972</v>
      </c>
      <c r="F203" s="19" t="str">
        <f aca="false">+prijave!E853</f>
        <v>+381 64 3050403</v>
      </c>
      <c r="G203" s="0" t="s">
        <v>35</v>
      </c>
      <c r="H203" s="0" t="s">
        <v>37</v>
      </c>
      <c r="I203" s="20" t="n">
        <v>45086</v>
      </c>
      <c r="J203" s="35" t="n">
        <v>0.5</v>
      </c>
      <c r="K203" s="0" t="s">
        <v>43</v>
      </c>
      <c r="N203" s="20"/>
      <c r="T203" s="36" t="n">
        <f aca="false">+prijave!C853</f>
        <v>45051</v>
      </c>
    </row>
    <row r="204" customFormat="false" ht="14.9" hidden="false" customHeight="false" outlineLevel="0" collapsed="false">
      <c r="A204" s="0" t="s">
        <v>30</v>
      </c>
      <c r="B204" s="0" t="s">
        <v>38</v>
      </c>
      <c r="C204" s="0" t="s">
        <v>32</v>
      </c>
      <c r="D204" s="17" t="str">
        <f aca="false">+prijave!B875</f>
        <v>Marko Radoman</v>
      </c>
      <c r="E204" s="34" t="n">
        <v>1983</v>
      </c>
      <c r="F204" s="19" t="str">
        <f aca="false">+prijave!E875</f>
        <v>+381 66 9555928</v>
      </c>
      <c r="G204" s="0" t="s">
        <v>35</v>
      </c>
      <c r="H204" s="0" t="s">
        <v>157</v>
      </c>
      <c r="I204" s="20" t="n">
        <v>45086</v>
      </c>
      <c r="J204" s="35" t="n">
        <v>0.5</v>
      </c>
      <c r="K204" s="0" t="s">
        <v>35</v>
      </c>
      <c r="M204" s="0" t="s">
        <v>33</v>
      </c>
      <c r="N204" s="20"/>
      <c r="O204" s="0" t="s">
        <v>43</v>
      </c>
      <c r="Q204" s="0" t="s">
        <v>126</v>
      </c>
      <c r="T204" s="36" t="n">
        <f aca="false">+prijave!C875</f>
        <v>45051</v>
      </c>
    </row>
    <row r="205" customFormat="false" ht="14.9" hidden="true" customHeight="false" outlineLevel="0" collapsed="false">
      <c r="A205" s="0" t="s">
        <v>30</v>
      </c>
      <c r="B205" s="0" t="s">
        <v>31</v>
      </c>
      <c r="C205" s="0" t="s">
        <v>32</v>
      </c>
      <c r="D205" s="17" t="str">
        <f aca="false">+prijave!B995</f>
        <v>Andrija  Stojsavljevic</v>
      </c>
      <c r="E205" s="34" t="n">
        <v>1998</v>
      </c>
      <c r="F205" s="19" t="str">
        <f aca="false">+prijave!E995</f>
        <v>+381 65 5481434</v>
      </c>
      <c r="G205" s="0" t="s">
        <v>35</v>
      </c>
      <c r="H205" s="0" t="s">
        <v>140</v>
      </c>
      <c r="I205" s="20" t="n">
        <v>45085</v>
      </c>
      <c r="J205" s="35" t="n">
        <v>0.625</v>
      </c>
      <c r="K205" s="0" t="s">
        <v>43</v>
      </c>
      <c r="N205" s="20"/>
      <c r="T205" s="36" t="n">
        <f aca="false">+prijave!C995</f>
        <v>45082</v>
      </c>
    </row>
    <row r="206" customFormat="false" ht="14.9" hidden="true" customHeight="false" outlineLevel="0" collapsed="false">
      <c r="A206" s="0" t="s">
        <v>30</v>
      </c>
      <c r="B206" s="0" t="s">
        <v>31</v>
      </c>
      <c r="C206" s="0" t="s">
        <v>32</v>
      </c>
      <c r="D206" s="17" t="str">
        <f aca="false">+prijave!B996</f>
        <v>Ivan Popović</v>
      </c>
      <c r="E206" s="34" t="n">
        <v>2002</v>
      </c>
      <c r="F206" s="19" t="str">
        <f aca="false">+prijave!E996</f>
        <v>+381 61 1371728</v>
      </c>
      <c r="G206" s="0" t="s">
        <v>35</v>
      </c>
      <c r="H206" s="0" t="s">
        <v>140</v>
      </c>
      <c r="I206" s="20" t="n">
        <v>45085</v>
      </c>
      <c r="J206" s="35" t="n">
        <v>0.625</v>
      </c>
      <c r="K206" s="0" t="s">
        <v>35</v>
      </c>
      <c r="L206" s="0" t="s">
        <v>99</v>
      </c>
      <c r="M206" s="0" t="s">
        <v>35</v>
      </c>
      <c r="N206" s="20" t="n">
        <v>45085</v>
      </c>
      <c r="P206" s="0" t="s">
        <v>130</v>
      </c>
      <c r="T206" s="36" t="n">
        <f aca="false">+prijave!C996</f>
        <v>45082</v>
      </c>
    </row>
    <row r="207" customFormat="false" ht="14.9" hidden="true" customHeight="false" outlineLevel="0" collapsed="false">
      <c r="A207" s="0" t="s">
        <v>30</v>
      </c>
      <c r="B207" s="0" t="s">
        <v>31</v>
      </c>
      <c r="C207" s="0" t="s">
        <v>32</v>
      </c>
      <c r="D207" s="17" t="str">
        <f aca="false">+prijave!B998</f>
        <v>Miloš Vukmirović</v>
      </c>
      <c r="E207" s="34" t="n">
        <v>2001</v>
      </c>
      <c r="F207" s="19" t="str">
        <f aca="false">+prijave!E998</f>
        <v>+381 61 1415035</v>
      </c>
      <c r="G207" s="0" t="s">
        <v>35</v>
      </c>
      <c r="H207" s="0" t="s">
        <v>140</v>
      </c>
      <c r="I207" s="20" t="n">
        <v>45085</v>
      </c>
      <c r="J207" s="35" t="n">
        <v>0.625</v>
      </c>
      <c r="K207" s="0" t="s">
        <v>43</v>
      </c>
      <c r="L207" s="0" t="s">
        <v>158</v>
      </c>
      <c r="N207" s="20"/>
      <c r="T207" s="36" t="n">
        <f aca="false">+prijave!C998</f>
        <v>45082</v>
      </c>
    </row>
    <row r="208" customFormat="false" ht="14.9" hidden="true" customHeight="false" outlineLevel="0" collapsed="false">
      <c r="A208" s="0" t="s">
        <v>61</v>
      </c>
      <c r="B208" s="0" t="s">
        <v>38</v>
      </c>
      <c r="C208" s="0" t="s">
        <v>32</v>
      </c>
      <c r="D208" s="17" t="str">
        <f aca="false">+prijave!B1000</f>
        <v>Vanja Takac</v>
      </c>
      <c r="E208" s="34" t="n">
        <v>1986</v>
      </c>
      <c r="F208" s="19" t="str">
        <f aca="false">+prijave!E1000</f>
        <v>+381 65 4291534</v>
      </c>
      <c r="G208" s="0" t="s">
        <v>35</v>
      </c>
      <c r="H208" s="0" t="s">
        <v>148</v>
      </c>
      <c r="I208" s="20" t="n">
        <v>45084</v>
      </c>
      <c r="J208" s="35" t="n">
        <v>0.5625</v>
      </c>
      <c r="N208" s="20"/>
      <c r="T208" s="36" t="n">
        <f aca="false">+prijave!C1000</f>
        <v>45082</v>
      </c>
    </row>
    <row r="209" customFormat="false" ht="14.9" hidden="true" customHeight="false" outlineLevel="0" collapsed="false">
      <c r="A209" s="0" t="s">
        <v>61</v>
      </c>
      <c r="B209" s="0" t="s">
        <v>38</v>
      </c>
      <c r="C209" s="0" t="s">
        <v>32</v>
      </c>
      <c r="D209" s="17" t="str">
        <f aca="false">+prijave!B1001</f>
        <v>Miroslav Nikolić</v>
      </c>
      <c r="E209" s="34" t="n">
        <v>1983</v>
      </c>
      <c r="F209" s="19" t="str">
        <f aca="false">+prijave!E1001</f>
        <v>+381 63 492630</v>
      </c>
      <c r="G209" s="0" t="s">
        <v>35</v>
      </c>
      <c r="H209" s="0" t="s">
        <v>148</v>
      </c>
      <c r="I209" s="20" t="n">
        <v>45084</v>
      </c>
      <c r="J209" s="35" t="n">
        <v>0.5625</v>
      </c>
      <c r="N209" s="20"/>
      <c r="T209" s="36" t="n">
        <f aca="false">+prijave!C1001</f>
        <v>45082</v>
      </c>
    </row>
    <row r="210" customFormat="false" ht="14.9" hidden="true" customHeight="false" outlineLevel="0" collapsed="false">
      <c r="A210" s="0" t="s">
        <v>61</v>
      </c>
      <c r="B210" s="0" t="s">
        <v>38</v>
      </c>
      <c r="C210" s="0" t="s">
        <v>32</v>
      </c>
      <c r="D210" s="17" t="str">
        <f aca="false">+prijave!B1004</f>
        <v>Srdjan Janjusevic</v>
      </c>
      <c r="E210" s="34" t="n">
        <v>1996</v>
      </c>
      <c r="F210" s="19" t="str">
        <f aca="false">+prijave!E1004</f>
        <v>+381 64 4704340</v>
      </c>
      <c r="G210" s="0" t="s">
        <v>35</v>
      </c>
      <c r="H210" s="0" t="s">
        <v>148</v>
      </c>
      <c r="I210" s="20" t="n">
        <v>45084</v>
      </c>
      <c r="J210" s="35" t="n">
        <v>0.541666666666667</v>
      </c>
      <c r="N210" s="20"/>
      <c r="T210" s="36" t="n">
        <f aca="false">+prijave!C1004</f>
        <v>45082</v>
      </c>
    </row>
    <row r="211" customFormat="false" ht="14.9" hidden="true" customHeight="false" outlineLevel="0" collapsed="false">
      <c r="A211" s="0" t="s">
        <v>30</v>
      </c>
      <c r="B211" s="0" t="s">
        <v>150</v>
      </c>
      <c r="C211" s="0" t="s">
        <v>96</v>
      </c>
      <c r="D211" s="17" t="str">
        <f aca="false">+prijave!B1007</f>
        <v>Marko Cimesa</v>
      </c>
      <c r="E211" s="34" t="n">
        <v>1985</v>
      </c>
      <c r="F211" s="19" t="str">
        <f aca="false">+prijave!E1007</f>
        <v>060/1170909</v>
      </c>
      <c r="G211" s="0" t="s">
        <v>35</v>
      </c>
      <c r="H211" s="0" t="s">
        <v>140</v>
      </c>
      <c r="I211" s="20" t="n">
        <v>45084</v>
      </c>
      <c r="J211" s="35" t="n">
        <v>0.645833333333333</v>
      </c>
      <c r="K211" s="0" t="s">
        <v>43</v>
      </c>
      <c r="N211" s="20"/>
      <c r="T211" s="36" t="n">
        <f aca="false">+prijave!C1007</f>
        <v>45083</v>
      </c>
    </row>
    <row r="212" customFormat="false" ht="14.9" hidden="true" customHeight="false" outlineLevel="0" collapsed="false">
      <c r="A212" s="0" t="s">
        <v>30</v>
      </c>
      <c r="B212" s="0" t="s">
        <v>38</v>
      </c>
      <c r="C212" s="0" t="s">
        <v>32</v>
      </c>
      <c r="D212" s="17" t="str">
        <f aca="false">+prijave!B1008</f>
        <v>Jovan Kostić</v>
      </c>
      <c r="E212" s="34" t="n">
        <v>1997</v>
      </c>
      <c r="F212" s="19" t="str">
        <f aca="false">+prijave!E1008</f>
        <v>+381 62 241207</v>
      </c>
      <c r="G212" s="0" t="s">
        <v>35</v>
      </c>
      <c r="H212" s="0" t="s">
        <v>140</v>
      </c>
      <c r="I212" s="20" t="n">
        <v>45084</v>
      </c>
      <c r="J212" s="35" t="n">
        <v>0.625</v>
      </c>
      <c r="K212" s="0" t="s">
        <v>43</v>
      </c>
      <c r="L212" s="0" t="s">
        <v>159</v>
      </c>
      <c r="N212" s="20"/>
      <c r="T212" s="36" t="n">
        <f aca="false">+prijave!C1008</f>
        <v>45083</v>
      </c>
    </row>
    <row r="213" customFormat="false" ht="14.9" hidden="true" customHeight="false" outlineLevel="0" collapsed="false">
      <c r="A213" s="0" t="s">
        <v>61</v>
      </c>
      <c r="B213" s="0" t="s">
        <v>38</v>
      </c>
      <c r="C213" s="0" t="s">
        <v>32</v>
      </c>
      <c r="D213" s="17" t="str">
        <f aca="false">+prijave!B1005</f>
        <v>Stevan Šević</v>
      </c>
      <c r="E213" s="34" t="n">
        <v>1997</v>
      </c>
      <c r="F213" s="19" t="str">
        <f aca="false">+prijave!E1005</f>
        <v>+381 60 0446033</v>
      </c>
      <c r="G213" s="0" t="s">
        <v>35</v>
      </c>
      <c r="H213" s="0" t="s">
        <v>148</v>
      </c>
      <c r="I213" s="20" t="n">
        <v>45084</v>
      </c>
      <c r="J213" s="35" t="n">
        <v>0.541666666666667</v>
      </c>
      <c r="N213" s="20"/>
      <c r="T213" s="36" t="n">
        <f aca="false">+prijave!C1005</f>
        <v>45082</v>
      </c>
    </row>
    <row r="214" customFormat="false" ht="14.9" hidden="true" customHeight="false" outlineLevel="0" collapsed="false">
      <c r="A214" s="0" t="s">
        <v>61</v>
      </c>
      <c r="B214" s="0" t="s">
        <v>38</v>
      </c>
      <c r="C214" s="0" t="s">
        <v>32</v>
      </c>
      <c r="D214" s="17" t="str">
        <f aca="false">+prijave!B972</f>
        <v>Норберт Дер</v>
      </c>
      <c r="E214" s="34" t="n">
        <v>1990</v>
      </c>
      <c r="F214" s="19" t="str">
        <f aca="false">+prijave!E972</f>
        <v>+381 61 3724923</v>
      </c>
      <c r="G214" s="0" t="s">
        <v>35</v>
      </c>
      <c r="H214" s="0" t="s">
        <v>148</v>
      </c>
      <c r="I214" s="20" t="n">
        <v>45084</v>
      </c>
      <c r="J214" s="35" t="n">
        <v>0.541666666666667</v>
      </c>
      <c r="L214" s="0" t="s">
        <v>160</v>
      </c>
      <c r="N214" s="20"/>
      <c r="T214" s="36" t="n">
        <f aca="false">+prijave!C972</f>
        <v>45071</v>
      </c>
    </row>
    <row r="215" customFormat="false" ht="14.9" hidden="true" customHeight="false" outlineLevel="0" collapsed="false">
      <c r="A215" s="0" t="s">
        <v>61</v>
      </c>
      <c r="B215" s="0" t="s">
        <v>38</v>
      </c>
      <c r="C215" s="0" t="s">
        <v>32</v>
      </c>
      <c r="D215" s="17" t="str">
        <f aca="false">+prijave!B941</f>
        <v>Nenad Skokic</v>
      </c>
      <c r="E215" s="34" t="n">
        <v>1988</v>
      </c>
      <c r="F215" s="19" t="str">
        <f aca="false">+prijave!E941</f>
        <v>+381 69 2830396</v>
      </c>
      <c r="G215" s="0" t="s">
        <v>35</v>
      </c>
      <c r="H215" s="0" t="s">
        <v>148</v>
      </c>
      <c r="I215" s="20" t="n">
        <v>45084</v>
      </c>
      <c r="J215" s="35" t="n">
        <v>0.541666666666667</v>
      </c>
      <c r="N215" s="20"/>
      <c r="T215" s="36" t="n">
        <f aca="false">+prijave!C941</f>
        <v>45070</v>
      </c>
    </row>
    <row r="216" customFormat="false" ht="14.9" hidden="true" customHeight="false" outlineLevel="0" collapsed="false">
      <c r="A216" s="0" t="s">
        <v>61</v>
      </c>
      <c r="B216" s="0" t="s">
        <v>38</v>
      </c>
      <c r="C216" s="0" t="s">
        <v>32</v>
      </c>
      <c r="D216" s="17" t="str">
        <f aca="false">+prijave!B942</f>
        <v>Nikola Mirkovic</v>
      </c>
      <c r="E216" s="34" t="n">
        <v>1996</v>
      </c>
      <c r="F216" s="19" t="str">
        <f aca="false">+prijave!E942</f>
        <v>+381 65 4104681</v>
      </c>
      <c r="G216" s="0" t="s">
        <v>35</v>
      </c>
      <c r="H216" s="0" t="s">
        <v>148</v>
      </c>
      <c r="I216" s="20" t="n">
        <v>45084</v>
      </c>
      <c r="J216" s="35" t="n">
        <v>0.541666666666667</v>
      </c>
      <c r="N216" s="20"/>
      <c r="T216" s="36" t="n">
        <f aca="false">+prijave!C942</f>
        <v>45070</v>
      </c>
    </row>
    <row r="217" customFormat="false" ht="14.9" hidden="true" customHeight="false" outlineLevel="0" collapsed="false">
      <c r="A217" s="0" t="s">
        <v>30</v>
      </c>
      <c r="B217" s="0" t="s">
        <v>38</v>
      </c>
      <c r="C217" s="0" t="s">
        <v>32</v>
      </c>
      <c r="D217" s="17" t="str">
        <f aca="false">+prijave!B1010</f>
        <v>Marko Lazarevic</v>
      </c>
      <c r="E217" s="34" t="n">
        <v>1989</v>
      </c>
      <c r="F217" s="19" t="str">
        <f aca="false">+prijave!E1010</f>
        <v>+381 63 7375692</v>
      </c>
      <c r="G217" s="0" t="s">
        <v>35</v>
      </c>
      <c r="H217" s="0" t="s">
        <v>140</v>
      </c>
      <c r="I217" s="20" t="n">
        <v>45084</v>
      </c>
      <c r="J217" s="35" t="n">
        <v>0.625</v>
      </c>
      <c r="K217" s="0" t="s">
        <v>43</v>
      </c>
      <c r="N217" s="20"/>
      <c r="T217" s="36" t="n">
        <f aca="false">+prijave!C1010</f>
        <v>45083</v>
      </c>
    </row>
    <row r="218" customFormat="false" ht="14.9" hidden="true" customHeight="false" outlineLevel="0" collapsed="false">
      <c r="A218" s="0" t="s">
        <v>30</v>
      </c>
      <c r="B218" s="0" t="s">
        <v>38</v>
      </c>
      <c r="C218" s="0" t="s">
        <v>32</v>
      </c>
      <c r="D218" s="17" t="str">
        <f aca="false">+prijave!B990</f>
        <v>Mladen Čubrić</v>
      </c>
      <c r="E218" s="34" t="n">
        <v>1994</v>
      </c>
      <c r="F218" s="19" t="str">
        <f aca="false">+prijave!E990</f>
        <v>+381 69 755880</v>
      </c>
      <c r="G218" s="0" t="s">
        <v>35</v>
      </c>
      <c r="H218" s="0" t="s">
        <v>42</v>
      </c>
      <c r="I218" s="20" t="n">
        <v>45084</v>
      </c>
      <c r="J218" s="35" t="n">
        <v>0.625</v>
      </c>
      <c r="K218" s="0" t="s">
        <v>43</v>
      </c>
      <c r="L218" s="3" t="s">
        <v>161</v>
      </c>
      <c r="N218" s="20"/>
      <c r="T218" s="36" t="n">
        <f aca="false">+prijave!C990</f>
        <v>45075</v>
      </c>
    </row>
    <row r="219" customFormat="false" ht="14.9" hidden="true" customHeight="false" outlineLevel="0" collapsed="false">
      <c r="A219" s="0" t="s">
        <v>30</v>
      </c>
      <c r="B219" s="0" t="s">
        <v>38</v>
      </c>
      <c r="C219" s="0" t="s">
        <v>32</v>
      </c>
      <c r="D219" s="17" t="str">
        <f aca="false">+prijave!B946</f>
        <v>Небојша Радовановић</v>
      </c>
      <c r="E219" s="34" t="n">
        <v>1996</v>
      </c>
      <c r="F219" s="19" t="str">
        <f aca="false">+prijave!E946</f>
        <v>+381 62 431633</v>
      </c>
      <c r="G219" s="0" t="s">
        <v>35</v>
      </c>
      <c r="H219" s="0" t="s">
        <v>42</v>
      </c>
      <c r="I219" s="20" t="n">
        <v>45084</v>
      </c>
      <c r="J219" s="35" t="n">
        <v>0.645833333333333</v>
      </c>
      <c r="K219" s="0" t="s">
        <v>43</v>
      </c>
      <c r="N219" s="20"/>
      <c r="T219" s="36" t="n">
        <f aca="false">+prijave!C946</f>
        <v>45070</v>
      </c>
    </row>
    <row r="220" customFormat="false" ht="14.9" hidden="true" customHeight="false" outlineLevel="0" collapsed="false">
      <c r="A220" s="0" t="s">
        <v>30</v>
      </c>
      <c r="B220" s="0" t="s">
        <v>38</v>
      </c>
      <c r="C220" s="0" t="s">
        <v>32</v>
      </c>
      <c r="D220" s="17" t="str">
        <f aca="false">+prijave!B838</f>
        <v>Milos Radonjic</v>
      </c>
      <c r="E220" s="34" t="n">
        <v>1988</v>
      </c>
      <c r="F220" s="19" t="str">
        <f aca="false">+prijave!E838</f>
        <v>+381 60 5778822</v>
      </c>
      <c r="G220" s="0" t="s">
        <v>35</v>
      </c>
      <c r="H220" s="0" t="s">
        <v>42</v>
      </c>
      <c r="I220" s="20" t="n">
        <v>45084</v>
      </c>
      <c r="J220" s="35" t="n">
        <v>0.645833333333333</v>
      </c>
      <c r="K220" s="0" t="s">
        <v>35</v>
      </c>
      <c r="L220" s="37" t="s">
        <v>162</v>
      </c>
      <c r="M220" s="0" t="s">
        <v>43</v>
      </c>
      <c r="N220" s="20"/>
      <c r="T220" s="55" t="n">
        <f aca="false">+prijave!C838</f>
        <v>45050</v>
      </c>
    </row>
    <row r="221" customFormat="false" ht="14.9" hidden="true" customHeight="false" outlineLevel="0" collapsed="false">
      <c r="A221" s="56" t="s">
        <v>30</v>
      </c>
      <c r="B221" s="56" t="s">
        <v>38</v>
      </c>
      <c r="C221" s="56" t="s">
        <v>32</v>
      </c>
      <c r="D221" s="57" t="str">
        <f aca="false">+prijave!B992</f>
        <v>Milan Milenkovic</v>
      </c>
      <c r="E221" s="58" t="n">
        <v>1994</v>
      </c>
      <c r="F221" s="59" t="str">
        <f aca="false">+prijave!E992</f>
        <v>+381 60 5474497</v>
      </c>
      <c r="G221" s="56" t="s">
        <v>35</v>
      </c>
      <c r="H221" s="56" t="s">
        <v>42</v>
      </c>
      <c r="I221" s="60" t="n">
        <v>45079</v>
      </c>
      <c r="J221" s="61" t="n">
        <v>0.583333333333333</v>
      </c>
      <c r="K221" s="56" t="s">
        <v>43</v>
      </c>
      <c r="L221" s="56"/>
      <c r="M221" s="56"/>
      <c r="N221" s="60"/>
      <c r="O221" s="56"/>
      <c r="P221" s="56"/>
      <c r="Q221" s="56"/>
      <c r="R221" s="62"/>
      <c r="S221" s="56"/>
      <c r="T221" s="63" t="n">
        <f aca="false">+prijave!C992</f>
        <v>45078</v>
      </c>
    </row>
    <row r="222" customFormat="false" ht="14.9" hidden="true" customHeight="false" outlineLevel="0" collapsed="false">
      <c r="A222" s="56" t="s">
        <v>30</v>
      </c>
      <c r="B222" s="56" t="s">
        <v>38</v>
      </c>
      <c r="C222" s="56" t="s">
        <v>32</v>
      </c>
      <c r="D222" s="57" t="str">
        <f aca="false">+prijave!B991</f>
        <v>Marko Radojičić</v>
      </c>
      <c r="E222" s="58" t="n">
        <v>1999</v>
      </c>
      <c r="F222" s="59" t="str">
        <f aca="false">+prijave!E991</f>
        <v>+381 62 8587958</v>
      </c>
      <c r="G222" s="56" t="s">
        <v>35</v>
      </c>
      <c r="H222" s="56" t="s">
        <v>42</v>
      </c>
      <c r="I222" s="60" t="n">
        <v>45079</v>
      </c>
      <c r="J222" s="61" t="n">
        <v>0.583333333333333</v>
      </c>
      <c r="K222" s="56" t="s">
        <v>35</v>
      </c>
      <c r="L222" s="56"/>
      <c r="M222" s="56" t="s">
        <v>33</v>
      </c>
      <c r="N222" s="60"/>
      <c r="O222" s="56" t="s">
        <v>43</v>
      </c>
      <c r="P222" s="56"/>
      <c r="Q222" s="56" t="s">
        <v>163</v>
      </c>
      <c r="R222" s="62"/>
      <c r="S222" s="56"/>
      <c r="T222" s="63" t="n">
        <f aca="false">+prijave!C991</f>
        <v>45077</v>
      </c>
    </row>
    <row r="223" customFormat="false" ht="14.9" hidden="true" customHeight="false" outlineLevel="0" collapsed="false">
      <c r="A223" s="0" t="s">
        <v>30</v>
      </c>
      <c r="B223" s="0" t="s">
        <v>38</v>
      </c>
      <c r="C223" s="0" t="s">
        <v>32</v>
      </c>
      <c r="D223" s="17" t="str">
        <f aca="false">+prijave!B989</f>
        <v>Nemanja Avric</v>
      </c>
      <c r="E223" s="34" t="n">
        <v>1995</v>
      </c>
      <c r="F223" s="19" t="str">
        <f aca="false">+prijave!E989</f>
        <v>+381 61 1455701</v>
      </c>
      <c r="G223" s="0" t="s">
        <v>35</v>
      </c>
      <c r="H223" s="0" t="s">
        <v>42</v>
      </c>
      <c r="I223" s="20" t="n">
        <v>45079</v>
      </c>
      <c r="J223" s="35" t="n">
        <v>0.583333333333333</v>
      </c>
      <c r="K223" s="0" t="s">
        <v>35</v>
      </c>
      <c r="M223" s="0" t="s">
        <v>33</v>
      </c>
      <c r="N223" s="20"/>
      <c r="O223" s="0" t="s">
        <v>43</v>
      </c>
      <c r="T223" s="36" t="n">
        <f aca="false">+prijave!C989</f>
        <v>45075</v>
      </c>
    </row>
    <row r="224" customFormat="false" ht="14.9" hidden="true" customHeight="false" outlineLevel="0" collapsed="false">
      <c r="A224" s="0" t="s">
        <v>30</v>
      </c>
      <c r="B224" s="0" t="s">
        <v>38</v>
      </c>
      <c r="C224" s="0" t="s">
        <v>32</v>
      </c>
      <c r="D224" s="17" t="str">
        <f aca="false">+prijave!B979</f>
        <v>Nikola Antic</v>
      </c>
      <c r="E224" s="34" t="n">
        <v>1980</v>
      </c>
      <c r="F224" s="19" t="str">
        <f aca="false">+prijave!E979</f>
        <v>+381 63 684068</v>
      </c>
      <c r="G224" s="0" t="s">
        <v>35</v>
      </c>
      <c r="H224" s="0" t="s">
        <v>37</v>
      </c>
      <c r="I224" s="20" t="n">
        <v>45079</v>
      </c>
      <c r="J224" s="35" t="n">
        <v>0.5</v>
      </c>
      <c r="K224" s="0" t="s">
        <v>43</v>
      </c>
      <c r="N224" s="20"/>
      <c r="T224" s="36" t="n">
        <f aca="false">+prijave!C979</f>
        <v>45074</v>
      </c>
    </row>
    <row r="225" customFormat="false" ht="14.9" hidden="true" customHeight="false" outlineLevel="0" collapsed="false">
      <c r="A225" s="0" t="s">
        <v>30</v>
      </c>
      <c r="B225" s="0" t="s">
        <v>38</v>
      </c>
      <c r="C225" s="0" t="s">
        <v>32</v>
      </c>
      <c r="D225" s="17" t="str">
        <f aca="false">+prijave!B985</f>
        <v>Dino Crljen</v>
      </c>
      <c r="E225" s="34" t="n">
        <v>1980</v>
      </c>
      <c r="F225" s="19" t="str">
        <f aca="false">+prijave!E985</f>
        <v>+381 60 1705900</v>
      </c>
      <c r="G225" s="0" t="s">
        <v>35</v>
      </c>
      <c r="H225" s="0" t="s">
        <v>37</v>
      </c>
      <c r="I225" s="20" t="n">
        <v>45079</v>
      </c>
      <c r="J225" s="35" t="n">
        <v>0.5</v>
      </c>
      <c r="K225" s="0" t="s">
        <v>35</v>
      </c>
      <c r="M225" s="0" t="s">
        <v>33</v>
      </c>
      <c r="N225" s="20"/>
      <c r="O225" s="0" t="s">
        <v>43</v>
      </c>
      <c r="Q225" s="0" t="s">
        <v>164</v>
      </c>
      <c r="T225" s="36" t="n">
        <f aca="false">+prijave!C985</f>
        <v>45074</v>
      </c>
    </row>
    <row r="226" customFormat="false" ht="14.9" hidden="true" customHeight="false" outlineLevel="0" collapsed="false">
      <c r="A226" s="0" t="s">
        <v>30</v>
      </c>
      <c r="B226" s="0" t="s">
        <v>38</v>
      </c>
      <c r="C226" s="0" t="s">
        <v>32</v>
      </c>
      <c r="D226" s="17" t="str">
        <f aca="false">+prijave!B974</f>
        <v>Miloš Lukić</v>
      </c>
      <c r="E226" s="34" t="n">
        <v>1990</v>
      </c>
      <c r="F226" s="19" t="str">
        <f aca="false">+prijave!E974</f>
        <v>+381 62 9798244</v>
      </c>
      <c r="G226" s="0" t="s">
        <v>35</v>
      </c>
      <c r="H226" s="0" t="s">
        <v>37</v>
      </c>
      <c r="I226" s="20" t="n">
        <v>45079</v>
      </c>
      <c r="J226" s="35" t="n">
        <v>0.5</v>
      </c>
      <c r="K226" s="0" t="s">
        <v>43</v>
      </c>
      <c r="L226" s="0" t="s">
        <v>154</v>
      </c>
      <c r="N226" s="20"/>
      <c r="T226" s="36" t="n">
        <f aca="false">+prijave!C974</f>
        <v>45071</v>
      </c>
    </row>
    <row r="227" customFormat="false" ht="14.9" hidden="true" customHeight="false" outlineLevel="0" collapsed="false">
      <c r="A227" s="0" t="s">
        <v>30</v>
      </c>
      <c r="B227" s="0" t="s">
        <v>38</v>
      </c>
      <c r="C227" s="0" t="s">
        <v>32</v>
      </c>
      <c r="D227" s="17" t="str">
        <f aca="false">+prijave!B975</f>
        <v>Djordje Spasic</v>
      </c>
      <c r="E227" s="34" t="n">
        <v>1987</v>
      </c>
      <c r="F227" s="19" t="str">
        <f aca="false">+prijave!E975</f>
        <v>+381 60 3231027</v>
      </c>
      <c r="G227" s="0" t="s">
        <v>35</v>
      </c>
      <c r="H227" s="0" t="s">
        <v>37</v>
      </c>
      <c r="I227" s="20" t="n">
        <v>45079</v>
      </c>
      <c r="J227" s="35" t="n">
        <v>0.5</v>
      </c>
      <c r="K227" s="0" t="s">
        <v>43</v>
      </c>
      <c r="N227" s="20"/>
      <c r="T227" s="36" t="n">
        <f aca="false">+prijave!C975</f>
        <v>45071</v>
      </c>
    </row>
    <row r="228" customFormat="false" ht="14.9" hidden="true" customHeight="false" outlineLevel="0" collapsed="false">
      <c r="A228" s="0" t="s">
        <v>30</v>
      </c>
      <c r="B228" s="0" t="s">
        <v>38</v>
      </c>
      <c r="C228" s="0" t="s">
        <v>32</v>
      </c>
      <c r="D228" s="17" t="str">
        <f aca="false">+prijave!B962</f>
        <v>Miloš Mikšić</v>
      </c>
      <c r="E228" s="34" t="n">
        <v>1994</v>
      </c>
      <c r="F228" s="19" t="str">
        <f aca="false">+prijave!E962</f>
        <v>+381 64 6310632</v>
      </c>
      <c r="G228" s="0" t="s">
        <v>35</v>
      </c>
      <c r="H228" s="0" t="s">
        <v>37</v>
      </c>
      <c r="I228" s="20" t="n">
        <v>45079</v>
      </c>
      <c r="J228" s="35" t="n">
        <v>0.5</v>
      </c>
      <c r="K228" s="0" t="s">
        <v>35</v>
      </c>
      <c r="L228" s="0" t="s">
        <v>165</v>
      </c>
      <c r="M228" s="0" t="s">
        <v>33</v>
      </c>
      <c r="N228" s="20"/>
      <c r="O228" s="0" t="s">
        <v>43</v>
      </c>
      <c r="Q228" s="0" t="s">
        <v>72</v>
      </c>
      <c r="T228" s="36" t="n">
        <f aca="false">+prijave!C962</f>
        <v>45070</v>
      </c>
    </row>
    <row r="229" customFormat="false" ht="14.9" hidden="true" customHeight="false" outlineLevel="0" collapsed="false">
      <c r="A229" s="54" t="s">
        <v>54</v>
      </c>
      <c r="B229" s="54" t="s">
        <v>38</v>
      </c>
      <c r="C229" s="54" t="s">
        <v>32</v>
      </c>
      <c r="D229" s="64" t="str">
        <f aca="false">+prijave!B966</f>
        <v>Miloš Domanović</v>
      </c>
      <c r="E229" s="65" t="n">
        <v>1992</v>
      </c>
      <c r="F229" s="66" t="str">
        <f aca="false">+prijave!E966</f>
        <v>+381 64 0291096</v>
      </c>
      <c r="G229" s="54" t="s">
        <v>35</v>
      </c>
      <c r="H229" s="54" t="s">
        <v>145</v>
      </c>
      <c r="I229" s="67" t="n">
        <v>45079</v>
      </c>
      <c r="J229" s="68" t="n">
        <v>0.583333333333333</v>
      </c>
      <c r="K229" s="54" t="s">
        <v>43</v>
      </c>
      <c r="L229" s="54"/>
      <c r="M229" s="54"/>
      <c r="N229" s="67"/>
      <c r="O229" s="54"/>
      <c r="P229" s="54"/>
      <c r="Q229" s="54"/>
      <c r="R229" s="69"/>
      <c r="S229" s="54"/>
      <c r="T229" s="70" t="n">
        <f aca="false">+prijave!C966</f>
        <v>45070</v>
      </c>
    </row>
    <row r="230" customFormat="false" ht="14.9" hidden="true" customHeight="false" outlineLevel="0" collapsed="false">
      <c r="A230" s="0" t="s">
        <v>54</v>
      </c>
      <c r="B230" s="0" t="s">
        <v>38</v>
      </c>
      <c r="C230" s="0" t="s">
        <v>32</v>
      </c>
      <c r="D230" s="17" t="str">
        <f aca="false">+prijave!B967</f>
        <v>Branko Grabovic</v>
      </c>
      <c r="E230" s="34" t="n">
        <v>1981</v>
      </c>
      <c r="F230" s="19" t="str">
        <f aca="false">+prijave!E967</f>
        <v>+381 60 7303300</v>
      </c>
      <c r="G230" s="0" t="s">
        <v>35</v>
      </c>
      <c r="H230" s="0" t="s">
        <v>145</v>
      </c>
      <c r="I230" s="20" t="n">
        <v>45079</v>
      </c>
      <c r="J230" s="35" t="n">
        <v>0.583333333333333</v>
      </c>
      <c r="K230" s="0" t="s">
        <v>35</v>
      </c>
      <c r="L230" s="0" t="s">
        <v>166</v>
      </c>
      <c r="M230" s="0" t="s">
        <v>33</v>
      </c>
      <c r="N230" s="20" t="n">
        <v>45089</v>
      </c>
      <c r="P230" s="0" t="s">
        <v>167</v>
      </c>
      <c r="T230" s="36" t="n">
        <f aca="false">+prijave!C967</f>
        <v>45070</v>
      </c>
    </row>
    <row r="231" customFormat="false" ht="14.9" hidden="true" customHeight="false" outlineLevel="0" collapsed="false">
      <c r="A231" s="0" t="s">
        <v>54</v>
      </c>
      <c r="B231" s="0" t="s">
        <v>38</v>
      </c>
      <c r="C231" s="0" t="s">
        <v>32</v>
      </c>
      <c r="D231" s="17" t="str">
        <f aca="false">+prijave!B968</f>
        <v>Luka Djurovic</v>
      </c>
      <c r="E231" s="34" t="n">
        <v>2003</v>
      </c>
      <c r="F231" s="19" t="str">
        <f aca="false">+prijave!E968</f>
        <v>+381 61 2424546</v>
      </c>
      <c r="G231" s="0" t="s">
        <v>35</v>
      </c>
      <c r="H231" s="0" t="s">
        <v>145</v>
      </c>
      <c r="I231" s="20" t="n">
        <v>45079</v>
      </c>
      <c r="J231" s="35" t="n">
        <v>0.583333333333333</v>
      </c>
      <c r="K231" s="0" t="s">
        <v>35</v>
      </c>
      <c r="M231" s="0" t="s">
        <v>33</v>
      </c>
      <c r="N231" s="20" t="n">
        <v>45089</v>
      </c>
      <c r="P231" s="0" t="s">
        <v>167</v>
      </c>
      <c r="T231" s="36" t="n">
        <f aca="false">+prijave!C968</f>
        <v>45070</v>
      </c>
    </row>
    <row r="232" customFormat="false" ht="14.9" hidden="true" customHeight="false" outlineLevel="0" collapsed="false">
      <c r="A232" s="0" t="s">
        <v>54</v>
      </c>
      <c r="B232" s="0" t="s">
        <v>38</v>
      </c>
      <c r="C232" s="0" t="s">
        <v>32</v>
      </c>
      <c r="D232" s="17" t="str">
        <f aca="false">+prijave!B939</f>
        <v>Ivan Vucicević</v>
      </c>
      <c r="E232" s="34" t="n">
        <v>1978</v>
      </c>
      <c r="F232" s="19" t="str">
        <f aca="false">+prijave!E939</f>
        <v>+381 69 1714133</v>
      </c>
      <c r="G232" s="0" t="s">
        <v>35</v>
      </c>
      <c r="H232" s="0" t="s">
        <v>145</v>
      </c>
      <c r="I232" s="20" t="n">
        <v>45079</v>
      </c>
      <c r="J232" s="35" t="n">
        <v>0.583333333333333</v>
      </c>
      <c r="K232" s="0" t="s">
        <v>43</v>
      </c>
      <c r="N232" s="20"/>
      <c r="T232" s="36" t="n">
        <f aca="false">+prijave!C939</f>
        <v>45064</v>
      </c>
    </row>
    <row r="233" customFormat="false" ht="14.9" hidden="true" customHeight="false" outlineLevel="0" collapsed="false">
      <c r="A233" s="0" t="s">
        <v>61</v>
      </c>
      <c r="B233" s="0" t="s">
        <v>38</v>
      </c>
      <c r="C233" s="0" t="s">
        <v>32</v>
      </c>
      <c r="D233" s="17" t="str">
        <f aca="false">+prijave!B971</f>
        <v>Isak Mijatovic</v>
      </c>
      <c r="E233" s="34" t="n">
        <v>1999</v>
      </c>
      <c r="F233" s="19" t="str">
        <f aca="false">+prijave!E971</f>
        <v>+381 63 1283211</v>
      </c>
      <c r="G233" s="0" t="s">
        <v>35</v>
      </c>
      <c r="H233" s="0" t="s">
        <v>102</v>
      </c>
      <c r="I233" s="20" t="n">
        <v>45076</v>
      </c>
      <c r="J233" s="35" t="n">
        <v>0.5</v>
      </c>
      <c r="N233" s="20"/>
      <c r="T233" s="36" t="n">
        <f aca="false">+prijave!C971</f>
        <v>45070</v>
      </c>
    </row>
    <row r="234" customFormat="false" ht="14.9" hidden="true" customHeight="false" outlineLevel="0" collapsed="false">
      <c r="A234" s="0" t="s">
        <v>30</v>
      </c>
      <c r="B234" s="0" t="s">
        <v>31</v>
      </c>
      <c r="C234" s="0" t="s">
        <v>48</v>
      </c>
      <c r="D234" s="17" t="str">
        <f aca="false">+prijave!B987</f>
        <v>Marko</v>
      </c>
      <c r="E234" s="34"/>
      <c r="F234" s="19" t="str">
        <f aca="false">+prijave!E987</f>
        <v>+381 61 1613585</v>
      </c>
      <c r="G234" s="0" t="s">
        <v>35</v>
      </c>
      <c r="H234" s="0" t="s">
        <v>42</v>
      </c>
      <c r="I234" s="20" t="n">
        <v>45076</v>
      </c>
      <c r="J234" s="35" t="n">
        <v>0.625</v>
      </c>
      <c r="K234" s="0" t="s">
        <v>43</v>
      </c>
      <c r="L234" s="0" t="s">
        <v>168</v>
      </c>
      <c r="N234" s="20"/>
      <c r="S234" s="0" t="s">
        <v>169</v>
      </c>
      <c r="T234" s="36" t="n">
        <f aca="false">+prijave!C987</f>
        <v>45075</v>
      </c>
    </row>
    <row r="235" customFormat="false" ht="14.9" hidden="true" customHeight="false" outlineLevel="0" collapsed="false">
      <c r="A235" s="0" t="s">
        <v>30</v>
      </c>
      <c r="B235" s="0" t="s">
        <v>31</v>
      </c>
      <c r="C235" s="0" t="s">
        <v>48</v>
      </c>
      <c r="D235" s="17" t="str">
        <f aca="false">+prijave!B988</f>
        <v>Đurađ Tepavac</v>
      </c>
      <c r="E235" s="34"/>
      <c r="F235" s="19" t="str">
        <f aca="false">+prijave!E988</f>
        <v>+381 63 1708013</v>
      </c>
      <c r="G235" s="0" t="s">
        <v>35</v>
      </c>
      <c r="H235" s="0" t="s">
        <v>42</v>
      </c>
      <c r="I235" s="20" t="n">
        <v>45076</v>
      </c>
      <c r="J235" s="35" t="n">
        <v>0.625</v>
      </c>
      <c r="K235" s="0" t="s">
        <v>43</v>
      </c>
      <c r="L235" s="0" t="s">
        <v>170</v>
      </c>
      <c r="N235" s="20"/>
      <c r="S235" s="0" t="s">
        <v>171</v>
      </c>
      <c r="T235" s="36" t="n">
        <f aca="false">+prijave!C988</f>
        <v>45075</v>
      </c>
    </row>
    <row r="236" customFormat="false" ht="14.9" hidden="true" customHeight="false" outlineLevel="0" collapsed="false">
      <c r="A236" s="0" t="s">
        <v>30</v>
      </c>
      <c r="B236" s="0" t="s">
        <v>38</v>
      </c>
      <c r="C236" s="0" t="s">
        <v>32</v>
      </c>
      <c r="D236" s="17" t="str">
        <f aca="false">+prijave!B953</f>
        <v>Janko  Vujacic</v>
      </c>
      <c r="E236" s="34" t="n">
        <v>1998</v>
      </c>
      <c r="F236" s="19" t="str">
        <f aca="false">+prijave!E953</f>
        <v>+381 60 3820382</v>
      </c>
      <c r="G236" s="0" t="s">
        <v>35</v>
      </c>
      <c r="H236" s="0" t="s">
        <v>34</v>
      </c>
      <c r="I236" s="20" t="n">
        <v>45076</v>
      </c>
      <c r="J236" s="35" t="n">
        <v>0.583333333333333</v>
      </c>
      <c r="K236" s="0" t="s">
        <v>43</v>
      </c>
      <c r="L236" s="0" t="s">
        <v>154</v>
      </c>
      <c r="N236" s="20"/>
      <c r="T236" s="36" t="n">
        <f aca="false">+prijave!C953</f>
        <v>45070</v>
      </c>
    </row>
    <row r="237" customFormat="false" ht="14.9" hidden="true" customHeight="false" outlineLevel="0" collapsed="false">
      <c r="A237" s="0" t="s">
        <v>30</v>
      </c>
      <c r="B237" s="0" t="s">
        <v>38</v>
      </c>
      <c r="C237" s="0" t="s">
        <v>32</v>
      </c>
      <c r="D237" s="17" t="str">
        <f aca="false">+prijave!B960</f>
        <v>Nemanja Klisura</v>
      </c>
      <c r="E237" s="34" t="n">
        <v>1992</v>
      </c>
      <c r="F237" s="19" t="str">
        <f aca="false">+prijave!E960</f>
        <v>+381 69 5111047</v>
      </c>
      <c r="G237" s="0" t="s">
        <v>35</v>
      </c>
      <c r="H237" s="0" t="s">
        <v>34</v>
      </c>
      <c r="I237" s="20" t="n">
        <v>45076</v>
      </c>
      <c r="J237" s="35" t="n">
        <v>0.597222222222222</v>
      </c>
      <c r="K237" s="0" t="s">
        <v>35</v>
      </c>
      <c r="L237" s="0" t="s">
        <v>172</v>
      </c>
      <c r="M237" s="0" t="s">
        <v>33</v>
      </c>
      <c r="N237" s="20" t="n">
        <v>45078</v>
      </c>
      <c r="P237" s="0" t="s">
        <v>173</v>
      </c>
      <c r="T237" s="36" t="n">
        <f aca="false">+prijave!C960</f>
        <v>45070</v>
      </c>
    </row>
    <row r="238" customFormat="false" ht="14.9" hidden="true" customHeight="false" outlineLevel="0" collapsed="false">
      <c r="A238" s="0" t="s">
        <v>30</v>
      </c>
      <c r="B238" s="0" t="s">
        <v>38</v>
      </c>
      <c r="C238" s="0" t="s">
        <v>32</v>
      </c>
      <c r="D238" s="17" t="str">
        <f aca="false">+prijave!B935</f>
        <v>Aleksandar Stankovic</v>
      </c>
      <c r="E238" s="34" t="n">
        <v>1994</v>
      </c>
      <c r="F238" s="19" t="str">
        <f aca="false">+prijave!E935</f>
        <v>+381 61 3167161</v>
      </c>
      <c r="G238" s="0" t="s">
        <v>35</v>
      </c>
      <c r="H238" s="0" t="s">
        <v>34</v>
      </c>
      <c r="I238" s="20" t="n">
        <v>45076</v>
      </c>
      <c r="J238" s="35" t="n">
        <v>0.611111111111111</v>
      </c>
      <c r="K238" s="0" t="s">
        <v>43</v>
      </c>
      <c r="L238" s="0" t="s">
        <v>174</v>
      </c>
      <c r="N238" s="20"/>
      <c r="T238" s="36" t="n">
        <f aca="false">+prijave!C935</f>
        <v>45061</v>
      </c>
    </row>
    <row r="239" customFormat="false" ht="14.9" hidden="true" customHeight="false" outlineLevel="0" collapsed="false">
      <c r="A239" s="0" t="s">
        <v>30</v>
      </c>
      <c r="B239" s="0" t="s">
        <v>38</v>
      </c>
      <c r="C239" s="0" t="s">
        <v>32</v>
      </c>
      <c r="D239" s="17" t="str">
        <f aca="false">+prijave!B903</f>
        <v>Marko Glodjović</v>
      </c>
      <c r="E239" s="34" t="n">
        <v>1993</v>
      </c>
      <c r="F239" s="19" t="str">
        <f aca="false">+prijave!E903</f>
        <v>+381 65 3373667</v>
      </c>
      <c r="G239" s="0" t="s">
        <v>35</v>
      </c>
      <c r="H239" s="0" t="s">
        <v>34</v>
      </c>
      <c r="I239" s="20" t="n">
        <v>45076</v>
      </c>
      <c r="J239" s="35" t="n">
        <v>0.625</v>
      </c>
      <c r="K239" s="0" t="s">
        <v>35</v>
      </c>
      <c r="L239" s="0" t="s">
        <v>175</v>
      </c>
      <c r="M239" s="0" t="s">
        <v>33</v>
      </c>
      <c r="N239" s="20" t="n">
        <v>45077</v>
      </c>
      <c r="P239" s="0" t="s">
        <v>176</v>
      </c>
      <c r="R239" s="22" t="n">
        <v>45083</v>
      </c>
      <c r="T239" s="36" t="n">
        <f aca="false">+prijave!C903</f>
        <v>45052</v>
      </c>
    </row>
    <row r="240" customFormat="false" ht="14.9" hidden="true" customHeight="false" outlineLevel="0" collapsed="false">
      <c r="A240" s="0" t="s">
        <v>30</v>
      </c>
      <c r="B240" s="0" t="s">
        <v>38</v>
      </c>
      <c r="C240" s="0" t="s">
        <v>32</v>
      </c>
      <c r="D240" s="17" t="str">
        <f aca="false">+prijave!B945</f>
        <v>Milan  Stefanović</v>
      </c>
      <c r="E240" s="34" t="n">
        <v>2004</v>
      </c>
      <c r="F240" s="19" t="str">
        <f aca="false">+prijave!E945</f>
        <v>+381 60 6888310</v>
      </c>
      <c r="G240" s="0" t="s">
        <v>35</v>
      </c>
      <c r="H240" s="0" t="s">
        <v>34</v>
      </c>
      <c r="I240" s="20" t="n">
        <v>45072</v>
      </c>
      <c r="J240" s="35" t="n">
        <v>0.527777777777778</v>
      </c>
      <c r="K240" s="0" t="s">
        <v>43</v>
      </c>
      <c r="L240" s="0" t="s">
        <v>103</v>
      </c>
      <c r="N240" s="20"/>
      <c r="T240" s="36" t="n">
        <f aca="false">+prijave!C945</f>
        <v>45070</v>
      </c>
    </row>
    <row r="241" customFormat="false" ht="14.9" hidden="true" customHeight="false" outlineLevel="0" collapsed="false">
      <c r="A241" s="0" t="s">
        <v>30</v>
      </c>
      <c r="B241" s="0" t="s">
        <v>38</v>
      </c>
      <c r="C241" s="0" t="s">
        <v>32</v>
      </c>
      <c r="D241" s="17" t="str">
        <f aca="false">+prijave!B947</f>
        <v>Andrija Vasojević</v>
      </c>
      <c r="E241" s="34" t="n">
        <v>1995</v>
      </c>
      <c r="F241" s="19" t="str">
        <f aca="false">+prijave!E947</f>
        <v>+381 60 1539847</v>
      </c>
      <c r="G241" s="0" t="s">
        <v>35</v>
      </c>
      <c r="H241" s="0" t="s">
        <v>37</v>
      </c>
      <c r="I241" s="20" t="n">
        <v>45072</v>
      </c>
      <c r="J241" s="35" t="n">
        <v>0.5</v>
      </c>
      <c r="K241" s="0" t="s">
        <v>35</v>
      </c>
      <c r="M241" s="0" t="s">
        <v>35</v>
      </c>
      <c r="N241" s="20" t="n">
        <v>45076</v>
      </c>
      <c r="O241" s="0" t="n">
        <v>1</v>
      </c>
      <c r="P241" s="0" t="s">
        <v>37</v>
      </c>
      <c r="T241" s="36" t="n">
        <f aca="false">+prijave!C947</f>
        <v>45070</v>
      </c>
    </row>
    <row r="242" customFormat="false" ht="14.9" hidden="true" customHeight="false" outlineLevel="0" collapsed="false">
      <c r="A242" s="0" t="s">
        <v>30</v>
      </c>
      <c r="B242" s="0" t="s">
        <v>38</v>
      </c>
      <c r="C242" s="0" t="s">
        <v>32</v>
      </c>
      <c r="D242" s="17" t="str">
        <f aca="false">+prijave!B950</f>
        <v>Branko Krecar</v>
      </c>
      <c r="E242" s="34" t="n">
        <v>1982</v>
      </c>
      <c r="F242" s="19" t="str">
        <f aca="false">+prijave!E950</f>
        <v>+381 63 690898</v>
      </c>
      <c r="G242" s="0" t="s">
        <v>35</v>
      </c>
      <c r="H242" s="0" t="s">
        <v>37</v>
      </c>
      <c r="I242" s="20" t="n">
        <v>45072</v>
      </c>
      <c r="J242" s="35" t="n">
        <v>0.5</v>
      </c>
      <c r="K242" s="0" t="s">
        <v>35</v>
      </c>
      <c r="M242" s="0" t="s">
        <v>35</v>
      </c>
      <c r="N242" s="20"/>
      <c r="O242" s="0" t="s">
        <v>43</v>
      </c>
      <c r="T242" s="36" t="n">
        <f aca="false">+prijave!C950</f>
        <v>45070</v>
      </c>
    </row>
    <row r="243" customFormat="false" ht="14.9" hidden="true" customHeight="false" outlineLevel="0" collapsed="false">
      <c r="A243" s="0" t="s">
        <v>30</v>
      </c>
      <c r="B243" s="0" t="s">
        <v>38</v>
      </c>
      <c r="C243" s="0" t="s">
        <v>32</v>
      </c>
      <c r="D243" s="17" t="str">
        <f aca="false">+prijave!B955</f>
        <v>Filip Vukoičić</v>
      </c>
      <c r="E243" s="34" t="n">
        <v>1996</v>
      </c>
      <c r="F243" s="19" t="str">
        <f aca="false">+prijave!E955</f>
        <v>+381 60 1572255</v>
      </c>
      <c r="G243" s="0" t="s">
        <v>35</v>
      </c>
      <c r="H243" s="0" t="s">
        <v>37</v>
      </c>
      <c r="I243" s="20" t="n">
        <v>45072</v>
      </c>
      <c r="J243" s="35" t="n">
        <v>0.5</v>
      </c>
      <c r="K243" s="0" t="s">
        <v>43</v>
      </c>
      <c r="N243" s="20"/>
      <c r="T243" s="36" t="n">
        <f aca="false">+prijave!C955</f>
        <v>45070</v>
      </c>
    </row>
    <row r="244" customFormat="false" ht="14.9" hidden="true" customHeight="false" outlineLevel="0" collapsed="false">
      <c r="A244" s="0" t="s">
        <v>30</v>
      </c>
      <c r="B244" s="0" t="s">
        <v>38</v>
      </c>
      <c r="C244" s="0" t="s">
        <v>32</v>
      </c>
      <c r="D244" s="17" t="str">
        <f aca="false">+prijave!B957</f>
        <v>Bojan Gavrilovic</v>
      </c>
      <c r="E244" s="34" t="n">
        <v>1995</v>
      </c>
      <c r="F244" s="19" t="str">
        <f aca="false">+prijave!E957</f>
        <v>+381 64 3896620</v>
      </c>
      <c r="G244" s="0" t="s">
        <v>35</v>
      </c>
      <c r="H244" s="0" t="s">
        <v>37</v>
      </c>
      <c r="I244" s="20" t="n">
        <v>45072</v>
      </c>
      <c r="J244" s="35" t="n">
        <v>0.520833333333333</v>
      </c>
      <c r="K244" s="0" t="s">
        <v>35</v>
      </c>
      <c r="M244" s="0" t="s">
        <v>35</v>
      </c>
      <c r="N244" s="20"/>
      <c r="O244" s="0" t="s">
        <v>43</v>
      </c>
      <c r="T244" s="36" t="n">
        <f aca="false">+prijave!C957</f>
        <v>45070</v>
      </c>
    </row>
    <row r="245" customFormat="false" ht="14.9" hidden="true" customHeight="false" outlineLevel="0" collapsed="false">
      <c r="A245" s="0" t="s">
        <v>30</v>
      </c>
      <c r="B245" s="0" t="s">
        <v>38</v>
      </c>
      <c r="C245" s="0" t="s">
        <v>32</v>
      </c>
      <c r="D245" s="17" t="str">
        <f aca="false">+prijave!B958</f>
        <v>Nikola Kojic</v>
      </c>
      <c r="E245" s="34" t="n">
        <v>1991</v>
      </c>
      <c r="F245" s="19" t="str">
        <f aca="false">+prijave!E958</f>
        <v>+381 64 3486541</v>
      </c>
      <c r="G245" s="0" t="s">
        <v>35</v>
      </c>
      <c r="H245" s="0" t="s">
        <v>37</v>
      </c>
      <c r="I245" s="20" t="n">
        <v>45072</v>
      </c>
      <c r="J245" s="35" t="n">
        <v>0.5</v>
      </c>
      <c r="K245" s="0" t="s">
        <v>35</v>
      </c>
      <c r="M245" s="0" t="s">
        <v>35</v>
      </c>
      <c r="N245" s="20"/>
      <c r="O245" s="0" t="s">
        <v>43</v>
      </c>
      <c r="T245" s="36" t="n">
        <f aca="false">+prijave!C958</f>
        <v>45070</v>
      </c>
    </row>
    <row r="246" customFormat="false" ht="14.9" hidden="true" customHeight="false" outlineLevel="0" collapsed="false">
      <c r="A246" s="0" t="s">
        <v>30</v>
      </c>
      <c r="B246" s="0" t="s">
        <v>38</v>
      </c>
      <c r="C246" s="0" t="s">
        <v>32</v>
      </c>
      <c r="D246" s="17" t="str">
        <f aca="false">+prijave!B959</f>
        <v>Radomir Paunovic</v>
      </c>
      <c r="E246" s="34" t="n">
        <v>1995</v>
      </c>
      <c r="F246" s="19" t="str">
        <f aca="false">+prijave!E959</f>
        <v>+381 60 3337755</v>
      </c>
      <c r="G246" s="0" t="s">
        <v>35</v>
      </c>
      <c r="H246" s="0" t="s">
        <v>34</v>
      </c>
      <c r="I246" s="20" t="n">
        <v>45072</v>
      </c>
      <c r="J246" s="35" t="n">
        <v>0.555555555555556</v>
      </c>
      <c r="K246" s="0" t="s">
        <v>35</v>
      </c>
      <c r="M246" s="0" t="s">
        <v>35</v>
      </c>
      <c r="N246" s="20"/>
      <c r="O246" s="0" t="s">
        <v>43</v>
      </c>
      <c r="Q246" s="0" t="s">
        <v>177</v>
      </c>
      <c r="T246" s="36" t="n">
        <f aca="false">+prijave!C959</f>
        <v>45070</v>
      </c>
    </row>
    <row r="247" customFormat="false" ht="14.9" hidden="true" customHeight="false" outlineLevel="0" collapsed="false">
      <c r="A247" s="0" t="s">
        <v>30</v>
      </c>
      <c r="B247" s="0" t="s">
        <v>38</v>
      </c>
      <c r="C247" s="0" t="s">
        <v>32</v>
      </c>
      <c r="D247" s="17" t="str">
        <f aca="false">+prijave!B964</f>
        <v>Vasilije Radulović</v>
      </c>
      <c r="E247" s="34" t="n">
        <v>2000</v>
      </c>
      <c r="F247" s="19" t="str">
        <f aca="false">+prijave!E964</f>
        <v>+381 64 4542922</v>
      </c>
      <c r="G247" s="0" t="s">
        <v>35</v>
      </c>
      <c r="H247" s="0" t="s">
        <v>34</v>
      </c>
      <c r="I247" s="20" t="n">
        <v>45072</v>
      </c>
      <c r="J247" s="35" t="n">
        <v>0.5</v>
      </c>
      <c r="K247" s="0" t="s">
        <v>35</v>
      </c>
      <c r="M247" s="0" t="s">
        <v>35</v>
      </c>
      <c r="N247" s="20" t="n">
        <v>45075</v>
      </c>
      <c r="O247" s="0" t="n">
        <v>2</v>
      </c>
      <c r="P247" s="0" t="s">
        <v>130</v>
      </c>
      <c r="T247" s="36" t="n">
        <f aca="false">+prijave!C964</f>
        <v>45070</v>
      </c>
    </row>
    <row r="248" customFormat="false" ht="14.9" hidden="true" customHeight="false" outlineLevel="0" collapsed="false">
      <c r="A248" s="0" t="s">
        <v>30</v>
      </c>
      <c r="B248" s="0" t="s">
        <v>38</v>
      </c>
      <c r="C248" s="0" t="s">
        <v>32</v>
      </c>
      <c r="D248" s="17" t="str">
        <f aca="false">+prijave!B878</f>
        <v>Aleksandar Peric</v>
      </c>
      <c r="E248" s="34" t="n">
        <v>1998</v>
      </c>
      <c r="F248" s="19" t="str">
        <f aca="false">+prijave!E878</f>
        <v>+381 61 1674093</v>
      </c>
      <c r="G248" s="0" t="s">
        <v>35</v>
      </c>
      <c r="H248" s="0" t="s">
        <v>34</v>
      </c>
      <c r="I248" s="20" t="n">
        <v>45072</v>
      </c>
      <c r="J248" s="35" t="n">
        <v>0.513888888888889</v>
      </c>
      <c r="K248" s="0" t="s">
        <v>35</v>
      </c>
      <c r="L248" s="0" t="s">
        <v>178</v>
      </c>
      <c r="M248" s="0" t="s">
        <v>35</v>
      </c>
      <c r="N248" s="20"/>
      <c r="O248" s="0" t="s">
        <v>43</v>
      </c>
      <c r="T248" s="36" t="n">
        <f aca="false">+prijave!C878</f>
        <v>45051</v>
      </c>
    </row>
    <row r="249" customFormat="false" ht="14.9" hidden="true" customHeight="false" outlineLevel="0" collapsed="false">
      <c r="A249" s="0" t="s">
        <v>61</v>
      </c>
      <c r="B249" s="0" t="s">
        <v>38</v>
      </c>
      <c r="C249" s="0" t="s">
        <v>32</v>
      </c>
      <c r="D249" s="17" t="str">
        <f aca="false">+prijave!B938</f>
        <v>Jaroslav Simić</v>
      </c>
      <c r="E249" s="34" t="n">
        <v>1986</v>
      </c>
      <c r="F249" s="19" t="str">
        <f aca="false">+prijave!E938</f>
        <v>+381 63 7513602</v>
      </c>
      <c r="G249" s="0" t="s">
        <v>35</v>
      </c>
      <c r="H249" s="0" t="s">
        <v>93</v>
      </c>
      <c r="I249" s="20" t="n">
        <v>45069</v>
      </c>
      <c r="J249" s="35" t="n">
        <v>0.5</v>
      </c>
      <c r="K249" s="0" t="s">
        <v>35</v>
      </c>
      <c r="M249" s="0" t="s">
        <v>35</v>
      </c>
      <c r="N249" s="20"/>
      <c r="T249" s="36" t="n">
        <f aca="false">+prijave!C938</f>
        <v>45064</v>
      </c>
    </row>
    <row r="250" customFormat="false" ht="14.9" hidden="true" customHeight="false" outlineLevel="0" collapsed="false">
      <c r="A250" s="0" t="s">
        <v>61</v>
      </c>
      <c r="B250" s="0" t="s">
        <v>38</v>
      </c>
      <c r="C250" s="0" t="s">
        <v>32</v>
      </c>
      <c r="D250" s="17" t="str">
        <f aca="false">+prijave!B930</f>
        <v>Miloš Pudar</v>
      </c>
      <c r="E250" s="34" t="n">
        <v>1994</v>
      </c>
      <c r="F250" s="19" t="str">
        <f aca="false">+prijave!E930</f>
        <v>+381 61 2497740</v>
      </c>
      <c r="G250" s="0" t="s">
        <v>35</v>
      </c>
      <c r="H250" s="0" t="s">
        <v>63</v>
      </c>
      <c r="I250" s="20" t="n">
        <v>45069</v>
      </c>
      <c r="J250" s="35" t="n">
        <v>0.5</v>
      </c>
      <c r="K250" s="0" t="s">
        <v>35</v>
      </c>
      <c r="M250" s="0" t="s">
        <v>35</v>
      </c>
      <c r="N250" s="20"/>
      <c r="T250" s="36" t="n">
        <f aca="false">+prijave!C930</f>
        <v>45063</v>
      </c>
    </row>
    <row r="251" customFormat="false" ht="14.9" hidden="true" customHeight="false" outlineLevel="0" collapsed="false">
      <c r="A251" s="0" t="s">
        <v>30</v>
      </c>
      <c r="B251" s="0" t="s">
        <v>179</v>
      </c>
      <c r="C251" s="0" t="s">
        <v>32</v>
      </c>
      <c r="D251" s="17" t="str">
        <f aca="false">+prijave!B940</f>
        <v>Matija  Sindjelic</v>
      </c>
      <c r="E251" s="34"/>
      <c r="F251" s="19" t="str">
        <f aca="false">+prijave!E940</f>
        <v>+381 63 670220</v>
      </c>
      <c r="G251" s="0" t="s">
        <v>56</v>
      </c>
      <c r="H251" s="0" t="s">
        <v>180</v>
      </c>
      <c r="I251" s="20" t="n">
        <v>45069</v>
      </c>
      <c r="J251" s="35" t="n">
        <v>0.625</v>
      </c>
      <c r="K251" s="0" t="s">
        <v>56</v>
      </c>
      <c r="M251" s="0" t="s">
        <v>181</v>
      </c>
      <c r="N251" s="20"/>
      <c r="O251" s="0" t="s">
        <v>43</v>
      </c>
      <c r="P251" s="0" t="s">
        <v>180</v>
      </c>
      <c r="T251" s="36" t="n">
        <f aca="false">+prijave!C940</f>
        <v>45064</v>
      </c>
    </row>
    <row r="252" customFormat="false" ht="14.9" hidden="true" customHeight="false" outlineLevel="0" collapsed="false">
      <c r="A252" s="56" t="s">
        <v>30</v>
      </c>
      <c r="B252" s="56" t="s">
        <v>38</v>
      </c>
      <c r="C252" s="56" t="s">
        <v>32</v>
      </c>
      <c r="D252" s="17" t="str">
        <f aca="false">+prijave!B911</f>
        <v>Branislav Ćirković</v>
      </c>
      <c r="E252" s="34" t="n">
        <v>1993</v>
      </c>
      <c r="F252" s="19" t="str">
        <f aca="false">+prijave!E911</f>
        <v>+381 63 7168197</v>
      </c>
      <c r="G252" s="56" t="s">
        <v>35</v>
      </c>
      <c r="H252" s="56" t="s">
        <v>34</v>
      </c>
      <c r="I252" s="20" t="n">
        <v>45069</v>
      </c>
      <c r="J252" s="35" t="n">
        <v>0.572916666666667</v>
      </c>
      <c r="K252" s="56" t="s">
        <v>35</v>
      </c>
      <c r="L252" s="56" t="s">
        <v>182</v>
      </c>
      <c r="M252" s="56" t="s">
        <v>35</v>
      </c>
      <c r="N252" s="20"/>
      <c r="O252" s="56" t="s">
        <v>43</v>
      </c>
      <c r="P252" s="56" t="s">
        <v>130</v>
      </c>
      <c r="Q252" s="56"/>
      <c r="S252" s="56"/>
      <c r="T252" s="36" t="n">
        <f aca="false">+prijave!C911</f>
        <v>45061</v>
      </c>
    </row>
    <row r="253" customFormat="false" ht="14.9" hidden="true" customHeight="false" outlineLevel="0" collapsed="false">
      <c r="A253" s="0" t="s">
        <v>30</v>
      </c>
      <c r="B253" s="0" t="s">
        <v>38</v>
      </c>
      <c r="C253" s="0" t="s">
        <v>32</v>
      </c>
      <c r="D253" s="17" t="str">
        <f aca="false">+prijave!B913</f>
        <v>Nikola Zivanovic</v>
      </c>
      <c r="E253" s="34" t="n">
        <v>1997</v>
      </c>
      <c r="F253" s="19" t="str">
        <f aca="false">+prijave!E913</f>
        <v>+381 63 8807083</v>
      </c>
      <c r="G253" s="0" t="s">
        <v>35</v>
      </c>
      <c r="H253" s="0" t="s">
        <v>180</v>
      </c>
      <c r="I253" s="20" t="n">
        <v>45069</v>
      </c>
      <c r="J253" s="35" t="n">
        <v>0.604166666666667</v>
      </c>
      <c r="K253" s="0" t="s">
        <v>35</v>
      </c>
      <c r="L253" s="0" t="s">
        <v>183</v>
      </c>
      <c r="M253" s="0" t="s">
        <v>35</v>
      </c>
      <c r="N253" s="20"/>
      <c r="O253" s="0" t="s">
        <v>43</v>
      </c>
      <c r="Q253" s="0" t="s">
        <v>184</v>
      </c>
      <c r="T253" s="36" t="n">
        <f aca="false">+prijave!C913</f>
        <v>45061</v>
      </c>
    </row>
    <row r="254" customFormat="false" ht="14.9" hidden="true" customHeight="false" outlineLevel="0" collapsed="false">
      <c r="A254" s="0" t="s">
        <v>30</v>
      </c>
      <c r="B254" s="0" t="s">
        <v>38</v>
      </c>
      <c r="C254" s="0" t="s">
        <v>32</v>
      </c>
      <c r="D254" s="17" t="str">
        <f aca="false">+prijave!B907</f>
        <v>Janko Dumanović</v>
      </c>
      <c r="E254" s="34" t="n">
        <v>1990</v>
      </c>
      <c r="F254" s="19" t="str">
        <f aca="false">+prijave!E907</f>
        <v>+381 69 1230099</v>
      </c>
      <c r="G254" s="0" t="s">
        <v>35</v>
      </c>
      <c r="H254" s="0" t="s">
        <v>34</v>
      </c>
      <c r="I254" s="20" t="n">
        <v>45069</v>
      </c>
      <c r="J254" s="35" t="n">
        <v>0.583333333333333</v>
      </c>
      <c r="K254" s="0" t="s">
        <v>43</v>
      </c>
      <c r="L254" s="0" t="s">
        <v>185</v>
      </c>
      <c r="N254" s="20"/>
      <c r="T254" s="36" t="n">
        <f aca="false">+prijave!C907</f>
        <v>45057</v>
      </c>
    </row>
    <row r="255" customFormat="false" ht="14.9" hidden="true" customHeight="false" outlineLevel="0" collapsed="false">
      <c r="A255" s="0" t="s">
        <v>30</v>
      </c>
      <c r="B255" s="0" t="s">
        <v>38</v>
      </c>
      <c r="C255" s="0" t="s">
        <v>32</v>
      </c>
      <c r="D255" s="17" t="str">
        <f aca="false">+prijave!B858</f>
        <v>Aleksa Rozga</v>
      </c>
      <c r="E255" s="34" t="n">
        <v>1994</v>
      </c>
      <c r="F255" s="19" t="str">
        <f aca="false">+prijave!E858</f>
        <v>+381 60 3340044</v>
      </c>
      <c r="G255" s="0" t="s">
        <v>35</v>
      </c>
      <c r="H255" s="0" t="s">
        <v>34</v>
      </c>
      <c r="I255" s="20" t="n">
        <v>45069</v>
      </c>
      <c r="J255" s="35" t="n">
        <v>0.5625</v>
      </c>
      <c r="K255" s="0" t="s">
        <v>43</v>
      </c>
      <c r="N255" s="20"/>
      <c r="T255" s="36" t="n">
        <f aca="false">+prijave!C858</f>
        <v>45051</v>
      </c>
    </row>
    <row r="256" customFormat="false" ht="14.9" hidden="true" customHeight="false" outlineLevel="0" collapsed="false">
      <c r="A256" s="0" t="s">
        <v>61</v>
      </c>
      <c r="B256" s="0" t="s">
        <v>83</v>
      </c>
      <c r="C256" s="0" t="s">
        <v>32</v>
      </c>
      <c r="D256" s="17" t="str">
        <f aca="false">+prijave!B775</f>
        <v>Đorđe Bojić</v>
      </c>
      <c r="E256" s="34" t="n">
        <v>1980</v>
      </c>
      <c r="F256" s="19" t="str">
        <f aca="false">+prijave!E775</f>
        <v>+381 63 8210757</v>
      </c>
      <c r="G256" s="0" t="s">
        <v>35</v>
      </c>
      <c r="H256" s="0" t="s">
        <v>63</v>
      </c>
      <c r="I256" s="20" t="n">
        <v>45069</v>
      </c>
      <c r="J256" s="35" t="n">
        <v>0.5</v>
      </c>
      <c r="K256" s="0" t="s">
        <v>43</v>
      </c>
      <c r="N256" s="20"/>
      <c r="T256" s="55" t="n">
        <f aca="false">+prijave!C775</f>
        <v>45034</v>
      </c>
    </row>
    <row r="257" customFormat="false" ht="14.9" hidden="true" customHeight="false" outlineLevel="0" collapsed="false">
      <c r="A257" s="0" t="s">
        <v>61</v>
      </c>
      <c r="B257" s="0" t="s">
        <v>38</v>
      </c>
      <c r="C257" s="0" t="s">
        <v>32</v>
      </c>
      <c r="D257" s="17" t="str">
        <f aca="false">+prijave!B846</f>
        <v>Nikola Maričić</v>
      </c>
      <c r="E257" s="34" t="n">
        <v>1988</v>
      </c>
      <c r="F257" s="19" t="str">
        <f aca="false">+prijave!E846</f>
        <v>+381 69 3355451</v>
      </c>
      <c r="G257" s="0" t="s">
        <v>35</v>
      </c>
      <c r="H257" s="0" t="s">
        <v>63</v>
      </c>
      <c r="I257" s="20" t="n">
        <v>45069</v>
      </c>
      <c r="J257" s="35" t="n">
        <v>0.5625</v>
      </c>
      <c r="K257" s="0" t="s">
        <v>35</v>
      </c>
      <c r="L257" s="0" t="s">
        <v>186</v>
      </c>
      <c r="M257" s="0" t="s">
        <v>35</v>
      </c>
      <c r="N257" s="20"/>
      <c r="T257" s="55"/>
    </row>
    <row r="258" customFormat="false" ht="14.9" hidden="true" customHeight="false" outlineLevel="0" collapsed="false">
      <c r="A258" s="0" t="s">
        <v>61</v>
      </c>
      <c r="B258" s="0" t="s">
        <v>38</v>
      </c>
      <c r="C258" s="0" t="s">
        <v>32</v>
      </c>
      <c r="D258" s="17" t="str">
        <f aca="false">+prijave!B860</f>
        <v>zoran perenic</v>
      </c>
      <c r="E258" s="34" t="n">
        <v>1983</v>
      </c>
      <c r="F258" s="19" t="str">
        <f aca="false">+prijave!E860</f>
        <v>+381 60 0380608</v>
      </c>
      <c r="G258" s="0" t="s">
        <v>35</v>
      </c>
      <c r="H258" s="0" t="s">
        <v>62</v>
      </c>
      <c r="I258" s="20" t="n">
        <v>45069</v>
      </c>
      <c r="J258" s="35" t="n">
        <v>0.5</v>
      </c>
      <c r="K258" s="0" t="s">
        <v>43</v>
      </c>
      <c r="N258" s="20"/>
      <c r="T258" s="55"/>
    </row>
    <row r="259" customFormat="false" ht="14.9" hidden="true" customHeight="false" outlineLevel="0" collapsed="false">
      <c r="A259" s="0" t="s">
        <v>61</v>
      </c>
      <c r="B259" s="0" t="s">
        <v>38</v>
      </c>
      <c r="C259" s="0" t="s">
        <v>32</v>
      </c>
      <c r="D259" s="17" t="str">
        <f aca="false">+prijave!B880</f>
        <v>Igor Tucovic</v>
      </c>
      <c r="E259" s="34" t="n">
        <v>1982</v>
      </c>
      <c r="F259" s="19" t="str">
        <f aca="false">+prijave!E880</f>
        <v>+381 61 1506710</v>
      </c>
      <c r="G259" s="0" t="s">
        <v>35</v>
      </c>
      <c r="H259" s="0" t="s">
        <v>63</v>
      </c>
      <c r="I259" s="20" t="n">
        <v>45068</v>
      </c>
      <c r="J259" s="35" t="n">
        <v>0.5</v>
      </c>
      <c r="N259" s="20"/>
      <c r="T259" s="36" t="n">
        <f aca="false">+prijave!C880</f>
        <v>45051</v>
      </c>
    </row>
    <row r="260" customFormat="false" ht="14.9" hidden="true" customHeight="false" outlineLevel="0" collapsed="false">
      <c r="A260" s="56" t="s">
        <v>30</v>
      </c>
      <c r="B260" s="56" t="s">
        <v>38</v>
      </c>
      <c r="C260" s="56" t="s">
        <v>32</v>
      </c>
      <c r="D260" s="17" t="str">
        <f aca="false">+prijave!B910</f>
        <v>Aleksandar Paunković</v>
      </c>
      <c r="E260" s="34" t="n">
        <v>2003</v>
      </c>
      <c r="F260" s="19" t="str">
        <f aca="false">+prijave!E910</f>
        <v>+381 61 3166814</v>
      </c>
      <c r="G260" s="56" t="s">
        <v>35</v>
      </c>
      <c r="H260" s="56" t="s">
        <v>34</v>
      </c>
      <c r="I260" s="20" t="n">
        <v>45065</v>
      </c>
      <c r="J260" s="35" t="n">
        <v>0.5</v>
      </c>
      <c r="K260" s="56" t="s">
        <v>35</v>
      </c>
      <c r="L260" s="56" t="s">
        <v>124</v>
      </c>
      <c r="M260" s="56" t="s">
        <v>35</v>
      </c>
      <c r="N260" s="20" t="n">
        <v>45069</v>
      </c>
      <c r="O260" s="56"/>
      <c r="P260" s="56" t="s">
        <v>176</v>
      </c>
      <c r="Q260" s="56"/>
      <c r="R260" s="22" t="n">
        <v>45078</v>
      </c>
      <c r="S260" s="56"/>
      <c r="T260" s="36" t="n">
        <f aca="false">+prijave!C910</f>
        <v>45061</v>
      </c>
    </row>
    <row r="261" customFormat="false" ht="14.9" hidden="true" customHeight="false" outlineLevel="0" collapsed="false">
      <c r="A261" s="0" t="s">
        <v>30</v>
      </c>
      <c r="B261" s="0" t="s">
        <v>38</v>
      </c>
      <c r="C261" s="0" t="s">
        <v>32</v>
      </c>
      <c r="D261" s="17" t="str">
        <f aca="false">+prijave!B912</f>
        <v>Marko  Petkovic</v>
      </c>
      <c r="E261" s="34" t="n">
        <v>2001</v>
      </c>
      <c r="F261" s="19" t="str">
        <f aca="false">+prijave!E912</f>
        <v>+381 62 209775</v>
      </c>
      <c r="G261" s="0" t="s">
        <v>35</v>
      </c>
      <c r="H261" s="0" t="s">
        <v>34</v>
      </c>
      <c r="I261" s="20" t="n">
        <v>45065</v>
      </c>
      <c r="J261" s="35" t="n">
        <v>0.5</v>
      </c>
      <c r="K261" s="0" t="s">
        <v>35</v>
      </c>
      <c r="M261" s="0" t="s">
        <v>35</v>
      </c>
      <c r="N261" s="20"/>
      <c r="O261" s="0" t="s">
        <v>43</v>
      </c>
      <c r="T261" s="36" t="n">
        <f aca="false">+prijave!C912</f>
        <v>45061</v>
      </c>
    </row>
    <row r="262" customFormat="false" ht="14.9" hidden="true" customHeight="false" outlineLevel="0" collapsed="false">
      <c r="A262" s="0" t="s">
        <v>30</v>
      </c>
      <c r="B262" s="0" t="s">
        <v>38</v>
      </c>
      <c r="C262" s="0" t="s">
        <v>32</v>
      </c>
      <c r="D262" s="17" t="str">
        <f aca="false">+prijave!B898</f>
        <v>Miloš Mihailović</v>
      </c>
      <c r="E262" s="34" t="n">
        <v>2002</v>
      </c>
      <c r="F262" s="19" t="str">
        <f aca="false">+prijave!E898</f>
        <v>+381 66 9765208</v>
      </c>
      <c r="G262" s="0" t="s">
        <v>35</v>
      </c>
      <c r="H262" s="0" t="s">
        <v>34</v>
      </c>
      <c r="I262" s="20" t="n">
        <v>45065</v>
      </c>
      <c r="J262" s="35" t="n">
        <v>0.5</v>
      </c>
      <c r="K262" s="0" t="s">
        <v>35</v>
      </c>
      <c r="M262" s="0" t="s">
        <v>43</v>
      </c>
      <c r="N262" s="20"/>
      <c r="T262" s="36" t="n">
        <f aca="false">+prijave!C898</f>
        <v>45057</v>
      </c>
    </row>
    <row r="263" customFormat="false" ht="14.9" hidden="true" customHeight="false" outlineLevel="0" collapsed="false">
      <c r="A263" s="0" t="s">
        <v>30</v>
      </c>
      <c r="B263" s="0" t="s">
        <v>38</v>
      </c>
      <c r="C263" s="0" t="s">
        <v>32</v>
      </c>
      <c r="D263" s="17" t="str">
        <f aca="false">+prijave!B906</f>
        <v>Saša Dašić</v>
      </c>
      <c r="E263" s="34" t="n">
        <v>1985</v>
      </c>
      <c r="F263" s="19" t="str">
        <f aca="false">+prijave!E906</f>
        <v>+381 69 773397</v>
      </c>
      <c r="G263" s="0" t="s">
        <v>35</v>
      </c>
      <c r="H263" s="0" t="s">
        <v>37</v>
      </c>
      <c r="I263" s="20" t="n">
        <v>45065</v>
      </c>
      <c r="J263" s="35" t="n">
        <v>0.5</v>
      </c>
      <c r="K263" s="0" t="s">
        <v>43</v>
      </c>
      <c r="N263" s="20"/>
      <c r="T263" s="36" t="n">
        <f aca="false">+prijave!C906</f>
        <v>45057</v>
      </c>
    </row>
    <row r="264" customFormat="false" ht="14.9" hidden="true" customHeight="false" outlineLevel="0" collapsed="false">
      <c r="A264" s="0" t="s">
        <v>30</v>
      </c>
      <c r="B264" s="0" t="s">
        <v>38</v>
      </c>
      <c r="C264" s="0" t="s">
        <v>32</v>
      </c>
      <c r="D264" s="17" t="str">
        <f aca="false">+prijave!B900</f>
        <v>Goran Dobrilović</v>
      </c>
      <c r="E264" s="34" t="n">
        <v>1980</v>
      </c>
      <c r="F264" s="19" t="str">
        <f aca="false">+prijave!E900</f>
        <v>+381 65 2420042</v>
      </c>
      <c r="G264" s="0" t="s">
        <v>35</v>
      </c>
      <c r="H264" s="0" t="s">
        <v>37</v>
      </c>
      <c r="I264" s="20" t="n">
        <v>45065</v>
      </c>
      <c r="J264" s="35" t="n">
        <v>0.5</v>
      </c>
      <c r="K264" s="0" t="s">
        <v>43</v>
      </c>
      <c r="N264" s="20"/>
      <c r="T264" s="36" t="n">
        <f aca="false">+prijave!C900</f>
        <v>45052</v>
      </c>
    </row>
    <row r="265" customFormat="false" ht="14.9" hidden="true" customHeight="false" outlineLevel="0" collapsed="false">
      <c r="A265" s="0" t="s">
        <v>30</v>
      </c>
      <c r="B265" s="0" t="s">
        <v>38</v>
      </c>
      <c r="C265" s="0" t="s">
        <v>32</v>
      </c>
      <c r="D265" s="17" t="str">
        <f aca="false">+prijave!B854</f>
        <v>Nikola Vujadinović</v>
      </c>
      <c r="E265" s="34" t="n">
        <v>1980</v>
      </c>
      <c r="F265" s="19" t="str">
        <f aca="false">+prijave!E854</f>
        <v>+381 69 1323667</v>
      </c>
      <c r="G265" s="0" t="s">
        <v>35</v>
      </c>
      <c r="H265" s="0" t="s">
        <v>37</v>
      </c>
      <c r="I265" s="20" t="n">
        <v>45065</v>
      </c>
      <c r="J265" s="35" t="n">
        <v>0.5</v>
      </c>
      <c r="K265" s="0" t="s">
        <v>43</v>
      </c>
      <c r="N265" s="20"/>
      <c r="T265" s="36" t="n">
        <f aca="false">+prijave!C854</f>
        <v>45051</v>
      </c>
    </row>
    <row r="266" customFormat="false" ht="14.9" hidden="true" customHeight="false" outlineLevel="0" collapsed="false">
      <c r="A266" s="0" t="s">
        <v>30</v>
      </c>
      <c r="B266" s="0" t="s">
        <v>38</v>
      </c>
      <c r="C266" s="0" t="s">
        <v>32</v>
      </c>
      <c r="D266" s="17" t="str">
        <f aca="false">+prijave!B855</f>
        <v>Ivan Kuzmanovic</v>
      </c>
      <c r="E266" s="34" t="n">
        <v>1987</v>
      </c>
      <c r="F266" s="19" t="str">
        <f aca="false">+prijave!E855</f>
        <v>+381 65 5519870</v>
      </c>
      <c r="G266" s="0" t="s">
        <v>35</v>
      </c>
      <c r="H266" s="0" t="s">
        <v>37</v>
      </c>
      <c r="I266" s="20" t="n">
        <v>45065</v>
      </c>
      <c r="J266" s="35" t="n">
        <v>0.5</v>
      </c>
      <c r="K266" s="0" t="s">
        <v>35</v>
      </c>
      <c r="M266" s="0" t="s">
        <v>35</v>
      </c>
      <c r="N266" s="20"/>
      <c r="O266" s="0" t="s">
        <v>43</v>
      </c>
      <c r="T266" s="36" t="n">
        <f aca="false">+prijave!C855</f>
        <v>45051</v>
      </c>
    </row>
    <row r="267" customFormat="false" ht="14.9" hidden="true" customHeight="false" outlineLevel="0" collapsed="false">
      <c r="A267" s="0" t="s">
        <v>30</v>
      </c>
      <c r="B267" s="0" t="s">
        <v>38</v>
      </c>
      <c r="C267" s="0" t="s">
        <v>32</v>
      </c>
      <c r="D267" s="17" t="str">
        <f aca="false">+prijave!B876</f>
        <v>Marko Paunović</v>
      </c>
      <c r="E267" s="34" t="n">
        <v>1985</v>
      </c>
      <c r="F267" s="19" t="str">
        <f aca="false">+prijave!E876</f>
        <v>+381 64 2417159</v>
      </c>
      <c r="G267" s="0" t="s">
        <v>35</v>
      </c>
      <c r="H267" s="0" t="s">
        <v>37</v>
      </c>
      <c r="I267" s="20" t="n">
        <v>45065</v>
      </c>
      <c r="J267" s="35" t="n">
        <v>0.5</v>
      </c>
      <c r="K267" s="0" t="s">
        <v>43</v>
      </c>
      <c r="N267" s="20"/>
      <c r="T267" s="36" t="n">
        <f aca="false">+prijave!C876</f>
        <v>45051</v>
      </c>
    </row>
    <row r="268" customFormat="false" ht="14.9" hidden="true" customHeight="false" outlineLevel="0" collapsed="false">
      <c r="A268" s="0" t="s">
        <v>30</v>
      </c>
      <c r="B268" s="0" t="s">
        <v>38</v>
      </c>
      <c r="C268" s="0" t="s">
        <v>32</v>
      </c>
      <c r="D268" s="17" t="str">
        <f aca="false">+prijave!B837</f>
        <v>Andrej Hovjecki</v>
      </c>
      <c r="E268" s="34" t="n">
        <v>2001</v>
      </c>
      <c r="F268" s="19" t="str">
        <f aca="false">+prijave!E837</f>
        <v>+381 65 2603872</v>
      </c>
      <c r="G268" s="0" t="s">
        <v>35</v>
      </c>
      <c r="H268" s="0" t="s">
        <v>34</v>
      </c>
      <c r="I268" s="20" t="n">
        <v>45065</v>
      </c>
      <c r="J268" s="35" t="n">
        <v>0.541666666666667</v>
      </c>
      <c r="K268" s="0" t="s">
        <v>43</v>
      </c>
      <c r="N268" s="20"/>
      <c r="T268" s="55" t="n">
        <f aca="false">+prijave!C837</f>
        <v>45050</v>
      </c>
    </row>
    <row r="269" customFormat="false" ht="14.9" hidden="true" customHeight="false" outlineLevel="0" collapsed="false">
      <c r="A269" s="0" t="s">
        <v>30</v>
      </c>
      <c r="B269" s="0" t="s">
        <v>31</v>
      </c>
      <c r="C269" s="0" t="s">
        <v>32</v>
      </c>
      <c r="D269" s="17" t="str">
        <f aca="false">+prijave!B791</f>
        <v>Dusan  Loncarevic</v>
      </c>
      <c r="E269" s="34" t="n">
        <v>2001</v>
      </c>
      <c r="F269" s="19" t="str">
        <f aca="false">+prijave!E791</f>
        <v>+381 66 5411050</v>
      </c>
      <c r="G269" s="0" t="s">
        <v>35</v>
      </c>
      <c r="H269" s="0" t="s">
        <v>34</v>
      </c>
      <c r="I269" s="20" t="n">
        <v>45065</v>
      </c>
      <c r="J269" s="35" t="n">
        <v>0.5</v>
      </c>
      <c r="K269" s="0" t="s">
        <v>35</v>
      </c>
      <c r="L269" s="37" t="s">
        <v>187</v>
      </c>
      <c r="M269" s="0" t="s">
        <v>43</v>
      </c>
      <c r="N269" s="20"/>
      <c r="T269" s="55" t="n">
        <f aca="false">+prijave!C791</f>
        <v>45036</v>
      </c>
    </row>
    <row r="270" customFormat="false" ht="14.9" hidden="true" customHeight="false" outlineLevel="0" collapsed="false">
      <c r="A270" s="0" t="s">
        <v>61</v>
      </c>
      <c r="B270" s="0" t="s">
        <v>38</v>
      </c>
      <c r="C270" s="0" t="s">
        <v>32</v>
      </c>
      <c r="D270" s="17" t="str">
        <f aca="false">+prijave!B918</f>
        <v>Milan Vukicevic</v>
      </c>
      <c r="E270" s="34" t="n">
        <v>1992</v>
      </c>
      <c r="F270" s="19" t="str">
        <f aca="false">+prijave!E918</f>
        <v>+381 63 7308050</v>
      </c>
      <c r="G270" s="0" t="s">
        <v>35</v>
      </c>
      <c r="H270" s="0" t="s">
        <v>63</v>
      </c>
      <c r="I270" s="20" t="n">
        <v>45064</v>
      </c>
      <c r="J270" s="35" t="n">
        <v>0.520833333333333</v>
      </c>
      <c r="K270" s="0" t="s">
        <v>35</v>
      </c>
      <c r="N270" s="20"/>
      <c r="T270" s="36" t="n">
        <f aca="false">+prijave!C918</f>
        <v>45061</v>
      </c>
    </row>
    <row r="271" customFormat="false" ht="14.9" hidden="true" customHeight="false" outlineLevel="0" collapsed="false">
      <c r="A271" s="0" t="s">
        <v>61</v>
      </c>
      <c r="B271" s="0" t="s">
        <v>38</v>
      </c>
      <c r="C271" s="0" t="s">
        <v>32</v>
      </c>
      <c r="D271" s="17" t="str">
        <f aca="false">+prijave!B919</f>
        <v>Nemanja Ličina</v>
      </c>
      <c r="E271" s="34" t="n">
        <v>1999</v>
      </c>
      <c r="F271" s="19" t="str">
        <f aca="false">+prijave!E919</f>
        <v>+381 65 3898411</v>
      </c>
      <c r="G271" s="0" t="s">
        <v>35</v>
      </c>
      <c r="H271" s="0" t="s">
        <v>63</v>
      </c>
      <c r="I271" s="20" t="n">
        <v>45064</v>
      </c>
      <c r="J271" s="35" t="n">
        <v>0.5</v>
      </c>
      <c r="K271" s="0" t="s">
        <v>35</v>
      </c>
      <c r="N271" s="20"/>
      <c r="T271" s="36" t="n">
        <f aca="false">+prijave!C919</f>
        <v>45061</v>
      </c>
    </row>
    <row r="272" customFormat="false" ht="14.9" hidden="true" customHeight="false" outlineLevel="0" collapsed="false">
      <c r="A272" s="0" t="s">
        <v>61</v>
      </c>
      <c r="B272" s="0" t="s">
        <v>38</v>
      </c>
      <c r="C272" s="0" t="s">
        <v>32</v>
      </c>
      <c r="D272" s="17" t="str">
        <f aca="false">+prijave!B920</f>
        <v>Željko Sekulić</v>
      </c>
      <c r="E272" s="34" t="n">
        <v>1985</v>
      </c>
      <c r="F272" s="19" t="str">
        <f aca="false">+prijave!E920</f>
        <v>+381 62 1996633</v>
      </c>
      <c r="G272" s="0" t="s">
        <v>35</v>
      </c>
      <c r="H272" s="0" t="s">
        <v>63</v>
      </c>
      <c r="I272" s="20" t="n">
        <v>45064</v>
      </c>
      <c r="J272" s="35" t="n">
        <v>0.506944444444444</v>
      </c>
      <c r="K272" s="0" t="s">
        <v>43</v>
      </c>
      <c r="N272" s="20"/>
      <c r="T272" s="36" t="n">
        <f aca="false">+prijave!C920</f>
        <v>45061</v>
      </c>
    </row>
    <row r="273" customFormat="false" ht="14.9" hidden="true" customHeight="false" outlineLevel="0" collapsed="false">
      <c r="A273" s="0" t="s">
        <v>30</v>
      </c>
      <c r="B273" s="0" t="s">
        <v>150</v>
      </c>
      <c r="C273" s="0" t="s">
        <v>32</v>
      </c>
      <c r="D273" s="17" t="str">
        <f aca="false">+prijave!B937</f>
        <v>Nikola Savković</v>
      </c>
      <c r="E273" s="34" t="n">
        <v>1996</v>
      </c>
      <c r="F273" s="19" t="str">
        <f aca="false">+prijave!E937</f>
        <v>060-6620609</v>
      </c>
      <c r="G273" s="0" t="s">
        <v>35</v>
      </c>
      <c r="H273" s="0" t="s">
        <v>50</v>
      </c>
      <c r="I273" s="20" t="n">
        <v>45064</v>
      </c>
      <c r="J273" s="35" t="n">
        <v>0.583333333333333</v>
      </c>
      <c r="K273" s="0" t="s">
        <v>35</v>
      </c>
      <c r="M273" s="0" t="s">
        <v>35</v>
      </c>
      <c r="N273" s="20"/>
      <c r="O273" s="0" t="s">
        <v>43</v>
      </c>
      <c r="Q273" s="0" t="s">
        <v>163</v>
      </c>
      <c r="T273" s="36" t="n">
        <f aca="false">+prijave!C937</f>
        <v>45061</v>
      </c>
    </row>
    <row r="274" customFormat="false" ht="14.9" hidden="true" customHeight="false" outlineLevel="0" collapsed="false">
      <c r="A274" s="0" t="s">
        <v>61</v>
      </c>
      <c r="B274" s="0" t="s">
        <v>31</v>
      </c>
      <c r="C274" s="0" t="s">
        <v>188</v>
      </c>
      <c r="D274" s="17" t="str">
        <f aca="false">+prijave!B891</f>
        <v>Vukman Božović</v>
      </c>
      <c r="E274" s="34"/>
      <c r="F274" s="19" t="str">
        <f aca="false">+prijave!E891</f>
        <v>+381 61 4303330</v>
      </c>
      <c r="G274" s="0" t="s">
        <v>35</v>
      </c>
      <c r="H274" s="0" t="s">
        <v>63</v>
      </c>
      <c r="I274" s="20" t="n">
        <v>45064</v>
      </c>
      <c r="J274" s="35" t="n">
        <v>0.541666666666667</v>
      </c>
      <c r="K274" s="0" t="s">
        <v>35</v>
      </c>
      <c r="L274" s="0" t="s">
        <v>189</v>
      </c>
      <c r="N274" s="20"/>
      <c r="T274" s="36" t="n">
        <f aca="false">+prijave!C891</f>
        <v>45057</v>
      </c>
    </row>
    <row r="275" customFormat="false" ht="14.9" hidden="true" customHeight="false" outlineLevel="0" collapsed="false">
      <c r="A275" s="0" t="s">
        <v>30</v>
      </c>
      <c r="B275" s="0" t="s">
        <v>38</v>
      </c>
      <c r="C275" s="0" t="s">
        <v>32</v>
      </c>
      <c r="D275" s="17" t="str">
        <f aca="false">+prijave!B869</f>
        <v>Vanja Ivanovic</v>
      </c>
      <c r="E275" s="34" t="n">
        <v>2000</v>
      </c>
      <c r="F275" s="19" t="str">
        <f aca="false">+prijave!E869</f>
        <v>+381 69 2104016</v>
      </c>
      <c r="G275" s="0" t="s">
        <v>35</v>
      </c>
      <c r="H275" s="0" t="s">
        <v>34</v>
      </c>
      <c r="I275" s="20" t="n">
        <v>45062</v>
      </c>
      <c r="J275" s="35" t="n">
        <v>0.625</v>
      </c>
      <c r="K275" s="0" t="s">
        <v>35</v>
      </c>
      <c r="M275" s="0" t="s">
        <v>33</v>
      </c>
      <c r="N275" s="20" t="n">
        <v>45063</v>
      </c>
      <c r="O275" s="0" t="n">
        <v>3</v>
      </c>
      <c r="P275" s="0" t="s">
        <v>130</v>
      </c>
      <c r="T275" s="36" t="n">
        <f aca="false">+prijave!C869</f>
        <v>45051</v>
      </c>
    </row>
    <row r="276" customFormat="false" ht="14.9" hidden="true" customHeight="false" outlineLevel="0" collapsed="false">
      <c r="A276" s="0" t="s">
        <v>30</v>
      </c>
      <c r="B276" s="0" t="s">
        <v>38</v>
      </c>
      <c r="C276" s="0" t="s">
        <v>32</v>
      </c>
      <c r="D276" s="17" t="str">
        <f aca="false">+prijave!B870</f>
        <v>Aleksandar Nikolic Vrionis</v>
      </c>
      <c r="E276" s="34" t="n">
        <v>1998</v>
      </c>
      <c r="F276" s="19" t="str">
        <f aca="false">+prijave!E870</f>
        <v>+381 69 669477</v>
      </c>
      <c r="G276" s="0" t="s">
        <v>35</v>
      </c>
      <c r="H276" s="0" t="s">
        <v>34</v>
      </c>
      <c r="I276" s="20" t="n">
        <v>45062</v>
      </c>
      <c r="J276" s="35" t="n">
        <v>0.614583333333333</v>
      </c>
      <c r="K276" s="0" t="s">
        <v>35</v>
      </c>
      <c r="M276" s="0" t="s">
        <v>43</v>
      </c>
      <c r="N276" s="20"/>
      <c r="T276" s="36" t="n">
        <f aca="false">+prijave!C870</f>
        <v>45051</v>
      </c>
    </row>
    <row r="277" customFormat="false" ht="14.9" hidden="true" customHeight="false" outlineLevel="0" collapsed="false">
      <c r="A277" s="0" t="s">
        <v>30</v>
      </c>
      <c r="B277" s="0" t="s">
        <v>38</v>
      </c>
      <c r="C277" s="0" t="s">
        <v>32</v>
      </c>
      <c r="D277" s="17" t="str">
        <f aca="false">+prijave!B872</f>
        <v>Dušan Vasiljević</v>
      </c>
      <c r="E277" s="34" t="n">
        <v>1995</v>
      </c>
      <c r="F277" s="19" t="str">
        <f aca="false">+prijave!E872</f>
        <v>+381 61 1817026</v>
      </c>
      <c r="G277" s="0" t="s">
        <v>35</v>
      </c>
      <c r="H277" s="0" t="s">
        <v>34</v>
      </c>
      <c r="I277" s="20" t="n">
        <v>45062</v>
      </c>
      <c r="J277" s="35" t="n">
        <v>0.604166666666667</v>
      </c>
      <c r="K277" s="0" t="s">
        <v>35</v>
      </c>
      <c r="M277" s="0" t="s">
        <v>43</v>
      </c>
      <c r="N277" s="20"/>
      <c r="T277" s="36" t="n">
        <f aca="false">+prijave!C872</f>
        <v>45051</v>
      </c>
    </row>
    <row r="278" customFormat="false" ht="14.9" hidden="true" customHeight="false" outlineLevel="0" collapsed="false">
      <c r="A278" s="0" t="s">
        <v>30</v>
      </c>
      <c r="B278" s="0" t="s">
        <v>38</v>
      </c>
      <c r="C278" s="0" t="s">
        <v>32</v>
      </c>
      <c r="D278" s="17" t="str">
        <f aca="false">+prijave!B879</f>
        <v>Stefan Blagic</v>
      </c>
      <c r="E278" s="34" t="n">
        <v>1995</v>
      </c>
      <c r="F278" s="19" t="str">
        <f aca="false">+prijave!E879</f>
        <v>+381 60 5977995</v>
      </c>
      <c r="G278" s="0" t="s">
        <v>35</v>
      </c>
      <c r="H278" s="0" t="s">
        <v>34</v>
      </c>
      <c r="I278" s="20" t="n">
        <v>45062</v>
      </c>
      <c r="J278" s="35" t="n">
        <v>0.59375</v>
      </c>
      <c r="K278" s="0" t="s">
        <v>35</v>
      </c>
      <c r="L278" s="0" t="s">
        <v>190</v>
      </c>
      <c r="M278" s="0" t="s">
        <v>43</v>
      </c>
      <c r="N278" s="20"/>
      <c r="T278" s="36" t="n">
        <f aca="false">+prijave!C879</f>
        <v>45051</v>
      </c>
    </row>
    <row r="279" customFormat="false" ht="14.9" hidden="true" customHeight="false" outlineLevel="0" collapsed="false">
      <c r="A279" s="0" t="s">
        <v>30</v>
      </c>
      <c r="B279" s="0" t="s">
        <v>38</v>
      </c>
      <c r="C279" s="0" t="s">
        <v>32</v>
      </c>
      <c r="D279" s="17" t="str">
        <f aca="false">+prijave!B899</f>
        <v>Veljko Jovanović</v>
      </c>
      <c r="E279" s="34" t="n">
        <v>2000</v>
      </c>
      <c r="F279" s="19" t="str">
        <f aca="false">+prijave!E899</f>
        <v>+381 69 2285301</v>
      </c>
      <c r="G279" s="0" t="s">
        <v>35</v>
      </c>
      <c r="H279" s="0" t="s">
        <v>34</v>
      </c>
      <c r="I279" s="20" t="n">
        <v>45062</v>
      </c>
      <c r="J279" s="35" t="n">
        <v>0.583333333333333</v>
      </c>
      <c r="K279" s="0" t="s">
        <v>35</v>
      </c>
      <c r="M279" s="0" t="s">
        <v>33</v>
      </c>
      <c r="N279" s="20"/>
      <c r="O279" s="0" t="s">
        <v>43</v>
      </c>
      <c r="Q279" s="0" t="s">
        <v>191</v>
      </c>
      <c r="T279" s="36" t="n">
        <f aca="false">+prijave!C899</f>
        <v>45051</v>
      </c>
    </row>
    <row r="280" customFormat="false" ht="14.9" hidden="true" customHeight="false" outlineLevel="0" collapsed="false">
      <c r="A280" s="0" t="s">
        <v>58</v>
      </c>
      <c r="B280" s="0" t="s">
        <v>31</v>
      </c>
      <c r="C280" s="0" t="s">
        <v>48</v>
      </c>
      <c r="D280" s="17" t="str">
        <f aca="false">+prijave!B867</f>
        <v>Aleksandra Marković</v>
      </c>
      <c r="E280" s="34"/>
      <c r="F280" s="19" t="str">
        <f aca="false">+prijave!E867</f>
        <v>067-7322007</v>
      </c>
      <c r="G280" s="0" t="s">
        <v>35</v>
      </c>
      <c r="H280" s="0" t="s">
        <v>89</v>
      </c>
      <c r="I280" s="20" t="n">
        <v>45062</v>
      </c>
      <c r="J280" s="35" t="n">
        <v>0.583333333333333</v>
      </c>
      <c r="L280" s="0" t="s">
        <v>146</v>
      </c>
      <c r="N280" s="20"/>
      <c r="S280" s="0" t="s">
        <v>59</v>
      </c>
      <c r="T280" s="55"/>
    </row>
    <row r="281" customFormat="false" ht="14.9" hidden="true" customHeight="false" outlineLevel="0" collapsed="false">
      <c r="A281" s="0" t="s">
        <v>58</v>
      </c>
      <c r="B281" s="0" t="s">
        <v>83</v>
      </c>
      <c r="C281" s="0" t="s">
        <v>48</v>
      </c>
      <c r="D281" s="17" t="str">
        <f aca="false">+prijave!B926</f>
        <v>Aleksa Bojović</v>
      </c>
      <c r="E281" s="34"/>
      <c r="F281" s="19" t="str">
        <f aca="false">+prijave!E926</f>
        <v>060-3210701</v>
      </c>
      <c r="G281" s="0" t="s">
        <v>35</v>
      </c>
      <c r="H281" s="0" t="s">
        <v>59</v>
      </c>
      <c r="I281" s="20" t="n">
        <v>45061</v>
      </c>
      <c r="J281" s="35" t="n">
        <v>0.583333333333333</v>
      </c>
      <c r="K281" s="0" t="s">
        <v>35</v>
      </c>
      <c r="L281" s="0" t="s">
        <v>192</v>
      </c>
      <c r="M281" s="0" t="s">
        <v>35</v>
      </c>
      <c r="N281" s="20" t="n">
        <v>45062</v>
      </c>
      <c r="O281" s="0" t="n">
        <v>5</v>
      </c>
      <c r="P281" s="0" t="s">
        <v>89</v>
      </c>
      <c r="S281" s="0" t="s">
        <v>193</v>
      </c>
      <c r="T281" s="36" t="n">
        <f aca="false">+prijave!C926</f>
        <v>45060</v>
      </c>
    </row>
    <row r="282" customFormat="false" ht="14.9" hidden="true" customHeight="false" outlineLevel="0" collapsed="false">
      <c r="A282" s="0" t="s">
        <v>30</v>
      </c>
      <c r="B282" s="0" t="s">
        <v>83</v>
      </c>
      <c r="C282" s="0" t="s">
        <v>48</v>
      </c>
      <c r="D282" s="17" t="str">
        <f aca="false">+prijave!B927</f>
        <v>Novak Tripunović</v>
      </c>
      <c r="E282" s="34"/>
      <c r="F282" s="19" t="str">
        <f aca="false">+prijave!E927</f>
        <v>+381 60 5103548</v>
      </c>
      <c r="G282" s="0" t="s">
        <v>35</v>
      </c>
      <c r="H282" s="0" t="s">
        <v>34</v>
      </c>
      <c r="I282" s="20" t="n">
        <v>45061</v>
      </c>
      <c r="J282" s="35" t="n">
        <v>0.666666666666667</v>
      </c>
      <c r="K282" s="0" t="s">
        <v>35</v>
      </c>
      <c r="L282" s="0" t="s">
        <v>194</v>
      </c>
      <c r="M282" s="0" t="s">
        <v>56</v>
      </c>
      <c r="N282" s="20"/>
      <c r="O282" s="0" t="s">
        <v>43</v>
      </c>
      <c r="S282" s="0" t="s">
        <v>144</v>
      </c>
      <c r="T282" s="36" t="n">
        <f aca="false">+prijave!C927</f>
        <v>45061</v>
      </c>
    </row>
    <row r="283" customFormat="false" ht="14.9" hidden="true" customHeight="false" outlineLevel="0" collapsed="false">
      <c r="A283" s="0" t="s">
        <v>54</v>
      </c>
      <c r="B283" s="0" t="s">
        <v>38</v>
      </c>
      <c r="C283" s="0" t="s">
        <v>32</v>
      </c>
      <c r="D283" s="17" t="str">
        <f aca="false">+prijave!B850</f>
        <v>Aleksandar Čuljković</v>
      </c>
      <c r="E283" s="34" t="n">
        <v>1995</v>
      </c>
      <c r="F283" s="19" t="str">
        <f aca="false">+prijave!E850</f>
        <v>+381 61 6591334</v>
      </c>
      <c r="G283" s="0" t="s">
        <v>56</v>
      </c>
      <c r="H283" s="0" t="s">
        <v>145</v>
      </c>
      <c r="I283" s="20" t="n">
        <v>45058</v>
      </c>
      <c r="J283" s="35" t="n">
        <v>0.625</v>
      </c>
      <c r="K283" s="0" t="s">
        <v>43</v>
      </c>
      <c r="N283" s="20"/>
      <c r="T283" s="55" t="n">
        <v>45051</v>
      </c>
    </row>
    <row r="284" customFormat="false" ht="14.9" hidden="true" customHeight="false" outlineLevel="0" collapsed="false">
      <c r="A284" s="0" t="s">
        <v>54</v>
      </c>
      <c r="B284" s="0" t="s">
        <v>83</v>
      </c>
      <c r="C284" s="0" t="s">
        <v>32</v>
      </c>
      <c r="D284" s="17" t="str">
        <f aca="false">+prijave!B894</f>
        <v>Simonida Nikolić</v>
      </c>
      <c r="E284" s="34"/>
      <c r="F284" s="19" t="str">
        <f aca="false">+prijave!E894</f>
        <v>+381 60 4504549</v>
      </c>
      <c r="G284" s="0" t="s">
        <v>35</v>
      </c>
      <c r="H284" s="0" t="s">
        <v>145</v>
      </c>
      <c r="I284" s="20" t="n">
        <v>45058</v>
      </c>
      <c r="J284" s="35" t="n">
        <v>0.645833333333333</v>
      </c>
      <c r="K284" s="0" t="s">
        <v>35</v>
      </c>
      <c r="M284" s="0" t="s">
        <v>43</v>
      </c>
      <c r="N284" s="20"/>
      <c r="T284" s="36" t="n">
        <f aca="false">+prijave!C894</f>
        <v>45051</v>
      </c>
    </row>
    <row r="285" customFormat="false" ht="14.9" hidden="true" customHeight="false" outlineLevel="0" collapsed="false">
      <c r="A285" s="0" t="s">
        <v>54</v>
      </c>
      <c r="B285" s="0" t="s">
        <v>83</v>
      </c>
      <c r="C285" s="0" t="s">
        <v>32</v>
      </c>
      <c r="D285" s="17" t="str">
        <f aca="false">+prijave!B892</f>
        <v>Kristina  Kojović</v>
      </c>
      <c r="E285" s="34" t="n">
        <v>1998</v>
      </c>
      <c r="F285" s="19" t="str">
        <f aca="false">+prijave!E892</f>
        <v>+381 64 5116870</v>
      </c>
      <c r="G285" s="0" t="s">
        <v>35</v>
      </c>
      <c r="H285" s="0" t="s">
        <v>145</v>
      </c>
      <c r="I285" s="20" t="n">
        <v>45058</v>
      </c>
      <c r="J285" s="35" t="n">
        <v>0.625</v>
      </c>
      <c r="K285" s="0" t="s">
        <v>35</v>
      </c>
      <c r="M285" s="0" t="s">
        <v>43</v>
      </c>
      <c r="N285" s="20"/>
      <c r="T285" s="36" t="n">
        <f aca="false">+prijave!C892</f>
        <v>45036</v>
      </c>
    </row>
    <row r="286" customFormat="false" ht="14.9" hidden="true" customHeight="false" outlineLevel="0" collapsed="false">
      <c r="A286" s="0" t="s">
        <v>54</v>
      </c>
      <c r="B286" s="0" t="s">
        <v>83</v>
      </c>
      <c r="C286" s="0" t="s">
        <v>32</v>
      </c>
      <c r="D286" s="17" t="str">
        <f aca="false">+prijave!B893</f>
        <v>Lana Petronijević</v>
      </c>
      <c r="E286" s="34"/>
      <c r="F286" s="19" t="str">
        <f aca="false">+prijave!E893</f>
        <v>+381 63 7022264</v>
      </c>
      <c r="G286" s="0" t="s">
        <v>35</v>
      </c>
      <c r="H286" s="0" t="s">
        <v>145</v>
      </c>
      <c r="I286" s="20" t="n">
        <v>45058</v>
      </c>
      <c r="J286" s="35" t="n">
        <v>0.625</v>
      </c>
      <c r="K286" s="0" t="s">
        <v>35</v>
      </c>
      <c r="M286" s="0" t="s">
        <v>35</v>
      </c>
      <c r="N286" s="20" t="n">
        <v>45061</v>
      </c>
      <c r="P286" s="0" t="s">
        <v>145</v>
      </c>
      <c r="T286" s="36" t="n">
        <f aca="false">+prijave!C893</f>
        <v>45036</v>
      </c>
    </row>
    <row r="287" customFormat="false" ht="14.9" hidden="true" customHeight="false" outlineLevel="0" collapsed="false">
      <c r="A287" s="0" t="s">
        <v>54</v>
      </c>
      <c r="B287" s="0" t="s">
        <v>97</v>
      </c>
      <c r="C287" s="0" t="s">
        <v>195</v>
      </c>
      <c r="D287" s="17" t="str">
        <f aca="false">+prijave!B896</f>
        <v>Jela Petrovic</v>
      </c>
      <c r="E287" s="34"/>
      <c r="F287" s="19" t="str">
        <f aca="false">+prijave!E896</f>
        <v>+381 64 3278224</v>
      </c>
      <c r="G287" s="0" t="s">
        <v>35</v>
      </c>
      <c r="H287" s="0" t="s">
        <v>145</v>
      </c>
      <c r="I287" s="20" t="n">
        <v>45058</v>
      </c>
      <c r="J287" s="35" t="n">
        <v>0.645833333333333</v>
      </c>
      <c r="K287" s="0" t="s">
        <v>35</v>
      </c>
      <c r="M287" s="0" t="s">
        <v>35</v>
      </c>
      <c r="N287" s="20" t="n">
        <v>45061</v>
      </c>
      <c r="P287" s="0" t="s">
        <v>145</v>
      </c>
      <c r="T287" s="36" t="n">
        <f aca="false">+prijave!C896</f>
        <v>45032</v>
      </c>
    </row>
    <row r="288" customFormat="false" ht="14.9" hidden="true" customHeight="false" outlineLevel="0" collapsed="false">
      <c r="A288" s="0" t="s">
        <v>54</v>
      </c>
      <c r="B288" s="0" t="s">
        <v>97</v>
      </c>
      <c r="C288" s="0" t="s">
        <v>195</v>
      </c>
      <c r="D288" s="17" t="str">
        <f aca="false">+prijave!B738</f>
        <v>Aleksandar Rabrenovic</v>
      </c>
      <c r="E288" s="34" t="n">
        <v>1990</v>
      </c>
      <c r="F288" s="19" t="str">
        <f aca="false">+prijave!E738</f>
        <v>+381 66 5500004</v>
      </c>
      <c r="G288" s="0" t="s">
        <v>56</v>
      </c>
      <c r="H288" s="0" t="s">
        <v>145</v>
      </c>
      <c r="I288" s="20" t="n">
        <v>45058</v>
      </c>
      <c r="J288" s="35" t="n">
        <v>0.625</v>
      </c>
      <c r="K288" s="0" t="s">
        <v>35</v>
      </c>
      <c r="M288" s="0" t="s">
        <v>35</v>
      </c>
      <c r="N288" s="20" t="n">
        <v>45061</v>
      </c>
      <c r="O288" s="0" t="n">
        <v>1</v>
      </c>
      <c r="P288" s="0" t="s">
        <v>145</v>
      </c>
      <c r="T288" s="55" t="n">
        <f aca="false">+prijave!C738</f>
        <v>45030</v>
      </c>
    </row>
    <row r="289" customFormat="false" ht="14.9" hidden="true" customHeight="false" outlineLevel="0" collapsed="false">
      <c r="A289" s="0" t="s">
        <v>54</v>
      </c>
      <c r="B289" s="0" t="s">
        <v>196</v>
      </c>
      <c r="C289" s="0" t="s">
        <v>32</v>
      </c>
      <c r="D289" s="17" t="str">
        <f aca="false">+prijave!B895</f>
        <v>Marija  Stanušić</v>
      </c>
      <c r="E289" s="34" t="n">
        <v>2003</v>
      </c>
      <c r="F289" s="19" t="str">
        <f aca="false">+prijave!E895</f>
        <v>+381 60 5800377</v>
      </c>
      <c r="G289" s="0" t="s">
        <v>35</v>
      </c>
      <c r="H289" s="0" t="s">
        <v>145</v>
      </c>
      <c r="I289" s="20" t="n">
        <v>45058</v>
      </c>
      <c r="J289" s="35" t="n">
        <v>0.625</v>
      </c>
      <c r="K289" s="0" t="s">
        <v>43</v>
      </c>
      <c r="N289" s="20"/>
      <c r="T289" s="36" t="n">
        <f aca="false">+prijave!C895</f>
        <v>45017</v>
      </c>
    </row>
    <row r="290" customFormat="false" ht="14.9" hidden="true" customHeight="false" outlineLevel="0" collapsed="false">
      <c r="A290" s="0" t="s">
        <v>30</v>
      </c>
      <c r="B290" s="0" t="s">
        <v>38</v>
      </c>
      <c r="C290" s="0" t="s">
        <v>32</v>
      </c>
      <c r="D290" s="17" t="str">
        <f aca="false">+prijave!B873</f>
        <v>Miloš Luković</v>
      </c>
      <c r="E290" s="34" t="n">
        <v>2001</v>
      </c>
      <c r="F290" s="19" t="str">
        <f aca="false">+prijave!E873</f>
        <v>+381 61 3925111</v>
      </c>
      <c r="G290" s="0" t="s">
        <v>35</v>
      </c>
      <c r="H290" s="0" t="s">
        <v>34</v>
      </c>
      <c r="I290" s="20" t="n">
        <v>45055</v>
      </c>
      <c r="J290" s="35" t="n">
        <v>0.65625</v>
      </c>
      <c r="K290" s="0" t="s">
        <v>35</v>
      </c>
      <c r="M290" s="0" t="s">
        <v>33</v>
      </c>
      <c r="N290" s="20"/>
      <c r="O290" s="0" t="s">
        <v>43</v>
      </c>
      <c r="Q290" s="0" t="s">
        <v>191</v>
      </c>
      <c r="T290" s="36" t="n">
        <f aca="false">+prijave!C873</f>
        <v>45051</v>
      </c>
    </row>
    <row r="291" customFormat="false" ht="14.9" hidden="true" customHeight="false" outlineLevel="0" collapsed="false">
      <c r="A291" s="0" t="s">
        <v>30</v>
      </c>
      <c r="B291" s="0" t="s">
        <v>38</v>
      </c>
      <c r="C291" s="0" t="s">
        <v>32</v>
      </c>
      <c r="D291" s="17" t="str">
        <f aca="false">+prijave!B835</f>
        <v>Vukasin Terzic</v>
      </c>
      <c r="E291" s="34" t="n">
        <v>2001</v>
      </c>
      <c r="F291" s="19" t="str">
        <f aca="false">+prijave!E835</f>
        <v>+381 61 2748797</v>
      </c>
      <c r="G291" s="0" t="s">
        <v>35</v>
      </c>
      <c r="H291" s="0" t="s">
        <v>34</v>
      </c>
      <c r="I291" s="20" t="n">
        <v>45055</v>
      </c>
      <c r="J291" s="35" t="n">
        <v>0.635416666666667</v>
      </c>
      <c r="K291" s="0" t="s">
        <v>35</v>
      </c>
      <c r="M291" s="0" t="s">
        <v>33</v>
      </c>
      <c r="N291" s="20" t="n">
        <v>45062</v>
      </c>
      <c r="O291" s="0" t="n">
        <v>3</v>
      </c>
      <c r="P291" s="0" t="s">
        <v>176</v>
      </c>
      <c r="Q291" s="0" t="s">
        <v>197</v>
      </c>
      <c r="T291" s="55" t="n">
        <f aca="false">+prijave!C835</f>
        <v>45050</v>
      </c>
    </row>
    <row r="292" customFormat="false" ht="14.9" hidden="true" customHeight="false" outlineLevel="0" collapsed="false">
      <c r="A292" s="0" t="s">
        <v>30</v>
      </c>
      <c r="B292" s="0" t="s">
        <v>38</v>
      </c>
      <c r="C292" s="0" t="s">
        <v>32</v>
      </c>
      <c r="D292" s="17" t="str">
        <f aca="false">+prijave!B839</f>
        <v>Savo Bijelic</v>
      </c>
      <c r="E292" s="34" t="n">
        <v>2000</v>
      </c>
      <c r="F292" s="19" t="str">
        <f aca="false">+prijave!E839</f>
        <v>+381 63 467979</v>
      </c>
      <c r="G292" s="0" t="s">
        <v>35</v>
      </c>
      <c r="H292" s="0" t="s">
        <v>34</v>
      </c>
      <c r="I292" s="20" t="n">
        <v>45055</v>
      </c>
      <c r="J292" s="35" t="n">
        <v>0.625</v>
      </c>
      <c r="K292" s="0" t="s">
        <v>35</v>
      </c>
      <c r="M292" s="0" t="s">
        <v>33</v>
      </c>
      <c r="N292" s="20"/>
      <c r="O292" s="0" t="s">
        <v>43</v>
      </c>
      <c r="T292" s="55" t="n">
        <f aca="false">+prijave!C839</f>
        <v>45050</v>
      </c>
    </row>
    <row r="293" customFormat="false" ht="14.9" hidden="false" customHeight="false" outlineLevel="0" collapsed="false">
      <c r="A293" s="0" t="s">
        <v>61</v>
      </c>
      <c r="B293" s="0" t="s">
        <v>38</v>
      </c>
      <c r="C293" s="0" t="s">
        <v>32</v>
      </c>
      <c r="D293" s="17" t="str">
        <f aca="false">+prijave!B886</f>
        <v>Filip Kljajin</v>
      </c>
      <c r="E293" s="34" t="n">
        <v>1995</v>
      </c>
      <c r="F293" s="19" t="str">
        <f aca="false">+prijave!E886</f>
        <v>+381 60 4440185</v>
      </c>
      <c r="G293" s="0" t="s">
        <v>35</v>
      </c>
      <c r="H293" s="0" t="s">
        <v>63</v>
      </c>
      <c r="I293" s="20" t="n">
        <v>45055</v>
      </c>
      <c r="J293" s="35" t="n">
        <v>0.541666666666667</v>
      </c>
      <c r="K293" s="0" t="s">
        <v>35</v>
      </c>
      <c r="M293" s="0" t="s">
        <v>43</v>
      </c>
      <c r="N293" s="20"/>
      <c r="Q293" s="0" t="s">
        <v>126</v>
      </c>
      <c r="T293" s="36" t="n">
        <f aca="false">+prijave!C886</f>
        <v>45051</v>
      </c>
    </row>
    <row r="294" customFormat="false" ht="14.9" hidden="false" customHeight="false" outlineLevel="0" collapsed="false">
      <c r="A294" s="0" t="s">
        <v>61</v>
      </c>
      <c r="B294" s="0" t="s">
        <v>38</v>
      </c>
      <c r="C294" s="0" t="s">
        <v>32</v>
      </c>
      <c r="D294" s="17" t="str">
        <f aca="false">+prijave!B887</f>
        <v>Goran Šakotić</v>
      </c>
      <c r="E294" s="34" t="n">
        <v>1999</v>
      </c>
      <c r="F294" s="19" t="str">
        <f aca="false">+prijave!E887</f>
        <v>+381 64 3121367</v>
      </c>
      <c r="G294" s="0" t="s">
        <v>35</v>
      </c>
      <c r="H294" s="21" t="s">
        <v>62</v>
      </c>
      <c r="I294" s="20" t="n">
        <v>45055</v>
      </c>
      <c r="J294" s="35" t="n">
        <v>0.5</v>
      </c>
      <c r="K294" s="0" t="s">
        <v>35</v>
      </c>
      <c r="M294" s="0" t="s">
        <v>43</v>
      </c>
      <c r="N294" s="20"/>
      <c r="Q294" s="0" t="s">
        <v>126</v>
      </c>
      <c r="T294" s="36" t="n">
        <f aca="false">+prijave!C887</f>
        <v>45051</v>
      </c>
    </row>
    <row r="295" customFormat="false" ht="14.9" hidden="true" customHeight="false" outlineLevel="0" collapsed="false">
      <c r="A295" s="0" t="s">
        <v>61</v>
      </c>
      <c r="B295" s="0" t="s">
        <v>38</v>
      </c>
      <c r="C295" s="0" t="s">
        <v>32</v>
      </c>
      <c r="D295" s="17" t="str">
        <f aca="false">+prijave!B888</f>
        <v>Nikola Zec</v>
      </c>
      <c r="E295" s="71" t="n">
        <v>1994</v>
      </c>
      <c r="F295" s="19" t="str">
        <f aca="false">+prijave!E888</f>
        <v>+381 65 9768175</v>
      </c>
      <c r="G295" s="0" t="s">
        <v>35</v>
      </c>
      <c r="H295" s="0" t="s">
        <v>63</v>
      </c>
      <c r="I295" s="20" t="n">
        <v>45055</v>
      </c>
      <c r="J295" s="35" t="n">
        <v>0.53125</v>
      </c>
      <c r="K295" s="0" t="s">
        <v>43</v>
      </c>
      <c r="N295" s="20"/>
      <c r="T295" s="36" t="n">
        <f aca="false">+prijave!C888</f>
        <v>45051</v>
      </c>
    </row>
    <row r="296" customFormat="false" ht="14.9" hidden="true" customHeight="false" outlineLevel="0" collapsed="false">
      <c r="A296" s="0" t="s">
        <v>61</v>
      </c>
      <c r="B296" s="0" t="s">
        <v>31</v>
      </c>
      <c r="C296" s="0" t="s">
        <v>32</v>
      </c>
      <c r="D296" s="17" t="str">
        <f aca="false">+prijave!B794</f>
        <v>Nenad Lacković</v>
      </c>
      <c r="E296" s="34" t="n">
        <v>1996</v>
      </c>
      <c r="F296" s="19" t="str">
        <f aca="false">+prijave!E794</f>
        <v>+381 61 5130196</v>
      </c>
      <c r="G296" s="0" t="s">
        <v>35</v>
      </c>
      <c r="H296" s="0" t="s">
        <v>63</v>
      </c>
      <c r="I296" s="20" t="n">
        <v>45055</v>
      </c>
      <c r="J296" s="35" t="n">
        <v>0.520833333333333</v>
      </c>
      <c r="K296" s="0" t="s">
        <v>43</v>
      </c>
      <c r="L296" s="0" t="s">
        <v>198</v>
      </c>
      <c r="N296" s="20"/>
      <c r="T296" s="55" t="n">
        <f aca="false">+prijave!C794</f>
        <v>45036</v>
      </c>
    </row>
    <row r="297" customFormat="false" ht="14.9" hidden="true" customHeight="false" outlineLevel="0" collapsed="false">
      <c r="A297" s="39" t="s">
        <v>61</v>
      </c>
      <c r="B297" s="40" t="s">
        <v>83</v>
      </c>
      <c r="C297" s="40" t="s">
        <v>107</v>
      </c>
      <c r="D297" s="17" t="str">
        <f aca="false">+prijave!B713</f>
        <v>Saša Barbič</v>
      </c>
      <c r="E297" s="34" t="n">
        <v>1994</v>
      </c>
      <c r="F297" s="19" t="str">
        <f aca="false">+prijave!E713</f>
        <v>061-6068338</v>
      </c>
      <c r="G297" s="0" t="s">
        <v>35</v>
      </c>
      <c r="H297" s="0" t="s">
        <v>63</v>
      </c>
      <c r="I297" s="20" t="n">
        <v>45055</v>
      </c>
      <c r="J297" s="35" t="n">
        <v>0.510416666666667</v>
      </c>
      <c r="K297" s="0" t="s">
        <v>43</v>
      </c>
      <c r="L297" s="3" t="s">
        <v>65</v>
      </c>
      <c r="N297" s="20"/>
      <c r="T297" s="55" t="n">
        <f aca="false">+prijave!C713</f>
        <v>45029</v>
      </c>
    </row>
    <row r="298" customFormat="false" ht="14.9" hidden="true" customHeight="false" outlineLevel="0" collapsed="false">
      <c r="A298" s="0" t="s">
        <v>58</v>
      </c>
      <c r="B298" s="0" t="s">
        <v>83</v>
      </c>
      <c r="C298" s="0" t="s">
        <v>107</v>
      </c>
      <c r="D298" s="17" t="str">
        <f aca="false">+prijave!B829</f>
        <v>Jovan Damjanović</v>
      </c>
      <c r="E298" s="34" t="n">
        <v>1998</v>
      </c>
      <c r="F298" s="19" t="str">
        <f aca="false">+prijave!E829</f>
        <v>069-5005023</v>
      </c>
      <c r="G298" s="0" t="s">
        <v>35</v>
      </c>
      <c r="H298" s="0" t="s">
        <v>180</v>
      </c>
      <c r="I298" s="20" t="n">
        <v>45050</v>
      </c>
      <c r="J298" s="35" t="n">
        <v>0.541666666666667</v>
      </c>
      <c r="K298" s="0" t="s">
        <v>35</v>
      </c>
      <c r="M298" s="0" t="s">
        <v>35</v>
      </c>
      <c r="N298" s="20"/>
      <c r="O298" s="0" t="s">
        <v>43</v>
      </c>
      <c r="Q298" s="0" t="s">
        <v>123</v>
      </c>
      <c r="T298" s="55" t="n">
        <f aca="false">+prijave!C829</f>
        <v>45049</v>
      </c>
    </row>
    <row r="299" customFormat="false" ht="14.9" hidden="true" customHeight="false" outlineLevel="0" collapsed="false">
      <c r="A299" s="0" t="s">
        <v>58</v>
      </c>
      <c r="B299" s="0" t="s">
        <v>31</v>
      </c>
      <c r="C299" s="0" t="s">
        <v>32</v>
      </c>
      <c r="D299" s="17" t="str">
        <f aca="false">+prijave!B802</f>
        <v>Milan Matic</v>
      </c>
      <c r="E299" s="34" t="n">
        <v>1985</v>
      </c>
      <c r="F299" s="19" t="str">
        <f aca="false">+prijave!E802</f>
        <v>+381 63 8367230</v>
      </c>
      <c r="G299" s="0" t="s">
        <v>35</v>
      </c>
      <c r="H299" s="0" t="s">
        <v>180</v>
      </c>
      <c r="I299" s="20" t="n">
        <v>45050</v>
      </c>
      <c r="J299" s="35" t="n">
        <v>0.604166666666667</v>
      </c>
      <c r="K299" s="0" t="s">
        <v>35</v>
      </c>
      <c r="M299" s="0" t="s">
        <v>35</v>
      </c>
      <c r="N299" s="20"/>
      <c r="O299" s="0" t="s">
        <v>43</v>
      </c>
      <c r="Q299" s="0" t="s">
        <v>199</v>
      </c>
      <c r="T299" s="55" t="n">
        <f aca="false">+prijave!C802</f>
        <v>45037</v>
      </c>
    </row>
    <row r="300" customFormat="false" ht="14.9" hidden="true" customHeight="false" outlineLevel="0" collapsed="false">
      <c r="A300" s="0" t="s">
        <v>58</v>
      </c>
      <c r="B300" s="0" t="s">
        <v>31</v>
      </c>
      <c r="C300" s="0" t="s">
        <v>32</v>
      </c>
      <c r="D300" s="17" t="str">
        <f aca="false">+prijave!B801</f>
        <v>Bojan Jovanovic</v>
      </c>
      <c r="E300" s="34" t="n">
        <v>1987</v>
      </c>
      <c r="F300" s="19" t="str">
        <f aca="false">+prijave!E801</f>
        <v>+381 61 2999863</v>
      </c>
      <c r="G300" s="0" t="s">
        <v>35</v>
      </c>
      <c r="H300" s="0" t="s">
        <v>180</v>
      </c>
      <c r="I300" s="20" t="n">
        <v>45050</v>
      </c>
      <c r="J300" s="35" t="n">
        <v>0.583333333333333</v>
      </c>
      <c r="K300" s="0" t="s">
        <v>43</v>
      </c>
      <c r="N300" s="20"/>
      <c r="T300" s="55" t="n">
        <f aca="false">+prijave!C801</f>
        <v>45035</v>
      </c>
    </row>
    <row r="301" customFormat="false" ht="14.9" hidden="true" customHeight="false" outlineLevel="0" collapsed="false">
      <c r="A301" s="0" t="s">
        <v>58</v>
      </c>
      <c r="B301" s="0" t="s">
        <v>83</v>
      </c>
      <c r="C301" s="0" t="s">
        <v>32</v>
      </c>
      <c r="D301" s="17" t="str">
        <f aca="false">+prijave!B731</f>
        <v>Nemanja Jovanovic</v>
      </c>
      <c r="E301" s="34"/>
      <c r="F301" s="19" t="str">
        <f aca="false">+prijave!E731</f>
        <v>+381 64 4097967</v>
      </c>
      <c r="G301" s="0" t="s">
        <v>35</v>
      </c>
      <c r="H301" s="0" t="s">
        <v>180</v>
      </c>
      <c r="I301" s="20" t="n">
        <v>45050</v>
      </c>
      <c r="J301" s="35" t="n">
        <v>0.576388888888889</v>
      </c>
      <c r="K301" s="0" t="s">
        <v>35</v>
      </c>
      <c r="L301" s="0" t="s">
        <v>200</v>
      </c>
      <c r="M301" s="0" t="s">
        <v>35</v>
      </c>
      <c r="N301" s="20" t="n">
        <v>45062</v>
      </c>
      <c r="O301" s="0" t="n">
        <v>5</v>
      </c>
      <c r="P301" s="0" t="s">
        <v>89</v>
      </c>
      <c r="T301" s="55" t="n">
        <f aca="false">+prijave!C731</f>
        <v>45033</v>
      </c>
    </row>
    <row r="302" customFormat="false" ht="14.9" hidden="true" customHeight="false" outlineLevel="0" collapsed="false">
      <c r="A302" s="0" t="s">
        <v>58</v>
      </c>
      <c r="B302" s="0" t="s">
        <v>83</v>
      </c>
      <c r="C302" s="0" t="s">
        <v>32</v>
      </c>
      <c r="D302" s="17" t="str">
        <f aca="false">+prijave!B732</f>
        <v>Milos Blagojevic</v>
      </c>
      <c r="E302" s="34" t="n">
        <v>1994</v>
      </c>
      <c r="F302" s="19" t="str">
        <f aca="false">+prijave!E732</f>
        <v>+381 69 610194</v>
      </c>
      <c r="G302" s="0" t="s">
        <v>35</v>
      </c>
      <c r="H302" s="0" t="s">
        <v>180</v>
      </c>
      <c r="I302" s="20" t="n">
        <v>45050</v>
      </c>
      <c r="J302" s="35" t="n">
        <v>0.590277777777778</v>
      </c>
      <c r="K302" s="0" t="s">
        <v>35</v>
      </c>
      <c r="M302" s="0" t="s">
        <v>35</v>
      </c>
      <c r="N302" s="20" t="n">
        <v>45062</v>
      </c>
      <c r="O302" s="0" t="n">
        <v>4</v>
      </c>
      <c r="P302" s="0" t="s">
        <v>89</v>
      </c>
      <c r="T302" s="55" t="n">
        <f aca="false">+prijave!C732</f>
        <v>45033</v>
      </c>
    </row>
    <row r="303" customFormat="false" ht="14.9" hidden="true" customHeight="false" outlineLevel="0" collapsed="false">
      <c r="A303" s="0" t="s">
        <v>58</v>
      </c>
      <c r="B303" s="0" t="s">
        <v>83</v>
      </c>
      <c r="C303" s="0" t="s">
        <v>32</v>
      </c>
      <c r="D303" s="17" t="str">
        <f aca="false">+prijave!B733</f>
        <v>Luka Milicevic</v>
      </c>
      <c r="E303" s="34" t="n">
        <v>2001</v>
      </c>
      <c r="F303" s="19" t="str">
        <f aca="false">+prijave!E733</f>
        <v>+381 64 0296842</v>
      </c>
      <c r="G303" s="0" t="s">
        <v>35</v>
      </c>
      <c r="H303" s="0" t="s">
        <v>180</v>
      </c>
      <c r="I303" s="20" t="n">
        <v>45050</v>
      </c>
      <c r="J303" s="35" t="n">
        <v>0.541666666666667</v>
      </c>
      <c r="K303" s="0" t="s">
        <v>35</v>
      </c>
      <c r="M303" s="0" t="s">
        <v>43</v>
      </c>
      <c r="N303" s="20"/>
      <c r="T303" s="55" t="n">
        <f aca="false">+prijave!C733</f>
        <v>45033</v>
      </c>
    </row>
    <row r="304" customFormat="false" ht="14.9" hidden="true" customHeight="false" outlineLevel="0" collapsed="false">
      <c r="A304" s="0" t="s">
        <v>58</v>
      </c>
      <c r="B304" s="0" t="s">
        <v>83</v>
      </c>
      <c r="C304" s="0" t="s">
        <v>32</v>
      </c>
      <c r="D304" s="17" t="str">
        <f aca="false">+prijave!B734</f>
        <v>Nikola  Dacic</v>
      </c>
      <c r="E304" s="34" t="n">
        <v>1986</v>
      </c>
      <c r="F304" s="19" t="str">
        <f aca="false">+prijave!E734</f>
        <v>+381 60 3158810</v>
      </c>
      <c r="G304" s="0" t="s">
        <v>35</v>
      </c>
      <c r="H304" s="0" t="s">
        <v>180</v>
      </c>
      <c r="I304" s="20" t="n">
        <v>45050</v>
      </c>
      <c r="J304" s="35" t="n">
        <v>0.5625</v>
      </c>
      <c r="K304" s="0" t="s">
        <v>43</v>
      </c>
      <c r="N304" s="20"/>
      <c r="T304" s="55" t="n">
        <f aca="false">+prijave!C734</f>
        <v>45032</v>
      </c>
    </row>
    <row r="305" customFormat="false" ht="14.9" hidden="true" customHeight="false" outlineLevel="0" collapsed="false">
      <c r="A305" s="0" t="s">
        <v>58</v>
      </c>
      <c r="B305" s="0" t="s">
        <v>83</v>
      </c>
      <c r="C305" s="0" t="s">
        <v>32</v>
      </c>
      <c r="D305" s="17" t="str">
        <f aca="false">+prijave!B701</f>
        <v>Stefan Nepfer</v>
      </c>
      <c r="E305" s="34" t="n">
        <v>1991</v>
      </c>
      <c r="F305" s="19" t="str">
        <f aca="false">+prijave!E701</f>
        <v>+381 64 3671485</v>
      </c>
      <c r="G305" s="0" t="s">
        <v>35</v>
      </c>
      <c r="H305" s="0" t="s">
        <v>180</v>
      </c>
      <c r="I305" s="20" t="n">
        <v>45050</v>
      </c>
      <c r="J305" s="35" t="n">
        <v>0.625</v>
      </c>
      <c r="K305" s="0" t="s">
        <v>35</v>
      </c>
      <c r="M305" s="0" t="s">
        <v>43</v>
      </c>
      <c r="N305" s="20"/>
      <c r="T305" s="55" t="n">
        <f aca="false">+prijave!C701</f>
        <v>45028</v>
      </c>
    </row>
    <row r="306" customFormat="false" ht="14.9" hidden="true" customHeight="false" outlineLevel="0" collapsed="false">
      <c r="A306" s="0" t="s">
        <v>58</v>
      </c>
      <c r="B306" s="0" t="s">
        <v>83</v>
      </c>
      <c r="C306" s="0" t="s">
        <v>32</v>
      </c>
      <c r="D306" s="17" t="str">
        <f aca="false">+prijave!B650</f>
        <v>Aleksandar Milošević</v>
      </c>
      <c r="E306" s="34" t="n">
        <v>1995</v>
      </c>
      <c r="F306" s="19" t="str">
        <f aca="false">+prijave!E650</f>
        <v>+381 65 5712780</v>
      </c>
      <c r="G306" s="0" t="s">
        <v>35</v>
      </c>
      <c r="H306" s="0" t="s">
        <v>180</v>
      </c>
      <c r="I306" s="20" t="n">
        <v>45050</v>
      </c>
      <c r="J306" s="35" t="n">
        <v>0.555555555555556</v>
      </c>
      <c r="K306" s="0" t="s">
        <v>35</v>
      </c>
      <c r="M306" s="0" t="s">
        <v>35</v>
      </c>
      <c r="N306" s="20" t="n">
        <v>45063</v>
      </c>
      <c r="O306" s="0" t="n">
        <v>2</v>
      </c>
      <c r="P306" s="0" t="s">
        <v>59</v>
      </c>
      <c r="T306" s="55" t="n">
        <f aca="false">+prijave!C650</f>
        <v>45026</v>
      </c>
    </row>
    <row r="307" customFormat="false" ht="14.9" hidden="true" customHeight="false" outlineLevel="0" collapsed="false">
      <c r="A307" s="0" t="s">
        <v>58</v>
      </c>
      <c r="B307" s="0" t="s">
        <v>83</v>
      </c>
      <c r="C307" s="0" t="s">
        <v>32</v>
      </c>
      <c r="D307" s="17" t="str">
        <f aca="false">+prijave!B651</f>
        <v>Borisav Pavlovic</v>
      </c>
      <c r="E307" s="34" t="n">
        <v>1983</v>
      </c>
      <c r="F307" s="19" t="str">
        <f aca="false">+prijave!E651</f>
        <v>+381 61 6427160</v>
      </c>
      <c r="G307" s="0" t="s">
        <v>35</v>
      </c>
      <c r="H307" s="0" t="s">
        <v>180</v>
      </c>
      <c r="I307" s="20" t="n">
        <v>45050</v>
      </c>
      <c r="J307" s="35" t="n">
        <v>0.548611111111111</v>
      </c>
      <c r="K307" s="0" t="s">
        <v>43</v>
      </c>
      <c r="N307" s="20"/>
      <c r="T307" s="55" t="n">
        <f aca="false">+prijave!C651</f>
        <v>45026</v>
      </c>
    </row>
    <row r="308" customFormat="false" ht="14.9" hidden="true" customHeight="false" outlineLevel="0" collapsed="false">
      <c r="A308" s="0" t="s">
        <v>30</v>
      </c>
      <c r="B308" s="0" t="s">
        <v>31</v>
      </c>
      <c r="C308" s="0" t="s">
        <v>139</v>
      </c>
      <c r="D308" s="17" t="str">
        <f aca="false">+prijave!B809</f>
        <v>Nemanja Dukic</v>
      </c>
      <c r="E308" s="34"/>
      <c r="F308" s="19" t="str">
        <f aca="false">+prijave!E809</f>
        <v>381/694612167</v>
      </c>
      <c r="G308" s="0" t="s">
        <v>35</v>
      </c>
      <c r="H308" s="0" t="s">
        <v>37</v>
      </c>
      <c r="I308" s="20" t="n">
        <v>45044</v>
      </c>
      <c r="J308" s="35" t="n">
        <v>0.5</v>
      </c>
      <c r="K308" s="0" t="s">
        <v>43</v>
      </c>
      <c r="L308" s="0" t="s">
        <v>201</v>
      </c>
      <c r="N308" s="20"/>
      <c r="T308" s="55" t="n">
        <f aca="false">+prijave!C809</f>
        <v>45040</v>
      </c>
    </row>
    <row r="309" customFormat="false" ht="14.9" hidden="true" customHeight="false" outlineLevel="0" collapsed="false">
      <c r="A309" s="0" t="s">
        <v>30</v>
      </c>
      <c r="B309" s="0" t="s">
        <v>31</v>
      </c>
      <c r="C309" s="0" t="s">
        <v>139</v>
      </c>
      <c r="D309" s="17" t="str">
        <f aca="false">+prijave!B812</f>
        <v>Dragan Djordjevic</v>
      </c>
      <c r="E309" s="34" t="n">
        <v>1994</v>
      </c>
      <c r="F309" s="19" t="str">
        <f aca="false">+prijave!E812</f>
        <v>381/642104731</v>
      </c>
      <c r="G309" s="0" t="s">
        <v>35</v>
      </c>
      <c r="H309" s="0" t="s">
        <v>34</v>
      </c>
      <c r="I309" s="20" t="n">
        <v>45044</v>
      </c>
      <c r="J309" s="35" t="n">
        <v>0.604166666666667</v>
      </c>
      <c r="K309" s="0" t="s">
        <v>35</v>
      </c>
      <c r="M309" s="0" t="s">
        <v>33</v>
      </c>
      <c r="N309" s="20"/>
      <c r="O309" s="0" t="s">
        <v>43</v>
      </c>
      <c r="Q309" s="0" t="s">
        <v>202</v>
      </c>
      <c r="T309" s="55" t="n">
        <f aca="false">+prijave!C812</f>
        <v>45040</v>
      </c>
    </row>
    <row r="310" customFormat="false" ht="14.9" hidden="true" customHeight="false" outlineLevel="0" collapsed="false">
      <c r="A310" s="0" t="s">
        <v>30</v>
      </c>
      <c r="B310" s="0" t="s">
        <v>31</v>
      </c>
      <c r="C310" s="0" t="s">
        <v>96</v>
      </c>
      <c r="D310" s="17" t="str">
        <f aca="false">+prijave!B782</f>
        <v>Stefan Milićević</v>
      </c>
      <c r="E310" s="34"/>
      <c r="F310" s="19" t="str">
        <f aca="false">+prijave!E782</f>
        <v>064/8701317</v>
      </c>
      <c r="G310" s="0" t="s">
        <v>35</v>
      </c>
      <c r="H310" s="0" t="s">
        <v>34</v>
      </c>
      <c r="I310" s="20" t="n">
        <v>45044</v>
      </c>
      <c r="J310" s="35" t="n">
        <v>0.590277777777778</v>
      </c>
      <c r="K310" s="0" t="s">
        <v>43</v>
      </c>
      <c r="N310" s="20"/>
      <c r="T310" s="55" t="n">
        <f aca="false">+prijave!C782</f>
        <v>45036</v>
      </c>
    </row>
    <row r="311" customFormat="false" ht="14.9" hidden="true" customHeight="false" outlineLevel="0" collapsed="false">
      <c r="A311" s="0" t="s">
        <v>30</v>
      </c>
      <c r="B311" s="0" t="s">
        <v>83</v>
      </c>
      <c r="C311" s="0" t="s">
        <v>32</v>
      </c>
      <c r="D311" s="17" t="str">
        <f aca="false">+prijave!B774</f>
        <v>Andrija Ilic</v>
      </c>
      <c r="E311" s="34" t="n">
        <v>1994</v>
      </c>
      <c r="F311" s="19" t="str">
        <f aca="false">+prijave!E774</f>
        <v>+381 63 355172</v>
      </c>
      <c r="G311" s="0" t="s">
        <v>35</v>
      </c>
      <c r="H311" s="0" t="s">
        <v>34</v>
      </c>
      <c r="I311" s="20" t="n">
        <v>45044</v>
      </c>
      <c r="J311" s="35" t="n">
        <v>0.583333333333333</v>
      </c>
      <c r="K311" s="0" t="s">
        <v>35</v>
      </c>
      <c r="L311" s="0" t="s">
        <v>166</v>
      </c>
      <c r="M311" s="0" t="s">
        <v>33</v>
      </c>
      <c r="N311" s="20"/>
      <c r="O311" s="0" t="s">
        <v>43</v>
      </c>
      <c r="Q311" s="0" t="s">
        <v>203</v>
      </c>
      <c r="T311" s="55" t="n">
        <f aca="false">+prijave!C774</f>
        <v>45035</v>
      </c>
    </row>
    <row r="312" customFormat="false" ht="14.9" hidden="true" customHeight="false" outlineLevel="0" collapsed="false">
      <c r="A312" s="0" t="s">
        <v>30</v>
      </c>
      <c r="B312" s="0" t="s">
        <v>83</v>
      </c>
      <c r="C312" s="0" t="s">
        <v>139</v>
      </c>
      <c r="D312" s="17" t="str">
        <f aca="false">+prijave!B779</f>
        <v>Miloš Milanović</v>
      </c>
      <c r="E312" s="34" t="n">
        <v>1986</v>
      </c>
      <c r="F312" s="19" t="str">
        <f aca="false">+prijave!E779</f>
        <v>381/601331633</v>
      </c>
      <c r="G312" s="0" t="s">
        <v>35</v>
      </c>
      <c r="H312" s="0" t="s">
        <v>37</v>
      </c>
      <c r="I312" s="20" t="n">
        <v>45044</v>
      </c>
      <c r="J312" s="35" t="n">
        <v>0.5</v>
      </c>
      <c r="K312" s="0" t="s">
        <v>43</v>
      </c>
      <c r="L312" s="0" t="s">
        <v>204</v>
      </c>
      <c r="N312" s="20"/>
      <c r="T312" s="55" t="n">
        <f aca="false">+prijave!C779</f>
        <v>45035</v>
      </c>
    </row>
    <row r="313" customFormat="false" ht="14.9" hidden="true" customHeight="false" outlineLevel="0" collapsed="false">
      <c r="A313" s="0" t="s">
        <v>30</v>
      </c>
      <c r="B313" s="0" t="s">
        <v>31</v>
      </c>
      <c r="C313" s="0" t="s">
        <v>32</v>
      </c>
      <c r="D313" s="17" t="str">
        <f aca="false">+prijave!B786</f>
        <v>Zoran Erceg</v>
      </c>
      <c r="E313" s="34" t="n">
        <v>1980</v>
      </c>
      <c r="F313" s="19" t="str">
        <f aca="false">+prijave!E786</f>
        <v>+381 69 1550520</v>
      </c>
      <c r="G313" s="0" t="s">
        <v>35</v>
      </c>
      <c r="H313" s="0" t="s">
        <v>37</v>
      </c>
      <c r="I313" s="20" t="n">
        <v>45044</v>
      </c>
      <c r="J313" s="35" t="n">
        <v>0.5</v>
      </c>
      <c r="K313" s="0" t="s">
        <v>35</v>
      </c>
      <c r="M313" s="0" t="s">
        <v>35</v>
      </c>
      <c r="N313" s="20"/>
      <c r="O313" s="0" t="s">
        <v>43</v>
      </c>
      <c r="Q313" s="0" t="s">
        <v>205</v>
      </c>
      <c r="T313" s="55" t="n">
        <f aca="false">+prijave!C786</f>
        <v>45035</v>
      </c>
    </row>
    <row r="314" customFormat="false" ht="14.9" hidden="true" customHeight="false" outlineLevel="0" collapsed="false">
      <c r="A314" s="0" t="s">
        <v>30</v>
      </c>
      <c r="B314" s="0" t="s">
        <v>83</v>
      </c>
      <c r="C314" s="0" t="s">
        <v>32</v>
      </c>
      <c r="D314" s="17" t="str">
        <f aca="false">+prijave!B725</f>
        <v>Nikola Zujevic</v>
      </c>
      <c r="E314" s="34"/>
      <c r="F314" s="19" t="str">
        <f aca="false">+prijave!E725</f>
        <v>+381 61 3255593</v>
      </c>
      <c r="G314" s="0" t="s">
        <v>35</v>
      </c>
      <c r="H314" s="0" t="s">
        <v>37</v>
      </c>
      <c r="I314" s="20" t="n">
        <v>45044</v>
      </c>
      <c r="J314" s="35" t="n">
        <v>0.5</v>
      </c>
      <c r="K314" s="0" t="s">
        <v>43</v>
      </c>
      <c r="L314" s="0" t="s">
        <v>206</v>
      </c>
      <c r="N314" s="20"/>
      <c r="T314" s="55" t="n">
        <f aca="false">+prijave!C725</f>
        <v>45033</v>
      </c>
    </row>
    <row r="315" customFormat="false" ht="14.9" hidden="true" customHeight="false" outlineLevel="0" collapsed="false">
      <c r="A315" s="0" t="s">
        <v>30</v>
      </c>
      <c r="B315" s="0" t="s">
        <v>83</v>
      </c>
      <c r="C315" s="0" t="s">
        <v>139</v>
      </c>
      <c r="D315" s="17" t="str">
        <f aca="false">+prijave!B740</f>
        <v>Saša Stanković</v>
      </c>
      <c r="E315" s="34"/>
      <c r="F315" s="19" t="str">
        <f aca="false">+prijave!E740</f>
        <v>381/607079901</v>
      </c>
      <c r="G315" s="0" t="s">
        <v>35</v>
      </c>
      <c r="H315" s="0" t="s">
        <v>37</v>
      </c>
      <c r="I315" s="20" t="n">
        <v>45044</v>
      </c>
      <c r="J315" s="35" t="n">
        <v>0.5</v>
      </c>
      <c r="K315" s="0" t="s">
        <v>43</v>
      </c>
      <c r="N315" s="20"/>
      <c r="T315" s="55" t="n">
        <f aca="false">+prijave!C740</f>
        <v>45033</v>
      </c>
    </row>
    <row r="316" customFormat="false" ht="14.9" hidden="true" customHeight="false" outlineLevel="0" collapsed="false">
      <c r="A316" s="0" t="s">
        <v>30</v>
      </c>
      <c r="B316" s="0" t="s">
        <v>83</v>
      </c>
      <c r="C316" s="0" t="s">
        <v>32</v>
      </c>
      <c r="D316" s="17" t="str">
        <f aca="false">+prijave!B696</f>
        <v>Dusan Bjelic</v>
      </c>
      <c r="E316" s="34" t="n">
        <v>1992</v>
      </c>
      <c r="F316" s="19" t="str">
        <f aca="false">+prijave!E696</f>
        <v>+381 64 3502056</v>
      </c>
      <c r="G316" s="0" t="s">
        <v>35</v>
      </c>
      <c r="H316" s="0" t="s">
        <v>34</v>
      </c>
      <c r="I316" s="20" t="n">
        <v>45044</v>
      </c>
      <c r="J316" s="35" t="n">
        <v>0.597222222222222</v>
      </c>
      <c r="K316" s="0" t="s">
        <v>43</v>
      </c>
      <c r="N316" s="20"/>
      <c r="T316" s="55" t="n">
        <f aca="false">+prijave!C696</f>
        <v>45028</v>
      </c>
    </row>
    <row r="317" customFormat="false" ht="14.9" hidden="true" customHeight="false" outlineLevel="0" collapsed="false">
      <c r="A317" s="0" t="s">
        <v>61</v>
      </c>
      <c r="B317" s="0" t="s">
        <v>31</v>
      </c>
      <c r="C317" s="0" t="s">
        <v>32</v>
      </c>
      <c r="D317" s="17" t="str">
        <f aca="false">+prijave!B797</f>
        <v>Marko Cupać</v>
      </c>
      <c r="E317" s="34" t="n">
        <v>1989</v>
      </c>
      <c r="F317" s="19" t="str">
        <f aca="false">+prijave!E797</f>
        <v>+381 64 9360237</v>
      </c>
      <c r="G317" s="0" t="s">
        <v>35</v>
      </c>
      <c r="H317" s="21" t="s">
        <v>148</v>
      </c>
      <c r="I317" s="20" t="n">
        <v>45043</v>
      </c>
      <c r="J317" s="35" t="n">
        <v>0.5</v>
      </c>
      <c r="K317" s="0" t="s">
        <v>43</v>
      </c>
      <c r="N317" s="20"/>
      <c r="T317" s="55" t="n">
        <f aca="false">+prijave!C797</f>
        <v>45036</v>
      </c>
    </row>
    <row r="318" customFormat="false" ht="14.9" hidden="true" customHeight="false" outlineLevel="0" collapsed="false">
      <c r="A318" s="0" t="s">
        <v>58</v>
      </c>
      <c r="B318" s="0" t="s">
        <v>179</v>
      </c>
      <c r="C318" s="0" t="s">
        <v>32</v>
      </c>
      <c r="D318" s="17" t="str">
        <f aca="false">+prijave!B820</f>
        <v>Vukasin Stefanovic</v>
      </c>
      <c r="E318" s="34" t="n">
        <v>2001</v>
      </c>
      <c r="F318" s="19" t="str">
        <f aca="false">+prijave!E820</f>
        <v>381/691133231</v>
      </c>
      <c r="G318" s="0" t="s">
        <v>35</v>
      </c>
      <c r="H318" s="0" t="s">
        <v>59</v>
      </c>
      <c r="I318" s="20" t="n">
        <v>45042</v>
      </c>
      <c r="J318" s="35" t="n">
        <v>0.625</v>
      </c>
      <c r="K318" s="0" t="s">
        <v>35</v>
      </c>
      <c r="M318" s="0" t="s">
        <v>35</v>
      </c>
      <c r="N318" s="20" t="n">
        <v>45049</v>
      </c>
      <c r="O318" s="0" t="n">
        <v>5</v>
      </c>
      <c r="P318" s="0" t="s">
        <v>59</v>
      </c>
      <c r="T318" s="55" t="n">
        <f aca="false">+prijave!C820</f>
        <v>45013</v>
      </c>
    </row>
    <row r="319" customFormat="false" ht="14.9" hidden="true" customHeight="false" outlineLevel="0" collapsed="false">
      <c r="A319" s="0" t="s">
        <v>54</v>
      </c>
      <c r="B319" s="0" t="s">
        <v>83</v>
      </c>
      <c r="C319" s="0" t="s">
        <v>32</v>
      </c>
      <c r="D319" s="17" t="str">
        <f aca="false">+prijave!B818</f>
        <v>Zorana Stefanović</v>
      </c>
      <c r="E319" s="34" t="n">
        <v>1987</v>
      </c>
      <c r="F319" s="19" t="str">
        <f aca="false">+prijave!E818</f>
        <v>+381 64 2905155</v>
      </c>
      <c r="G319" s="0" t="s">
        <v>35</v>
      </c>
      <c r="H319" s="0" t="s">
        <v>145</v>
      </c>
      <c r="I319" s="20" t="n">
        <v>45042</v>
      </c>
      <c r="J319" s="35" t="n">
        <v>0.625</v>
      </c>
      <c r="K319" s="0" t="s">
        <v>35</v>
      </c>
      <c r="M319" s="0" t="s">
        <v>43</v>
      </c>
      <c r="N319" s="20"/>
      <c r="T319" s="55" t="n">
        <f aca="false">+prijave!C818</f>
        <v>45041</v>
      </c>
    </row>
    <row r="320" customFormat="false" ht="14.9" hidden="true" customHeight="false" outlineLevel="0" collapsed="false">
      <c r="A320" s="0" t="s">
        <v>54</v>
      </c>
      <c r="B320" s="0" t="s">
        <v>31</v>
      </c>
      <c r="C320" s="0" t="s">
        <v>96</v>
      </c>
      <c r="D320" s="17" t="str">
        <f aca="false">+prijave!B805</f>
        <v>Лазар Златановић</v>
      </c>
      <c r="E320" s="34" t="n">
        <v>2004</v>
      </c>
      <c r="F320" s="19" t="str">
        <f aca="false">+prijave!E805</f>
        <v>063/8047472</v>
      </c>
      <c r="G320" s="0" t="s">
        <v>35</v>
      </c>
      <c r="H320" s="0" t="s">
        <v>145</v>
      </c>
      <c r="I320" s="20" t="n">
        <v>45042</v>
      </c>
      <c r="J320" s="35" t="n">
        <v>0.625</v>
      </c>
      <c r="K320" s="0" t="s">
        <v>35</v>
      </c>
      <c r="L320" s="0" t="s">
        <v>207</v>
      </c>
      <c r="M320" s="0" t="s">
        <v>43</v>
      </c>
      <c r="N320" s="20"/>
      <c r="T320" s="55" t="n">
        <f aca="false">+prijave!C805</f>
        <v>45040</v>
      </c>
    </row>
    <row r="321" customFormat="false" ht="14.9" hidden="true" customHeight="false" outlineLevel="0" collapsed="false">
      <c r="A321" s="0" t="s">
        <v>54</v>
      </c>
      <c r="B321" s="0" t="s">
        <v>120</v>
      </c>
      <c r="C321" s="0" t="s">
        <v>32</v>
      </c>
      <c r="D321" s="17" t="str">
        <f aca="false">+prijave!B815</f>
        <v>Vojislav Glavonjić</v>
      </c>
      <c r="E321" s="34" t="n">
        <v>1983</v>
      </c>
      <c r="F321" s="19" t="str">
        <f aca="false">+prijave!E815</f>
        <v>+381 65 4648371</v>
      </c>
      <c r="G321" s="0" t="s">
        <v>35</v>
      </c>
      <c r="H321" s="0" t="s">
        <v>145</v>
      </c>
      <c r="I321" s="20" t="n">
        <v>45042</v>
      </c>
      <c r="J321" s="35" t="n">
        <v>0.625</v>
      </c>
      <c r="K321" s="0" t="s">
        <v>43</v>
      </c>
      <c r="N321" s="20"/>
      <c r="T321" s="55" t="n">
        <f aca="false">+prijave!C815</f>
        <v>0</v>
      </c>
    </row>
    <row r="322" customFormat="false" ht="14.9" hidden="true" customHeight="false" outlineLevel="0" collapsed="false">
      <c r="A322" s="0" t="s">
        <v>54</v>
      </c>
      <c r="B322" s="0" t="s">
        <v>150</v>
      </c>
      <c r="C322" s="0" t="s">
        <v>32</v>
      </c>
      <c r="D322" s="17" t="str">
        <f aca="false">+prijave!B817</f>
        <v>Milan Urošević</v>
      </c>
      <c r="E322" s="34" t="n">
        <v>1985</v>
      </c>
      <c r="F322" s="19" t="str">
        <f aca="false">+prijave!E817</f>
        <v>+381 64 9121215</v>
      </c>
      <c r="G322" s="0" t="s">
        <v>35</v>
      </c>
      <c r="H322" s="0" t="s">
        <v>145</v>
      </c>
      <c r="I322" s="20" t="n">
        <v>45042</v>
      </c>
      <c r="J322" s="35" t="n">
        <v>0.625</v>
      </c>
      <c r="K322" s="0" t="s">
        <v>35</v>
      </c>
      <c r="M322" s="0" t="s">
        <v>35</v>
      </c>
      <c r="N322" s="20" t="n">
        <v>45054</v>
      </c>
      <c r="P322" s="0" t="s">
        <v>167</v>
      </c>
      <c r="T322" s="55" t="n">
        <f aca="false">+prijave!C817</f>
        <v>0</v>
      </c>
    </row>
    <row r="323" customFormat="false" ht="14.9" hidden="true" customHeight="false" outlineLevel="0" collapsed="false">
      <c r="A323" s="0" t="s">
        <v>54</v>
      </c>
      <c r="B323" s="0" t="s">
        <v>83</v>
      </c>
      <c r="C323" s="0" t="s">
        <v>32</v>
      </c>
      <c r="D323" s="17" t="str">
        <f aca="false">+prijave!B819</f>
        <v>Ivana Popović</v>
      </c>
      <c r="E323" s="34" t="n">
        <v>1995</v>
      </c>
      <c r="F323" s="19" t="str">
        <f aca="false">+prijave!E819</f>
        <v>+381 62 786072</v>
      </c>
      <c r="G323" s="0" t="s">
        <v>35</v>
      </c>
      <c r="H323" s="0" t="s">
        <v>145</v>
      </c>
      <c r="I323" s="20" t="n">
        <v>45042</v>
      </c>
      <c r="J323" s="35" t="n">
        <v>0.625</v>
      </c>
      <c r="K323" s="0" t="s">
        <v>43</v>
      </c>
      <c r="N323" s="20"/>
      <c r="T323" s="55" t="n">
        <f aca="false">+prijave!C819</f>
        <v>0</v>
      </c>
    </row>
    <row r="324" customFormat="false" ht="14.9" hidden="true" customHeight="false" outlineLevel="0" collapsed="false">
      <c r="A324" s="0" t="s">
        <v>30</v>
      </c>
      <c r="B324" s="0" t="s">
        <v>31</v>
      </c>
      <c r="C324" s="0" t="s">
        <v>48</v>
      </c>
      <c r="D324" s="17" t="str">
        <f aca="false">+prijave!B783</f>
        <v>Marko Kostić</v>
      </c>
      <c r="E324" s="34"/>
      <c r="F324" s="19" t="str">
        <f aca="false">+prijave!E783</f>
        <v>060-4131203</v>
      </c>
      <c r="G324" s="0" t="s">
        <v>35</v>
      </c>
      <c r="H324" s="0" t="s">
        <v>34</v>
      </c>
      <c r="I324" s="20" t="n">
        <v>45041</v>
      </c>
      <c r="J324" s="35" t="n">
        <v>0.5625</v>
      </c>
      <c r="K324" s="0" t="s">
        <v>43</v>
      </c>
      <c r="L324" s="0" t="s">
        <v>208</v>
      </c>
      <c r="N324" s="20"/>
      <c r="S324" s="0" t="s">
        <v>171</v>
      </c>
      <c r="T324" s="55" t="n">
        <f aca="false">+prijave!C783</f>
        <v>45036</v>
      </c>
    </row>
    <row r="325" customFormat="false" ht="14.9" hidden="true" customHeight="false" outlineLevel="0" collapsed="false">
      <c r="A325" s="0" t="s">
        <v>61</v>
      </c>
      <c r="B325" s="0" t="s">
        <v>31</v>
      </c>
      <c r="C325" s="0" t="s">
        <v>32</v>
      </c>
      <c r="D325" s="17" t="str">
        <f aca="false">+prijave!B796</f>
        <v>Pavle Filipović</v>
      </c>
      <c r="E325" s="34" t="n">
        <v>1994</v>
      </c>
      <c r="F325" s="19" t="str">
        <f aca="false">+prijave!E796</f>
        <v>+381 60 5569569</v>
      </c>
      <c r="G325" s="0" t="s">
        <v>35</v>
      </c>
      <c r="H325" s="0" t="s">
        <v>148</v>
      </c>
      <c r="I325" s="20" t="n">
        <v>45041</v>
      </c>
      <c r="J325" s="35" t="n">
        <v>0.5</v>
      </c>
      <c r="K325" s="0" t="s">
        <v>43</v>
      </c>
      <c r="N325" s="20"/>
      <c r="T325" s="55" t="n">
        <f aca="false">+prijave!C796</f>
        <v>45036</v>
      </c>
    </row>
    <row r="326" customFormat="false" ht="14.9" hidden="true" customHeight="false" outlineLevel="0" collapsed="false">
      <c r="A326" s="0" t="s">
        <v>30</v>
      </c>
      <c r="B326" s="0" t="s">
        <v>83</v>
      </c>
      <c r="C326" s="0" t="s">
        <v>48</v>
      </c>
      <c r="D326" s="17" t="str">
        <f aca="false">+prijave!B772</f>
        <v>Milomir Ilić</v>
      </c>
      <c r="E326" s="34" t="n">
        <v>2003</v>
      </c>
      <c r="F326" s="19" t="str">
        <f aca="false">+prijave!E772</f>
        <v>065-2323205</v>
      </c>
      <c r="G326" s="0" t="s">
        <v>35</v>
      </c>
      <c r="H326" s="0" t="s">
        <v>34</v>
      </c>
      <c r="I326" s="20" t="n">
        <v>45041</v>
      </c>
      <c r="J326" s="35" t="n">
        <v>0.604166666666667</v>
      </c>
      <c r="K326" s="0" t="s">
        <v>35</v>
      </c>
      <c r="L326" s="0" t="s">
        <v>208</v>
      </c>
      <c r="M326" s="0" t="s">
        <v>35</v>
      </c>
      <c r="N326" s="20" t="n">
        <v>45048</v>
      </c>
      <c r="O326" s="0" t="n">
        <v>1</v>
      </c>
      <c r="P326" s="0" t="s">
        <v>173</v>
      </c>
      <c r="Q326" s="0" t="s">
        <v>209</v>
      </c>
      <c r="S326" s="0" t="s">
        <v>171</v>
      </c>
      <c r="T326" s="55" t="n">
        <f aca="false">+prijave!C772</f>
        <v>45033</v>
      </c>
    </row>
    <row r="327" customFormat="false" ht="14.9" hidden="true" customHeight="false" outlineLevel="0" collapsed="false">
      <c r="A327" s="0" t="s">
        <v>61</v>
      </c>
      <c r="B327" s="0" t="s">
        <v>31</v>
      </c>
      <c r="C327" s="0" t="s">
        <v>32</v>
      </c>
      <c r="D327" s="17" t="str">
        <f aca="false">+prijave!B798</f>
        <v>Bozo Elezovic</v>
      </c>
      <c r="E327" s="34" t="n">
        <v>1995</v>
      </c>
      <c r="F327" s="19" t="str">
        <f aca="false">+prijave!E798</f>
        <v>+381 60 5217150</v>
      </c>
      <c r="G327" s="0" t="s">
        <v>35</v>
      </c>
      <c r="H327" s="0" t="s">
        <v>148</v>
      </c>
      <c r="I327" s="20" t="n">
        <v>45041</v>
      </c>
      <c r="J327" s="35" t="n">
        <v>0.534722222222222</v>
      </c>
      <c r="K327" s="0" t="s">
        <v>43</v>
      </c>
      <c r="N327" s="20"/>
      <c r="T327" s="55" t="n">
        <f aca="false">+prijave!C798</f>
        <v>45036</v>
      </c>
    </row>
    <row r="328" customFormat="false" ht="14.9" hidden="true" customHeight="false" outlineLevel="0" collapsed="false">
      <c r="A328" s="0" t="s">
        <v>61</v>
      </c>
      <c r="B328" s="0" t="s">
        <v>31</v>
      </c>
      <c r="C328" s="0" t="s">
        <v>32</v>
      </c>
      <c r="D328" s="17" t="str">
        <f aca="false">+prijave!B800</f>
        <v>Arsen Marković</v>
      </c>
      <c r="E328" s="34"/>
      <c r="F328" s="19" t="str">
        <f aca="false">+prijave!E800</f>
        <v>+381 69 4119903</v>
      </c>
      <c r="G328" s="0" t="s">
        <v>35</v>
      </c>
      <c r="H328" s="0" t="s">
        <v>148</v>
      </c>
      <c r="I328" s="20" t="n">
        <v>45041</v>
      </c>
      <c r="J328" s="35" t="n">
        <v>0.527777777777778</v>
      </c>
      <c r="K328" s="0" t="s">
        <v>35</v>
      </c>
      <c r="L328" s="0" t="s">
        <v>119</v>
      </c>
      <c r="M328" s="0" t="s">
        <v>35</v>
      </c>
      <c r="N328" s="20" t="n">
        <v>45042</v>
      </c>
      <c r="P328" s="0" t="s">
        <v>63</v>
      </c>
      <c r="T328" s="55" t="n">
        <f aca="false">+prijave!C800</f>
        <v>45036</v>
      </c>
    </row>
    <row r="329" customFormat="false" ht="14.9" hidden="true" customHeight="false" outlineLevel="0" collapsed="false">
      <c r="A329" s="0" t="s">
        <v>61</v>
      </c>
      <c r="B329" s="0" t="s">
        <v>83</v>
      </c>
      <c r="C329" s="0" t="s">
        <v>32</v>
      </c>
      <c r="D329" s="17" t="str">
        <f aca="false">+prijave!B776</f>
        <v>Boris Tojčić</v>
      </c>
      <c r="E329" s="34" t="n">
        <v>1997</v>
      </c>
      <c r="F329" s="19" t="str">
        <f aca="false">+prijave!E776</f>
        <v>+381 64 7007079</v>
      </c>
      <c r="G329" s="0" t="s">
        <v>35</v>
      </c>
      <c r="H329" s="0" t="s">
        <v>148</v>
      </c>
      <c r="I329" s="20" t="n">
        <v>45041</v>
      </c>
      <c r="J329" s="35" t="n">
        <v>0.520833333333333</v>
      </c>
      <c r="K329" s="0" t="s">
        <v>35</v>
      </c>
      <c r="M329" s="0" t="s">
        <v>35</v>
      </c>
      <c r="N329" s="20" t="n">
        <v>45042</v>
      </c>
      <c r="P329" s="0" t="s">
        <v>63</v>
      </c>
      <c r="T329" s="55" t="n">
        <f aca="false">+prijave!C776</f>
        <v>45035</v>
      </c>
    </row>
    <row r="330" customFormat="false" ht="14.9" hidden="false" customHeight="false" outlineLevel="0" collapsed="false">
      <c r="A330" s="0" t="s">
        <v>61</v>
      </c>
      <c r="B330" s="0" t="s">
        <v>83</v>
      </c>
      <c r="C330" s="0" t="s">
        <v>32</v>
      </c>
      <c r="D330" s="17" t="str">
        <f aca="false">+prijave!B773</f>
        <v>Tomo  Milović</v>
      </c>
      <c r="E330" s="34" t="n">
        <v>2000</v>
      </c>
      <c r="F330" s="19" t="str">
        <f aca="false">+prijave!E773</f>
        <v>+381 64 4801950</v>
      </c>
      <c r="G330" s="0" t="s">
        <v>35</v>
      </c>
      <c r="H330" s="0" t="s">
        <v>148</v>
      </c>
      <c r="I330" s="20" t="n">
        <v>45041</v>
      </c>
      <c r="J330" s="35" t="n">
        <v>0.513888888888889</v>
      </c>
      <c r="K330" s="0" t="s">
        <v>35</v>
      </c>
      <c r="L330" s="0" t="s">
        <v>210</v>
      </c>
      <c r="M330" s="0" t="s">
        <v>43</v>
      </c>
      <c r="N330" s="20"/>
      <c r="Q330" s="0" t="s">
        <v>126</v>
      </c>
      <c r="T330" s="55" t="n">
        <f aca="false">+prijave!C773</f>
        <v>45034</v>
      </c>
    </row>
    <row r="331" customFormat="false" ht="14.9" hidden="true" customHeight="false" outlineLevel="0" collapsed="false">
      <c r="A331" s="0" t="s">
        <v>61</v>
      </c>
      <c r="B331" s="0" t="s">
        <v>83</v>
      </c>
      <c r="C331" s="0" t="s">
        <v>32</v>
      </c>
      <c r="D331" s="17" t="str">
        <f aca="false">+prijave!B730</f>
        <v>Ilija Rasevic</v>
      </c>
      <c r="E331" s="34" t="n">
        <v>1992</v>
      </c>
      <c r="F331" s="19" t="str">
        <f aca="false">+prijave!E730</f>
        <v>+381 61 2625069</v>
      </c>
      <c r="G331" s="0" t="s">
        <v>35</v>
      </c>
      <c r="H331" s="0" t="s">
        <v>148</v>
      </c>
      <c r="I331" s="20" t="n">
        <v>45041</v>
      </c>
      <c r="J331" s="35" t="n">
        <v>0.5</v>
      </c>
      <c r="K331" s="0" t="s">
        <v>43</v>
      </c>
      <c r="L331" s="0" t="s">
        <v>211</v>
      </c>
      <c r="N331" s="20"/>
      <c r="T331" s="55" t="n">
        <f aca="false">+prijave!C730</f>
        <v>45032</v>
      </c>
    </row>
    <row r="332" customFormat="false" ht="14.9" hidden="true" customHeight="false" outlineLevel="0" collapsed="false">
      <c r="A332" s="0" t="s">
        <v>61</v>
      </c>
      <c r="B332" s="0" t="s">
        <v>83</v>
      </c>
      <c r="C332" s="0" t="s">
        <v>32</v>
      </c>
      <c r="D332" s="17" t="str">
        <f aca="false">+prijave!B669</f>
        <v>Nemanja  Stanojev</v>
      </c>
      <c r="E332" s="34" t="n">
        <v>2002</v>
      </c>
      <c r="F332" s="19" t="str">
        <f aca="false">+prijave!E669</f>
        <v>+381 62 1331020</v>
      </c>
      <c r="G332" s="0" t="s">
        <v>35</v>
      </c>
      <c r="H332" s="0" t="s">
        <v>148</v>
      </c>
      <c r="I332" s="20" t="n">
        <v>45041</v>
      </c>
      <c r="J332" s="35" t="n">
        <v>0.5</v>
      </c>
      <c r="K332" s="0" t="s">
        <v>35</v>
      </c>
      <c r="L332" s="41" t="s">
        <v>212</v>
      </c>
      <c r="M332" s="0" t="s">
        <v>43</v>
      </c>
      <c r="N332" s="20"/>
      <c r="T332" s="55" t="n">
        <f aca="false">+prijave!C669</f>
        <v>45027</v>
      </c>
    </row>
    <row r="333" customFormat="false" ht="14.9" hidden="true" customHeight="false" outlineLevel="0" collapsed="false">
      <c r="A333" s="0" t="s">
        <v>30</v>
      </c>
      <c r="B333" s="0" t="s">
        <v>83</v>
      </c>
      <c r="C333" s="0" t="s">
        <v>32</v>
      </c>
      <c r="D333" s="17" t="str">
        <f aca="false">+prijave!B698</f>
        <v>Jovan Laketa</v>
      </c>
      <c r="E333" s="34" t="n">
        <v>1999</v>
      </c>
      <c r="F333" s="19" t="str">
        <f aca="false">+prijave!E698</f>
        <v>+381 64 5270778</v>
      </c>
      <c r="G333" s="0" t="s">
        <v>35</v>
      </c>
      <c r="H333" s="0" t="s">
        <v>34</v>
      </c>
      <c r="I333" s="20" t="n">
        <v>45041</v>
      </c>
      <c r="J333" s="35" t="n">
        <v>0.583333333333333</v>
      </c>
      <c r="K333" s="0" t="s">
        <v>35</v>
      </c>
      <c r="M333" s="0" t="s">
        <v>35</v>
      </c>
      <c r="N333" s="20" t="n">
        <v>45049</v>
      </c>
      <c r="P333" s="0" t="s">
        <v>86</v>
      </c>
      <c r="R333" s="22" t="n">
        <v>45064</v>
      </c>
      <c r="T333" s="55" t="n">
        <f aca="false">+prijave!C698</f>
        <v>45028</v>
      </c>
    </row>
    <row r="334" customFormat="false" ht="14.9" hidden="true" customHeight="false" outlineLevel="0" collapsed="false">
      <c r="A334" s="0" t="s">
        <v>30</v>
      </c>
      <c r="B334" s="0" t="s">
        <v>83</v>
      </c>
      <c r="C334" s="0" t="s">
        <v>32</v>
      </c>
      <c r="D334" s="17" t="str">
        <f aca="false">+prijave!B703</f>
        <v>Luka Jelić</v>
      </c>
      <c r="E334" s="34" t="n">
        <v>1998</v>
      </c>
      <c r="F334" s="19" t="str">
        <f aca="false">+prijave!E703</f>
        <v>+381 65 6565772</v>
      </c>
      <c r="G334" s="0" t="s">
        <v>35</v>
      </c>
      <c r="H334" s="0" t="s">
        <v>34</v>
      </c>
      <c r="I334" s="20" t="n">
        <v>45041</v>
      </c>
      <c r="J334" s="35" t="n">
        <v>0.576388888888889</v>
      </c>
      <c r="K334" s="0" t="s">
        <v>43</v>
      </c>
      <c r="L334" s="0" t="s">
        <v>44</v>
      </c>
      <c r="N334" s="20"/>
      <c r="T334" s="55" t="n">
        <f aca="false">+prijave!C703</f>
        <v>45028</v>
      </c>
    </row>
    <row r="335" customFormat="false" ht="14.9" hidden="true" customHeight="false" outlineLevel="0" collapsed="false">
      <c r="A335" s="0" t="s">
        <v>30</v>
      </c>
      <c r="B335" s="0" t="s">
        <v>31</v>
      </c>
      <c r="C335" s="0" t="s">
        <v>32</v>
      </c>
      <c r="D335" s="17" t="str">
        <f aca="false">+prijave!B628</f>
        <v>Branislav Pavlovic</v>
      </c>
      <c r="E335" s="34" t="n">
        <v>1994</v>
      </c>
      <c r="F335" s="19" t="str">
        <f aca="false">+prijave!E628</f>
        <v>+381 69 3150222</v>
      </c>
      <c r="G335" s="0" t="s">
        <v>35</v>
      </c>
      <c r="H335" s="0" t="s">
        <v>34</v>
      </c>
      <c r="I335" s="20" t="n">
        <v>45041</v>
      </c>
      <c r="J335" s="35" t="n">
        <v>0.590277777777778</v>
      </c>
      <c r="K335" s="0" t="s">
        <v>43</v>
      </c>
      <c r="L335" s="0" t="s">
        <v>44</v>
      </c>
      <c r="N335" s="20"/>
      <c r="T335" s="55" t="n">
        <f aca="false">+prijave!C628</f>
        <v>45026</v>
      </c>
    </row>
    <row r="336" customFormat="false" ht="14.9" hidden="true" customHeight="false" outlineLevel="0" collapsed="false">
      <c r="A336" s="0" t="s">
        <v>30</v>
      </c>
      <c r="B336" s="0" t="s">
        <v>83</v>
      </c>
      <c r="C336" s="0" t="s">
        <v>32</v>
      </c>
      <c r="D336" s="17" t="str">
        <f aca="false">+prijave!B661</f>
        <v>Velimir Strezovski</v>
      </c>
      <c r="E336" s="34" t="n">
        <v>2001</v>
      </c>
      <c r="F336" s="19" t="str">
        <f aca="false">+prijave!E661</f>
        <v>064-6504125</v>
      </c>
      <c r="G336" s="0" t="s">
        <v>35</v>
      </c>
      <c r="H336" s="0" t="s">
        <v>34</v>
      </c>
      <c r="I336" s="20" t="n">
        <v>45041</v>
      </c>
      <c r="J336" s="35" t="n">
        <v>0.597222222222222</v>
      </c>
      <c r="K336" s="0" t="s">
        <v>35</v>
      </c>
      <c r="M336" s="0" t="s">
        <v>35</v>
      </c>
      <c r="N336" s="20"/>
      <c r="O336" s="0" t="s">
        <v>43</v>
      </c>
      <c r="Q336" s="0" t="s">
        <v>213</v>
      </c>
      <c r="T336" s="55" t="n">
        <f aca="false">+prijave!C661</f>
        <v>45026</v>
      </c>
    </row>
    <row r="337" customFormat="false" ht="14.9" hidden="true" customHeight="false" outlineLevel="0" collapsed="false">
      <c r="A337" s="0" t="s">
        <v>30</v>
      </c>
      <c r="B337" s="0" t="s">
        <v>83</v>
      </c>
      <c r="C337" s="0" t="s">
        <v>32</v>
      </c>
      <c r="D337" s="17" t="str">
        <f aca="false">+prijave!B781</f>
        <v>Miloš Rodić</v>
      </c>
      <c r="E337" s="34" t="n">
        <v>2003</v>
      </c>
      <c r="F337" s="19" t="str">
        <f aca="false">+prijave!E781</f>
        <v>381/628815303</v>
      </c>
      <c r="G337" s="0" t="s">
        <v>35</v>
      </c>
      <c r="H337" s="0" t="s">
        <v>42</v>
      </c>
      <c r="I337" s="20" t="n">
        <v>45037</v>
      </c>
      <c r="J337" s="35" t="n">
        <v>0.625</v>
      </c>
      <c r="K337" s="0" t="s">
        <v>35</v>
      </c>
      <c r="L337" s="0" t="s">
        <v>214</v>
      </c>
      <c r="M337" s="0" t="s">
        <v>35</v>
      </c>
      <c r="N337" s="20"/>
      <c r="O337" s="0" t="s">
        <v>43</v>
      </c>
      <c r="T337" s="55" t="n">
        <f aca="false">+prijave!C781</f>
        <v>45035</v>
      </c>
    </row>
    <row r="338" customFormat="false" ht="14.9" hidden="true" customHeight="false" outlineLevel="0" collapsed="false">
      <c r="A338" s="0" t="s">
        <v>30</v>
      </c>
      <c r="B338" s="0" t="s">
        <v>83</v>
      </c>
      <c r="C338" s="0" t="s">
        <v>48</v>
      </c>
      <c r="D338" s="17" t="str">
        <f aca="false">+prijave!B767</f>
        <v>Dragan Tomašević</v>
      </c>
      <c r="E338" s="34" t="n">
        <v>2002</v>
      </c>
      <c r="F338" s="19" t="str">
        <f aca="false">+prijave!E767</f>
        <v>063-7885132</v>
      </c>
      <c r="G338" s="0" t="s">
        <v>35</v>
      </c>
      <c r="H338" s="0" t="s">
        <v>180</v>
      </c>
      <c r="I338" s="20" t="n">
        <v>45037</v>
      </c>
      <c r="J338" s="35" t="n">
        <v>0.625</v>
      </c>
      <c r="K338" s="0" t="s">
        <v>35</v>
      </c>
      <c r="L338" s="0" t="s">
        <v>215</v>
      </c>
      <c r="M338" s="0" t="s">
        <v>35</v>
      </c>
      <c r="N338" s="20" t="n">
        <v>45048</v>
      </c>
      <c r="P338" s="0" t="s">
        <v>135</v>
      </c>
      <c r="R338" s="22" t="n">
        <v>45056</v>
      </c>
      <c r="S338" s="0" t="s">
        <v>135</v>
      </c>
      <c r="T338" s="55" t="n">
        <f aca="false">+prijave!C767</f>
        <v>45034</v>
      </c>
    </row>
    <row r="339" customFormat="false" ht="14.9" hidden="true" customHeight="false" outlineLevel="0" collapsed="false">
      <c r="A339" s="0" t="s">
        <v>30</v>
      </c>
      <c r="B339" s="0" t="s">
        <v>83</v>
      </c>
      <c r="C339" s="0" t="s">
        <v>32</v>
      </c>
      <c r="D339" s="17" t="str">
        <f aca="false">+prijave!B724</f>
        <v>Ranko Darabuc</v>
      </c>
      <c r="E339" s="34" t="n">
        <v>2001</v>
      </c>
      <c r="F339" s="19" t="str">
        <f aca="false">+prijave!E724</f>
        <v>+381 62 8281441</v>
      </c>
      <c r="G339" s="0" t="s">
        <v>35</v>
      </c>
      <c r="H339" s="0" t="s">
        <v>42</v>
      </c>
      <c r="I339" s="20" t="n">
        <v>45037</v>
      </c>
      <c r="J339" s="35" t="n">
        <v>0.625</v>
      </c>
      <c r="K339" s="0" t="s">
        <v>35</v>
      </c>
      <c r="M339" s="0" t="s">
        <v>35</v>
      </c>
      <c r="N339" s="20"/>
      <c r="O339" s="0" t="s">
        <v>43</v>
      </c>
      <c r="Q339" s="0" t="s">
        <v>216</v>
      </c>
      <c r="T339" s="55" t="n">
        <f aca="false">+prijave!C724</f>
        <v>45033</v>
      </c>
    </row>
    <row r="340" customFormat="false" ht="14.9" hidden="true" customHeight="false" outlineLevel="0" collapsed="false">
      <c r="A340" s="0" t="s">
        <v>30</v>
      </c>
      <c r="B340" s="0" t="s">
        <v>83</v>
      </c>
      <c r="C340" s="0" t="s">
        <v>32</v>
      </c>
      <c r="D340" s="17" t="str">
        <f aca="false">+prijave!B726</f>
        <v>Dušan Ognjenović</v>
      </c>
      <c r="E340" s="34" t="n">
        <v>1991</v>
      </c>
      <c r="F340" s="19" t="str">
        <f aca="false">+prijave!E726</f>
        <v>+381 64 9731986</v>
      </c>
      <c r="G340" s="0" t="s">
        <v>35</v>
      </c>
      <c r="H340" s="0" t="s">
        <v>37</v>
      </c>
      <c r="I340" s="20" t="n">
        <v>45037</v>
      </c>
      <c r="J340" s="35" t="n">
        <v>0.5</v>
      </c>
      <c r="K340" s="0" t="s">
        <v>43</v>
      </c>
      <c r="N340" s="20"/>
      <c r="T340" s="55" t="n">
        <f aca="false">+prijave!C726</f>
        <v>45033</v>
      </c>
    </row>
    <row r="341" customFormat="false" ht="14.9" hidden="true" customHeight="false" outlineLevel="0" collapsed="false">
      <c r="A341" s="0" t="s">
        <v>30</v>
      </c>
      <c r="B341" s="0" t="s">
        <v>83</v>
      </c>
      <c r="C341" s="0" t="s">
        <v>139</v>
      </c>
      <c r="D341" s="17" t="str">
        <f aca="false">+prijave!B742</f>
        <v>Vladimir Milosevic</v>
      </c>
      <c r="E341" s="34" t="n">
        <v>1984</v>
      </c>
      <c r="F341" s="19" t="str">
        <f aca="false">+prijave!E742</f>
        <v>381/606354334</v>
      </c>
      <c r="G341" s="0" t="s">
        <v>35</v>
      </c>
      <c r="H341" s="0" t="s">
        <v>42</v>
      </c>
      <c r="I341" s="20" t="n">
        <v>45037</v>
      </c>
      <c r="J341" s="35" t="n">
        <v>0.625</v>
      </c>
      <c r="K341" s="0" t="s">
        <v>35</v>
      </c>
      <c r="L341" s="0" t="s">
        <v>166</v>
      </c>
      <c r="M341" s="0" t="s">
        <v>43</v>
      </c>
      <c r="N341" s="20"/>
      <c r="T341" s="55" t="n">
        <f aca="false">+prijave!C742</f>
        <v>45033</v>
      </c>
    </row>
    <row r="342" customFormat="false" ht="14.9" hidden="true" customHeight="false" outlineLevel="0" collapsed="false">
      <c r="A342" s="0" t="s">
        <v>30</v>
      </c>
      <c r="B342" s="0" t="s">
        <v>31</v>
      </c>
      <c r="C342" s="0" t="s">
        <v>139</v>
      </c>
      <c r="D342" s="17" t="str">
        <f aca="false">+prijave!B760</f>
        <v>Boro Pantoš</v>
      </c>
      <c r="E342" s="34" t="n">
        <v>1989</v>
      </c>
      <c r="F342" s="19" t="str">
        <f aca="false">+prijave!E760</f>
        <v>381/643220478</v>
      </c>
      <c r="G342" s="0" t="s">
        <v>35</v>
      </c>
      <c r="H342" s="0" t="s">
        <v>37</v>
      </c>
      <c r="I342" s="20" t="n">
        <v>45037</v>
      </c>
      <c r="J342" s="35" t="n">
        <v>0.5</v>
      </c>
      <c r="K342" s="0" t="s">
        <v>35</v>
      </c>
      <c r="L342" s="0" t="s">
        <v>206</v>
      </c>
      <c r="M342" s="0" t="s">
        <v>35</v>
      </c>
      <c r="N342" s="20"/>
      <c r="O342" s="0" t="s">
        <v>43</v>
      </c>
      <c r="Q342" s="0" t="s">
        <v>217</v>
      </c>
      <c r="T342" s="55" t="n">
        <f aca="false">+prijave!C760</f>
        <v>45033</v>
      </c>
    </row>
    <row r="343" customFormat="false" ht="14.9" hidden="true" customHeight="false" outlineLevel="0" collapsed="false">
      <c r="A343" s="0" t="s">
        <v>30</v>
      </c>
      <c r="B343" s="0" t="s">
        <v>31</v>
      </c>
      <c r="C343" s="0" t="s">
        <v>139</v>
      </c>
      <c r="D343" s="17" t="str">
        <f aca="false">+prijave!B763</f>
        <v>Jovan Mijailovic</v>
      </c>
      <c r="E343" s="34"/>
      <c r="F343" s="19" t="str">
        <f aca="false">+prijave!E763</f>
        <v>381/693722600</v>
      </c>
      <c r="G343" s="0" t="s">
        <v>35</v>
      </c>
      <c r="H343" s="0" t="s">
        <v>42</v>
      </c>
      <c r="I343" s="20" t="n">
        <v>45037</v>
      </c>
      <c r="J343" s="35" t="n">
        <v>0.625</v>
      </c>
      <c r="K343" s="0" t="s">
        <v>35</v>
      </c>
      <c r="L343" s="0" t="s">
        <v>218</v>
      </c>
      <c r="M343" s="0" t="s">
        <v>35</v>
      </c>
      <c r="N343" s="20"/>
      <c r="O343" s="0" t="s">
        <v>43</v>
      </c>
      <c r="Q343" s="0" t="s">
        <v>78</v>
      </c>
      <c r="T343" s="55" t="n">
        <f aca="false">+prijave!C763</f>
        <v>45033</v>
      </c>
    </row>
    <row r="344" customFormat="false" ht="14.9" hidden="true" customHeight="false" outlineLevel="0" collapsed="false">
      <c r="A344" s="0" t="s">
        <v>30</v>
      </c>
      <c r="B344" s="0" t="s">
        <v>31</v>
      </c>
      <c r="C344" s="0" t="s">
        <v>32</v>
      </c>
      <c r="D344" s="17" t="str">
        <f aca="false">+prijave!B764</f>
        <v>Milos Jevtic</v>
      </c>
      <c r="E344" s="34"/>
      <c r="F344" s="19" t="str">
        <f aca="false">+prijave!E764</f>
        <v>+381 63 7538101</v>
      </c>
      <c r="G344" s="0" t="s">
        <v>35</v>
      </c>
      <c r="H344" s="0" t="s">
        <v>42</v>
      </c>
      <c r="I344" s="20" t="n">
        <v>45037</v>
      </c>
      <c r="J344" s="35" t="n">
        <v>0.625</v>
      </c>
      <c r="K344" s="0" t="s">
        <v>35</v>
      </c>
      <c r="L344" s="0" t="s">
        <v>219</v>
      </c>
      <c r="M344" s="0" t="s">
        <v>35</v>
      </c>
      <c r="N344" s="20"/>
      <c r="O344" s="0" t="s">
        <v>43</v>
      </c>
      <c r="Q344" s="0" t="s">
        <v>70</v>
      </c>
      <c r="T344" s="55" t="n">
        <f aca="false">+prijave!C764</f>
        <v>45033</v>
      </c>
    </row>
    <row r="345" customFormat="false" ht="14.9" hidden="true" customHeight="false" outlineLevel="0" collapsed="false">
      <c r="A345" s="0" t="s">
        <v>30</v>
      </c>
      <c r="B345" s="0" t="s">
        <v>83</v>
      </c>
      <c r="C345" s="0" t="s">
        <v>32</v>
      </c>
      <c r="D345" s="17" t="str">
        <f aca="false">+prijave!B718</f>
        <v>Ivan Zenkoski</v>
      </c>
      <c r="E345" s="34" t="n">
        <v>1982</v>
      </c>
      <c r="F345" s="19" t="str">
        <f aca="false">+prijave!E718</f>
        <v>+381 60 0551552</v>
      </c>
      <c r="G345" s="0" t="s">
        <v>35</v>
      </c>
      <c r="H345" s="0" t="s">
        <v>37</v>
      </c>
      <c r="I345" s="20" t="n">
        <v>45037</v>
      </c>
      <c r="J345" s="35" t="n">
        <v>0.5</v>
      </c>
      <c r="K345" s="0" t="s">
        <v>43</v>
      </c>
      <c r="N345" s="20"/>
      <c r="T345" s="55" t="n">
        <f aca="false">+prijave!C718</f>
        <v>45030</v>
      </c>
    </row>
    <row r="346" customFormat="false" ht="14.9" hidden="true" customHeight="false" outlineLevel="0" collapsed="false">
      <c r="A346" s="0" t="s">
        <v>30</v>
      </c>
      <c r="B346" s="0" t="s">
        <v>83</v>
      </c>
      <c r="C346" s="0" t="s">
        <v>32</v>
      </c>
      <c r="D346" s="17" t="str">
        <f aca="false">+prijave!B714</f>
        <v>Bojan Simić</v>
      </c>
      <c r="E346" s="34"/>
      <c r="F346" s="19" t="str">
        <f aca="false">+prijave!E714</f>
        <v>+381 64 3535285</v>
      </c>
      <c r="G346" s="0" t="s">
        <v>35</v>
      </c>
      <c r="H346" s="0" t="s">
        <v>37</v>
      </c>
      <c r="I346" s="20" t="n">
        <v>45037</v>
      </c>
      <c r="J346" s="35" t="n">
        <v>0.5</v>
      </c>
      <c r="K346" s="0" t="s">
        <v>35</v>
      </c>
      <c r="L346" s="0" t="s">
        <v>220</v>
      </c>
      <c r="M346" s="0" t="s">
        <v>35</v>
      </c>
      <c r="N346" s="20"/>
      <c r="O346" s="0" t="s">
        <v>43</v>
      </c>
      <c r="P346" s="0" t="s">
        <v>37</v>
      </c>
      <c r="Q346" s="0" t="s">
        <v>203</v>
      </c>
      <c r="T346" s="55" t="n">
        <f aca="false">+prijave!C714</f>
        <v>45029</v>
      </c>
    </row>
    <row r="347" s="54" customFormat="true" ht="14.9" hidden="true" customHeight="false" outlineLevel="0" collapsed="false">
      <c r="A347" s="0" t="s">
        <v>30</v>
      </c>
      <c r="B347" s="0" t="s">
        <v>31</v>
      </c>
      <c r="C347" s="0" t="s">
        <v>139</v>
      </c>
      <c r="D347" s="17" t="str">
        <f aca="false">+prijave!B684</f>
        <v>Darijan Mandic</v>
      </c>
      <c r="E347" s="34" t="n">
        <v>1981</v>
      </c>
      <c r="F347" s="19" t="str">
        <f aca="false">+prijave!E684</f>
        <v>381/069662456</v>
      </c>
      <c r="G347" s="0" t="s">
        <v>35</v>
      </c>
      <c r="H347" s="0" t="s">
        <v>37</v>
      </c>
      <c r="I347" s="20" t="n">
        <v>45037</v>
      </c>
      <c r="J347" s="35" t="n">
        <v>0.5</v>
      </c>
      <c r="K347" s="0" t="s">
        <v>43</v>
      </c>
      <c r="L347" s="0"/>
      <c r="M347" s="0"/>
      <c r="N347" s="20"/>
      <c r="O347" s="0"/>
      <c r="P347" s="0"/>
      <c r="Q347" s="0"/>
      <c r="R347" s="22"/>
      <c r="S347" s="0"/>
      <c r="T347" s="55" t="n">
        <f aca="false">+prijave!C684</f>
        <v>45028</v>
      </c>
    </row>
    <row r="348" customFormat="false" ht="14.9" hidden="true" customHeight="false" outlineLevel="0" collapsed="false">
      <c r="A348" s="39" t="s">
        <v>61</v>
      </c>
      <c r="B348" s="40" t="s">
        <v>83</v>
      </c>
      <c r="C348" s="40" t="s">
        <v>32</v>
      </c>
      <c r="D348" s="17" t="str">
        <f aca="false">+prijave!B699</f>
        <v>Nemanja Krstic</v>
      </c>
      <c r="E348" s="34" t="n">
        <v>1996</v>
      </c>
      <c r="F348" s="19" t="str">
        <f aca="false">+prijave!E699</f>
        <v>+381 66 5370011</v>
      </c>
      <c r="G348" s="0" t="s">
        <v>35</v>
      </c>
      <c r="H348" s="0" t="s">
        <v>63</v>
      </c>
      <c r="I348" s="20" t="n">
        <v>45035</v>
      </c>
      <c r="J348" s="35" t="n">
        <v>0.5625</v>
      </c>
      <c r="K348" s="0" t="s">
        <v>43</v>
      </c>
      <c r="N348" s="20"/>
      <c r="T348" s="55" t="n">
        <f aca="false">+prijave!C699</f>
        <v>45028</v>
      </c>
    </row>
    <row r="349" customFormat="false" ht="14.9" hidden="true" customHeight="false" outlineLevel="0" collapsed="false">
      <c r="A349" s="0" t="s">
        <v>61</v>
      </c>
      <c r="B349" s="0" t="s">
        <v>83</v>
      </c>
      <c r="C349" s="0" t="s">
        <v>32</v>
      </c>
      <c r="D349" s="17" t="str">
        <f aca="false">+prijave!B736</f>
        <v>Nikola Jugin</v>
      </c>
      <c r="E349" s="34"/>
      <c r="F349" s="19" t="str">
        <f aca="false">+prijave!E736</f>
        <v>+381 60 7177377</v>
      </c>
      <c r="G349" s="0" t="s">
        <v>35</v>
      </c>
      <c r="H349" s="0" t="s">
        <v>63</v>
      </c>
      <c r="I349" s="20" t="n">
        <v>45035</v>
      </c>
      <c r="J349" s="35" t="n">
        <v>0.541666666666667</v>
      </c>
      <c r="K349" s="0" t="s">
        <v>43</v>
      </c>
      <c r="L349" s="0" t="s">
        <v>221</v>
      </c>
      <c r="N349" s="20"/>
      <c r="T349" s="55" t="n">
        <f aca="false">+prijave!C736</f>
        <v>45028</v>
      </c>
    </row>
    <row r="350" customFormat="false" ht="14.9" hidden="true" customHeight="false" outlineLevel="0" collapsed="false">
      <c r="A350" s="0" t="s">
        <v>61</v>
      </c>
      <c r="B350" s="0" t="s">
        <v>83</v>
      </c>
      <c r="C350" s="0" t="s">
        <v>32</v>
      </c>
      <c r="D350" s="17" t="str">
        <f aca="false">+prijave!B668</f>
        <v>Milos  Nikolic</v>
      </c>
      <c r="E350" s="34" t="n">
        <v>1994</v>
      </c>
      <c r="F350" s="19" t="str">
        <f aca="false">+prijave!E668</f>
        <v>+381 65 5292943</v>
      </c>
      <c r="G350" s="0" t="s">
        <v>35</v>
      </c>
      <c r="H350" s="0" t="s">
        <v>63</v>
      </c>
      <c r="I350" s="20" t="n">
        <v>45035</v>
      </c>
      <c r="J350" s="35" t="n">
        <v>0.5</v>
      </c>
      <c r="K350" s="0" t="s">
        <v>43</v>
      </c>
      <c r="N350" s="20"/>
      <c r="T350" s="55" t="n">
        <f aca="false">+prijave!C668</f>
        <v>45027</v>
      </c>
    </row>
    <row r="351" customFormat="false" ht="14.9" hidden="true" customHeight="false" outlineLevel="0" collapsed="false">
      <c r="A351" s="0" t="s">
        <v>61</v>
      </c>
      <c r="B351" s="0" t="s">
        <v>83</v>
      </c>
      <c r="C351" s="0" t="s">
        <v>32</v>
      </c>
      <c r="D351" s="17" t="str">
        <f aca="false">+prijave!B670</f>
        <v>Gojko Poljak</v>
      </c>
      <c r="E351" s="34" t="n">
        <v>2002</v>
      </c>
      <c r="F351" s="19" t="str">
        <f aca="false">+prijave!E670</f>
        <v>+381 60 1477200</v>
      </c>
      <c r="G351" s="0" t="s">
        <v>35</v>
      </c>
      <c r="H351" s="0" t="s">
        <v>63</v>
      </c>
      <c r="I351" s="20" t="n">
        <v>45035</v>
      </c>
      <c r="J351" s="35" t="n">
        <v>0.5</v>
      </c>
      <c r="K351" s="0" t="s">
        <v>43</v>
      </c>
      <c r="N351" s="20"/>
      <c r="T351" s="55" t="n">
        <f aca="false">+prijave!C670</f>
        <v>45027</v>
      </c>
    </row>
    <row r="352" customFormat="false" ht="14.9" hidden="true" customHeight="false" outlineLevel="0" collapsed="false">
      <c r="A352" s="0" t="s">
        <v>61</v>
      </c>
      <c r="B352" s="0" t="s">
        <v>83</v>
      </c>
      <c r="C352" s="0" t="s">
        <v>32</v>
      </c>
      <c r="D352" s="17" t="str">
        <f aca="false">+prijave!B671</f>
        <v>Milos Svedic</v>
      </c>
      <c r="E352" s="34" t="n">
        <v>1997</v>
      </c>
      <c r="F352" s="19" t="str">
        <f aca="false">+prijave!E671</f>
        <v>+381 62 706240</v>
      </c>
      <c r="G352" s="0" t="s">
        <v>35</v>
      </c>
      <c r="H352" s="0" t="s">
        <v>63</v>
      </c>
      <c r="I352" s="20" t="n">
        <v>45035</v>
      </c>
      <c r="J352" s="35" t="n">
        <v>0.5</v>
      </c>
      <c r="K352" s="0" t="s">
        <v>35</v>
      </c>
      <c r="M352" s="0" t="s">
        <v>43</v>
      </c>
      <c r="N352" s="20"/>
      <c r="T352" s="55" t="n">
        <f aca="false">+prijave!C671</f>
        <v>45027</v>
      </c>
    </row>
    <row r="353" customFormat="false" ht="14.9" hidden="true" customHeight="false" outlineLevel="0" collapsed="false">
      <c r="A353" s="0" t="s">
        <v>61</v>
      </c>
      <c r="B353" s="0" t="s">
        <v>83</v>
      </c>
      <c r="C353" s="0" t="s">
        <v>32</v>
      </c>
      <c r="D353" s="17" t="str">
        <f aca="false">+prijave!B771</f>
        <v>Miloš Uzelac</v>
      </c>
      <c r="E353" s="34" t="n">
        <v>1996</v>
      </c>
      <c r="F353" s="19" t="str">
        <f aca="false">+prijave!E771</f>
        <v>+381 61 4555234</v>
      </c>
      <c r="G353" s="0" t="s">
        <v>35</v>
      </c>
      <c r="H353" s="0" t="s">
        <v>222</v>
      </c>
      <c r="I353" s="20" t="n">
        <v>45035</v>
      </c>
      <c r="J353" s="35" t="n">
        <v>0.541666666666667</v>
      </c>
      <c r="K353" s="0" t="s">
        <v>35</v>
      </c>
      <c r="L353" s="0" t="s">
        <v>223</v>
      </c>
      <c r="M353" s="0" t="s">
        <v>43</v>
      </c>
      <c r="N353" s="20"/>
      <c r="T353" s="55" t="n">
        <f aca="false">+prijave!C771</f>
        <v>45021</v>
      </c>
    </row>
    <row r="354" customFormat="false" ht="14.9" hidden="true" customHeight="false" outlineLevel="0" collapsed="false">
      <c r="A354" s="0" t="s">
        <v>61</v>
      </c>
      <c r="B354" s="0" t="s">
        <v>196</v>
      </c>
      <c r="C354" s="0" t="s">
        <v>32</v>
      </c>
      <c r="D354" s="17" t="str">
        <f aca="false">+prijave!B557</f>
        <v>Milomir Vranic</v>
      </c>
      <c r="E354" s="34" t="n">
        <v>1991</v>
      </c>
      <c r="F354" s="19" t="str">
        <f aca="false">+prijave!E557</f>
        <v>+381 69 1770991</v>
      </c>
      <c r="G354" s="0" t="s">
        <v>35</v>
      </c>
      <c r="H354" s="0" t="s">
        <v>63</v>
      </c>
      <c r="I354" s="20" t="n">
        <v>45035</v>
      </c>
      <c r="J354" s="35" t="n">
        <v>0.541666666666667</v>
      </c>
      <c r="K354" s="0" t="s">
        <v>43</v>
      </c>
      <c r="L354" s="0" t="s">
        <v>224</v>
      </c>
      <c r="N354" s="20"/>
      <c r="T354" s="55" t="n">
        <f aca="false">+prijave!C557</f>
        <v>45013</v>
      </c>
    </row>
    <row r="355" customFormat="false" ht="14.9" hidden="true" customHeight="false" outlineLevel="0" collapsed="false">
      <c r="A355" s="0" t="s">
        <v>61</v>
      </c>
      <c r="B355" s="0" t="s">
        <v>38</v>
      </c>
      <c r="C355" s="0" t="s">
        <v>32</v>
      </c>
      <c r="D355" s="17" t="str">
        <f aca="false">+prijave!B522</f>
        <v>Nenad Budimirović</v>
      </c>
      <c r="E355" s="34" t="n">
        <v>1991</v>
      </c>
      <c r="F355" s="19" t="str">
        <f aca="false">+prijave!E522</f>
        <v>+381 63 612274</v>
      </c>
      <c r="G355" s="0" t="s">
        <v>35</v>
      </c>
      <c r="H355" s="0" t="s">
        <v>63</v>
      </c>
      <c r="I355" s="20" t="n">
        <v>45035</v>
      </c>
      <c r="J355" s="35" t="n">
        <v>0.520833333333333</v>
      </c>
      <c r="K355" s="0" t="s">
        <v>43</v>
      </c>
      <c r="L355" s="0" t="s">
        <v>224</v>
      </c>
      <c r="N355" s="20"/>
      <c r="T355" s="55" t="n">
        <f aca="false">+prijave!C522</f>
        <v>45002</v>
      </c>
    </row>
    <row r="356" customFormat="false" ht="14.9" hidden="true" customHeight="false" outlineLevel="0" collapsed="false">
      <c r="A356" s="0" t="s">
        <v>61</v>
      </c>
      <c r="B356" s="0" t="s">
        <v>38</v>
      </c>
      <c r="C356" s="0" t="s">
        <v>32</v>
      </c>
      <c r="D356" s="17" t="str">
        <f aca="false">+prijave!B514</f>
        <v>Stevan Mijailovic</v>
      </c>
      <c r="E356" s="34" t="n">
        <v>1987</v>
      </c>
      <c r="F356" s="19" t="str">
        <f aca="false">+prijave!E514</f>
        <v>+381 60 7034021</v>
      </c>
      <c r="G356" s="0" t="s">
        <v>35</v>
      </c>
      <c r="H356" s="0" t="s">
        <v>62</v>
      </c>
      <c r="I356" s="20" t="n">
        <v>45035</v>
      </c>
      <c r="J356" s="35" t="n">
        <v>0.5625</v>
      </c>
      <c r="K356" s="0" t="s">
        <v>35</v>
      </c>
      <c r="M356" s="0" t="s">
        <v>43</v>
      </c>
      <c r="N356" s="20"/>
      <c r="T356" s="55" t="n">
        <f aca="false">+prijave!C514</f>
        <v>45001</v>
      </c>
    </row>
    <row r="357" customFormat="false" ht="14.9" hidden="true" customHeight="false" outlineLevel="0" collapsed="false">
      <c r="A357" s="0" t="s">
        <v>54</v>
      </c>
      <c r="B357" s="0" t="s">
        <v>31</v>
      </c>
      <c r="C357" s="0" t="s">
        <v>139</v>
      </c>
      <c r="D357" s="17" t="str">
        <f aca="false">+prijave!B755</f>
        <v>Dušan Popovć</v>
      </c>
      <c r="E357" s="34"/>
      <c r="F357" s="19" t="str">
        <f aca="false">+prijave!E755</f>
        <v>381/655353451</v>
      </c>
      <c r="G357" s="0" t="s">
        <v>35</v>
      </c>
      <c r="H357" s="0" t="s">
        <v>145</v>
      </c>
      <c r="I357" s="20" t="n">
        <v>45035</v>
      </c>
      <c r="J357" s="35" t="n">
        <v>0.625</v>
      </c>
      <c r="K357" s="0" t="s">
        <v>35</v>
      </c>
      <c r="L357" s="0" t="s">
        <v>225</v>
      </c>
      <c r="M357" s="0" t="s">
        <v>43</v>
      </c>
      <c r="N357" s="20"/>
      <c r="T357" s="55" t="n">
        <f aca="false">+prijave!C755</f>
        <v>45033</v>
      </c>
    </row>
    <row r="358" customFormat="false" ht="14.9" hidden="true" customHeight="false" outlineLevel="0" collapsed="false">
      <c r="A358" s="0" t="s">
        <v>54</v>
      </c>
      <c r="B358" s="0" t="s">
        <v>31</v>
      </c>
      <c r="C358" s="0" t="s">
        <v>32</v>
      </c>
      <c r="D358" s="17" t="str">
        <f aca="false">+prijave!B758</f>
        <v>Matija Luković</v>
      </c>
      <c r="E358" s="34"/>
      <c r="F358" s="19" t="str">
        <f aca="false">+prijave!E758</f>
        <v>+381 60 4439038</v>
      </c>
      <c r="G358" s="0" t="s">
        <v>35</v>
      </c>
      <c r="H358" s="0" t="s">
        <v>145</v>
      </c>
      <c r="I358" s="20" t="n">
        <v>45035</v>
      </c>
      <c r="J358" s="35" t="n">
        <v>0.645833333333333</v>
      </c>
      <c r="K358" s="0" t="s">
        <v>43</v>
      </c>
      <c r="L358" s="0" t="s">
        <v>223</v>
      </c>
      <c r="N358" s="20"/>
      <c r="T358" s="55" t="n">
        <f aca="false">+prijave!C758</f>
        <v>45033</v>
      </c>
    </row>
    <row r="359" customFormat="false" ht="14.9" hidden="true" customHeight="false" outlineLevel="0" collapsed="false">
      <c r="A359" s="0" t="s">
        <v>54</v>
      </c>
      <c r="B359" s="0" t="s">
        <v>31</v>
      </c>
      <c r="C359" s="0" t="s">
        <v>32</v>
      </c>
      <c r="D359" s="17" t="str">
        <f aca="false">+prijave!B765</f>
        <v>Marko Colovic</v>
      </c>
      <c r="E359" s="34" t="n">
        <v>1990</v>
      </c>
      <c r="F359" s="19" t="str">
        <f aca="false">+prijave!E765</f>
        <v>+381 65 2104849</v>
      </c>
      <c r="G359" s="0" t="s">
        <v>35</v>
      </c>
      <c r="H359" s="0" t="s">
        <v>145</v>
      </c>
      <c r="I359" s="20" t="n">
        <v>45035</v>
      </c>
      <c r="J359" s="35" t="n">
        <v>0.625</v>
      </c>
      <c r="K359" s="0" t="s">
        <v>43</v>
      </c>
      <c r="N359" s="20"/>
      <c r="T359" s="55" t="n">
        <f aca="false">+prijave!C765</f>
        <v>45033</v>
      </c>
    </row>
    <row r="360" customFormat="false" ht="14.9" hidden="true" customHeight="false" outlineLevel="0" collapsed="false">
      <c r="A360" s="0" t="s">
        <v>54</v>
      </c>
      <c r="B360" s="0" t="s">
        <v>83</v>
      </c>
      <c r="C360" s="0" t="s">
        <v>32</v>
      </c>
      <c r="D360" s="17" t="str">
        <f aca="false">+prijave!B768</f>
        <v>Milica Danilović</v>
      </c>
      <c r="E360" s="34"/>
      <c r="F360" s="19" t="str">
        <f aca="false">+prijave!E768</f>
        <v>+381 63 8655282</v>
      </c>
      <c r="G360" s="0" t="s">
        <v>35</v>
      </c>
      <c r="H360" s="0" t="s">
        <v>145</v>
      </c>
      <c r="I360" s="20" t="n">
        <v>45035</v>
      </c>
      <c r="J360" s="35" t="n">
        <v>0.645833333333333</v>
      </c>
      <c r="K360" s="0" t="s">
        <v>43</v>
      </c>
      <c r="N360" s="20"/>
      <c r="T360" s="55" t="n">
        <f aca="false">+prijave!C768</f>
        <v>45033</v>
      </c>
    </row>
    <row r="361" customFormat="false" ht="14.9" hidden="true" customHeight="false" outlineLevel="0" collapsed="false">
      <c r="A361" s="0" t="s">
        <v>54</v>
      </c>
      <c r="B361" s="0" t="s">
        <v>31</v>
      </c>
      <c r="C361" s="0" t="s">
        <v>32</v>
      </c>
      <c r="D361" s="17" t="str">
        <f aca="false">+prijave!B784</f>
        <v>Milica  Petkovic</v>
      </c>
      <c r="E361" s="34" t="n">
        <v>2001</v>
      </c>
      <c r="F361" s="19" t="str">
        <f aca="false">+prijave!E784</f>
        <v>+381 61 1772363</v>
      </c>
      <c r="G361" s="0" t="s">
        <v>35</v>
      </c>
      <c r="H361" s="0" t="s">
        <v>145</v>
      </c>
      <c r="I361" s="20" t="n">
        <v>45035</v>
      </c>
      <c r="J361" s="35" t="n">
        <v>0.645833333333333</v>
      </c>
      <c r="K361" s="0" t="s">
        <v>56</v>
      </c>
      <c r="M361" s="0" t="s">
        <v>56</v>
      </c>
      <c r="N361" s="20"/>
      <c r="T361" s="55" t="n">
        <f aca="false">+prijave!C784</f>
        <v>45030</v>
      </c>
    </row>
    <row r="362" customFormat="false" ht="14.9" hidden="true" customHeight="false" outlineLevel="0" collapsed="false">
      <c r="A362" s="0" t="s">
        <v>54</v>
      </c>
      <c r="B362" s="0" t="s">
        <v>83</v>
      </c>
      <c r="C362" s="0" t="s">
        <v>32</v>
      </c>
      <c r="D362" s="17" t="str">
        <f aca="false">+prijave!B700</f>
        <v>Veljko Mitrović</v>
      </c>
      <c r="E362" s="34" t="n">
        <v>2001</v>
      </c>
      <c r="F362" s="19" t="str">
        <f aca="false">+prijave!E700</f>
        <v>+381 61 2892405</v>
      </c>
      <c r="G362" s="0" t="s">
        <v>35</v>
      </c>
      <c r="H362" s="0" t="s">
        <v>145</v>
      </c>
      <c r="I362" s="20" t="n">
        <v>45035</v>
      </c>
      <c r="J362" s="35" t="n">
        <v>0.625</v>
      </c>
      <c r="K362" s="0" t="s">
        <v>35</v>
      </c>
      <c r="L362" s="0" t="s">
        <v>226</v>
      </c>
      <c r="M362" s="0" t="s">
        <v>43</v>
      </c>
      <c r="N362" s="20"/>
      <c r="T362" s="55" t="n">
        <f aca="false">+prijave!C700</f>
        <v>45028</v>
      </c>
    </row>
    <row r="363" customFormat="false" ht="14.9" hidden="true" customHeight="false" outlineLevel="0" collapsed="false">
      <c r="A363" s="0" t="s">
        <v>54</v>
      </c>
      <c r="B363" s="0" t="s">
        <v>83</v>
      </c>
      <c r="C363" s="0" t="s">
        <v>32</v>
      </c>
      <c r="D363" s="17" t="str">
        <f aca="false">+prijave!B648</f>
        <v>Lazar  Šibalić</v>
      </c>
      <c r="E363" s="34"/>
      <c r="F363" s="19" t="str">
        <f aca="false">+prijave!E648</f>
        <v>+381 65 4600036</v>
      </c>
      <c r="G363" s="0" t="s">
        <v>35</v>
      </c>
      <c r="H363" s="0" t="s">
        <v>145</v>
      </c>
      <c r="I363" s="20" t="n">
        <v>45035</v>
      </c>
      <c r="J363" s="35" t="n">
        <v>0.625</v>
      </c>
      <c r="K363" s="0" t="s">
        <v>43</v>
      </c>
      <c r="N363" s="20"/>
      <c r="T363" s="55" t="n">
        <f aca="false">+prijave!C648</f>
        <v>45026</v>
      </c>
    </row>
    <row r="364" customFormat="false" ht="14.9" hidden="true" customHeight="false" outlineLevel="0" collapsed="false">
      <c r="A364" s="0" t="s">
        <v>54</v>
      </c>
      <c r="B364" s="0" t="s">
        <v>97</v>
      </c>
      <c r="C364" s="0" t="s">
        <v>195</v>
      </c>
      <c r="D364" s="17" t="str">
        <f aca="false">+prijave!B658</f>
        <v>Lazar Savković</v>
      </c>
      <c r="E364" s="34"/>
      <c r="F364" s="19" t="str">
        <f aca="false">+prijave!E658</f>
        <v>+381 600423601</v>
      </c>
      <c r="G364" s="0" t="s">
        <v>35</v>
      </c>
      <c r="H364" s="0" t="s">
        <v>145</v>
      </c>
      <c r="I364" s="20" t="n">
        <v>45035</v>
      </c>
      <c r="J364" s="35" t="n">
        <v>0.645833333333333</v>
      </c>
      <c r="K364" s="0" t="s">
        <v>35</v>
      </c>
      <c r="M364" s="0" t="s">
        <v>43</v>
      </c>
      <c r="N364" s="20"/>
      <c r="T364" s="55" t="n">
        <f aca="false">+prijave!C658</f>
        <v>45026</v>
      </c>
    </row>
    <row r="365" customFormat="false" ht="14.9" hidden="true" customHeight="false" outlineLevel="0" collapsed="false">
      <c r="A365" s="0" t="s">
        <v>54</v>
      </c>
      <c r="B365" s="0" t="s">
        <v>196</v>
      </c>
      <c r="C365" s="0" t="s">
        <v>32</v>
      </c>
      <c r="D365" s="17" t="str">
        <f aca="false">+prijave!B601</f>
        <v>Bojan Gvozdenovic</v>
      </c>
      <c r="E365" s="34" t="n">
        <v>1970</v>
      </c>
      <c r="F365" s="19" t="str">
        <f aca="false">+prijave!E601</f>
        <v>+381 61 1747772</v>
      </c>
      <c r="G365" s="0" t="s">
        <v>35</v>
      </c>
      <c r="H365" s="0" t="s">
        <v>145</v>
      </c>
      <c r="I365" s="20" t="n">
        <v>45035</v>
      </c>
      <c r="J365" s="35" t="n">
        <v>0.645833333333333</v>
      </c>
      <c r="K365" s="0" t="s">
        <v>43</v>
      </c>
      <c r="L365" s="0" t="s">
        <v>227</v>
      </c>
      <c r="N365" s="20"/>
      <c r="T365" s="55" t="n">
        <f aca="false">+prijave!C601</f>
        <v>45020.7333333333</v>
      </c>
    </row>
    <row r="366" customFormat="false" ht="14.9" hidden="true" customHeight="false" outlineLevel="0" collapsed="false">
      <c r="A366" s="0" t="s">
        <v>61</v>
      </c>
      <c r="B366" s="0" t="s">
        <v>38</v>
      </c>
      <c r="C366" s="0" t="s">
        <v>32</v>
      </c>
      <c r="D366" s="17" t="str">
        <f aca="false">+prijave!B284</f>
        <v>Nebojsa Tripic</v>
      </c>
      <c r="E366" s="34" t="n">
        <v>1997</v>
      </c>
      <c r="F366" s="19" t="str">
        <f aca="false">+prijave!E284</f>
        <v>+381 69 1848512</v>
      </c>
      <c r="G366" s="0" t="s">
        <v>35</v>
      </c>
      <c r="H366" s="0" t="s">
        <v>63</v>
      </c>
      <c r="I366" s="20" t="n">
        <v>45035</v>
      </c>
      <c r="J366" s="35" t="n">
        <v>0.520833333333333</v>
      </c>
      <c r="K366" s="0" t="s">
        <v>43</v>
      </c>
      <c r="N366" s="20"/>
      <c r="T366" s="55" t="n">
        <f aca="false">+prijave!C284</f>
        <v>44974</v>
      </c>
    </row>
    <row r="367" customFormat="false" ht="14.9" hidden="true" customHeight="false" outlineLevel="0" collapsed="false">
      <c r="A367" s="0" t="s">
        <v>61</v>
      </c>
      <c r="B367" s="0" t="s">
        <v>179</v>
      </c>
      <c r="C367" s="0" t="s">
        <v>32</v>
      </c>
      <c r="D367" s="17" t="str">
        <f aca="false">+prijave!B770</f>
        <v>dušan katić</v>
      </c>
      <c r="E367" s="34"/>
      <c r="F367" s="19" t="str">
        <f aca="false">+prijave!E770</f>
        <v>062/9734818</v>
      </c>
      <c r="G367" s="0" t="s">
        <v>35</v>
      </c>
      <c r="H367" s="0" t="s">
        <v>63</v>
      </c>
      <c r="I367" s="20" t="n">
        <v>45035</v>
      </c>
      <c r="J367" s="35" t="n">
        <v>0.520833333333333</v>
      </c>
      <c r="K367" s="0" t="s">
        <v>35</v>
      </c>
      <c r="M367" s="0" t="s">
        <v>43</v>
      </c>
      <c r="N367" s="20"/>
      <c r="T367" s="55" t="n">
        <f aca="false">+prijave!C770</f>
        <v>0</v>
      </c>
    </row>
    <row r="368" customFormat="false" ht="14.9" hidden="true" customHeight="false" outlineLevel="0" collapsed="false">
      <c r="A368" s="0" t="s">
        <v>58</v>
      </c>
      <c r="B368" s="0" t="s">
        <v>31</v>
      </c>
      <c r="C368" s="0" t="s">
        <v>48</v>
      </c>
      <c r="D368" s="17" t="str">
        <f aca="false">+prijave!B683</f>
        <v>Teodora Vukadinović</v>
      </c>
      <c r="E368" s="34"/>
      <c r="F368" s="19" t="str">
        <f aca="false">+prijave!E683</f>
        <v>065-9912202</v>
      </c>
      <c r="G368" s="0" t="s">
        <v>35</v>
      </c>
      <c r="H368" s="0" t="s">
        <v>180</v>
      </c>
      <c r="I368" s="20" t="n">
        <v>45034</v>
      </c>
      <c r="J368" s="35" t="n">
        <v>0.583333333333333</v>
      </c>
      <c r="K368" s="0" t="s">
        <v>35</v>
      </c>
      <c r="L368" s="0" t="s">
        <v>228</v>
      </c>
      <c r="M368" s="0" t="s">
        <v>33</v>
      </c>
      <c r="N368" s="20" t="n">
        <v>45035</v>
      </c>
      <c r="P368" s="0" t="s">
        <v>59</v>
      </c>
      <c r="R368" s="22" t="n">
        <v>45049</v>
      </c>
      <c r="S368" s="0" t="s">
        <v>229</v>
      </c>
      <c r="T368" s="55" t="n">
        <f aca="false">+prijave!C683</f>
        <v>45026</v>
      </c>
    </row>
    <row r="369" customFormat="false" ht="14.9" hidden="true" customHeight="false" outlineLevel="0" collapsed="false">
      <c r="A369" s="0" t="s">
        <v>30</v>
      </c>
      <c r="B369" s="0" t="s">
        <v>83</v>
      </c>
      <c r="C369" s="0" t="s">
        <v>32</v>
      </c>
      <c r="D369" s="17" t="str">
        <f aca="false">+prijave!B721</f>
        <v>Nebojša Špica</v>
      </c>
      <c r="E369" s="34" t="n">
        <v>1998</v>
      </c>
      <c r="F369" s="19" t="str">
        <f aca="false">+prijave!E721</f>
        <v>+381 64 1216047</v>
      </c>
      <c r="G369" s="0" t="s">
        <v>35</v>
      </c>
      <c r="H369" s="0" t="s">
        <v>34</v>
      </c>
      <c r="I369" s="20" t="n">
        <v>45034</v>
      </c>
      <c r="J369" s="35" t="n">
        <v>0.635416666666667</v>
      </c>
      <c r="K369" s="0" t="s">
        <v>35</v>
      </c>
      <c r="M369" s="0" t="s">
        <v>43</v>
      </c>
      <c r="N369" s="20"/>
      <c r="T369" s="55" t="n">
        <f aca="false">+prijave!C721</f>
        <v>45031</v>
      </c>
    </row>
    <row r="370" customFormat="false" ht="14.9" hidden="true" customHeight="false" outlineLevel="0" collapsed="false">
      <c r="A370" s="0" t="s">
        <v>30</v>
      </c>
      <c r="B370" s="0" t="s">
        <v>83</v>
      </c>
      <c r="C370" s="0" t="s">
        <v>32</v>
      </c>
      <c r="D370" s="17" t="str">
        <f aca="false">+prijave!B719</f>
        <v>Vladimir  Andjelkovic</v>
      </c>
      <c r="E370" s="34" t="n">
        <v>1991</v>
      </c>
      <c r="F370" s="19" t="str">
        <f aca="false">+prijave!E719</f>
        <v>+381 61 6419729</v>
      </c>
      <c r="G370" s="0" t="s">
        <v>35</v>
      </c>
      <c r="H370" s="0" t="s">
        <v>34</v>
      </c>
      <c r="I370" s="20" t="n">
        <v>45034</v>
      </c>
      <c r="J370" s="35" t="n">
        <v>0.604166666666667</v>
      </c>
      <c r="K370" s="0" t="s">
        <v>35</v>
      </c>
      <c r="M370" s="0" t="s">
        <v>33</v>
      </c>
      <c r="N370" s="20"/>
      <c r="O370" s="0" t="s">
        <v>43</v>
      </c>
      <c r="Q370" s="0" t="s">
        <v>230</v>
      </c>
      <c r="T370" s="55" t="n">
        <f aca="false">+prijave!C719</f>
        <v>45030</v>
      </c>
    </row>
    <row r="371" customFormat="false" ht="14.9" hidden="true" customHeight="false" outlineLevel="0" collapsed="false">
      <c r="A371" s="0" t="s">
        <v>30</v>
      </c>
      <c r="B371" s="0" t="s">
        <v>31</v>
      </c>
      <c r="C371" s="0" t="s">
        <v>139</v>
      </c>
      <c r="D371" s="17" t="str">
        <f aca="false">+prijave!B689</f>
        <v>Aleksandar Mirkovic</v>
      </c>
      <c r="E371" s="34"/>
      <c r="F371" s="19" t="str">
        <f aca="false">+prijave!E689</f>
        <v>381/641004103</v>
      </c>
      <c r="G371" s="0" t="s">
        <v>35</v>
      </c>
      <c r="H371" s="0" t="s">
        <v>34</v>
      </c>
      <c r="I371" s="20" t="n">
        <v>45034</v>
      </c>
      <c r="J371" s="35" t="n">
        <v>0.541666666666667</v>
      </c>
      <c r="K371" s="0" t="s">
        <v>35</v>
      </c>
      <c r="L371" s="0" t="s">
        <v>206</v>
      </c>
      <c r="M371" s="0" t="s">
        <v>33</v>
      </c>
      <c r="N371" s="20"/>
      <c r="O371" s="0" t="s">
        <v>43</v>
      </c>
      <c r="Q371" s="0" t="s">
        <v>231</v>
      </c>
      <c r="T371" s="55" t="n">
        <f aca="false">+prijave!C689</f>
        <v>45028</v>
      </c>
    </row>
    <row r="372" customFormat="false" ht="14.9" hidden="true" customHeight="false" outlineLevel="0" collapsed="false">
      <c r="A372" s="0" t="s">
        <v>30</v>
      </c>
      <c r="B372" s="0" t="s">
        <v>83</v>
      </c>
      <c r="C372" s="0" t="s">
        <v>32</v>
      </c>
      <c r="D372" s="17" t="str">
        <f aca="false">+prijave!B693</f>
        <v>Djordjije Lucic</v>
      </c>
      <c r="E372" s="34" t="n">
        <v>2001</v>
      </c>
      <c r="F372" s="19" t="str">
        <f aca="false">+prijave!E693</f>
        <v>+381 64 9560548</v>
      </c>
      <c r="G372" s="0" t="s">
        <v>56</v>
      </c>
      <c r="H372" s="0" t="s">
        <v>34</v>
      </c>
      <c r="I372" s="20" t="n">
        <v>45034</v>
      </c>
      <c r="J372" s="35" t="n">
        <v>0.53125</v>
      </c>
      <c r="K372" s="0" t="s">
        <v>35</v>
      </c>
      <c r="M372" s="0" t="s">
        <v>33</v>
      </c>
      <c r="N372" s="20" t="n">
        <v>45035</v>
      </c>
      <c r="P372" s="0" t="s">
        <v>46</v>
      </c>
      <c r="T372" s="55" t="n">
        <f aca="false">+prijave!C693</f>
        <v>45028</v>
      </c>
    </row>
    <row r="373" customFormat="false" ht="14.9" hidden="true" customHeight="false" outlineLevel="0" collapsed="false">
      <c r="A373" s="0" t="s">
        <v>30</v>
      </c>
      <c r="B373" s="0" t="s">
        <v>83</v>
      </c>
      <c r="C373" s="0" t="s">
        <v>32</v>
      </c>
      <c r="D373" s="17" t="str">
        <f aca="false">+prijave!B694</f>
        <v>Marko Rajičić</v>
      </c>
      <c r="E373" s="34" t="n">
        <v>2002</v>
      </c>
      <c r="F373" s="19" t="str">
        <f aca="false">+prijave!E694</f>
        <v>+381 62 9639706</v>
      </c>
      <c r="G373" s="0" t="s">
        <v>35</v>
      </c>
      <c r="H373" s="0" t="s">
        <v>34</v>
      </c>
      <c r="I373" s="20" t="n">
        <v>45034</v>
      </c>
      <c r="J373" s="35" t="n">
        <v>0.645833333333333</v>
      </c>
      <c r="K373" s="0" t="s">
        <v>35</v>
      </c>
      <c r="M373" s="0" t="s">
        <v>33</v>
      </c>
      <c r="N373" s="20" t="n">
        <v>45040</v>
      </c>
      <c r="P373" s="0" t="s">
        <v>232</v>
      </c>
      <c r="T373" s="55" t="n">
        <f aca="false">+prijave!C694</f>
        <v>45028</v>
      </c>
    </row>
    <row r="374" customFormat="false" ht="14.9" hidden="true" customHeight="false" outlineLevel="0" collapsed="false">
      <c r="A374" s="0" t="s">
        <v>30</v>
      </c>
      <c r="B374" s="0" t="s">
        <v>83</v>
      </c>
      <c r="C374" s="0" t="s">
        <v>139</v>
      </c>
      <c r="D374" s="17" t="str">
        <f aca="false">+prijave!B706</f>
        <v>Stefan Njegovanović</v>
      </c>
      <c r="E374" s="34"/>
      <c r="F374" s="19" t="str">
        <f aca="false">+prijave!E706</f>
        <v>381/692426995</v>
      </c>
      <c r="G374" s="0" t="s">
        <v>35</v>
      </c>
      <c r="H374" s="0" t="s">
        <v>34</v>
      </c>
      <c r="I374" s="20" t="n">
        <v>45034</v>
      </c>
      <c r="J374" s="35" t="n">
        <v>0.614583333333333</v>
      </c>
      <c r="K374" s="0" t="s">
        <v>43</v>
      </c>
      <c r="N374" s="20"/>
      <c r="T374" s="55" t="n">
        <f aca="false">+prijave!C706</f>
        <v>45028</v>
      </c>
    </row>
    <row r="375" customFormat="false" ht="14.9" hidden="true" customHeight="false" outlineLevel="0" collapsed="false">
      <c r="A375" s="0" t="s">
        <v>30</v>
      </c>
      <c r="B375" s="0" t="s">
        <v>83</v>
      </c>
      <c r="C375" s="0" t="s">
        <v>139</v>
      </c>
      <c r="D375" s="17" t="str">
        <f aca="false">+prijave!B710</f>
        <v>Djordje Vukovic</v>
      </c>
      <c r="E375" s="34" t="n">
        <v>2000</v>
      </c>
      <c r="F375" s="19" t="str">
        <f aca="false">+prijave!E710</f>
        <v>381/0637647680</v>
      </c>
      <c r="G375" s="0" t="s">
        <v>56</v>
      </c>
      <c r="H375" s="0" t="s">
        <v>34</v>
      </c>
      <c r="I375" s="20" t="n">
        <v>45034</v>
      </c>
      <c r="J375" s="35" t="n">
        <v>0.510416666666667</v>
      </c>
      <c r="K375" s="0" t="s">
        <v>43</v>
      </c>
      <c r="N375" s="20"/>
      <c r="T375" s="55" t="n">
        <f aca="false">+prijave!C710</f>
        <v>45028</v>
      </c>
    </row>
    <row r="376" customFormat="false" ht="14.9" hidden="true" customHeight="false" outlineLevel="0" collapsed="false">
      <c r="A376" s="0" t="s">
        <v>30</v>
      </c>
      <c r="B376" s="0" t="s">
        <v>31</v>
      </c>
      <c r="C376" s="0" t="s">
        <v>139</v>
      </c>
      <c r="D376" s="17" t="str">
        <f aca="false">+prijave!B678</f>
        <v>Mladen Djinovic</v>
      </c>
      <c r="E376" s="34"/>
      <c r="F376" s="19" t="str">
        <f aca="false">+prijave!E678</f>
        <v>381/653341797</v>
      </c>
      <c r="G376" s="0" t="s">
        <v>56</v>
      </c>
      <c r="H376" s="0" t="s">
        <v>34</v>
      </c>
      <c r="I376" s="20" t="n">
        <v>45034</v>
      </c>
      <c r="J376" s="35" t="n">
        <v>0.625</v>
      </c>
      <c r="K376" s="0" t="s">
        <v>43</v>
      </c>
      <c r="L376" s="0" t="s">
        <v>233</v>
      </c>
      <c r="N376" s="20"/>
      <c r="T376" s="55" t="n">
        <f aca="false">+prijave!C678</f>
        <v>45027</v>
      </c>
    </row>
    <row r="377" customFormat="false" ht="14.9" hidden="true" customHeight="false" outlineLevel="0" collapsed="false">
      <c r="A377" s="0" t="s">
        <v>30</v>
      </c>
      <c r="B377" s="0" t="s">
        <v>31</v>
      </c>
      <c r="C377" s="0" t="s">
        <v>32</v>
      </c>
      <c r="D377" s="17" t="str">
        <f aca="false">+prijave!B623</f>
        <v>Marko Radonjic</v>
      </c>
      <c r="E377" s="34" t="n">
        <v>1998</v>
      </c>
      <c r="F377" s="19" t="str">
        <f aca="false">+prijave!E623</f>
        <v>+381 64 3772323</v>
      </c>
      <c r="G377" s="0" t="s">
        <v>35</v>
      </c>
      <c r="H377" s="0" t="s">
        <v>34</v>
      </c>
      <c r="I377" s="20" t="n">
        <v>45034</v>
      </c>
      <c r="J377" s="35" t="n">
        <v>0.5</v>
      </c>
      <c r="K377" s="0" t="s">
        <v>35</v>
      </c>
      <c r="M377" s="0" t="s">
        <v>33</v>
      </c>
      <c r="N377" s="20"/>
      <c r="O377" s="0" t="s">
        <v>43</v>
      </c>
      <c r="Q377" s="0" t="s">
        <v>234</v>
      </c>
      <c r="T377" s="55" t="n">
        <f aca="false">+prijave!C623</f>
        <v>45026</v>
      </c>
    </row>
    <row r="378" customFormat="false" ht="14.9" hidden="true" customHeight="false" outlineLevel="0" collapsed="false">
      <c r="A378" s="0" t="s">
        <v>54</v>
      </c>
      <c r="B378" s="0" t="s">
        <v>196</v>
      </c>
      <c r="C378" s="0" t="s">
        <v>32</v>
      </c>
      <c r="D378" s="17" t="str">
        <f aca="false">+prijave!B657</f>
        <v>Lazar Joksimovic</v>
      </c>
      <c r="E378" s="34" t="n">
        <v>2003</v>
      </c>
      <c r="F378" s="19" t="str">
        <f aca="false">+prijave!E657</f>
        <v>+381 69 4500370</v>
      </c>
      <c r="G378" s="0" t="s">
        <v>35</v>
      </c>
      <c r="H378" s="0" t="s">
        <v>145</v>
      </c>
      <c r="I378" s="20" t="n">
        <v>45029</v>
      </c>
      <c r="J378" s="35" t="n">
        <v>0.604166666666667</v>
      </c>
      <c r="K378" s="0" t="s">
        <v>35</v>
      </c>
      <c r="M378" s="0" t="s">
        <v>35</v>
      </c>
      <c r="N378" s="20"/>
      <c r="O378" s="0" t="s">
        <v>43</v>
      </c>
      <c r="Q378" s="0" t="s">
        <v>235</v>
      </c>
      <c r="T378" s="55" t="n">
        <f aca="false">+prijave!C657</f>
        <v>45026</v>
      </c>
    </row>
    <row r="379" customFormat="false" ht="14.9" hidden="true" customHeight="false" outlineLevel="0" collapsed="false">
      <c r="A379" s="0" t="s">
        <v>67</v>
      </c>
      <c r="B379" s="0" t="s">
        <v>38</v>
      </c>
      <c r="C379" s="0" t="s">
        <v>32</v>
      </c>
      <c r="D379" s="17" t="str">
        <f aca="false">+prijave!B413</f>
        <v>Nenad Djurovic</v>
      </c>
      <c r="E379" s="34" t="n">
        <v>1995</v>
      </c>
      <c r="F379" s="19" t="str">
        <f aca="false">+prijave!E413</f>
        <v>+381 63 7705926</v>
      </c>
      <c r="G379" s="0" t="s">
        <v>35</v>
      </c>
      <c r="H379" s="0" t="s">
        <v>145</v>
      </c>
      <c r="I379" s="20" t="n">
        <v>45029</v>
      </c>
      <c r="J379" s="35" t="n">
        <v>0.604166666666667</v>
      </c>
      <c r="K379" s="0" t="s">
        <v>43</v>
      </c>
      <c r="L379" s="0" t="s">
        <v>236</v>
      </c>
      <c r="N379" s="20"/>
      <c r="T379" s="55" t="n">
        <f aca="false">+prijave!C413</f>
        <v>44988</v>
      </c>
    </row>
    <row r="380" customFormat="false" ht="14.9" hidden="true" customHeight="false" outlineLevel="0" collapsed="false">
      <c r="A380" s="0" t="s">
        <v>30</v>
      </c>
      <c r="B380" s="0" t="s">
        <v>83</v>
      </c>
      <c r="C380" s="0" t="s">
        <v>32</v>
      </c>
      <c r="D380" s="17" t="str">
        <f aca="false">+prijave!B665</f>
        <v>Filip Markovic</v>
      </c>
      <c r="E380" s="34" t="n">
        <v>1999</v>
      </c>
      <c r="F380" s="19" t="str">
        <f aca="false">+prijave!E665</f>
        <v>+381 64 1185077</v>
      </c>
      <c r="G380" s="0" t="s">
        <v>56</v>
      </c>
      <c r="H380" s="0" t="s">
        <v>34</v>
      </c>
      <c r="I380" s="20" t="n">
        <v>45028</v>
      </c>
      <c r="J380" s="35" t="n">
        <v>0.614583333333333</v>
      </c>
      <c r="K380" s="0" t="s">
        <v>43</v>
      </c>
      <c r="N380" s="20"/>
      <c r="T380" s="55" t="n">
        <f aca="false">+prijave!C665</f>
        <v>45026</v>
      </c>
    </row>
    <row r="381" customFormat="false" ht="14.9" hidden="true" customHeight="false" outlineLevel="0" collapsed="false">
      <c r="A381" s="0" t="s">
        <v>30</v>
      </c>
      <c r="B381" s="0" t="s">
        <v>83</v>
      </c>
      <c r="C381" s="0" t="s">
        <v>32</v>
      </c>
      <c r="D381" s="17" t="str">
        <f aca="false">+prijave!B666</f>
        <v>Aleksandar Djuric</v>
      </c>
      <c r="E381" s="34" t="n">
        <v>1998</v>
      </c>
      <c r="F381" s="19" t="str">
        <f aca="false">+prijave!E666</f>
        <v>+381 65 5915791</v>
      </c>
      <c r="G381" s="0" t="s">
        <v>56</v>
      </c>
      <c r="H381" s="0" t="s">
        <v>34</v>
      </c>
      <c r="I381" s="20" t="n">
        <v>45028</v>
      </c>
      <c r="J381" s="35" t="n">
        <v>0.59375</v>
      </c>
      <c r="K381" s="0" t="s">
        <v>35</v>
      </c>
      <c r="M381" s="0" t="s">
        <v>35</v>
      </c>
      <c r="N381" s="20"/>
      <c r="O381" s="0" t="s">
        <v>43</v>
      </c>
      <c r="Q381" s="0" t="s">
        <v>237</v>
      </c>
      <c r="T381" s="55" t="n">
        <f aca="false">+prijave!C666</f>
        <v>45026</v>
      </c>
    </row>
    <row r="382" customFormat="false" ht="14.9" hidden="true" customHeight="false" outlineLevel="0" collapsed="false">
      <c r="A382" s="0" t="s">
        <v>30</v>
      </c>
      <c r="B382" s="0" t="s">
        <v>83</v>
      </c>
      <c r="C382" s="0" t="s">
        <v>107</v>
      </c>
      <c r="D382" s="17" t="str">
        <f aca="false">+prijave!B622</f>
        <v>Miloš Živković</v>
      </c>
      <c r="E382" s="34"/>
      <c r="F382" s="19" t="str">
        <f aca="false">+prijave!E622</f>
        <v>069-5580108</v>
      </c>
      <c r="G382" s="0" t="s">
        <v>35</v>
      </c>
      <c r="H382" s="0" t="s">
        <v>34</v>
      </c>
      <c r="I382" s="20" t="n">
        <v>45028</v>
      </c>
      <c r="J382" s="35" t="n">
        <v>0.583333333333333</v>
      </c>
      <c r="K382" s="0" t="s">
        <v>35</v>
      </c>
      <c r="L382" s="72"/>
      <c r="M382" s="0" t="s">
        <v>43</v>
      </c>
      <c r="N382" s="20"/>
      <c r="T382" s="55" t="n">
        <f aca="false">+prijave!C622</f>
        <v>45023</v>
      </c>
    </row>
    <row r="383" customFormat="false" ht="14.9" hidden="true" customHeight="false" outlineLevel="0" collapsed="false">
      <c r="A383" s="0" t="s">
        <v>30</v>
      </c>
      <c r="B383" s="0" t="s">
        <v>196</v>
      </c>
      <c r="C383" s="0" t="s">
        <v>32</v>
      </c>
      <c r="D383" s="17" t="str">
        <f aca="false">+prijave!B610</f>
        <v>Luka Šaljić</v>
      </c>
      <c r="E383" s="34" t="n">
        <v>1998</v>
      </c>
      <c r="F383" s="19" t="str">
        <f aca="false">+prijave!E610</f>
        <v>+381 60 3790777</v>
      </c>
      <c r="G383" s="0" t="s">
        <v>35</v>
      </c>
      <c r="H383" s="0" t="s">
        <v>34</v>
      </c>
      <c r="I383" s="20" t="n">
        <v>45028</v>
      </c>
      <c r="J383" s="35" t="n">
        <v>0.572916666666667</v>
      </c>
      <c r="K383" s="0" t="s">
        <v>35</v>
      </c>
      <c r="L383" s="72"/>
      <c r="M383" s="0" t="s">
        <v>35</v>
      </c>
      <c r="N383" s="20" t="n">
        <v>45033</v>
      </c>
      <c r="P383" s="0" t="s">
        <v>86</v>
      </c>
      <c r="R383" s="22" t="n">
        <v>45043</v>
      </c>
      <c r="T383" s="55" t="n">
        <f aca="false">+prijave!C610</f>
        <v>45021</v>
      </c>
    </row>
    <row r="384" customFormat="false" ht="14.9" hidden="true" customHeight="false" outlineLevel="0" collapsed="false">
      <c r="A384" s="0" t="s">
        <v>30</v>
      </c>
      <c r="B384" s="0" t="s">
        <v>196</v>
      </c>
      <c r="C384" s="0" t="s">
        <v>32</v>
      </c>
      <c r="D384" s="17" t="str">
        <f aca="false">+prijave!B611</f>
        <v>Ivan Piščević</v>
      </c>
      <c r="E384" s="34" t="n">
        <v>2001</v>
      </c>
      <c r="F384" s="19" t="str">
        <f aca="false">+prijave!E611</f>
        <v>+381 66 6631578</v>
      </c>
      <c r="G384" s="0" t="s">
        <v>35</v>
      </c>
      <c r="H384" s="0" t="s">
        <v>34</v>
      </c>
      <c r="I384" s="20" t="n">
        <v>45028</v>
      </c>
      <c r="J384" s="35" t="n">
        <v>0.5625</v>
      </c>
      <c r="K384" s="0" t="s">
        <v>43</v>
      </c>
      <c r="L384" s="72"/>
      <c r="N384" s="20"/>
      <c r="T384" s="55" t="n">
        <f aca="false">+prijave!C611</f>
        <v>45021</v>
      </c>
    </row>
    <row r="385" customFormat="false" ht="14.9" hidden="true" customHeight="false" outlineLevel="0" collapsed="false">
      <c r="A385" s="0" t="s">
        <v>30</v>
      </c>
      <c r="B385" s="0" t="s">
        <v>196</v>
      </c>
      <c r="C385" s="0" t="s">
        <v>32</v>
      </c>
      <c r="D385" s="17" t="str">
        <f aca="false">+prijave!B614</f>
        <v>Danilo Tanasković</v>
      </c>
      <c r="E385" s="34" t="n">
        <v>1998</v>
      </c>
      <c r="F385" s="19" t="str">
        <f aca="false">+prijave!E614</f>
        <v>+381 69 2757199</v>
      </c>
      <c r="G385" s="0" t="s">
        <v>35</v>
      </c>
      <c r="H385" s="0" t="s">
        <v>34</v>
      </c>
      <c r="I385" s="20" t="n">
        <v>45028</v>
      </c>
      <c r="J385" s="35" t="n">
        <v>0.5625</v>
      </c>
      <c r="K385" s="0" t="s">
        <v>43</v>
      </c>
      <c r="N385" s="20"/>
      <c r="T385" s="55" t="n">
        <f aca="false">+prijave!C614</f>
        <v>45021</v>
      </c>
    </row>
    <row r="386" customFormat="false" ht="14.9" hidden="true" customHeight="false" outlineLevel="0" collapsed="false">
      <c r="A386" s="0" t="s">
        <v>30</v>
      </c>
      <c r="B386" s="0" t="s">
        <v>83</v>
      </c>
      <c r="C386" s="0" t="s">
        <v>238</v>
      </c>
      <c r="D386" s="17" t="str">
        <f aca="false">+prijave!B604</f>
        <v>BRANISLAV MALEŠEV</v>
      </c>
      <c r="E386" s="34"/>
      <c r="F386" s="19" t="str">
        <f aca="false">+prijave!E604</f>
        <v>069 / 782155</v>
      </c>
      <c r="G386" s="0" t="s">
        <v>35</v>
      </c>
      <c r="H386" s="0" t="s">
        <v>34</v>
      </c>
      <c r="I386" s="20" t="n">
        <v>45028</v>
      </c>
      <c r="J386" s="35" t="n">
        <v>0.604166666666667</v>
      </c>
      <c r="K386" s="0" t="s">
        <v>43</v>
      </c>
      <c r="L386" s="0" t="s">
        <v>185</v>
      </c>
      <c r="N386" s="20"/>
      <c r="T386" s="55" t="n">
        <f aca="false">+prijave!C604</f>
        <v>45020</v>
      </c>
    </row>
    <row r="387" customFormat="false" ht="14.9" hidden="true" customHeight="false" outlineLevel="0" collapsed="false">
      <c r="A387" s="0" t="s">
        <v>61</v>
      </c>
      <c r="B387" s="0" t="s">
        <v>31</v>
      </c>
      <c r="C387" s="0" t="s">
        <v>32</v>
      </c>
      <c r="D387" s="17" t="str">
        <f aca="false">+prijave!B636</f>
        <v>Ljubisa Filipovic</v>
      </c>
      <c r="E387" s="34" t="n">
        <v>1991</v>
      </c>
      <c r="F387" s="19" t="str">
        <f aca="false">+prijave!E636</f>
        <v>+381 65 2279708</v>
      </c>
      <c r="G387" s="0" t="s">
        <v>35</v>
      </c>
      <c r="H387" s="0" t="s">
        <v>63</v>
      </c>
      <c r="I387" s="20" t="n">
        <v>45027</v>
      </c>
      <c r="J387" s="35" t="n">
        <v>0.520833333333333</v>
      </c>
      <c r="K387" s="0" t="s">
        <v>43</v>
      </c>
      <c r="L387" s="0" t="s">
        <v>239</v>
      </c>
      <c r="N387" s="20"/>
      <c r="T387" s="55" t="n">
        <f aca="false">+prijave!C636</f>
        <v>45026</v>
      </c>
    </row>
    <row r="388" customFormat="false" ht="14.9" hidden="true" customHeight="false" outlineLevel="0" collapsed="false">
      <c r="A388" s="0" t="s">
        <v>61</v>
      </c>
      <c r="B388" s="0" t="s">
        <v>31</v>
      </c>
      <c r="C388" s="0" t="s">
        <v>32</v>
      </c>
      <c r="D388" s="17" t="str">
        <f aca="false">+prijave!B638</f>
        <v>Sava Pavlov</v>
      </c>
      <c r="E388" s="34" t="n">
        <v>1984</v>
      </c>
      <c r="F388" s="19" t="str">
        <f aca="false">+prijave!E638</f>
        <v>+381 69 750742</v>
      </c>
      <c r="G388" s="0" t="s">
        <v>35</v>
      </c>
      <c r="H388" s="0" t="s">
        <v>63</v>
      </c>
      <c r="I388" s="20" t="n">
        <v>45027</v>
      </c>
      <c r="J388" s="35" t="n">
        <v>0.520833333333333</v>
      </c>
      <c r="K388" s="0" t="s">
        <v>43</v>
      </c>
      <c r="L388" s="0" t="s">
        <v>240</v>
      </c>
      <c r="N388" s="20"/>
      <c r="T388" s="55" t="n">
        <f aca="false">+prijave!C638</f>
        <v>45026</v>
      </c>
    </row>
    <row r="389" customFormat="false" ht="14.9" hidden="true" customHeight="false" outlineLevel="0" collapsed="false">
      <c r="A389" s="0" t="s">
        <v>61</v>
      </c>
      <c r="B389" s="0" t="s">
        <v>31</v>
      </c>
      <c r="C389" s="0" t="s">
        <v>32</v>
      </c>
      <c r="D389" s="17" t="str">
        <f aca="false">+prijave!B642</f>
        <v>Nemanja Milosavljevic</v>
      </c>
      <c r="E389" s="34"/>
      <c r="F389" s="19" t="str">
        <f aca="false">+prijave!E642</f>
        <v>+381 61 2434037</v>
      </c>
      <c r="G389" s="0" t="s">
        <v>35</v>
      </c>
      <c r="H389" s="0" t="s">
        <v>62</v>
      </c>
      <c r="I389" s="20" t="n">
        <v>45027</v>
      </c>
      <c r="J389" s="35" t="n">
        <v>0.541666666666667</v>
      </c>
      <c r="K389" s="0" t="s">
        <v>35</v>
      </c>
      <c r="L389" s="0" t="s">
        <v>206</v>
      </c>
      <c r="M389" s="0" t="s">
        <v>35</v>
      </c>
      <c r="N389" s="20"/>
      <c r="T389" s="55" t="n">
        <f aca="false">+prijave!C642</f>
        <v>45026</v>
      </c>
    </row>
    <row r="390" customFormat="false" ht="14.9" hidden="true" customHeight="false" outlineLevel="0" collapsed="false">
      <c r="A390" s="0" t="s">
        <v>61</v>
      </c>
      <c r="B390" s="0" t="s">
        <v>31</v>
      </c>
      <c r="C390" s="0" t="s">
        <v>32</v>
      </c>
      <c r="D390" s="17" t="str">
        <f aca="false">+prijave!B643</f>
        <v>Nemanja Adamov</v>
      </c>
      <c r="E390" s="34" t="n">
        <v>1991</v>
      </c>
      <c r="F390" s="19" t="str">
        <f aca="false">+prijave!E643</f>
        <v>+381 60 1634315</v>
      </c>
      <c r="G390" s="0" t="s">
        <v>35</v>
      </c>
      <c r="H390" s="0" t="s">
        <v>63</v>
      </c>
      <c r="I390" s="20" t="n">
        <v>45027</v>
      </c>
      <c r="J390" s="35" t="n">
        <v>0.5</v>
      </c>
      <c r="K390" s="0" t="s">
        <v>43</v>
      </c>
      <c r="L390" s="0" t="s">
        <v>103</v>
      </c>
      <c r="N390" s="20"/>
      <c r="T390" s="55" t="n">
        <f aca="false">+prijave!C643</f>
        <v>45026</v>
      </c>
    </row>
    <row r="391" customFormat="false" ht="14.9" hidden="true" customHeight="false" outlineLevel="0" collapsed="false">
      <c r="A391" s="0" t="s">
        <v>61</v>
      </c>
      <c r="B391" s="0" t="s">
        <v>31</v>
      </c>
      <c r="C391" s="0" t="s">
        <v>32</v>
      </c>
      <c r="D391" s="17" t="str">
        <f aca="false">+prijave!B644</f>
        <v>Miloš Mijić</v>
      </c>
      <c r="E391" s="34" t="n">
        <v>1997</v>
      </c>
      <c r="F391" s="19" t="str">
        <f aca="false">+prijave!E644</f>
        <v>+381 61 6175523</v>
      </c>
      <c r="G391" s="0" t="s">
        <v>35</v>
      </c>
      <c r="H391" s="0" t="s">
        <v>63</v>
      </c>
      <c r="I391" s="20" t="n">
        <v>45027</v>
      </c>
      <c r="J391" s="35" t="n">
        <v>0.5</v>
      </c>
      <c r="K391" s="0" t="s">
        <v>43</v>
      </c>
      <c r="L391" s="0" t="s">
        <v>241</v>
      </c>
      <c r="N391" s="20"/>
      <c r="T391" s="55" t="n">
        <f aca="false">+prijave!C644</f>
        <v>45026</v>
      </c>
    </row>
    <row r="392" customFormat="false" ht="14.9" hidden="true" customHeight="false" outlineLevel="0" collapsed="false">
      <c r="A392" s="0" t="s">
        <v>61</v>
      </c>
      <c r="B392" s="0" t="s">
        <v>196</v>
      </c>
      <c r="C392" s="0" t="s">
        <v>32</v>
      </c>
      <c r="D392" s="17" t="str">
        <f aca="false">+prijave!B656</f>
        <v>Nikola Furtula</v>
      </c>
      <c r="E392" s="34" t="n">
        <v>2000</v>
      </c>
      <c r="F392" s="19" t="str">
        <f aca="false">+prijave!E656</f>
        <v>+381 60 3427577</v>
      </c>
      <c r="G392" s="0" t="s">
        <v>35</v>
      </c>
      <c r="H392" s="0" t="s">
        <v>63</v>
      </c>
      <c r="I392" s="20" t="n">
        <v>45027</v>
      </c>
      <c r="J392" s="35" t="n">
        <v>0.5</v>
      </c>
      <c r="K392" s="0" t="s">
        <v>43</v>
      </c>
      <c r="L392" s="0" t="s">
        <v>242</v>
      </c>
      <c r="N392" s="20"/>
      <c r="T392" s="55" t="n">
        <f aca="false">+prijave!C656</f>
        <v>45026</v>
      </c>
    </row>
    <row r="393" customFormat="false" ht="14.9" hidden="true" customHeight="false" outlineLevel="0" collapsed="false">
      <c r="A393" s="0" t="s">
        <v>30</v>
      </c>
      <c r="B393" s="0" t="s">
        <v>83</v>
      </c>
      <c r="C393" s="0" t="s">
        <v>243</v>
      </c>
      <c r="D393" s="17" t="str">
        <f aca="false">+prijave!B617</f>
        <v>Vukosav Perović</v>
      </c>
      <c r="E393" s="34"/>
      <c r="F393" s="19" t="str">
        <f aca="false">+prijave!E617</f>
        <v>063-8140040</v>
      </c>
      <c r="G393" s="0" t="s">
        <v>35</v>
      </c>
      <c r="H393" s="0" t="s">
        <v>34</v>
      </c>
      <c r="I393" s="20" t="n">
        <v>45023</v>
      </c>
      <c r="J393" s="35" t="n">
        <v>0.541666666666667</v>
      </c>
      <c r="K393" s="0" t="s">
        <v>35</v>
      </c>
      <c r="L393" s="0" t="s">
        <v>244</v>
      </c>
      <c r="M393" s="0" t="s">
        <v>33</v>
      </c>
      <c r="N393" s="20" t="n">
        <v>45026</v>
      </c>
      <c r="O393" s="0" t="n">
        <v>2</v>
      </c>
      <c r="P393" s="0" t="s">
        <v>173</v>
      </c>
      <c r="Q393" s="0" t="s">
        <v>245</v>
      </c>
      <c r="S393" s="0" t="s">
        <v>171</v>
      </c>
      <c r="T393" s="55" t="n">
        <f aca="false">+prijave!C617</f>
        <v>45022</v>
      </c>
    </row>
    <row r="394" customFormat="false" ht="14.9" hidden="true" customHeight="false" outlineLevel="0" collapsed="false">
      <c r="A394" s="0" t="s">
        <v>30</v>
      </c>
      <c r="B394" s="0" t="s">
        <v>196</v>
      </c>
      <c r="C394" s="0" t="s">
        <v>32</v>
      </c>
      <c r="D394" s="17" t="str">
        <f aca="false">+prijave!B612</f>
        <v>Luka Perovic</v>
      </c>
      <c r="E394" s="34" t="n">
        <v>1991</v>
      </c>
      <c r="F394" s="19" t="str">
        <f aca="false">+prijave!E612</f>
        <v>+381 64 1608048</v>
      </c>
      <c r="G394" s="0" t="s">
        <v>35</v>
      </c>
      <c r="H394" s="0" t="s">
        <v>37</v>
      </c>
      <c r="I394" s="20" t="n">
        <v>45023</v>
      </c>
      <c r="J394" s="35" t="n">
        <v>0.5</v>
      </c>
      <c r="K394" s="0" t="s">
        <v>35</v>
      </c>
      <c r="M394" s="0" t="s">
        <v>35</v>
      </c>
      <c r="N394" s="20"/>
      <c r="O394" s="0" t="s">
        <v>43</v>
      </c>
      <c r="Q394" s="0" t="s">
        <v>78</v>
      </c>
      <c r="T394" s="55" t="n">
        <f aca="false">+prijave!C612</f>
        <v>45021</v>
      </c>
    </row>
    <row r="395" customFormat="false" ht="14.9" hidden="true" customHeight="false" outlineLevel="0" collapsed="false">
      <c r="A395" s="0" t="s">
        <v>30</v>
      </c>
      <c r="B395" s="0" t="s">
        <v>196</v>
      </c>
      <c r="C395" s="0" t="s">
        <v>32</v>
      </c>
      <c r="D395" s="17" t="str">
        <f aca="false">+prijave!B598</f>
        <v>Miloš Radivojević</v>
      </c>
      <c r="E395" s="34" t="n">
        <v>1982</v>
      </c>
      <c r="F395" s="19" t="str">
        <f aca="false">+prijave!E598</f>
        <v>+381 63 659076</v>
      </c>
      <c r="G395" s="0" t="s">
        <v>35</v>
      </c>
      <c r="H395" s="0" t="s">
        <v>37</v>
      </c>
      <c r="I395" s="20" t="n">
        <v>45023</v>
      </c>
      <c r="J395" s="35" t="n">
        <v>0.5</v>
      </c>
      <c r="K395" s="0" t="s">
        <v>35</v>
      </c>
      <c r="M395" s="0" t="s">
        <v>43</v>
      </c>
      <c r="N395" s="20"/>
      <c r="Q395" s="0" t="s">
        <v>79</v>
      </c>
      <c r="T395" s="55" t="n">
        <f aca="false">+prijave!C598</f>
        <v>45020.4833333333</v>
      </c>
    </row>
    <row r="396" customFormat="false" ht="14.9" hidden="true" customHeight="false" outlineLevel="0" collapsed="false">
      <c r="A396" s="0" t="s">
        <v>30</v>
      </c>
      <c r="B396" s="0" t="s">
        <v>83</v>
      </c>
      <c r="C396" s="0" t="s">
        <v>238</v>
      </c>
      <c r="D396" s="17" t="str">
        <f aca="false">+prijave!B602</f>
        <v>Aleksa Adelhart</v>
      </c>
      <c r="E396" s="34"/>
      <c r="F396" s="19" t="str">
        <f aca="false">+prijave!E602</f>
        <v>381/611969610</v>
      </c>
      <c r="G396" s="0" t="s">
        <v>35</v>
      </c>
      <c r="H396" s="0" t="s">
        <v>37</v>
      </c>
      <c r="I396" s="20" t="n">
        <v>45023</v>
      </c>
      <c r="J396" s="35" t="n">
        <v>0.5</v>
      </c>
      <c r="K396" s="0" t="s">
        <v>43</v>
      </c>
      <c r="L396" s="72" t="s">
        <v>246</v>
      </c>
      <c r="N396" s="20"/>
      <c r="T396" s="55" t="n">
        <f aca="false">+prijave!C602</f>
        <v>45020</v>
      </c>
    </row>
    <row r="397" customFormat="false" ht="14.9" hidden="true" customHeight="false" outlineLevel="0" collapsed="false">
      <c r="A397" s="0" t="s">
        <v>30</v>
      </c>
      <c r="B397" s="0" t="s">
        <v>83</v>
      </c>
      <c r="C397" s="0" t="s">
        <v>238</v>
      </c>
      <c r="D397" s="17" t="str">
        <f aca="false">+prijave!B603</f>
        <v>Aleksandar Jovic</v>
      </c>
      <c r="E397" s="34" t="n">
        <v>1993</v>
      </c>
      <c r="F397" s="19" t="str">
        <f aca="false">+prijave!E603</f>
        <v>381/63223867</v>
      </c>
      <c r="G397" s="0" t="s">
        <v>35</v>
      </c>
      <c r="H397" s="0" t="s">
        <v>37</v>
      </c>
      <c r="I397" s="20" t="n">
        <v>45023</v>
      </c>
      <c r="J397" s="35" t="n">
        <v>0.520833333333333</v>
      </c>
      <c r="K397" s="0" t="s">
        <v>35</v>
      </c>
      <c r="L397" s="0" t="s">
        <v>247</v>
      </c>
      <c r="M397" s="0" t="s">
        <v>35</v>
      </c>
      <c r="N397" s="20"/>
      <c r="O397" s="0" t="s">
        <v>43</v>
      </c>
      <c r="Q397" s="0" t="s">
        <v>248</v>
      </c>
      <c r="T397" s="55" t="n">
        <f aca="false">+prijave!C603</f>
        <v>45020</v>
      </c>
    </row>
    <row r="398" customFormat="false" ht="14.9" hidden="true" customHeight="false" outlineLevel="0" collapsed="false">
      <c r="A398" s="0" t="s">
        <v>30</v>
      </c>
      <c r="B398" s="0" t="s">
        <v>83</v>
      </c>
      <c r="C398" s="0" t="s">
        <v>238</v>
      </c>
      <c r="D398" s="17" t="str">
        <f aca="false">+prijave!B606</f>
        <v>Dušan Milojević</v>
      </c>
      <c r="E398" s="34"/>
      <c r="F398" s="19" t="str">
        <f aca="false">+prijave!E606</f>
        <v>381/603483808</v>
      </c>
      <c r="G398" s="0" t="s">
        <v>35</v>
      </c>
      <c r="H398" s="0" t="s">
        <v>37</v>
      </c>
      <c r="I398" s="20" t="n">
        <v>45023</v>
      </c>
      <c r="J398" s="35" t="n">
        <v>0.5</v>
      </c>
      <c r="K398" s="0" t="s">
        <v>43</v>
      </c>
      <c r="N398" s="20"/>
      <c r="T398" s="55" t="n">
        <f aca="false">+prijave!C606</f>
        <v>45020</v>
      </c>
    </row>
    <row r="399" customFormat="false" ht="14.9" hidden="false" customHeight="false" outlineLevel="0" collapsed="false">
      <c r="A399" s="0" t="s">
        <v>30</v>
      </c>
      <c r="B399" s="0" t="s">
        <v>83</v>
      </c>
      <c r="C399" s="0" t="s">
        <v>238</v>
      </c>
      <c r="D399" s="17" t="str">
        <f aca="false">+prijave!B607</f>
        <v>Jovan Jović</v>
      </c>
      <c r="E399" s="34" t="n">
        <v>1989</v>
      </c>
      <c r="F399" s="19" t="str">
        <f aca="false">+prijave!E607</f>
        <v>+381 66006129</v>
      </c>
      <c r="G399" s="0" t="s">
        <v>35</v>
      </c>
      <c r="H399" s="0" t="s">
        <v>37</v>
      </c>
      <c r="I399" s="20" t="n">
        <v>45023</v>
      </c>
      <c r="J399" s="35" t="n">
        <v>0.5</v>
      </c>
      <c r="K399" s="0" t="s">
        <v>35</v>
      </c>
      <c r="M399" s="0" t="s">
        <v>35</v>
      </c>
      <c r="N399" s="20"/>
      <c r="O399" s="0" t="s">
        <v>43</v>
      </c>
      <c r="Q399" s="0" t="s">
        <v>126</v>
      </c>
      <c r="T399" s="55" t="n">
        <f aca="false">+prijave!C607</f>
        <v>45020</v>
      </c>
    </row>
    <row r="400" customFormat="false" ht="14.9" hidden="true" customHeight="false" outlineLevel="0" collapsed="false">
      <c r="A400" s="0" t="s">
        <v>67</v>
      </c>
      <c r="B400" s="0" t="s">
        <v>83</v>
      </c>
      <c r="C400" s="0" t="s">
        <v>243</v>
      </c>
      <c r="D400" s="17" t="str">
        <f aca="false">+prijave!B653</f>
        <v>Danijela Nikolić</v>
      </c>
      <c r="E400" s="34" t="n">
        <v>1970</v>
      </c>
      <c r="F400" s="19" t="str">
        <f aca="false">+prijave!E653</f>
        <v>062-1466272</v>
      </c>
      <c r="G400" s="0" t="s">
        <v>35</v>
      </c>
      <c r="H400" s="0" t="s">
        <v>145</v>
      </c>
      <c r="I400" s="20" t="n">
        <v>45023</v>
      </c>
      <c r="J400" s="35" t="n">
        <v>0.625</v>
      </c>
      <c r="K400" s="0" t="s">
        <v>35</v>
      </c>
      <c r="L400" s="0" t="s">
        <v>249</v>
      </c>
      <c r="M400" s="0" t="s">
        <v>33</v>
      </c>
      <c r="N400" s="20" t="n">
        <v>45028</v>
      </c>
      <c r="P400" s="0" t="s">
        <v>167</v>
      </c>
      <c r="S400" s="0" t="s">
        <v>250</v>
      </c>
      <c r="T400" s="55" t="n">
        <f aca="false">+prijave!C653</f>
        <v>45022</v>
      </c>
    </row>
    <row r="401" customFormat="false" ht="14.9" hidden="true" customHeight="false" outlineLevel="0" collapsed="false">
      <c r="A401" s="0" t="s">
        <v>67</v>
      </c>
      <c r="B401" s="0" t="s">
        <v>83</v>
      </c>
      <c r="C401" s="0" t="s">
        <v>107</v>
      </c>
      <c r="D401" s="17" t="str">
        <f aca="false">+prijave!B597</f>
        <v>Milan Panić</v>
      </c>
      <c r="E401" s="34"/>
      <c r="F401" s="19" t="str">
        <f aca="false">+prijave!E597</f>
        <v>064-3619058</v>
      </c>
      <c r="G401" s="0" t="s">
        <v>35</v>
      </c>
      <c r="H401" s="0" t="s">
        <v>145</v>
      </c>
      <c r="I401" s="20" t="n">
        <v>45023</v>
      </c>
      <c r="J401" s="35" t="n">
        <v>0.625</v>
      </c>
      <c r="K401" s="0" t="s">
        <v>35</v>
      </c>
      <c r="L401" s="0" t="s">
        <v>251</v>
      </c>
      <c r="M401" s="0" t="s">
        <v>35</v>
      </c>
      <c r="N401" s="20" t="n">
        <v>45035</v>
      </c>
      <c r="P401" s="0" t="s">
        <v>37</v>
      </c>
      <c r="R401" s="22" t="n">
        <v>45062</v>
      </c>
      <c r="T401" s="55" t="n">
        <f aca="false">+prijave!C597</f>
        <v>45020</v>
      </c>
    </row>
    <row r="402" customFormat="false" ht="14.9" hidden="true" customHeight="false" outlineLevel="0" collapsed="false">
      <c r="A402" s="0" t="s">
        <v>54</v>
      </c>
      <c r="B402" s="0" t="s">
        <v>83</v>
      </c>
      <c r="C402" s="0" t="s">
        <v>243</v>
      </c>
      <c r="D402" s="17" t="str">
        <f aca="false">+prijave!B652</f>
        <v>Nikola Pavlović</v>
      </c>
      <c r="E402" s="34" t="n">
        <v>2000</v>
      </c>
      <c r="F402" s="19" t="str">
        <f aca="false">+prijave!E652</f>
        <v>061-2676481</v>
      </c>
      <c r="G402" s="0" t="s">
        <v>35</v>
      </c>
      <c r="H402" s="0" t="s">
        <v>145</v>
      </c>
      <c r="I402" s="20" t="n">
        <v>45023</v>
      </c>
      <c r="J402" s="35" t="n">
        <v>0.625</v>
      </c>
      <c r="K402" s="0" t="s">
        <v>35</v>
      </c>
      <c r="L402" s="0" t="s">
        <v>249</v>
      </c>
      <c r="M402" s="0" t="s">
        <v>33</v>
      </c>
      <c r="N402" s="20" t="n">
        <v>45028</v>
      </c>
      <c r="P402" s="0" t="s">
        <v>145</v>
      </c>
      <c r="S402" s="0" t="s">
        <v>250</v>
      </c>
      <c r="T402" s="55" t="n">
        <f aca="false">+prijave!C652</f>
        <v>45022</v>
      </c>
    </row>
    <row r="403" customFormat="false" ht="14.9" hidden="true" customHeight="false" outlineLevel="0" collapsed="false">
      <c r="A403" s="0" t="s">
        <v>54</v>
      </c>
      <c r="B403" s="0" t="s">
        <v>196</v>
      </c>
      <c r="C403" s="0" t="s">
        <v>32</v>
      </c>
      <c r="D403" s="17" t="str">
        <f aca="false">+prijave!B596</f>
        <v>Dejan Alempijevic</v>
      </c>
      <c r="E403" s="34" t="n">
        <v>1987</v>
      </c>
      <c r="F403" s="19" t="str">
        <f aca="false">+prijave!E596</f>
        <v>+381 61 1579663</v>
      </c>
      <c r="G403" s="0" t="s">
        <v>35</v>
      </c>
      <c r="H403" s="0" t="s">
        <v>145</v>
      </c>
      <c r="I403" s="20" t="n">
        <v>45023</v>
      </c>
      <c r="J403" s="35" t="n">
        <v>0.625</v>
      </c>
      <c r="K403" s="0" t="s">
        <v>43</v>
      </c>
      <c r="L403" s="0" t="s">
        <v>185</v>
      </c>
      <c r="N403" s="20"/>
      <c r="T403" s="55" t="n">
        <f aca="false">+prijave!C596</f>
        <v>45019</v>
      </c>
    </row>
    <row r="404" customFormat="false" ht="14.9" hidden="true" customHeight="false" outlineLevel="0" collapsed="false">
      <c r="A404" s="0" t="s">
        <v>67</v>
      </c>
      <c r="B404" s="0" t="s">
        <v>252</v>
      </c>
      <c r="C404" s="0" t="s">
        <v>32</v>
      </c>
      <c r="D404" s="17" t="str">
        <f aca="false">+prijave!B450</f>
        <v>Miloš Živanović</v>
      </c>
      <c r="E404" s="34" t="n">
        <v>1987</v>
      </c>
      <c r="F404" s="19" t="str">
        <f aca="false">+prijave!E450</f>
        <v>+381 62 1081115</v>
      </c>
      <c r="G404" s="0" t="s">
        <v>35</v>
      </c>
      <c r="H404" s="0" t="s">
        <v>145</v>
      </c>
      <c r="I404" s="20" t="n">
        <v>45023</v>
      </c>
      <c r="J404" s="35" t="n">
        <v>0.625</v>
      </c>
      <c r="K404" s="0" t="s">
        <v>35</v>
      </c>
      <c r="M404" s="0" t="s">
        <v>35</v>
      </c>
      <c r="N404" s="20"/>
      <c r="O404" s="0" t="s">
        <v>43</v>
      </c>
      <c r="Q404" s="0" t="s">
        <v>253</v>
      </c>
      <c r="T404" s="55" t="n">
        <f aca="false">+prijave!C450</f>
        <v>44994</v>
      </c>
    </row>
    <row r="405" customFormat="false" ht="14.9" hidden="true" customHeight="false" outlineLevel="0" collapsed="false">
      <c r="A405" s="0" t="s">
        <v>30</v>
      </c>
      <c r="B405" s="0" t="s">
        <v>196</v>
      </c>
      <c r="C405" s="0" t="s">
        <v>32</v>
      </c>
      <c r="D405" s="17" t="str">
        <f aca="false">+prijave!B582</f>
        <v>Vladimir Karać</v>
      </c>
      <c r="E405" s="34" t="n">
        <v>1986</v>
      </c>
      <c r="F405" s="19" t="str">
        <f aca="false">+prijave!E582</f>
        <v>+381 65 3101986</v>
      </c>
      <c r="G405" s="0" t="s">
        <v>35</v>
      </c>
      <c r="H405" s="0" t="s">
        <v>42</v>
      </c>
      <c r="I405" s="20" t="n">
        <v>45022</v>
      </c>
      <c r="J405" s="35" t="n">
        <v>0.6875</v>
      </c>
      <c r="K405" s="0" t="s">
        <v>35</v>
      </c>
      <c r="L405" s="0" t="s">
        <v>254</v>
      </c>
      <c r="M405" s="0" t="s">
        <v>43</v>
      </c>
      <c r="N405" s="20"/>
      <c r="T405" s="55" t="n">
        <f aca="false">+prijave!C582</f>
        <v>45016</v>
      </c>
    </row>
    <row r="406" customFormat="false" ht="14.9" hidden="true" customHeight="false" outlineLevel="0" collapsed="false">
      <c r="A406" s="0" t="s">
        <v>30</v>
      </c>
      <c r="B406" s="0" t="s">
        <v>196</v>
      </c>
      <c r="C406" s="0" t="s">
        <v>32</v>
      </c>
      <c r="D406" s="17" t="str">
        <f aca="false">+prijave!B583</f>
        <v>Danilo Avramović</v>
      </c>
      <c r="E406" s="34"/>
      <c r="F406" s="19" t="str">
        <f aca="false">+prijave!E583</f>
        <v>+381 64 0434532</v>
      </c>
      <c r="G406" s="0" t="s">
        <v>35</v>
      </c>
      <c r="H406" s="0" t="s">
        <v>34</v>
      </c>
      <c r="I406" s="20" t="n">
        <v>45022</v>
      </c>
      <c r="J406" s="35" t="n">
        <v>0.645833333333333</v>
      </c>
      <c r="K406" s="0" t="s">
        <v>35</v>
      </c>
      <c r="L406" s="0" t="s">
        <v>255</v>
      </c>
      <c r="M406" s="0" t="s">
        <v>256</v>
      </c>
      <c r="N406" s="20"/>
      <c r="T406" s="55" t="n">
        <f aca="false">+prijave!C583</f>
        <v>45016</v>
      </c>
    </row>
    <row r="407" customFormat="false" ht="14.9" hidden="true" customHeight="false" outlineLevel="0" collapsed="false">
      <c r="A407" s="0" t="s">
        <v>30</v>
      </c>
      <c r="B407" s="0" t="s">
        <v>196</v>
      </c>
      <c r="C407" s="0" t="s">
        <v>32</v>
      </c>
      <c r="D407" s="17" t="str">
        <f aca="false">+prijave!B580</f>
        <v>Kosta Petrovic</v>
      </c>
      <c r="E407" s="34"/>
      <c r="F407" s="19" t="str">
        <f aca="false">+prijave!E580</f>
        <v>+381 63 1050552</v>
      </c>
      <c r="G407" s="0" t="s">
        <v>35</v>
      </c>
      <c r="H407" s="0" t="s">
        <v>42</v>
      </c>
      <c r="I407" s="20" t="n">
        <v>45022</v>
      </c>
      <c r="J407" s="35" t="n">
        <v>0.65625</v>
      </c>
      <c r="K407" s="0" t="s">
        <v>43</v>
      </c>
      <c r="L407" s="0" t="s">
        <v>257</v>
      </c>
      <c r="N407" s="20"/>
      <c r="T407" s="55" t="n">
        <f aca="false">+prijave!C580</f>
        <v>45015</v>
      </c>
    </row>
    <row r="408" customFormat="false" ht="14.9" hidden="true" customHeight="false" outlineLevel="0" collapsed="false">
      <c r="A408" s="0" t="s">
        <v>30</v>
      </c>
      <c r="B408" s="0" t="s">
        <v>196</v>
      </c>
      <c r="C408" s="0" t="s">
        <v>32</v>
      </c>
      <c r="D408" s="17" t="str">
        <f aca="false">+prijave!B564</f>
        <v>Luka Kačarević</v>
      </c>
      <c r="E408" s="34" t="n">
        <v>2001</v>
      </c>
      <c r="F408" s="19" t="str">
        <f aca="false">+prijave!E564</f>
        <v>+381 66 203939</v>
      </c>
      <c r="G408" s="0" t="s">
        <v>35</v>
      </c>
      <c r="H408" s="0" t="s">
        <v>42</v>
      </c>
      <c r="I408" s="20" t="n">
        <v>45022</v>
      </c>
      <c r="J408" s="35" t="n">
        <v>0.6875</v>
      </c>
      <c r="K408" s="0" t="s">
        <v>43</v>
      </c>
      <c r="L408" s="0" t="s">
        <v>258</v>
      </c>
      <c r="N408" s="20"/>
      <c r="T408" s="55" t="n">
        <f aca="false">+prijave!C564</f>
        <v>45013</v>
      </c>
    </row>
    <row r="409" customFormat="false" ht="14.9" hidden="true" customHeight="false" outlineLevel="0" collapsed="false">
      <c r="A409" s="0" t="s">
        <v>30</v>
      </c>
      <c r="B409" s="0" t="s">
        <v>196</v>
      </c>
      <c r="C409" s="0" t="s">
        <v>32</v>
      </c>
      <c r="D409" s="17" t="str">
        <f aca="false">+prijave!B556</f>
        <v>mateja ilic</v>
      </c>
      <c r="E409" s="34" t="n">
        <v>2003</v>
      </c>
      <c r="F409" s="19" t="str">
        <f aca="false">+prijave!E556</f>
        <v>+381 64 1280732</v>
      </c>
      <c r="G409" s="0" t="s">
        <v>35</v>
      </c>
      <c r="H409" s="0" t="s">
        <v>42</v>
      </c>
      <c r="I409" s="20" t="n">
        <v>45022</v>
      </c>
      <c r="J409" s="35" t="n">
        <v>0.677083333333333</v>
      </c>
      <c r="K409" s="0" t="s">
        <v>43</v>
      </c>
      <c r="N409" s="20"/>
      <c r="T409" s="55" t="n">
        <f aca="false">+prijave!C556</f>
        <v>45012</v>
      </c>
    </row>
    <row r="410" customFormat="false" ht="14.9" hidden="true" customHeight="false" outlineLevel="0" collapsed="false">
      <c r="A410" s="0" t="s">
        <v>30</v>
      </c>
      <c r="B410" s="0" t="s">
        <v>83</v>
      </c>
      <c r="C410" s="0" t="s">
        <v>243</v>
      </c>
      <c r="D410" s="17" t="str">
        <f aca="false">+prijave!B621</f>
        <v>Stefan Simeunović</v>
      </c>
      <c r="E410" s="34"/>
      <c r="F410" s="19" t="str">
        <f aca="false">+prijave!E621</f>
        <v>064-2910042</v>
      </c>
      <c r="G410" s="0" t="s">
        <v>35</v>
      </c>
      <c r="H410" s="0" t="s">
        <v>34</v>
      </c>
      <c r="I410" s="20" t="n">
        <v>45021</v>
      </c>
      <c r="J410" s="35" t="n">
        <v>0.5</v>
      </c>
      <c r="K410" s="0" t="s">
        <v>35</v>
      </c>
      <c r="L410" s="0" t="s">
        <v>259</v>
      </c>
      <c r="M410" s="0" t="s">
        <v>33</v>
      </c>
      <c r="N410" s="20" t="n">
        <v>45021</v>
      </c>
      <c r="O410" s="0" t="n">
        <v>9</v>
      </c>
      <c r="P410" s="0" t="s">
        <v>143</v>
      </c>
      <c r="S410" s="0" t="s">
        <v>260</v>
      </c>
      <c r="T410" s="55" t="n">
        <f aca="false">+prijave!C621</f>
        <v>45021</v>
      </c>
    </row>
    <row r="411" customFormat="false" ht="14.9" hidden="true" customHeight="false" outlineLevel="0" collapsed="false">
      <c r="A411" s="0" t="s">
        <v>61</v>
      </c>
      <c r="B411" s="0" t="s">
        <v>196</v>
      </c>
      <c r="C411" s="0" t="s">
        <v>32</v>
      </c>
      <c r="D411" s="17" t="str">
        <f aca="false">+prijave!B586</f>
        <v>Miloš Bajat</v>
      </c>
      <c r="E411" s="34" t="n">
        <v>1987</v>
      </c>
      <c r="F411" s="19" t="str">
        <f aca="false">+prijave!E586</f>
        <v>+381 62 8659101</v>
      </c>
      <c r="G411" s="0" t="s">
        <v>35</v>
      </c>
      <c r="H411" s="0" t="s">
        <v>63</v>
      </c>
      <c r="I411" s="20" t="n">
        <v>45020</v>
      </c>
      <c r="J411" s="35" t="n">
        <v>0.5</v>
      </c>
      <c r="K411" s="0" t="s">
        <v>35</v>
      </c>
      <c r="M411" s="0" t="s">
        <v>43</v>
      </c>
      <c r="N411" s="20"/>
      <c r="T411" s="55" t="n">
        <f aca="false">+prijave!C586</f>
        <v>45019</v>
      </c>
    </row>
    <row r="412" customFormat="false" ht="14.9" hidden="true" customHeight="false" outlineLevel="0" collapsed="false">
      <c r="A412" s="0" t="s">
        <v>61</v>
      </c>
      <c r="B412" s="0" t="s">
        <v>196</v>
      </c>
      <c r="C412" s="0" t="s">
        <v>32</v>
      </c>
      <c r="D412" s="17" t="str">
        <f aca="false">+prijave!B587</f>
        <v>Milutin Miletic</v>
      </c>
      <c r="E412" s="34" t="n">
        <v>1998</v>
      </c>
      <c r="F412" s="19" t="str">
        <f aca="false">+prijave!E587</f>
        <v>+381 64 5728445</v>
      </c>
      <c r="G412" s="0" t="s">
        <v>35</v>
      </c>
      <c r="H412" s="0" t="s">
        <v>62</v>
      </c>
      <c r="I412" s="20" t="n">
        <v>45020</v>
      </c>
      <c r="J412" s="35" t="n">
        <v>0.5</v>
      </c>
      <c r="K412" s="0" t="s">
        <v>35</v>
      </c>
      <c r="M412" s="0" t="s">
        <v>43</v>
      </c>
      <c r="N412" s="20"/>
      <c r="T412" s="55" t="n">
        <f aca="false">+prijave!C587</f>
        <v>45019</v>
      </c>
    </row>
    <row r="413" customFormat="false" ht="14.9" hidden="true" customHeight="false" outlineLevel="0" collapsed="false">
      <c r="A413" s="0" t="s">
        <v>61</v>
      </c>
      <c r="B413" s="0" t="s">
        <v>252</v>
      </c>
      <c r="C413" s="0" t="s">
        <v>107</v>
      </c>
      <c r="D413" s="17" t="str">
        <f aca="false">+prijave!B595</f>
        <v>Relja Karadžić</v>
      </c>
      <c r="E413" s="34" t="n">
        <v>1981</v>
      </c>
      <c r="F413" s="19" t="str">
        <f aca="false">+prijave!E595</f>
        <v>061-6868100</v>
      </c>
      <c r="G413" s="0" t="s">
        <v>35</v>
      </c>
      <c r="H413" s="0" t="s">
        <v>62</v>
      </c>
      <c r="I413" s="20" t="n">
        <v>45020</v>
      </c>
      <c r="J413" s="35" t="n">
        <v>0.572916666666667</v>
      </c>
      <c r="K413" s="0" t="s">
        <v>43</v>
      </c>
      <c r="L413" s="0" t="s">
        <v>154</v>
      </c>
      <c r="N413" s="20"/>
      <c r="T413" s="55" t="n">
        <f aca="false">+prijave!C595</f>
        <v>45019</v>
      </c>
    </row>
    <row r="414" customFormat="false" ht="14.9" hidden="true" customHeight="false" outlineLevel="0" collapsed="false">
      <c r="A414" s="0" t="s">
        <v>61</v>
      </c>
      <c r="B414" s="0" t="s">
        <v>196</v>
      </c>
      <c r="C414" s="0" t="s">
        <v>32</v>
      </c>
      <c r="D414" s="17" t="str">
        <f aca="false">+prijave!B584</f>
        <v>Veljko Ribic</v>
      </c>
      <c r="E414" s="34" t="n">
        <v>2001</v>
      </c>
      <c r="F414" s="19" t="str">
        <f aca="false">+prijave!E584</f>
        <v>+381 61 2121990</v>
      </c>
      <c r="G414" s="0" t="s">
        <v>35</v>
      </c>
      <c r="H414" s="0" t="s">
        <v>63</v>
      </c>
      <c r="I414" s="20" t="n">
        <v>45020</v>
      </c>
      <c r="J414" s="35" t="n">
        <v>0.5</v>
      </c>
      <c r="K414" s="0" t="s">
        <v>35</v>
      </c>
      <c r="M414" s="0" t="s">
        <v>35</v>
      </c>
      <c r="N414" s="20"/>
      <c r="T414" s="55" t="n">
        <f aca="false">+prijave!C584</f>
        <v>45016</v>
      </c>
    </row>
    <row r="415" customFormat="false" ht="14.9" hidden="true" customHeight="false" outlineLevel="0" collapsed="false">
      <c r="A415" s="0" t="s">
        <v>61</v>
      </c>
      <c r="B415" s="0" t="s">
        <v>196</v>
      </c>
      <c r="C415" s="0" t="s">
        <v>32</v>
      </c>
      <c r="D415" s="17" t="str">
        <f aca="false">+prijave!B565</f>
        <v>Dusan Bojic</v>
      </c>
      <c r="E415" s="34" t="n">
        <v>1984</v>
      </c>
      <c r="F415" s="19" t="str">
        <f aca="false">+prijave!E565</f>
        <v>+381 64 1920867</v>
      </c>
      <c r="G415" s="0" t="s">
        <v>35</v>
      </c>
      <c r="H415" s="0" t="s">
        <v>63</v>
      </c>
      <c r="I415" s="20" t="n">
        <v>45020</v>
      </c>
      <c r="J415" s="35" t="n">
        <v>0.520833333333333</v>
      </c>
      <c r="K415" s="0" t="s">
        <v>35</v>
      </c>
      <c r="M415" s="0" t="s">
        <v>35</v>
      </c>
      <c r="N415" s="20"/>
      <c r="T415" s="55" t="n">
        <f aca="false">+prijave!C565</f>
        <v>45013</v>
      </c>
    </row>
    <row r="416" customFormat="false" ht="14.9" hidden="true" customHeight="false" outlineLevel="0" collapsed="false">
      <c r="A416" s="0" t="s">
        <v>30</v>
      </c>
      <c r="B416" s="0" t="s">
        <v>196</v>
      </c>
      <c r="C416" s="0" t="s">
        <v>32</v>
      </c>
      <c r="D416" s="17" t="str">
        <f aca="false">+prijave!B581</f>
        <v>Djordje Asanovic</v>
      </c>
      <c r="E416" s="34" t="n">
        <v>1988</v>
      </c>
      <c r="F416" s="19" t="str">
        <f aca="false">+prijave!E581</f>
        <v>+381 64 3529858</v>
      </c>
      <c r="G416" s="0" t="s">
        <v>35</v>
      </c>
      <c r="H416" s="0" t="s">
        <v>34</v>
      </c>
      <c r="I416" s="20" t="n">
        <v>45020</v>
      </c>
      <c r="J416" s="35" t="n">
        <v>0.541666666666667</v>
      </c>
      <c r="K416" s="0" t="s">
        <v>43</v>
      </c>
      <c r="N416" s="20"/>
      <c r="T416" s="55" t="n">
        <f aca="false">+prijave!C581</f>
        <v>45016</v>
      </c>
    </row>
    <row r="417" customFormat="false" ht="14.9" hidden="true" customHeight="false" outlineLevel="0" collapsed="false">
      <c r="A417" s="0" t="s">
        <v>30</v>
      </c>
      <c r="B417" s="0" t="s">
        <v>196</v>
      </c>
      <c r="C417" s="0" t="s">
        <v>32</v>
      </c>
      <c r="D417" s="17" t="str">
        <f aca="false">+prijave!B579</f>
        <v>Dejan Ruzic</v>
      </c>
      <c r="E417" s="34" t="n">
        <v>1986</v>
      </c>
      <c r="F417" s="19" t="str">
        <f aca="false">+prijave!E579</f>
        <v>+381 64 2936902</v>
      </c>
      <c r="G417" s="0" t="s">
        <v>35</v>
      </c>
      <c r="H417" s="0" t="s">
        <v>34</v>
      </c>
      <c r="I417" s="20" t="n">
        <v>45020</v>
      </c>
      <c r="J417" s="35" t="n">
        <v>0.53125</v>
      </c>
      <c r="K417" s="0" t="s">
        <v>35</v>
      </c>
      <c r="M417" s="0" t="s">
        <v>35</v>
      </c>
      <c r="N417" s="20" t="n">
        <v>45021</v>
      </c>
      <c r="O417" s="0" t="n">
        <v>5</v>
      </c>
      <c r="P417" s="0" t="s">
        <v>261</v>
      </c>
      <c r="Q417" s="0" t="s">
        <v>262</v>
      </c>
      <c r="T417" s="55" t="n">
        <f aca="false">+prijave!C579</f>
        <v>45015</v>
      </c>
    </row>
    <row r="418" customFormat="false" ht="14.9" hidden="true" customHeight="false" outlineLevel="0" collapsed="false">
      <c r="A418" s="0" t="s">
        <v>30</v>
      </c>
      <c r="B418" s="0" t="s">
        <v>196</v>
      </c>
      <c r="C418" s="0" t="s">
        <v>32</v>
      </c>
      <c r="D418" s="17" t="str">
        <f aca="false">+prijave!B576</f>
        <v>Aleksandar Velickovic</v>
      </c>
      <c r="E418" s="34" t="n">
        <v>1996</v>
      </c>
      <c r="F418" s="19" t="str">
        <f aca="false">+prijave!E576</f>
        <v>+381 60 1334334</v>
      </c>
      <c r="G418" s="0" t="s">
        <v>35</v>
      </c>
      <c r="H418" s="0" t="s">
        <v>34</v>
      </c>
      <c r="I418" s="20" t="n">
        <v>45020</v>
      </c>
      <c r="J418" s="35" t="n">
        <v>0.520833333333333</v>
      </c>
      <c r="K418" s="0" t="s">
        <v>43</v>
      </c>
      <c r="N418" s="20"/>
      <c r="T418" s="55" t="n">
        <f aca="false">+prijave!C576</f>
        <v>45015</v>
      </c>
    </row>
    <row r="419" customFormat="false" ht="14.9" hidden="true" customHeight="false" outlineLevel="0" collapsed="false">
      <c r="A419" s="0" t="s">
        <v>30</v>
      </c>
      <c r="B419" s="0" t="s">
        <v>196</v>
      </c>
      <c r="C419" s="0" t="s">
        <v>32</v>
      </c>
      <c r="D419" s="17" t="str">
        <f aca="false">+prijave!B577</f>
        <v>Sasa Markovic</v>
      </c>
      <c r="E419" s="34" t="n">
        <v>1987</v>
      </c>
      <c r="F419" s="19" t="str">
        <f aca="false">+prijave!E577</f>
        <v>+381 62 8663145</v>
      </c>
      <c r="G419" s="0" t="s">
        <v>35</v>
      </c>
      <c r="H419" s="0" t="s">
        <v>34</v>
      </c>
      <c r="I419" s="20" t="n">
        <v>45020</v>
      </c>
      <c r="J419" s="35" t="n">
        <v>0.510416666666667</v>
      </c>
      <c r="K419" s="0" t="s">
        <v>35</v>
      </c>
      <c r="M419" s="0" t="s">
        <v>256</v>
      </c>
      <c r="N419" s="20"/>
      <c r="T419" s="55" t="n">
        <f aca="false">+prijave!C577</f>
        <v>45015</v>
      </c>
    </row>
    <row r="420" customFormat="false" ht="14.9" hidden="true" customHeight="false" outlineLevel="0" collapsed="false">
      <c r="A420" s="0" t="s">
        <v>30</v>
      </c>
      <c r="B420" s="0" t="s">
        <v>196</v>
      </c>
      <c r="C420" s="0" t="s">
        <v>32</v>
      </c>
      <c r="D420" s="17" t="str">
        <f aca="false">+prijave!B572</f>
        <v>Nenad Ćojbašić</v>
      </c>
      <c r="E420" s="34" t="n">
        <v>1994</v>
      </c>
      <c r="F420" s="19" t="str">
        <f aca="false">+prijave!E572</f>
        <v>+381 61 6232324</v>
      </c>
      <c r="G420" s="0" t="s">
        <v>35</v>
      </c>
      <c r="H420" s="0" t="s">
        <v>34</v>
      </c>
      <c r="I420" s="20" t="n">
        <v>45016</v>
      </c>
      <c r="J420" s="35" t="n">
        <v>0.583333333333333</v>
      </c>
      <c r="K420" s="0" t="s">
        <v>35</v>
      </c>
      <c r="M420" s="0" t="s">
        <v>35</v>
      </c>
      <c r="N420" s="20"/>
      <c r="O420" s="0" t="s">
        <v>43</v>
      </c>
      <c r="T420" s="55" t="n">
        <f aca="false">+prijave!C572</f>
        <v>45015</v>
      </c>
    </row>
    <row r="421" customFormat="false" ht="14.9" hidden="true" customHeight="false" outlineLevel="0" collapsed="false">
      <c r="A421" s="0" t="s">
        <v>30</v>
      </c>
      <c r="B421" s="0" t="s">
        <v>196</v>
      </c>
      <c r="C421" s="0" t="s">
        <v>32</v>
      </c>
      <c r="D421" s="17" t="str">
        <f aca="false">+prijave!B571</f>
        <v>Dragan Goronja</v>
      </c>
      <c r="E421" s="34" t="n">
        <v>1984</v>
      </c>
      <c r="F421" s="19" t="str">
        <f aca="false">+prijave!E571</f>
        <v>+381 63 1193534</v>
      </c>
      <c r="G421" s="0" t="s">
        <v>35</v>
      </c>
      <c r="H421" s="0" t="s">
        <v>37</v>
      </c>
      <c r="I421" s="20" t="n">
        <v>45016</v>
      </c>
      <c r="J421" s="35" t="n">
        <v>0.5</v>
      </c>
      <c r="K421" s="0" t="s">
        <v>35</v>
      </c>
      <c r="M421" s="0" t="s">
        <v>35</v>
      </c>
      <c r="N421" s="20"/>
      <c r="O421" s="0" t="s">
        <v>43</v>
      </c>
      <c r="Q421" s="0" t="s">
        <v>79</v>
      </c>
      <c r="T421" s="55" t="n">
        <f aca="false">+prijave!C571</f>
        <v>45014</v>
      </c>
    </row>
    <row r="422" customFormat="false" ht="14.9" hidden="true" customHeight="false" outlineLevel="0" collapsed="false">
      <c r="A422" s="0" t="s">
        <v>30</v>
      </c>
      <c r="B422" s="0" t="s">
        <v>83</v>
      </c>
      <c r="C422" s="0" t="s">
        <v>263</v>
      </c>
      <c r="D422" s="17" t="str">
        <f aca="false">+prijave!B561</f>
        <v>Nikola Stojanovic</v>
      </c>
      <c r="E422" s="34" t="n">
        <v>2002</v>
      </c>
      <c r="F422" s="19" t="str">
        <f aca="false">+prijave!E561</f>
        <v>062/295708</v>
      </c>
      <c r="G422" s="0" t="s">
        <v>35</v>
      </c>
      <c r="H422" s="0" t="s">
        <v>34</v>
      </c>
      <c r="I422" s="20" t="n">
        <v>45016</v>
      </c>
      <c r="J422" s="35" t="n">
        <v>0.583333333333333</v>
      </c>
      <c r="K422" s="0" t="s">
        <v>35</v>
      </c>
      <c r="L422" s="0" t="s">
        <v>264</v>
      </c>
      <c r="M422" s="0" t="s">
        <v>43</v>
      </c>
      <c r="N422" s="20"/>
      <c r="T422" s="55" t="n">
        <f aca="false">+prijave!C561</f>
        <v>45013</v>
      </c>
    </row>
    <row r="423" customFormat="false" ht="14.9" hidden="true" customHeight="false" outlineLevel="0" collapsed="false">
      <c r="A423" s="0" t="s">
        <v>30</v>
      </c>
      <c r="B423" s="0" t="s">
        <v>196</v>
      </c>
      <c r="C423" s="0" t="s">
        <v>32</v>
      </c>
      <c r="D423" s="17" t="str">
        <f aca="false">+prijave!B550</f>
        <v>Srdjan Stepanovic</v>
      </c>
      <c r="E423" s="34" t="n">
        <v>1997</v>
      </c>
      <c r="F423" s="19" t="str">
        <f aca="false">+prijave!E550</f>
        <v>+381 64 9265063</v>
      </c>
      <c r="G423" s="0" t="s">
        <v>35</v>
      </c>
      <c r="H423" s="0" t="s">
        <v>34</v>
      </c>
      <c r="I423" s="20" t="n">
        <v>45016</v>
      </c>
      <c r="J423" s="35" t="n">
        <v>0.5625</v>
      </c>
      <c r="K423" s="0" t="s">
        <v>35</v>
      </c>
      <c r="L423" s="0" t="s">
        <v>265</v>
      </c>
      <c r="M423" s="0" t="s">
        <v>35</v>
      </c>
      <c r="N423" s="20"/>
      <c r="O423" s="0" t="s">
        <v>43</v>
      </c>
      <c r="Q423" s="0" t="s">
        <v>266</v>
      </c>
      <c r="T423" s="55" t="n">
        <f aca="false">+prijave!C550</f>
        <v>45012</v>
      </c>
    </row>
    <row r="424" customFormat="false" ht="14.9" hidden="true" customHeight="false" outlineLevel="0" collapsed="false">
      <c r="A424" s="0" t="s">
        <v>30</v>
      </c>
      <c r="B424" s="0" t="s">
        <v>196</v>
      </c>
      <c r="C424" s="0" t="s">
        <v>32</v>
      </c>
      <c r="D424" s="17" t="str">
        <f aca="false">+prijave!B551</f>
        <v>igor gligoric</v>
      </c>
      <c r="E424" s="34" t="n">
        <v>2001</v>
      </c>
      <c r="F424" s="19" t="str">
        <f aca="false">+prijave!E551</f>
        <v>+381 63 8554865</v>
      </c>
      <c r="G424" s="0" t="s">
        <v>35</v>
      </c>
      <c r="H424" s="0" t="s">
        <v>34</v>
      </c>
      <c r="I424" s="20" t="n">
        <v>45016</v>
      </c>
      <c r="J424" s="35" t="n">
        <v>0.572916666666667</v>
      </c>
      <c r="K424" s="0" t="s">
        <v>35</v>
      </c>
      <c r="M424" s="0" t="s">
        <v>35</v>
      </c>
      <c r="N424" s="20" t="n">
        <v>45019</v>
      </c>
      <c r="P424" s="0" t="s">
        <v>135</v>
      </c>
      <c r="R424" s="21" t="n">
        <v>45034</v>
      </c>
      <c r="T424" s="55" t="n">
        <f aca="false">+prijave!C551</f>
        <v>45012</v>
      </c>
    </row>
    <row r="425" customFormat="false" ht="14.9" hidden="true" customHeight="false" outlineLevel="0" collapsed="false">
      <c r="A425" s="0" t="s">
        <v>30</v>
      </c>
      <c r="B425" s="0" t="s">
        <v>252</v>
      </c>
      <c r="C425" s="0" t="s">
        <v>267</v>
      </c>
      <c r="D425" s="17" t="str">
        <f aca="false">+prijave!B563</f>
        <v>Dragan Jevtic</v>
      </c>
      <c r="E425" s="34"/>
      <c r="F425" s="19" t="str">
        <f aca="false">+prijave!E563</f>
        <v>381/613120541</v>
      </c>
      <c r="G425" s="0" t="s">
        <v>35</v>
      </c>
      <c r="H425" s="0" t="s">
        <v>37</v>
      </c>
      <c r="I425" s="20" t="n">
        <v>45016</v>
      </c>
      <c r="J425" s="35" t="n">
        <v>0.5</v>
      </c>
      <c r="K425" s="0" t="s">
        <v>35</v>
      </c>
      <c r="M425" s="0" t="s">
        <v>43</v>
      </c>
      <c r="N425" s="20"/>
      <c r="T425" s="55" t="n">
        <f aca="false">+prijave!C563</f>
        <v>45012</v>
      </c>
    </row>
    <row r="426" customFormat="false" ht="14.9" hidden="true" customHeight="false" outlineLevel="0" collapsed="false">
      <c r="A426" s="0" t="s">
        <v>30</v>
      </c>
      <c r="B426" s="0" t="s">
        <v>196</v>
      </c>
      <c r="C426" s="0" t="s">
        <v>96</v>
      </c>
      <c r="D426" s="17" t="str">
        <f aca="false">+prijave!B575</f>
        <v>MILAN MILANOVIĆ</v>
      </c>
      <c r="E426" s="34" t="n">
        <v>2002</v>
      </c>
      <c r="F426" s="19" t="str">
        <f aca="false">+prijave!E575</f>
        <v>064/4701710</v>
      </c>
      <c r="G426" s="0" t="s">
        <v>56</v>
      </c>
      <c r="H426" s="0" t="s">
        <v>34</v>
      </c>
      <c r="I426" s="20" t="n">
        <v>45016</v>
      </c>
      <c r="J426" s="35" t="n">
        <v>0.604166666666667</v>
      </c>
      <c r="K426" s="0" t="s">
        <v>35</v>
      </c>
      <c r="M426" s="0" t="s">
        <v>35</v>
      </c>
      <c r="N426" s="20" t="n">
        <v>45019</v>
      </c>
      <c r="P426" s="0" t="s">
        <v>86</v>
      </c>
      <c r="R426" s="21" t="n">
        <v>45033</v>
      </c>
      <c r="T426" s="55" t="n">
        <f aca="false">+prijave!C575</f>
        <v>45012</v>
      </c>
    </row>
    <row r="427" customFormat="false" ht="14.9" hidden="true" customHeight="false" outlineLevel="0" collapsed="false">
      <c r="A427" s="0" t="s">
        <v>30</v>
      </c>
      <c r="B427" s="0" t="s">
        <v>83</v>
      </c>
      <c r="C427" s="0" t="s">
        <v>268</v>
      </c>
      <c r="D427" s="17" t="str">
        <f aca="false">+prijave!B537</f>
        <v>Irinej Nakovski</v>
      </c>
      <c r="E427" s="34"/>
      <c r="F427" s="19" t="str">
        <f aca="false">+prijave!E537</f>
        <v>+381 69 5784687</v>
      </c>
      <c r="G427" s="0" t="s">
        <v>35</v>
      </c>
      <c r="H427" s="0" t="s">
        <v>37</v>
      </c>
      <c r="I427" s="20" t="n">
        <v>45016</v>
      </c>
      <c r="J427" s="35" t="n">
        <v>0.5</v>
      </c>
      <c r="K427" s="0" t="s">
        <v>43</v>
      </c>
      <c r="N427" s="20"/>
      <c r="T427" s="55" t="n">
        <f aca="false">+prijave!C537</f>
        <v>45005</v>
      </c>
    </row>
    <row r="428" customFormat="false" ht="14.9" hidden="true" customHeight="false" outlineLevel="0" collapsed="false">
      <c r="A428" s="0" t="s">
        <v>30</v>
      </c>
      <c r="B428" s="0" t="s">
        <v>38</v>
      </c>
      <c r="C428" s="0" t="s">
        <v>32</v>
      </c>
      <c r="D428" s="17" t="str">
        <f aca="false">+prijave!B441</f>
        <v>Svetozar Lakovic</v>
      </c>
      <c r="E428" s="34" t="n">
        <v>1984</v>
      </c>
      <c r="F428" s="19" t="str">
        <f aca="false">+prijave!E441</f>
        <v>+381 62 205566</v>
      </c>
      <c r="G428" s="0" t="s">
        <v>35</v>
      </c>
      <c r="H428" s="0" t="s">
        <v>37</v>
      </c>
      <c r="I428" s="20" t="n">
        <v>45016</v>
      </c>
      <c r="J428" s="35" t="n">
        <v>0.5</v>
      </c>
      <c r="K428" s="0" t="s">
        <v>43</v>
      </c>
      <c r="L428" s="0" t="s">
        <v>269</v>
      </c>
      <c r="N428" s="20"/>
      <c r="T428" s="55" t="n">
        <f aca="false">+prijave!C441</f>
        <v>44994</v>
      </c>
    </row>
    <row r="429" customFormat="false" ht="14.9" hidden="false" customHeight="false" outlineLevel="0" collapsed="false">
      <c r="A429" s="0" t="s">
        <v>30</v>
      </c>
      <c r="B429" s="0" t="s">
        <v>38</v>
      </c>
      <c r="C429" s="0" t="s">
        <v>32</v>
      </c>
      <c r="D429" s="17" t="str">
        <f aca="false">+prijave!B419</f>
        <v>Nenad Reljić</v>
      </c>
      <c r="E429" s="34" t="n">
        <v>1981</v>
      </c>
      <c r="F429" s="19" t="str">
        <f aca="false">+prijave!E419</f>
        <v>+381 63 322520</v>
      </c>
      <c r="G429" s="0" t="s">
        <v>35</v>
      </c>
      <c r="H429" s="0" t="s">
        <v>37</v>
      </c>
      <c r="I429" s="20" t="n">
        <v>45016</v>
      </c>
      <c r="J429" s="35" t="n">
        <v>0.520833333333333</v>
      </c>
      <c r="K429" s="0" t="s">
        <v>35</v>
      </c>
      <c r="M429" s="0" t="s">
        <v>35</v>
      </c>
      <c r="N429" s="20"/>
      <c r="O429" s="0" t="s">
        <v>43</v>
      </c>
      <c r="Q429" s="0" t="s">
        <v>126</v>
      </c>
      <c r="T429" s="55" t="n">
        <f aca="false">+prijave!C419</f>
        <v>44992</v>
      </c>
    </row>
    <row r="430" customFormat="false" ht="14.9" hidden="false" customHeight="false" outlineLevel="0" collapsed="false">
      <c r="A430" s="0" t="s">
        <v>30</v>
      </c>
      <c r="B430" s="0" t="s">
        <v>38</v>
      </c>
      <c r="C430" s="0" t="s">
        <v>32</v>
      </c>
      <c r="D430" s="17" t="str">
        <f aca="false">+prijave!B361</f>
        <v>Predrag Radosavljevic</v>
      </c>
      <c r="E430" s="34" t="n">
        <v>1978</v>
      </c>
      <c r="F430" s="19" t="str">
        <f aca="false">+prijave!E361</f>
        <v>+381 64 1397100</v>
      </c>
      <c r="G430" s="0" t="s">
        <v>35</v>
      </c>
      <c r="H430" s="0" t="s">
        <v>37</v>
      </c>
      <c r="I430" s="20" t="n">
        <v>45016</v>
      </c>
      <c r="J430" s="35" t="n">
        <v>0.479166666666667</v>
      </c>
      <c r="K430" s="0" t="s">
        <v>35</v>
      </c>
      <c r="L430" s="3" t="s">
        <v>270</v>
      </c>
      <c r="M430" s="0" t="s">
        <v>43</v>
      </c>
      <c r="N430" s="20"/>
      <c r="O430" s="0" t="s">
        <v>43</v>
      </c>
      <c r="Q430" s="0" t="s">
        <v>126</v>
      </c>
      <c r="T430" s="55" t="n">
        <f aca="false">+prijave!C361</f>
        <v>44989</v>
      </c>
    </row>
    <row r="431" customFormat="false" ht="14.9" hidden="true" customHeight="false" outlineLevel="0" collapsed="false">
      <c r="A431" s="0" t="s">
        <v>30</v>
      </c>
      <c r="B431" s="0" t="s">
        <v>38</v>
      </c>
      <c r="C431" s="0" t="s">
        <v>32</v>
      </c>
      <c r="D431" s="17" t="str">
        <f aca="false">+prijave!B401</f>
        <v>Sava Knezevic</v>
      </c>
      <c r="E431" s="34" t="n">
        <v>1971</v>
      </c>
      <c r="F431" s="19" t="str">
        <f aca="false">+prijave!E401</f>
        <v>+381 65 3349071</v>
      </c>
      <c r="G431" s="0" t="s">
        <v>35</v>
      </c>
      <c r="H431" s="0" t="s">
        <v>37</v>
      </c>
      <c r="I431" s="20" t="n">
        <v>45016</v>
      </c>
      <c r="J431" s="35" t="n">
        <v>0.520833333333333</v>
      </c>
      <c r="K431" s="0" t="s">
        <v>35</v>
      </c>
      <c r="L431" s="0" t="s">
        <v>271</v>
      </c>
      <c r="M431" s="0" t="s">
        <v>35</v>
      </c>
      <c r="N431" s="20"/>
      <c r="O431" s="0" t="s">
        <v>43</v>
      </c>
      <c r="Q431" s="0" t="s">
        <v>79</v>
      </c>
      <c r="T431" s="55" t="n">
        <f aca="false">+prijave!C401</f>
        <v>44988</v>
      </c>
    </row>
    <row r="432" customFormat="false" ht="14.9" hidden="true" customHeight="false" outlineLevel="0" collapsed="false">
      <c r="A432" s="0" t="s">
        <v>54</v>
      </c>
      <c r="B432" s="0" t="s">
        <v>196</v>
      </c>
      <c r="C432" s="0" t="s">
        <v>32</v>
      </c>
      <c r="D432" s="17" t="str">
        <f aca="false">+prijave!B560</f>
        <v>Marko Savić</v>
      </c>
      <c r="E432" s="34" t="n">
        <v>1973</v>
      </c>
      <c r="F432" s="19" t="str">
        <f aca="false">+prijave!E560</f>
        <v>+381 63 685767</v>
      </c>
      <c r="G432" s="0" t="s">
        <v>35</v>
      </c>
      <c r="H432" s="0" t="s">
        <v>145</v>
      </c>
      <c r="I432" s="20" t="n">
        <v>45015</v>
      </c>
      <c r="J432" s="35" t="n">
        <v>0.677083333333333</v>
      </c>
      <c r="K432" s="0" t="s">
        <v>35</v>
      </c>
      <c r="M432" s="0" t="s">
        <v>35</v>
      </c>
      <c r="N432" s="20"/>
      <c r="O432" s="0" t="s">
        <v>43</v>
      </c>
      <c r="T432" s="55" t="n">
        <f aca="false">+prijave!C560</f>
        <v>45013</v>
      </c>
    </row>
    <row r="433" customFormat="false" ht="14.9" hidden="true" customHeight="false" outlineLevel="0" collapsed="false">
      <c r="A433" s="0" t="s">
        <v>54</v>
      </c>
      <c r="B433" s="0" t="s">
        <v>196</v>
      </c>
      <c r="C433" s="0" t="s">
        <v>32</v>
      </c>
      <c r="D433" s="17" t="str">
        <f aca="false">+prijave!B558</f>
        <v>Darko Gajić</v>
      </c>
      <c r="E433" s="34" t="n">
        <v>1975</v>
      </c>
      <c r="F433" s="19" t="str">
        <f aca="false">+prijave!E558</f>
        <v>+381 63 7455085</v>
      </c>
      <c r="G433" s="0" t="s">
        <v>35</v>
      </c>
      <c r="H433" s="0" t="s">
        <v>145</v>
      </c>
      <c r="I433" s="20" t="n">
        <v>45015</v>
      </c>
      <c r="J433" s="35" t="n">
        <v>0.677083333333333</v>
      </c>
      <c r="K433" s="0" t="s">
        <v>43</v>
      </c>
      <c r="L433" s="0" t="s">
        <v>185</v>
      </c>
      <c r="N433" s="20"/>
      <c r="T433" s="55" t="n">
        <f aca="false">+prijave!C558</f>
        <v>45012</v>
      </c>
    </row>
    <row r="434" customFormat="false" ht="14.9" hidden="true" customHeight="false" outlineLevel="0" collapsed="false">
      <c r="A434" s="0" t="s">
        <v>54</v>
      </c>
      <c r="B434" s="0" t="s">
        <v>38</v>
      </c>
      <c r="C434" s="0" t="s">
        <v>32</v>
      </c>
      <c r="D434" s="17" t="str">
        <f aca="false">+prijave!B390</f>
        <v>Luka Mitrović</v>
      </c>
      <c r="E434" s="34" t="n">
        <v>2002</v>
      </c>
      <c r="F434" s="19" t="str">
        <f aca="false">+prijave!E390</f>
        <v>+381 60 4990060</v>
      </c>
      <c r="G434" s="0" t="s">
        <v>35</v>
      </c>
      <c r="H434" s="0" t="s">
        <v>145</v>
      </c>
      <c r="I434" s="20" t="n">
        <v>45015</v>
      </c>
      <c r="J434" s="35" t="n">
        <v>0.697916666666667</v>
      </c>
      <c r="K434" s="0" t="s">
        <v>35</v>
      </c>
      <c r="M434" s="0" t="s">
        <v>43</v>
      </c>
      <c r="N434" s="20"/>
      <c r="T434" s="55" t="n">
        <f aca="false">+prijave!C390</f>
        <v>44988</v>
      </c>
    </row>
    <row r="435" customFormat="false" ht="14.9" hidden="true" customHeight="false" outlineLevel="0" collapsed="false">
      <c r="A435" s="0" t="s">
        <v>67</v>
      </c>
      <c r="B435" s="0" t="s">
        <v>38</v>
      </c>
      <c r="C435" s="0" t="s">
        <v>32</v>
      </c>
      <c r="D435" s="17" t="str">
        <f aca="false">+prijave!B437</f>
        <v>Žarko Kalanović</v>
      </c>
      <c r="E435" s="34" t="n">
        <v>1997</v>
      </c>
      <c r="F435" s="19" t="str">
        <f aca="false">+prijave!E437</f>
        <v>+381 63 1929427</v>
      </c>
      <c r="G435" s="0" t="s">
        <v>35</v>
      </c>
      <c r="H435" s="0" t="s">
        <v>145</v>
      </c>
      <c r="I435" s="20" t="n">
        <v>45015</v>
      </c>
      <c r="J435" s="35" t="n">
        <v>0.697916666666667</v>
      </c>
      <c r="K435" s="0" t="s">
        <v>43</v>
      </c>
      <c r="N435" s="20"/>
      <c r="T435" s="55" t="n">
        <f aca="false">+prijave!C437</f>
        <v>44994</v>
      </c>
    </row>
    <row r="436" customFormat="false" ht="14.9" hidden="true" customHeight="false" outlineLevel="0" collapsed="false">
      <c r="A436" s="0" t="s">
        <v>61</v>
      </c>
      <c r="B436" s="0" t="s">
        <v>38</v>
      </c>
      <c r="C436" s="0" t="s">
        <v>32</v>
      </c>
      <c r="D436" s="17" t="str">
        <f aca="false">+prijave!B424</f>
        <v>Milan  Đorđević</v>
      </c>
      <c r="E436" s="34" t="n">
        <v>1999</v>
      </c>
      <c r="F436" s="19" t="str">
        <f aca="false">+prijave!E424</f>
        <v>+381 61 2896206</v>
      </c>
      <c r="G436" s="0" t="s">
        <v>35</v>
      </c>
      <c r="H436" s="0" t="s">
        <v>63</v>
      </c>
      <c r="I436" s="20" t="n">
        <v>45014</v>
      </c>
      <c r="J436" s="35" t="n">
        <v>0.5</v>
      </c>
      <c r="K436" s="0" t="s">
        <v>43</v>
      </c>
      <c r="N436" s="20"/>
      <c r="T436" s="55" t="n">
        <f aca="false">+prijave!C424</f>
        <v>44992</v>
      </c>
    </row>
    <row r="437" customFormat="false" ht="14.9" hidden="true" customHeight="false" outlineLevel="0" collapsed="false">
      <c r="A437" s="0" t="s">
        <v>61</v>
      </c>
      <c r="B437" s="0" t="s">
        <v>38</v>
      </c>
      <c r="C437" s="0" t="s">
        <v>32</v>
      </c>
      <c r="D437" s="17" t="str">
        <f aca="false">+prijave!B425</f>
        <v>Zeljko Jovanovic</v>
      </c>
      <c r="E437" s="34" t="n">
        <v>1996</v>
      </c>
      <c r="F437" s="19" t="str">
        <f aca="false">+prijave!E425</f>
        <v>+381 62 8590130</v>
      </c>
      <c r="G437" s="0" t="s">
        <v>35</v>
      </c>
      <c r="H437" s="0" t="s">
        <v>62</v>
      </c>
      <c r="I437" s="20" t="n">
        <v>45013</v>
      </c>
      <c r="J437" s="35" t="n">
        <v>0.520833333333333</v>
      </c>
      <c r="K437" s="0" t="s">
        <v>43</v>
      </c>
      <c r="L437" s="0" t="s">
        <v>185</v>
      </c>
      <c r="N437" s="20"/>
      <c r="T437" s="55" t="n">
        <f aca="false">+prijave!C425</f>
        <v>44992</v>
      </c>
    </row>
    <row r="438" customFormat="false" ht="14.9" hidden="true" customHeight="false" outlineLevel="0" collapsed="false">
      <c r="A438" s="0" t="s">
        <v>30</v>
      </c>
      <c r="B438" s="0" t="s">
        <v>83</v>
      </c>
      <c r="C438" s="0" t="s">
        <v>268</v>
      </c>
      <c r="D438" s="17" t="str">
        <f aca="false">+prijave!B534</f>
        <v>darko mijatovic</v>
      </c>
      <c r="E438" s="34" t="n">
        <v>1995</v>
      </c>
      <c r="F438" s="19" t="str">
        <f aca="false">+prijave!E534</f>
        <v>060/5085271</v>
      </c>
      <c r="G438" s="0" t="s">
        <v>35</v>
      </c>
      <c r="H438" s="0" t="s">
        <v>34</v>
      </c>
      <c r="I438" s="20" t="n">
        <v>45013</v>
      </c>
      <c r="J438" s="35" t="n">
        <v>0.6875</v>
      </c>
      <c r="K438" s="0" t="s">
        <v>35</v>
      </c>
      <c r="L438" s="0" t="s">
        <v>272</v>
      </c>
      <c r="M438" s="0" t="s">
        <v>35</v>
      </c>
      <c r="N438" s="20"/>
      <c r="O438" s="0" t="s">
        <v>43</v>
      </c>
      <c r="Q438" s="0" t="s">
        <v>273</v>
      </c>
      <c r="T438" s="55" t="n">
        <f aca="false">+prijave!C534</f>
        <v>45005</v>
      </c>
    </row>
    <row r="439" customFormat="false" ht="14.9" hidden="true" customHeight="false" outlineLevel="0" collapsed="false">
      <c r="A439" s="0" t="s">
        <v>30</v>
      </c>
      <c r="B439" s="0" t="s">
        <v>83</v>
      </c>
      <c r="C439" s="0" t="s">
        <v>268</v>
      </c>
      <c r="D439" s="17" t="str">
        <f aca="false">+prijave!B530</f>
        <v>Andrija Stojsavljevic</v>
      </c>
      <c r="E439" s="34"/>
      <c r="F439" s="19" t="str">
        <f aca="false">+prijave!E530</f>
        <v>065/5481434</v>
      </c>
      <c r="G439" s="0" t="s">
        <v>35</v>
      </c>
      <c r="H439" s="0" t="s">
        <v>34</v>
      </c>
      <c r="I439" s="20" t="n">
        <v>45013</v>
      </c>
      <c r="J439" s="35" t="n">
        <v>0.6875</v>
      </c>
      <c r="K439" s="0" t="s">
        <v>43</v>
      </c>
      <c r="L439" s="0" t="s">
        <v>274</v>
      </c>
      <c r="N439" s="20"/>
      <c r="T439" s="55" t="n">
        <f aca="false">+prijave!C530</f>
        <v>45005</v>
      </c>
    </row>
    <row r="440" customFormat="false" ht="14.9" hidden="true" customHeight="false" outlineLevel="0" collapsed="false">
      <c r="A440" s="0" t="s">
        <v>30</v>
      </c>
      <c r="B440" s="0" t="s">
        <v>83</v>
      </c>
      <c r="C440" s="0" t="s">
        <v>268</v>
      </c>
      <c r="D440" s="17" t="str">
        <f aca="false">+prijave!B542</f>
        <v>miloš petrović</v>
      </c>
      <c r="E440" s="34" t="n">
        <v>2001</v>
      </c>
      <c r="F440" s="19" t="str">
        <f aca="false">+prijave!E542</f>
        <v>060/0508223</v>
      </c>
      <c r="G440" s="0" t="s">
        <v>35</v>
      </c>
      <c r="H440" s="0" t="s">
        <v>34</v>
      </c>
      <c r="I440" s="20" t="n">
        <v>45013</v>
      </c>
      <c r="J440" s="35" t="n">
        <v>0.6875</v>
      </c>
      <c r="K440" s="0" t="s">
        <v>43</v>
      </c>
      <c r="L440" s="0" t="s">
        <v>272</v>
      </c>
      <c r="N440" s="20"/>
      <c r="T440" s="55" t="n">
        <f aca="false">+prijave!C542</f>
        <v>45005</v>
      </c>
    </row>
    <row r="441" customFormat="false" ht="14.9" hidden="true" customHeight="false" outlineLevel="0" collapsed="false">
      <c r="A441" s="0" t="s">
        <v>30</v>
      </c>
      <c r="B441" s="0" t="s">
        <v>38</v>
      </c>
      <c r="C441" s="0" t="s">
        <v>32</v>
      </c>
      <c r="D441" s="17" t="str">
        <f aca="false">+prijave!B462</f>
        <v>Nikola Djurovic</v>
      </c>
      <c r="E441" s="34" t="n">
        <v>1993</v>
      </c>
      <c r="F441" s="19" t="str">
        <f aca="false">+prijave!E462</f>
        <v>+381 63 8872251</v>
      </c>
      <c r="G441" s="0" t="s">
        <v>35</v>
      </c>
      <c r="H441" s="0" t="s">
        <v>34</v>
      </c>
      <c r="I441" s="20" t="n">
        <v>45013</v>
      </c>
      <c r="J441" s="35" t="n">
        <v>0.701388888888889</v>
      </c>
      <c r="K441" s="0" t="s">
        <v>35</v>
      </c>
      <c r="L441" s="0" t="s">
        <v>272</v>
      </c>
      <c r="M441" s="0" t="s">
        <v>35</v>
      </c>
      <c r="N441" s="20"/>
      <c r="O441" s="0" t="s">
        <v>43</v>
      </c>
      <c r="T441" s="55" t="n">
        <f aca="false">+prijave!C462</f>
        <v>44996</v>
      </c>
    </row>
    <row r="442" customFormat="false" ht="14.9" hidden="true" customHeight="false" outlineLevel="0" collapsed="false">
      <c r="A442" s="0" t="s">
        <v>61</v>
      </c>
      <c r="B442" s="0" t="s">
        <v>38</v>
      </c>
      <c r="C442" s="0" t="s">
        <v>32</v>
      </c>
      <c r="D442" s="17" t="str">
        <f aca="false">+prijave!B382</f>
        <v>Miodrag Delibasic</v>
      </c>
      <c r="E442" s="34" t="n">
        <v>1994</v>
      </c>
      <c r="F442" s="19" t="str">
        <f aca="false">+prijave!E382</f>
        <v>+381 60 4219555</v>
      </c>
      <c r="G442" s="0" t="s">
        <v>35</v>
      </c>
      <c r="H442" s="0" t="s">
        <v>62</v>
      </c>
      <c r="I442" s="20" t="n">
        <v>45013</v>
      </c>
      <c r="J442" s="35" t="n">
        <v>0.513888888888889</v>
      </c>
      <c r="K442" s="0" t="s">
        <v>43</v>
      </c>
      <c r="L442" s="0" t="s">
        <v>124</v>
      </c>
      <c r="N442" s="20"/>
      <c r="T442" s="55" t="n">
        <f aca="false">+prijave!C382</f>
        <v>44989</v>
      </c>
    </row>
    <row r="443" customFormat="false" ht="14.9" hidden="true" customHeight="false" outlineLevel="0" collapsed="false">
      <c r="A443" s="0" t="s">
        <v>61</v>
      </c>
      <c r="B443" s="0" t="s">
        <v>38</v>
      </c>
      <c r="C443" s="0" t="s">
        <v>32</v>
      </c>
      <c r="D443" s="17" t="str">
        <f aca="false">+prijave!B378</f>
        <v>Jovan  Dražić</v>
      </c>
      <c r="E443" s="34" t="n">
        <v>2001</v>
      </c>
      <c r="F443" s="19" t="str">
        <f aca="false">+prijave!E378</f>
        <v>+381 60 1656287</v>
      </c>
      <c r="G443" s="0" t="s">
        <v>35</v>
      </c>
      <c r="H443" s="0" t="s">
        <v>62</v>
      </c>
      <c r="I443" s="20" t="n">
        <v>45013</v>
      </c>
      <c r="J443" s="35" t="n">
        <v>0.5</v>
      </c>
      <c r="K443" s="0" t="s">
        <v>43</v>
      </c>
      <c r="L443" s="0" t="s">
        <v>185</v>
      </c>
      <c r="N443" s="20"/>
      <c r="T443" s="55" t="n">
        <f aca="false">+prijave!C378</f>
        <v>44988</v>
      </c>
    </row>
    <row r="444" customFormat="false" ht="14.9" hidden="true" customHeight="false" outlineLevel="0" collapsed="false">
      <c r="A444" s="0" t="s">
        <v>30</v>
      </c>
      <c r="B444" s="0" t="s">
        <v>38</v>
      </c>
      <c r="C444" s="0" t="s">
        <v>32</v>
      </c>
      <c r="D444" s="17" t="str">
        <f aca="false">+prijave!B397</f>
        <v>Nenad Krantic</v>
      </c>
      <c r="E444" s="34" t="n">
        <v>1992</v>
      </c>
      <c r="F444" s="19" t="str">
        <f aca="false">+prijave!E397</f>
        <v>+381 69 707178</v>
      </c>
      <c r="G444" s="0" t="s">
        <v>35</v>
      </c>
      <c r="H444" s="0" t="s">
        <v>34</v>
      </c>
      <c r="I444" s="20" t="n">
        <v>45013</v>
      </c>
      <c r="J444" s="35" t="n">
        <v>0.708333333333333</v>
      </c>
      <c r="K444" s="0" t="s">
        <v>43</v>
      </c>
      <c r="L444" s="0" t="s">
        <v>275</v>
      </c>
      <c r="N444" s="20"/>
      <c r="T444" s="55" t="n">
        <f aca="false">+prijave!C397</f>
        <v>44988</v>
      </c>
    </row>
    <row r="445" customFormat="false" ht="14.9" hidden="true" customHeight="false" outlineLevel="0" collapsed="false">
      <c r="A445" s="0" t="s">
        <v>61</v>
      </c>
      <c r="B445" s="0" t="s">
        <v>38</v>
      </c>
      <c r="C445" s="0" t="s">
        <v>32</v>
      </c>
      <c r="D445" s="17" t="str">
        <f aca="false">+prijave!B343</f>
        <v>Nenad Vujanov</v>
      </c>
      <c r="E445" s="34" t="n">
        <v>1991</v>
      </c>
      <c r="F445" s="19" t="str">
        <f aca="false">+prijave!E343</f>
        <v>+381 64 1325485</v>
      </c>
      <c r="G445" s="0" t="s">
        <v>35</v>
      </c>
      <c r="H445" s="0" t="s">
        <v>63</v>
      </c>
      <c r="I445" s="20" t="n">
        <v>45013</v>
      </c>
      <c r="J445" s="35" t="n">
        <v>0.5</v>
      </c>
      <c r="K445" s="0" t="s">
        <v>43</v>
      </c>
      <c r="L445" s="0" t="s">
        <v>185</v>
      </c>
      <c r="N445" s="20"/>
      <c r="T445" s="55" t="n">
        <f aca="false">+prijave!C343</f>
        <v>44981</v>
      </c>
    </row>
    <row r="446" customFormat="false" ht="14.9" hidden="true" customHeight="false" outlineLevel="0" collapsed="false">
      <c r="A446" s="0" t="s">
        <v>61</v>
      </c>
      <c r="B446" s="0" t="s">
        <v>38</v>
      </c>
      <c r="C446" s="0" t="s">
        <v>32</v>
      </c>
      <c r="D446" s="17" t="str">
        <f aca="false">+prijave!B261</f>
        <v>Dušan Reljić</v>
      </c>
      <c r="E446" s="34" t="n">
        <v>1994</v>
      </c>
      <c r="F446" s="19" t="str">
        <f aca="false">+prijave!E261</f>
        <v>+381 61 2171812</v>
      </c>
      <c r="G446" s="0" t="s">
        <v>35</v>
      </c>
      <c r="H446" s="0" t="s">
        <v>62</v>
      </c>
      <c r="I446" s="20" t="n">
        <v>45013</v>
      </c>
      <c r="J446" s="35" t="n">
        <v>0.541666666666667</v>
      </c>
      <c r="K446" s="0" t="s">
        <v>43</v>
      </c>
      <c r="L446" s="0" t="s">
        <v>103</v>
      </c>
      <c r="N446" s="20"/>
      <c r="T446" s="55" t="n">
        <f aca="false">+prijave!C261</f>
        <v>44971</v>
      </c>
    </row>
    <row r="447" customFormat="false" ht="14.9" hidden="true" customHeight="false" outlineLevel="0" collapsed="false">
      <c r="A447" s="0" t="s">
        <v>30</v>
      </c>
      <c r="B447" s="0" t="s">
        <v>83</v>
      </c>
      <c r="C447" s="0" t="s">
        <v>48</v>
      </c>
      <c r="D447" s="17" t="str">
        <f aca="false">+prijave!B546</f>
        <v>Marko Vučetić</v>
      </c>
      <c r="E447" s="34" t="n">
        <v>2002</v>
      </c>
      <c r="F447" s="19" t="str">
        <f aca="false">+prijave!E546</f>
        <v>060/570 5002</v>
      </c>
      <c r="G447" s="0" t="s">
        <v>35</v>
      </c>
      <c r="H447" s="0" t="s">
        <v>34</v>
      </c>
      <c r="I447" s="20" t="n">
        <v>45009</v>
      </c>
      <c r="J447" s="35" t="n">
        <v>0.59375</v>
      </c>
      <c r="K447" s="0" t="s">
        <v>35</v>
      </c>
      <c r="L447" s="0" t="s">
        <v>276</v>
      </c>
      <c r="M447" s="0" t="s">
        <v>43</v>
      </c>
      <c r="N447" s="20"/>
      <c r="S447" s="0" t="s">
        <v>171</v>
      </c>
      <c r="T447" s="55" t="n">
        <f aca="false">+prijave!C546</f>
        <v>45007</v>
      </c>
    </row>
    <row r="448" customFormat="false" ht="14.9" hidden="true" customHeight="false" outlineLevel="0" collapsed="false">
      <c r="A448" s="0" t="s">
        <v>30</v>
      </c>
      <c r="B448" s="0" t="s">
        <v>83</v>
      </c>
      <c r="C448" s="0" t="s">
        <v>268</v>
      </c>
      <c r="D448" s="17" t="str">
        <f aca="false">+prijave!B543</f>
        <v>Mladen Lazović</v>
      </c>
      <c r="E448" s="34" t="n">
        <v>1994</v>
      </c>
      <c r="F448" s="19" t="str">
        <f aca="false">+prijave!E543</f>
        <v>063 8158915</v>
      </c>
      <c r="G448" s="0" t="s">
        <v>35</v>
      </c>
      <c r="H448" s="0" t="s">
        <v>34</v>
      </c>
      <c r="I448" s="20" t="n">
        <v>45009</v>
      </c>
      <c r="J448" s="35" t="n">
        <v>0.583333333333333</v>
      </c>
      <c r="K448" s="0" t="s">
        <v>35</v>
      </c>
      <c r="M448" s="0" t="s">
        <v>43</v>
      </c>
      <c r="N448" s="20"/>
      <c r="T448" s="55" t="n">
        <f aca="false">+prijave!C543</f>
        <v>45005</v>
      </c>
    </row>
    <row r="449" customFormat="false" ht="14.9" hidden="true" customHeight="false" outlineLevel="0" collapsed="false">
      <c r="A449" s="0" t="s">
        <v>30</v>
      </c>
      <c r="B449" s="0" t="s">
        <v>83</v>
      </c>
      <c r="C449" s="0" t="s">
        <v>268</v>
      </c>
      <c r="D449" s="17" t="str">
        <f aca="false">+prijave!B535</f>
        <v>Davor Poljakovic</v>
      </c>
      <c r="E449" s="34"/>
      <c r="F449" s="19" t="str">
        <f aca="false">+prijave!E535</f>
        <v>381/642420332</v>
      </c>
      <c r="G449" s="0" t="s">
        <v>35</v>
      </c>
      <c r="H449" s="0" t="s">
        <v>42</v>
      </c>
      <c r="I449" s="20" t="n">
        <v>45009</v>
      </c>
      <c r="J449" s="35" t="n">
        <v>0.541666666666667</v>
      </c>
      <c r="K449" s="0" t="s">
        <v>43</v>
      </c>
      <c r="L449" s="0" t="s">
        <v>277</v>
      </c>
      <c r="N449" s="20"/>
      <c r="T449" s="55" t="n">
        <f aca="false">+prijave!C535</f>
        <v>45005</v>
      </c>
    </row>
    <row r="450" customFormat="false" ht="14.9" hidden="true" customHeight="false" outlineLevel="0" collapsed="false">
      <c r="A450" s="0" t="s">
        <v>30</v>
      </c>
      <c r="B450" s="0" t="s">
        <v>83</v>
      </c>
      <c r="C450" s="0" t="s">
        <v>268</v>
      </c>
      <c r="D450" s="17" t="str">
        <f aca="false">+prijave!B536</f>
        <v>Igor Kovacevic</v>
      </c>
      <c r="E450" s="34"/>
      <c r="F450" s="19" t="str">
        <f aca="false">+prijave!E536</f>
        <v>381/611387656</v>
      </c>
      <c r="G450" s="0" t="s">
        <v>35</v>
      </c>
      <c r="H450" s="0" t="s">
        <v>34</v>
      </c>
      <c r="I450" s="20" t="n">
        <v>45009</v>
      </c>
      <c r="J450" s="35" t="n">
        <v>0.583333333333333</v>
      </c>
      <c r="K450" s="0" t="s">
        <v>43</v>
      </c>
      <c r="L450" s="0" t="s">
        <v>278</v>
      </c>
      <c r="N450" s="20"/>
      <c r="T450" s="55" t="n">
        <f aca="false">+prijave!C536</f>
        <v>45005</v>
      </c>
    </row>
    <row r="451" customFormat="false" ht="14.9" hidden="true" customHeight="false" outlineLevel="0" collapsed="false">
      <c r="A451" s="0" t="s">
        <v>30</v>
      </c>
      <c r="B451" s="0" t="s">
        <v>83</v>
      </c>
      <c r="C451" s="0" t="s">
        <v>268</v>
      </c>
      <c r="D451" s="17" t="str">
        <f aca="false">+prijave!B541</f>
        <v>Milos Adamovic</v>
      </c>
      <c r="E451" s="34" t="n">
        <v>1989</v>
      </c>
      <c r="F451" s="19" t="str">
        <f aca="false">+prijave!E541</f>
        <v>381/621641202</v>
      </c>
      <c r="G451" s="0" t="s">
        <v>35</v>
      </c>
      <c r="H451" s="0" t="s">
        <v>34</v>
      </c>
      <c r="I451" s="20" t="n">
        <v>45009</v>
      </c>
      <c r="J451" s="35" t="n">
        <v>0.604166666666667</v>
      </c>
      <c r="K451" s="0" t="s">
        <v>43</v>
      </c>
      <c r="L451" s="0" t="s">
        <v>279</v>
      </c>
      <c r="N451" s="20"/>
      <c r="T451" s="55" t="n">
        <f aca="false">+prijave!C541</f>
        <v>45005</v>
      </c>
    </row>
    <row r="452" customFormat="false" ht="14.9" hidden="true" customHeight="false" outlineLevel="0" collapsed="false">
      <c r="A452" s="0" t="s">
        <v>30</v>
      </c>
      <c r="B452" s="0" t="s">
        <v>38</v>
      </c>
      <c r="C452" s="0" t="s">
        <v>32</v>
      </c>
      <c r="D452" s="17" t="str">
        <f aca="false">+prijave!B520</f>
        <v>Ivan Djokanovic</v>
      </c>
      <c r="E452" s="34" t="n">
        <v>1991</v>
      </c>
      <c r="F452" s="19" t="str">
        <f aca="false">+prijave!E520</f>
        <v>+381 60 3756777</v>
      </c>
      <c r="G452" s="0" t="s">
        <v>35</v>
      </c>
      <c r="H452" s="0" t="s">
        <v>42</v>
      </c>
      <c r="I452" s="20" t="n">
        <v>45009</v>
      </c>
      <c r="J452" s="35" t="n">
        <v>0.541666666666667</v>
      </c>
      <c r="K452" s="0" t="s">
        <v>35</v>
      </c>
      <c r="M452" s="0" t="s">
        <v>35</v>
      </c>
      <c r="N452" s="20" t="n">
        <v>45012</v>
      </c>
      <c r="O452" s="0" t="n">
        <v>1</v>
      </c>
      <c r="P452" s="0" t="s">
        <v>130</v>
      </c>
      <c r="T452" s="55" t="n">
        <f aca="false">+prijave!C520</f>
        <v>45003</v>
      </c>
    </row>
    <row r="453" customFormat="false" ht="14.9" hidden="true" customHeight="false" outlineLevel="0" collapsed="false">
      <c r="A453" s="0" t="s">
        <v>30</v>
      </c>
      <c r="B453" s="0" t="s">
        <v>38</v>
      </c>
      <c r="C453" s="0" t="s">
        <v>32</v>
      </c>
      <c r="D453" s="17" t="str">
        <f aca="false">+prijave!B519</f>
        <v>Vojin Vujadinović</v>
      </c>
      <c r="E453" s="34" t="n">
        <v>1980</v>
      </c>
      <c r="F453" s="19" t="str">
        <f aca="false">+prijave!E519</f>
        <v>+381 63 322408</v>
      </c>
      <c r="G453" s="0" t="s">
        <v>35</v>
      </c>
      <c r="H453" s="0" t="s">
        <v>42</v>
      </c>
      <c r="I453" s="20" t="n">
        <v>45009</v>
      </c>
      <c r="J453" s="35" t="n">
        <v>0.541666666666667</v>
      </c>
      <c r="K453" s="0" t="s">
        <v>43</v>
      </c>
      <c r="L453" s="0" t="s">
        <v>280</v>
      </c>
      <c r="N453" s="20"/>
      <c r="T453" s="55" t="n">
        <f aca="false">+prijave!C519</f>
        <v>45003</v>
      </c>
    </row>
    <row r="454" customFormat="false" ht="14.9" hidden="true" customHeight="false" outlineLevel="0" collapsed="false">
      <c r="A454" s="0" t="s">
        <v>30</v>
      </c>
      <c r="B454" s="0" t="s">
        <v>83</v>
      </c>
      <c r="C454" s="0" t="s">
        <v>281</v>
      </c>
      <c r="D454" s="73" t="str">
        <f aca="false">+prijave!B508</f>
        <v>Aleksandr Đokić</v>
      </c>
      <c r="E454" s="34" t="n">
        <v>1995</v>
      </c>
      <c r="F454" s="19" t="str">
        <f aca="false">+prijave!E508</f>
        <v>062/520501</v>
      </c>
      <c r="G454" s="0" t="s">
        <v>35</v>
      </c>
      <c r="H454" s="0" t="s">
        <v>34</v>
      </c>
      <c r="I454" s="20" t="n">
        <v>45009</v>
      </c>
      <c r="J454" s="35" t="n">
        <v>0.583333333333333</v>
      </c>
      <c r="K454" s="0" t="s">
        <v>35</v>
      </c>
      <c r="L454" s="0" t="s">
        <v>282</v>
      </c>
      <c r="M454" s="0" t="s">
        <v>43</v>
      </c>
      <c r="N454" s="20"/>
      <c r="T454" s="55" t="n">
        <f aca="false">+prijave!C508</f>
        <v>45001</v>
      </c>
    </row>
    <row r="455" customFormat="false" ht="14.9" hidden="true" customHeight="false" outlineLevel="0" collapsed="false">
      <c r="A455" s="0" t="s">
        <v>30</v>
      </c>
      <c r="B455" s="0" t="s">
        <v>83</v>
      </c>
      <c r="C455" s="0" t="s">
        <v>281</v>
      </c>
      <c r="D455" s="17" t="str">
        <f aca="false">+prijave!B509</f>
        <v>Vesko Živković</v>
      </c>
      <c r="E455" s="34" t="n">
        <v>2003</v>
      </c>
      <c r="F455" s="19" t="str">
        <f aca="false">+prijave!E509</f>
        <v>066/5469905</v>
      </c>
      <c r="G455" s="0" t="s">
        <v>35</v>
      </c>
      <c r="H455" s="0" t="s">
        <v>42</v>
      </c>
      <c r="I455" s="20" t="n">
        <v>45009</v>
      </c>
      <c r="J455" s="35" t="n">
        <v>0.5625</v>
      </c>
      <c r="K455" s="0" t="s">
        <v>43</v>
      </c>
      <c r="L455" s="0" t="s">
        <v>283</v>
      </c>
      <c r="N455" s="20"/>
      <c r="T455" s="55" t="n">
        <f aca="false">+prijave!C509</f>
        <v>45001</v>
      </c>
    </row>
    <row r="456" customFormat="false" ht="14.9" hidden="true" customHeight="false" outlineLevel="0" collapsed="false">
      <c r="A456" s="0" t="s">
        <v>30</v>
      </c>
      <c r="B456" s="0" t="s">
        <v>38</v>
      </c>
      <c r="C456" s="0" t="s">
        <v>32</v>
      </c>
      <c r="D456" s="17" t="str">
        <f aca="false">+prijave!B490</f>
        <v>Milan Paunovic</v>
      </c>
      <c r="E456" s="34" t="n">
        <v>1996</v>
      </c>
      <c r="F456" s="19" t="str">
        <f aca="false">+prijave!E490</f>
        <v>+381 65 5321908</v>
      </c>
      <c r="G456" s="0" t="s">
        <v>35</v>
      </c>
      <c r="H456" s="0" t="s">
        <v>42</v>
      </c>
      <c r="I456" s="20" t="n">
        <v>45009</v>
      </c>
      <c r="J456" s="35" t="n">
        <v>0.541666666666667</v>
      </c>
      <c r="K456" s="0" t="s">
        <v>35</v>
      </c>
      <c r="L456" s="0" t="s">
        <v>284</v>
      </c>
      <c r="M456" s="0" t="s">
        <v>35</v>
      </c>
      <c r="N456" s="20"/>
      <c r="O456" s="0" t="s">
        <v>43</v>
      </c>
      <c r="P456" s="0" t="s">
        <v>173</v>
      </c>
      <c r="Q456" s="0" t="s">
        <v>78</v>
      </c>
      <c r="T456" s="55" t="n">
        <f aca="false">+prijave!C490</f>
        <v>44999</v>
      </c>
    </row>
    <row r="457" s="56" customFormat="true" ht="14.9" hidden="true" customHeight="false" outlineLevel="0" collapsed="false">
      <c r="A457" s="0" t="s">
        <v>30</v>
      </c>
      <c r="B457" s="0" t="s">
        <v>38</v>
      </c>
      <c r="C457" s="0" t="s">
        <v>32</v>
      </c>
      <c r="D457" s="17" t="str">
        <f aca="false">+prijave!B465</f>
        <v>Dusan Vukovic</v>
      </c>
      <c r="E457" s="34" t="n">
        <v>1973</v>
      </c>
      <c r="F457" s="19" t="str">
        <f aca="false">+prijave!E465</f>
        <v>+381 64 4728884</v>
      </c>
      <c r="G457" s="0" t="s">
        <v>35</v>
      </c>
      <c r="H457" s="0" t="s">
        <v>42</v>
      </c>
      <c r="I457" s="20" t="n">
        <v>45009</v>
      </c>
      <c r="J457" s="35" t="n">
        <v>0.5625</v>
      </c>
      <c r="K457" s="0" t="s">
        <v>35</v>
      </c>
      <c r="L457" s="0"/>
      <c r="M457" s="0" t="s">
        <v>43</v>
      </c>
      <c r="N457" s="20"/>
      <c r="O457" s="0"/>
      <c r="P457" s="0"/>
      <c r="Q457" s="0"/>
      <c r="R457" s="22"/>
      <c r="S457" s="0"/>
      <c r="T457" s="55" t="n">
        <f aca="false">+prijave!C465</f>
        <v>44996</v>
      </c>
    </row>
    <row r="458" s="56" customFormat="true" ht="14.9" hidden="true" customHeight="false" outlineLevel="0" collapsed="false">
      <c r="A458" s="0" t="s">
        <v>30</v>
      </c>
      <c r="B458" s="0" t="s">
        <v>38</v>
      </c>
      <c r="C458" s="0" t="s">
        <v>32</v>
      </c>
      <c r="D458" s="74" t="s">
        <v>285</v>
      </c>
      <c r="E458" s="34" t="n">
        <v>1977</v>
      </c>
      <c r="F458" s="19" t="s">
        <v>286</v>
      </c>
      <c r="G458" s="0" t="s">
        <v>35</v>
      </c>
      <c r="H458" s="0" t="s">
        <v>42</v>
      </c>
      <c r="I458" s="20" t="n">
        <v>45009</v>
      </c>
      <c r="J458" s="35" t="n">
        <v>0.5625</v>
      </c>
      <c r="K458" s="0" t="s">
        <v>35</v>
      </c>
      <c r="L458" s="0"/>
      <c r="M458" s="0" t="s">
        <v>35</v>
      </c>
      <c r="N458" s="20"/>
      <c r="O458" s="0" t="s">
        <v>43</v>
      </c>
      <c r="P458" s="0"/>
      <c r="Q458" s="0"/>
      <c r="R458" s="22"/>
      <c r="S458" s="0"/>
      <c r="T458" s="55" t="n">
        <v>44938.008217593</v>
      </c>
    </row>
    <row r="459" customFormat="false" ht="14.9" hidden="true" customHeight="false" outlineLevel="0" collapsed="false">
      <c r="A459" s="0" t="s">
        <v>54</v>
      </c>
      <c r="B459" s="0" t="s">
        <v>83</v>
      </c>
      <c r="C459" s="0" t="s">
        <v>48</v>
      </c>
      <c r="D459" s="17" t="str">
        <f aca="false">+prijave!B548</f>
        <v>Nemanja Mitrović</v>
      </c>
      <c r="E459" s="34"/>
      <c r="F459" s="19" t="str">
        <f aca="false">+prijave!E548</f>
        <v>069-613562</v>
      </c>
      <c r="G459" s="0" t="s">
        <v>35</v>
      </c>
      <c r="H459" s="0" t="s">
        <v>34</v>
      </c>
      <c r="I459" s="20" t="n">
        <v>45007</v>
      </c>
      <c r="J459" s="35" t="n">
        <v>0.583333333333333</v>
      </c>
      <c r="K459" s="0" t="s">
        <v>35</v>
      </c>
      <c r="L459" s="0" t="s">
        <v>287</v>
      </c>
      <c r="M459" s="0" t="s">
        <v>35</v>
      </c>
      <c r="N459" s="20" t="n">
        <v>45007</v>
      </c>
      <c r="P459" s="0" t="s">
        <v>173</v>
      </c>
      <c r="R459" s="21" t="n">
        <v>45021</v>
      </c>
      <c r="S459" s="0" t="s">
        <v>288</v>
      </c>
      <c r="T459" s="55" t="n">
        <f aca="false">+prijave!C548</f>
        <v>45007</v>
      </c>
    </row>
    <row r="460" customFormat="false" ht="14.9" hidden="true" customHeight="false" outlineLevel="0" collapsed="false">
      <c r="A460" s="0" t="s">
        <v>54</v>
      </c>
      <c r="B460" s="0" t="s">
        <v>38</v>
      </c>
      <c r="C460" s="0" t="s">
        <v>32</v>
      </c>
      <c r="D460" s="17" t="str">
        <f aca="false">+prijave!B495</f>
        <v>Milan Paunovic</v>
      </c>
      <c r="E460" s="34" t="n">
        <v>1992</v>
      </c>
      <c r="F460" s="19" t="str">
        <f aca="false">+prijave!E495</f>
        <v>+381 60 1578030</v>
      </c>
      <c r="G460" s="0" t="s">
        <v>35</v>
      </c>
      <c r="H460" s="0" t="s">
        <v>145</v>
      </c>
      <c r="I460" s="20" t="n">
        <v>45007</v>
      </c>
      <c r="J460" s="35" t="n">
        <v>0.625</v>
      </c>
      <c r="K460" s="0" t="s">
        <v>43</v>
      </c>
      <c r="N460" s="20"/>
      <c r="T460" s="55" t="n">
        <f aca="false">+prijave!C495</f>
        <v>45000</v>
      </c>
    </row>
    <row r="461" customFormat="false" ht="14.9" hidden="true" customHeight="false" outlineLevel="0" collapsed="false">
      <c r="A461" s="0" t="s">
        <v>54</v>
      </c>
      <c r="B461" s="0" t="s">
        <v>38</v>
      </c>
      <c r="C461" s="0" t="s">
        <v>32</v>
      </c>
      <c r="D461" s="17" t="str">
        <f aca="false">+prijave!B494</f>
        <v>Milan Blagojevic</v>
      </c>
      <c r="E461" s="34" t="n">
        <v>1993</v>
      </c>
      <c r="F461" s="19" t="str">
        <f aca="false">+prijave!E494</f>
        <v>+381 64 2591313</v>
      </c>
      <c r="G461" s="0" t="s">
        <v>35</v>
      </c>
      <c r="H461" s="0" t="s">
        <v>145</v>
      </c>
      <c r="I461" s="20" t="n">
        <v>45007</v>
      </c>
      <c r="J461" s="35" t="n">
        <v>0.625</v>
      </c>
      <c r="K461" s="0" t="s">
        <v>43</v>
      </c>
      <c r="N461" s="20"/>
      <c r="T461" s="55" t="n">
        <f aca="false">+prijave!C494</f>
        <v>44999</v>
      </c>
    </row>
    <row r="462" customFormat="false" ht="14.9" hidden="true" customHeight="false" outlineLevel="0" collapsed="false">
      <c r="A462" s="0" t="s">
        <v>54</v>
      </c>
      <c r="B462" s="0" t="s">
        <v>31</v>
      </c>
      <c r="C462" s="75" t="s">
        <v>96</v>
      </c>
      <c r="D462" s="17" t="str">
        <f aca="false">+prijave!B79</f>
        <v>Matej Simovic</v>
      </c>
      <c r="E462" s="34" t="n">
        <v>1998</v>
      </c>
      <c r="F462" s="19" t="str">
        <f aca="false">+prijave!E79</f>
        <v>061/2345145</v>
      </c>
      <c r="G462" s="0" t="s">
        <v>35</v>
      </c>
      <c r="H462" s="0" t="s">
        <v>145</v>
      </c>
      <c r="I462" s="20" t="n">
        <v>45007</v>
      </c>
      <c r="J462" s="35" t="n">
        <v>0.625</v>
      </c>
      <c r="K462" s="0" t="s">
        <v>35</v>
      </c>
      <c r="L462" s="0" t="s">
        <v>289</v>
      </c>
      <c r="M462" s="0" t="s">
        <v>43</v>
      </c>
      <c r="N462" s="20"/>
      <c r="T462" s="55" t="n">
        <f aca="false">+prijave!C79</f>
        <v>44957.6576388889</v>
      </c>
    </row>
    <row r="463" customFormat="false" ht="15" hidden="true" customHeight="false" outlineLevel="0" collapsed="false">
      <c r="A463" s="76" t="s">
        <v>54</v>
      </c>
      <c r="B463" s="0" t="s">
        <v>31</v>
      </c>
      <c r="C463" s="75" t="s">
        <v>268</v>
      </c>
      <c r="D463" s="17" t="str">
        <f aca="false">+prijave!B50</f>
        <v>BORIS NEŠOVANOVIĆ</v>
      </c>
      <c r="E463" s="34" t="n">
        <v>1996</v>
      </c>
      <c r="F463" s="19" t="str">
        <f aca="false">+prijave!E50</f>
        <v>062 758 243</v>
      </c>
      <c r="G463" s="0" t="s">
        <v>35</v>
      </c>
      <c r="H463" s="0" t="s">
        <v>145</v>
      </c>
      <c r="I463" s="20" t="n">
        <v>45007</v>
      </c>
      <c r="J463" s="35" t="n">
        <v>0.625</v>
      </c>
      <c r="K463" s="0" t="s">
        <v>35</v>
      </c>
      <c r="L463" s="76" t="s">
        <v>290</v>
      </c>
      <c r="M463" s="0" t="s">
        <v>43</v>
      </c>
      <c r="N463" s="20"/>
      <c r="T463" s="55" t="n">
        <f aca="false">+prijave!C50</f>
        <v>44947</v>
      </c>
    </row>
    <row r="464" customFormat="false" ht="14.9" hidden="true" customHeight="false" outlineLevel="0" collapsed="false">
      <c r="A464" s="0" t="s">
        <v>67</v>
      </c>
      <c r="B464" s="0" t="s">
        <v>252</v>
      </c>
      <c r="C464" s="0" t="s">
        <v>32</v>
      </c>
      <c r="D464" s="17" t="str">
        <f aca="false">+prijave!B253</f>
        <v>Dejan Pavlovic</v>
      </c>
      <c r="E464" s="34" t="n">
        <v>1997</v>
      </c>
      <c r="F464" s="19" t="str">
        <f aca="false">+prijave!E253</f>
        <v>+381 65 4033412</v>
      </c>
      <c r="G464" s="0" t="s">
        <v>35</v>
      </c>
      <c r="H464" s="0" t="s">
        <v>145</v>
      </c>
      <c r="I464" s="20" t="n">
        <v>45007</v>
      </c>
      <c r="J464" s="35" t="n">
        <v>0.625</v>
      </c>
      <c r="K464" s="0" t="s">
        <v>43</v>
      </c>
      <c r="N464" s="20"/>
      <c r="T464" s="55" t="n">
        <f aca="false">+prijave!C253</f>
        <v>44969</v>
      </c>
    </row>
    <row r="465" customFormat="false" ht="14.9" hidden="true" customHeight="false" outlineLevel="0" collapsed="false">
      <c r="A465" s="0" t="s">
        <v>58</v>
      </c>
      <c r="B465" s="0" t="s">
        <v>38</v>
      </c>
      <c r="C465" s="0" t="s">
        <v>32</v>
      </c>
      <c r="D465" s="17" t="str">
        <f aca="false">+prijave!B496</f>
        <v>Igor Milosavljević</v>
      </c>
      <c r="E465" s="34" t="n">
        <v>1985</v>
      </c>
      <c r="F465" s="19" t="str">
        <f aca="false">+prijave!E496</f>
        <v>+381 61 6648988</v>
      </c>
      <c r="G465" s="0" t="s">
        <v>35</v>
      </c>
      <c r="H465" s="0" t="s">
        <v>180</v>
      </c>
      <c r="I465" s="20" t="n">
        <v>45006</v>
      </c>
      <c r="J465" s="35" t="n">
        <v>0.5625</v>
      </c>
      <c r="K465" s="0" t="s">
        <v>43</v>
      </c>
      <c r="L465" s="0" t="s">
        <v>291</v>
      </c>
      <c r="N465" s="20"/>
      <c r="T465" s="55" t="n">
        <f aca="false">+prijave!C496</f>
        <v>45000</v>
      </c>
    </row>
    <row r="466" customFormat="false" ht="14.9" hidden="true" customHeight="false" outlineLevel="0" collapsed="false">
      <c r="A466" s="0" t="s">
        <v>58</v>
      </c>
      <c r="B466" s="0" t="s">
        <v>83</v>
      </c>
      <c r="C466" s="0" t="s">
        <v>48</v>
      </c>
      <c r="D466" s="17" t="str">
        <f aca="false">+prijave!B476</f>
        <v>Anja Luković</v>
      </c>
      <c r="E466" s="34"/>
      <c r="F466" s="19" t="str">
        <f aca="false">+prijave!E476</f>
        <v>066-8776192</v>
      </c>
      <c r="G466" s="0" t="s">
        <v>35</v>
      </c>
      <c r="H466" s="0" t="s">
        <v>180</v>
      </c>
      <c r="I466" s="20" t="n">
        <v>45006</v>
      </c>
      <c r="J466" s="35" t="n">
        <v>0.541666666666667</v>
      </c>
      <c r="K466" s="0" t="s">
        <v>35</v>
      </c>
      <c r="L466" s="0" t="s">
        <v>292</v>
      </c>
      <c r="M466" s="0" t="s">
        <v>35</v>
      </c>
      <c r="N466" s="20" t="n">
        <v>45008</v>
      </c>
      <c r="P466" s="0" t="s">
        <v>59</v>
      </c>
      <c r="R466" s="22" t="n">
        <v>45023</v>
      </c>
      <c r="S466" s="0" t="s">
        <v>59</v>
      </c>
      <c r="T466" s="55" t="n">
        <f aca="false">+prijave!C476</f>
        <v>44998</v>
      </c>
    </row>
    <row r="467" customFormat="false" ht="14.9" hidden="true" customHeight="false" outlineLevel="0" collapsed="false">
      <c r="A467" s="0" t="s">
        <v>58</v>
      </c>
      <c r="B467" s="0" t="s">
        <v>83</v>
      </c>
      <c r="C467" s="0" t="s">
        <v>48</v>
      </c>
      <c r="D467" s="17" t="str">
        <f aca="false">+prijave!B477</f>
        <v>Milovan Nedeljković</v>
      </c>
      <c r="E467" s="34" t="n">
        <v>1991</v>
      </c>
      <c r="F467" s="19" t="str">
        <f aca="false">+prijave!E477</f>
        <v>065-4529095</v>
      </c>
      <c r="G467" s="0" t="s">
        <v>35</v>
      </c>
      <c r="H467" s="0" t="s">
        <v>180</v>
      </c>
      <c r="I467" s="20" t="n">
        <v>45006</v>
      </c>
      <c r="J467" s="35" t="n">
        <v>0.541666666666667</v>
      </c>
      <c r="K467" s="0" t="s">
        <v>43</v>
      </c>
      <c r="L467" s="0" t="s">
        <v>293</v>
      </c>
      <c r="N467" s="20"/>
      <c r="S467" s="0" t="s">
        <v>59</v>
      </c>
      <c r="T467" s="55" t="n">
        <f aca="false">+prijave!C477</f>
        <v>44998</v>
      </c>
    </row>
    <row r="468" customFormat="false" ht="14.9" hidden="true" customHeight="false" outlineLevel="0" collapsed="false">
      <c r="A468" s="0" t="s">
        <v>58</v>
      </c>
      <c r="B468" s="0" t="s">
        <v>38</v>
      </c>
      <c r="C468" s="0" t="s">
        <v>32</v>
      </c>
      <c r="D468" s="17" t="str">
        <f aca="false">+prijave!B428</f>
        <v>Đorđe Čemerikić</v>
      </c>
      <c r="E468" s="34" t="n">
        <v>2001</v>
      </c>
      <c r="F468" s="19" t="str">
        <f aca="false">+prijave!E428</f>
        <v>+381 66 080926</v>
      </c>
      <c r="G468" s="0" t="s">
        <v>35</v>
      </c>
      <c r="H468" s="0" t="s">
        <v>180</v>
      </c>
      <c r="I468" s="20" t="n">
        <v>45006</v>
      </c>
      <c r="J468" s="35" t="n">
        <v>0.541666666666667</v>
      </c>
      <c r="K468" s="0" t="s">
        <v>35</v>
      </c>
      <c r="M468" s="0" t="s">
        <v>35</v>
      </c>
      <c r="N468" s="20" t="n">
        <v>45008</v>
      </c>
      <c r="P468" s="0" t="s">
        <v>59</v>
      </c>
      <c r="R468" s="22" t="n">
        <v>45023</v>
      </c>
      <c r="T468" s="55" t="n">
        <f aca="false">+prijave!C428</f>
        <v>44992</v>
      </c>
    </row>
    <row r="469" customFormat="false" ht="14.9" hidden="true" customHeight="false" outlineLevel="0" collapsed="false">
      <c r="A469" s="0" t="s">
        <v>58</v>
      </c>
      <c r="B469" s="0" t="s">
        <v>38</v>
      </c>
      <c r="C469" s="0" t="s">
        <v>32</v>
      </c>
      <c r="D469" s="17" t="str">
        <f aca="false">+prijave!B429</f>
        <v>Nikola Stojanovic</v>
      </c>
      <c r="E469" s="34" t="n">
        <v>2003</v>
      </c>
      <c r="F469" s="19" t="str">
        <f aca="false">+prijave!E429</f>
        <v>+381 65 5038681</v>
      </c>
      <c r="G469" s="0" t="s">
        <v>35</v>
      </c>
      <c r="H469" s="0" t="s">
        <v>180</v>
      </c>
      <c r="I469" s="20" t="n">
        <v>45006</v>
      </c>
      <c r="J469" s="35" t="n">
        <v>0.541666666666667</v>
      </c>
      <c r="K469" s="0" t="s">
        <v>35</v>
      </c>
      <c r="M469" s="0" t="s">
        <v>35</v>
      </c>
      <c r="N469" s="20"/>
      <c r="O469" s="0" t="s">
        <v>43</v>
      </c>
      <c r="T469" s="55" t="n">
        <f aca="false">+prijave!C429</f>
        <v>44992</v>
      </c>
    </row>
    <row r="470" customFormat="false" ht="14.9" hidden="true" customHeight="false" outlineLevel="0" collapsed="false">
      <c r="A470" s="0" t="s">
        <v>58</v>
      </c>
      <c r="B470" s="0" t="s">
        <v>38</v>
      </c>
      <c r="C470" s="0" t="s">
        <v>32</v>
      </c>
      <c r="D470" s="17" t="str">
        <f aca="false">+prijave!B410</f>
        <v>Mirko Minic</v>
      </c>
      <c r="E470" s="34" t="n">
        <v>1987</v>
      </c>
      <c r="F470" s="19" t="str">
        <f aca="false">+prijave!E410</f>
        <v>+381 65 3377830</v>
      </c>
      <c r="G470" s="0" t="s">
        <v>35</v>
      </c>
      <c r="H470" s="0" t="s">
        <v>180</v>
      </c>
      <c r="I470" s="20" t="n">
        <v>45006</v>
      </c>
      <c r="J470" s="35" t="n">
        <v>0.541666666666667</v>
      </c>
      <c r="K470" s="0" t="s">
        <v>35</v>
      </c>
      <c r="M470" s="0" t="s">
        <v>35</v>
      </c>
      <c r="N470" s="20" t="n">
        <v>45008</v>
      </c>
      <c r="P470" s="0" t="s">
        <v>59</v>
      </c>
      <c r="R470" s="22" t="n">
        <v>45023</v>
      </c>
      <c r="T470" s="55" t="n">
        <f aca="false">+prijave!C410</f>
        <v>44988</v>
      </c>
    </row>
    <row r="471" customFormat="false" ht="14.9" hidden="true" customHeight="false" outlineLevel="0" collapsed="false">
      <c r="A471" s="0" t="s">
        <v>58</v>
      </c>
      <c r="B471" s="0" t="s">
        <v>38</v>
      </c>
      <c r="C471" s="0" t="s">
        <v>32</v>
      </c>
      <c r="D471" s="17" t="str">
        <f aca="false">+prijave!B409</f>
        <v>Nemanja Apostolov</v>
      </c>
      <c r="E471" s="34" t="n">
        <v>1998</v>
      </c>
      <c r="F471" s="19" t="str">
        <f aca="false">+prijave!E409</f>
        <v>+381 62 1615837</v>
      </c>
      <c r="G471" s="0" t="s">
        <v>35</v>
      </c>
      <c r="H471" s="0" t="s">
        <v>180</v>
      </c>
      <c r="I471" s="20" t="n">
        <v>45006</v>
      </c>
      <c r="J471" s="35" t="n">
        <v>0.5625</v>
      </c>
      <c r="K471" s="0" t="s">
        <v>35</v>
      </c>
      <c r="M471" s="0" t="s">
        <v>35</v>
      </c>
      <c r="N471" s="20"/>
      <c r="O471" s="0" t="s">
        <v>43</v>
      </c>
      <c r="T471" s="55" t="n">
        <f aca="false">+prijave!C409</f>
        <v>44988</v>
      </c>
    </row>
    <row r="472" customFormat="false" ht="14.9" hidden="true" customHeight="false" outlineLevel="0" collapsed="false">
      <c r="A472" s="0" t="s">
        <v>58</v>
      </c>
      <c r="B472" s="0" t="s">
        <v>38</v>
      </c>
      <c r="C472" s="0" t="s">
        <v>195</v>
      </c>
      <c r="D472" s="17" t="str">
        <f aca="false">+prijave!B298</f>
        <v>Vasilije Pantelic</v>
      </c>
      <c r="E472" s="34" t="n">
        <v>2000</v>
      </c>
      <c r="F472" s="19" t="str">
        <f aca="false">+prijave!E298</f>
        <v>381/66449712</v>
      </c>
      <c r="G472" s="0" t="s">
        <v>35</v>
      </c>
      <c r="H472" s="0" t="s">
        <v>180</v>
      </c>
      <c r="I472" s="20" t="n">
        <v>45006</v>
      </c>
      <c r="J472" s="35" t="n">
        <v>0.625</v>
      </c>
      <c r="K472" s="0" t="s">
        <v>35</v>
      </c>
      <c r="L472" s="0" t="s">
        <v>124</v>
      </c>
      <c r="M472" s="0" t="s">
        <v>43</v>
      </c>
      <c r="N472" s="20"/>
      <c r="T472" s="55" t="n">
        <f aca="false">+prijave!C298</f>
        <v>44976</v>
      </c>
    </row>
    <row r="473" customFormat="false" ht="14.9" hidden="true" customHeight="false" outlineLevel="0" collapsed="false">
      <c r="A473" s="0" t="s">
        <v>61</v>
      </c>
      <c r="B473" s="0" t="s">
        <v>38</v>
      </c>
      <c r="C473" s="0" t="s">
        <v>32</v>
      </c>
      <c r="D473" s="17" t="str">
        <f aca="false">+prijave!B515</f>
        <v>Sreten Rudic</v>
      </c>
      <c r="E473" s="34" t="n">
        <v>1989</v>
      </c>
      <c r="F473" s="19" t="str">
        <f aca="false">+prijave!E515</f>
        <v>+381 65 3841774</v>
      </c>
      <c r="G473" s="0" t="s">
        <v>35</v>
      </c>
      <c r="H473" s="0" t="s">
        <v>63</v>
      </c>
      <c r="I473" s="20" t="n">
        <v>45006</v>
      </c>
      <c r="J473" s="35" t="n">
        <v>0.520833333333333</v>
      </c>
      <c r="K473" s="0" t="s">
        <v>35</v>
      </c>
      <c r="M473" s="0" t="s">
        <v>35</v>
      </c>
      <c r="N473" s="20"/>
      <c r="T473" s="55" t="n">
        <f aca="false">+prijave!C515</f>
        <v>45002</v>
      </c>
    </row>
    <row r="474" customFormat="false" ht="14.9" hidden="true" customHeight="false" outlineLevel="0" collapsed="false">
      <c r="A474" s="0" t="s">
        <v>61</v>
      </c>
      <c r="B474" s="0" t="s">
        <v>38</v>
      </c>
      <c r="C474" s="0" t="s">
        <v>32</v>
      </c>
      <c r="D474" s="17" t="str">
        <f aca="false">+prijave!B506</f>
        <v>Nemanja Bulić</v>
      </c>
      <c r="E474" s="34" t="n">
        <v>1999</v>
      </c>
      <c r="F474" s="19" t="str">
        <f aca="false">+prijave!E506</f>
        <v>+381 65 8252565</v>
      </c>
      <c r="G474" s="0" t="s">
        <v>35</v>
      </c>
      <c r="H474" s="0" t="s">
        <v>62</v>
      </c>
      <c r="I474" s="20" t="n">
        <v>45006</v>
      </c>
      <c r="J474" s="35" t="n">
        <v>0.513888888888889</v>
      </c>
      <c r="K474" s="0" t="s">
        <v>35</v>
      </c>
      <c r="L474" s="0" t="s">
        <v>294</v>
      </c>
      <c r="M474" s="0" t="s">
        <v>43</v>
      </c>
      <c r="N474" s="20"/>
      <c r="T474" s="55" t="n">
        <f aca="false">+prijave!C506</f>
        <v>45000</v>
      </c>
    </row>
    <row r="475" customFormat="false" ht="14.9" hidden="true" customHeight="false" outlineLevel="0" collapsed="false">
      <c r="A475" s="0" t="s">
        <v>61</v>
      </c>
      <c r="B475" s="0" t="s">
        <v>38</v>
      </c>
      <c r="C475" s="0" t="s">
        <v>32</v>
      </c>
      <c r="D475" s="17" t="str">
        <f aca="false">+prijave!B447</f>
        <v>Dejan Đurić</v>
      </c>
      <c r="E475" s="34" t="n">
        <v>1994</v>
      </c>
      <c r="F475" s="19" t="str">
        <f aca="false">+prijave!E447</f>
        <v>+381 62 238684</v>
      </c>
      <c r="G475" s="0" t="s">
        <v>35</v>
      </c>
      <c r="H475" s="0" t="s">
        <v>63</v>
      </c>
      <c r="I475" s="20" t="n">
        <v>45006</v>
      </c>
      <c r="J475" s="35" t="n">
        <v>0.458333333333333</v>
      </c>
      <c r="K475" s="0" t="s">
        <v>35</v>
      </c>
      <c r="M475" s="0" t="s">
        <v>35</v>
      </c>
      <c r="N475" s="20" t="n">
        <v>45007</v>
      </c>
      <c r="P475" s="0" t="s">
        <v>63</v>
      </c>
      <c r="T475" s="55" t="n">
        <f aca="false">+prijave!C447</f>
        <v>44994</v>
      </c>
    </row>
    <row r="476" customFormat="false" ht="14.9" hidden="true" customHeight="false" outlineLevel="0" collapsed="false">
      <c r="A476" s="0" t="s">
        <v>61</v>
      </c>
      <c r="B476" s="0" t="s">
        <v>38</v>
      </c>
      <c r="C476" s="0" t="s">
        <v>32</v>
      </c>
      <c r="D476" s="17" t="str">
        <f aca="false">+prijave!B436</f>
        <v>Dejan  Grubor</v>
      </c>
      <c r="E476" s="34" t="n">
        <v>1998</v>
      </c>
      <c r="F476" s="19" t="str">
        <f aca="false">+prijave!E436</f>
        <v>+381 62 1126226</v>
      </c>
      <c r="G476" s="0" t="s">
        <v>35</v>
      </c>
      <c r="H476" s="0" t="s">
        <v>63</v>
      </c>
      <c r="I476" s="20" t="n">
        <v>45006</v>
      </c>
      <c r="J476" s="35" t="n">
        <v>0.465277777777778</v>
      </c>
      <c r="K476" s="0" t="s">
        <v>43</v>
      </c>
      <c r="L476" s="0" t="s">
        <v>295</v>
      </c>
      <c r="N476" s="20"/>
      <c r="T476" s="55" t="n">
        <f aca="false">+prijave!C436</f>
        <v>44993</v>
      </c>
    </row>
    <row r="477" customFormat="false" ht="14.9" hidden="true" customHeight="false" outlineLevel="0" collapsed="false">
      <c r="A477" s="0" t="s">
        <v>61</v>
      </c>
      <c r="B477" s="0" t="s">
        <v>38</v>
      </c>
      <c r="C477" s="0" t="s">
        <v>32</v>
      </c>
      <c r="D477" s="17" t="str">
        <f aca="false">+prijave!B423</f>
        <v>Saša Kljajic</v>
      </c>
      <c r="E477" s="34" t="n">
        <v>1998</v>
      </c>
      <c r="F477" s="19" t="str">
        <f aca="false">+prijave!E423</f>
        <v>+381 60 1858037</v>
      </c>
      <c r="G477" s="0" t="s">
        <v>181</v>
      </c>
      <c r="H477" s="0" t="s">
        <v>63</v>
      </c>
      <c r="I477" s="20" t="n">
        <v>45006</v>
      </c>
      <c r="J477" s="35" t="n">
        <v>0.472222222222222</v>
      </c>
      <c r="K477" s="0" t="s">
        <v>35</v>
      </c>
      <c r="M477" s="0" t="s">
        <v>43</v>
      </c>
      <c r="N477" s="20"/>
      <c r="T477" s="55" t="n">
        <f aca="false">+prijave!C423</f>
        <v>44992</v>
      </c>
    </row>
    <row r="478" customFormat="false" ht="14.9" hidden="true" customHeight="false" outlineLevel="0" collapsed="false">
      <c r="A478" s="0" t="s">
        <v>30</v>
      </c>
      <c r="B478" s="0" t="s">
        <v>296</v>
      </c>
      <c r="C478" s="0" t="s">
        <v>195</v>
      </c>
      <c r="D478" s="17" t="str">
        <f aca="false">+prijave!B527</f>
        <v>Stevan Kulić</v>
      </c>
      <c r="E478" s="34" t="n">
        <v>2000</v>
      </c>
      <c r="F478" s="19" t="str">
        <f aca="false">+prijave!E527</f>
        <v>069 2410002</v>
      </c>
      <c r="G478" s="0" t="s">
        <v>35</v>
      </c>
      <c r="H478" s="0" t="s">
        <v>34</v>
      </c>
      <c r="I478" s="20" t="n">
        <v>45006</v>
      </c>
      <c r="J478" s="35" t="n">
        <v>0.704861111111111</v>
      </c>
      <c r="K478" s="0" t="s">
        <v>35</v>
      </c>
      <c r="L478" s="0" t="s">
        <v>297</v>
      </c>
      <c r="M478" s="0" t="s">
        <v>43</v>
      </c>
      <c r="N478" s="20"/>
      <c r="T478" s="55" t="n">
        <f aca="false">+prijave!C527</f>
        <v>45005</v>
      </c>
    </row>
    <row r="479" customFormat="false" ht="14.9" hidden="true" customHeight="false" outlineLevel="0" collapsed="false">
      <c r="A479" s="0" t="s">
        <v>30</v>
      </c>
      <c r="B479" s="0" t="s">
        <v>38</v>
      </c>
      <c r="C479" s="0" t="s">
        <v>32</v>
      </c>
      <c r="D479" s="17" t="str">
        <f aca="false">+prijave!B521</f>
        <v>Milan Scepanovic</v>
      </c>
      <c r="E479" s="34" t="n">
        <v>1993</v>
      </c>
      <c r="F479" s="19" t="str">
        <f aca="false">+prijave!E521</f>
        <v>+381 65 3000150</v>
      </c>
      <c r="G479" s="0" t="s">
        <v>35</v>
      </c>
      <c r="H479" s="0" t="s">
        <v>34</v>
      </c>
      <c r="I479" s="20" t="n">
        <v>45006</v>
      </c>
      <c r="J479" s="35" t="n">
        <v>0.697916666666667</v>
      </c>
      <c r="K479" s="0" t="s">
        <v>35</v>
      </c>
      <c r="M479" s="0" t="s">
        <v>35</v>
      </c>
      <c r="N479" s="20"/>
      <c r="O479" s="0" t="s">
        <v>43</v>
      </c>
      <c r="T479" s="55" t="n">
        <f aca="false">+prijave!C521</f>
        <v>45003</v>
      </c>
    </row>
    <row r="480" customFormat="false" ht="14.9" hidden="true" customHeight="false" outlineLevel="0" collapsed="false">
      <c r="A480" s="0" t="s">
        <v>30</v>
      </c>
      <c r="B480" s="0" t="s">
        <v>83</v>
      </c>
      <c r="C480" s="0" t="s">
        <v>281</v>
      </c>
      <c r="D480" s="17" t="str">
        <f aca="false">+prijave!B516</f>
        <v>Jovan Stevanović</v>
      </c>
      <c r="E480" s="34" t="n">
        <v>2003</v>
      </c>
      <c r="F480" s="19" t="str">
        <f aca="false">+prijave!E516</f>
        <v>060-1632021</v>
      </c>
      <c r="G480" s="0" t="s">
        <v>35</v>
      </c>
      <c r="H480" s="0" t="s">
        <v>34</v>
      </c>
      <c r="I480" s="20" t="n">
        <v>45006</v>
      </c>
      <c r="J480" s="35" t="n">
        <v>0.6875</v>
      </c>
      <c r="K480" s="0" t="s">
        <v>35</v>
      </c>
      <c r="L480" s="0" t="s">
        <v>298</v>
      </c>
      <c r="M480" s="0" t="s">
        <v>35</v>
      </c>
      <c r="N480" s="20" t="n">
        <v>45008</v>
      </c>
      <c r="P480" s="0" t="s">
        <v>180</v>
      </c>
      <c r="R480" s="21" t="n">
        <v>45026</v>
      </c>
      <c r="T480" s="55" t="n">
        <f aca="false">+prijave!C516</f>
        <v>45002</v>
      </c>
    </row>
    <row r="481" customFormat="false" ht="14.9" hidden="true" customHeight="false" outlineLevel="0" collapsed="false">
      <c r="A481" s="0" t="s">
        <v>30</v>
      </c>
      <c r="B481" s="0" t="s">
        <v>38</v>
      </c>
      <c r="C481" s="0" t="s">
        <v>32</v>
      </c>
      <c r="D481" s="17" t="str">
        <f aca="false">+prijave!B510</f>
        <v>Ognjan Popovic</v>
      </c>
      <c r="E481" s="34" t="n">
        <v>1992</v>
      </c>
      <c r="F481" s="19" t="str">
        <f aca="false">+prijave!E510</f>
        <v>+381 65 4654690</v>
      </c>
      <c r="G481" s="0" t="s">
        <v>35</v>
      </c>
      <c r="H481" s="0" t="s">
        <v>180</v>
      </c>
      <c r="I481" s="20" t="n">
        <v>45006</v>
      </c>
      <c r="J481" s="35" t="n">
        <v>0.5625</v>
      </c>
      <c r="K481" s="0" t="s">
        <v>35</v>
      </c>
      <c r="L481" s="0" t="s">
        <v>299</v>
      </c>
      <c r="M481" s="0" t="s">
        <v>35</v>
      </c>
      <c r="N481" s="20"/>
      <c r="O481" s="0" t="s">
        <v>43</v>
      </c>
      <c r="T481" s="55" t="n">
        <f aca="false">+prijave!C510</f>
        <v>45001</v>
      </c>
    </row>
    <row r="482" customFormat="false" ht="14.9" hidden="true" customHeight="false" outlineLevel="0" collapsed="false">
      <c r="A482" s="0" t="s">
        <v>30</v>
      </c>
      <c r="B482" s="0" t="s">
        <v>38</v>
      </c>
      <c r="C482" s="0" t="s">
        <v>32</v>
      </c>
      <c r="D482" s="17" t="str">
        <f aca="false">+prijave!B511</f>
        <v>Marko Milić</v>
      </c>
      <c r="E482" s="34" t="n">
        <v>1996</v>
      </c>
      <c r="F482" s="19" t="str">
        <f aca="false">+prijave!E511</f>
        <v>+381 63 448185</v>
      </c>
      <c r="G482" s="0" t="s">
        <v>35</v>
      </c>
      <c r="H482" s="0" t="s">
        <v>34</v>
      </c>
      <c r="I482" s="20" t="n">
        <v>45006</v>
      </c>
      <c r="J482" s="35" t="n">
        <v>0.725694444444444</v>
      </c>
      <c r="K482" s="0" t="s">
        <v>43</v>
      </c>
      <c r="L482" s="0" t="s">
        <v>295</v>
      </c>
      <c r="N482" s="20"/>
      <c r="T482" s="55" t="n">
        <f aca="false">+prijave!C511</f>
        <v>45001</v>
      </c>
    </row>
    <row r="483" customFormat="false" ht="14.9" hidden="true" customHeight="false" outlineLevel="0" collapsed="false">
      <c r="A483" s="0" t="s">
        <v>30</v>
      </c>
      <c r="B483" s="0" t="s">
        <v>38</v>
      </c>
      <c r="C483" s="0" t="s">
        <v>32</v>
      </c>
      <c r="D483" s="17" t="str">
        <f aca="false">+prijave!B502</f>
        <v>Aleksandar Lukic</v>
      </c>
      <c r="E483" s="34" t="n">
        <v>1999</v>
      </c>
      <c r="F483" s="19" t="str">
        <f aca="false">+prijave!E502</f>
        <v>+381 66 9168659</v>
      </c>
      <c r="G483" s="0" t="s">
        <v>35</v>
      </c>
      <c r="H483" s="0" t="s">
        <v>34</v>
      </c>
      <c r="I483" s="20" t="n">
        <v>45006</v>
      </c>
      <c r="J483" s="35" t="n">
        <v>0.6875</v>
      </c>
      <c r="K483" s="0" t="s">
        <v>35</v>
      </c>
      <c r="M483" s="0" t="s">
        <v>35</v>
      </c>
      <c r="N483" s="20"/>
      <c r="O483" s="0" t="s">
        <v>43</v>
      </c>
      <c r="T483" s="55" t="n">
        <f aca="false">+prijave!C502</f>
        <v>45000</v>
      </c>
    </row>
    <row r="484" customFormat="false" ht="14.9" hidden="true" customHeight="false" outlineLevel="0" collapsed="false">
      <c r="A484" s="0" t="s">
        <v>30</v>
      </c>
      <c r="B484" s="0" t="s">
        <v>38</v>
      </c>
      <c r="C484" s="0" t="s">
        <v>32</v>
      </c>
      <c r="D484" s="17" t="str">
        <f aca="false">+prijave!B503</f>
        <v>Djukic  Veljko</v>
      </c>
      <c r="E484" s="34" t="n">
        <v>1982</v>
      </c>
      <c r="F484" s="19" t="str">
        <f aca="false">+prijave!E503</f>
        <v>+381 61 6315401</v>
      </c>
      <c r="G484" s="0" t="s">
        <v>35</v>
      </c>
      <c r="H484" s="0" t="s">
        <v>34</v>
      </c>
      <c r="I484" s="20" t="n">
        <v>45006</v>
      </c>
      <c r="J484" s="35" t="n">
        <v>0.71875</v>
      </c>
      <c r="K484" s="0" t="s">
        <v>43</v>
      </c>
      <c r="N484" s="20"/>
      <c r="T484" s="55" t="n">
        <f aca="false">+prijave!C503</f>
        <v>45000</v>
      </c>
    </row>
    <row r="485" customFormat="false" ht="14.9" hidden="true" customHeight="false" outlineLevel="0" collapsed="false">
      <c r="A485" s="0" t="s">
        <v>58</v>
      </c>
      <c r="B485" s="0" t="s">
        <v>38</v>
      </c>
      <c r="C485" s="0" t="s">
        <v>32</v>
      </c>
      <c r="D485" s="17" t="str">
        <f aca="false">+prijave!B122</f>
        <v>Danijela Halilović</v>
      </c>
      <c r="E485" s="34" t="n">
        <v>1990</v>
      </c>
      <c r="F485" s="19" t="str">
        <f aca="false">+prijave!E122</f>
        <v>+381 62 249290</v>
      </c>
      <c r="G485" s="0" t="s">
        <v>35</v>
      </c>
      <c r="H485" s="0" t="s">
        <v>180</v>
      </c>
      <c r="I485" s="20" t="n">
        <v>45006</v>
      </c>
      <c r="J485" s="35" t="n">
        <v>0.5625</v>
      </c>
      <c r="K485" s="0" t="s">
        <v>35</v>
      </c>
      <c r="M485" s="0" t="s">
        <v>43</v>
      </c>
      <c r="N485" s="20"/>
      <c r="T485" s="55" t="n">
        <v>44961</v>
      </c>
    </row>
    <row r="486" customFormat="false" ht="14.9" hidden="true" customHeight="false" outlineLevel="0" collapsed="false">
      <c r="A486" s="0" t="s">
        <v>30</v>
      </c>
      <c r="B486" s="0" t="s">
        <v>38</v>
      </c>
      <c r="C486" s="0" t="s">
        <v>32</v>
      </c>
      <c r="D486" s="17" t="str">
        <f aca="false">+prijave!B467</f>
        <v>Marko Paunovic</v>
      </c>
      <c r="E486" s="34" t="n">
        <v>1985</v>
      </c>
      <c r="F486" s="19" t="str">
        <f aca="false">+prijave!E467</f>
        <v>+381 62 489234</v>
      </c>
      <c r="G486" s="0" t="s">
        <v>35</v>
      </c>
      <c r="H486" s="0" t="s">
        <v>34</v>
      </c>
      <c r="I486" s="20" t="n">
        <v>45006</v>
      </c>
      <c r="J486" s="35" t="n">
        <v>0.711805555555555</v>
      </c>
      <c r="K486" s="0" t="s">
        <v>43</v>
      </c>
      <c r="L486" s="0" t="s">
        <v>300</v>
      </c>
      <c r="N486" s="20"/>
      <c r="T486" s="55" t="n">
        <f aca="false">+prijave!C467</f>
        <v>44997</v>
      </c>
    </row>
    <row r="487" customFormat="false" ht="14.9" hidden="true" customHeight="false" outlineLevel="0" collapsed="false">
      <c r="A487" s="0" t="s">
        <v>61</v>
      </c>
      <c r="B487" s="0" t="s">
        <v>38</v>
      </c>
      <c r="C487" s="0" t="s">
        <v>32</v>
      </c>
      <c r="D487" s="17" t="str">
        <f aca="false">+prijave!B384</f>
        <v>Stevan Vaščić</v>
      </c>
      <c r="E487" s="34" t="n">
        <v>1991</v>
      </c>
      <c r="F487" s="19" t="str">
        <f aca="false">+prijave!E384</f>
        <v>+381 64 1283968</v>
      </c>
      <c r="G487" s="0" t="s">
        <v>35</v>
      </c>
      <c r="H487" s="0" t="s">
        <v>63</v>
      </c>
      <c r="I487" s="20" t="n">
        <v>45006</v>
      </c>
      <c r="J487" s="35" t="n">
        <v>0.5</v>
      </c>
      <c r="K487" s="0" t="s">
        <v>43</v>
      </c>
      <c r="N487" s="20"/>
      <c r="T487" s="55" t="n">
        <f aca="false">+prijave!C384</f>
        <v>44989</v>
      </c>
    </row>
    <row r="488" customFormat="false" ht="28.35" hidden="true" customHeight="false" outlineLevel="0" collapsed="false">
      <c r="A488" s="0" t="s">
        <v>30</v>
      </c>
      <c r="B488" s="0" t="s">
        <v>31</v>
      </c>
      <c r="C488" s="0" t="s">
        <v>96</v>
      </c>
      <c r="D488" s="43" t="str">
        <f aca="false">+prijave!B452</f>
        <v>Aleksa
 Sekulic</v>
      </c>
      <c r="E488" s="34" t="n">
        <v>2001</v>
      </c>
      <c r="F488" s="19" t="str">
        <f aca="false">+prijave!E452</f>
        <v>381/649340992</v>
      </c>
      <c r="G488" s="0" t="s">
        <v>35</v>
      </c>
      <c r="H488" s="0" t="s">
        <v>34</v>
      </c>
      <c r="I488" s="20" t="n">
        <v>45006</v>
      </c>
      <c r="J488" s="35" t="n">
        <v>0.6875</v>
      </c>
      <c r="K488" s="0" t="s">
        <v>43</v>
      </c>
      <c r="N488" s="20"/>
      <c r="T488" s="55" t="n">
        <f aca="false">+prijave!C452</f>
        <v>44994</v>
      </c>
    </row>
    <row r="489" customFormat="false" ht="14.9" hidden="true" customHeight="false" outlineLevel="0" collapsed="false">
      <c r="A489" s="0" t="s">
        <v>61</v>
      </c>
      <c r="B489" s="0" t="s">
        <v>38</v>
      </c>
      <c r="C489" s="0" t="s">
        <v>32</v>
      </c>
      <c r="D489" s="17" t="str">
        <f aca="false">+prijave!B385</f>
        <v>Branislav  Mijailović</v>
      </c>
      <c r="E489" s="34" t="n">
        <v>2001</v>
      </c>
      <c r="F489" s="19" t="str">
        <f aca="false">+prijave!E385</f>
        <v>+381 60 5181555</v>
      </c>
      <c r="G489" s="0" t="s">
        <v>35</v>
      </c>
      <c r="H489" s="0" t="s">
        <v>63</v>
      </c>
      <c r="I489" s="20" t="n">
        <v>45006</v>
      </c>
      <c r="J489" s="35" t="n">
        <v>0.493055555555556</v>
      </c>
      <c r="K489" s="0" t="s">
        <v>43</v>
      </c>
      <c r="N489" s="20"/>
      <c r="T489" s="55" t="n">
        <f aca="false">+prijave!C385</f>
        <v>44989</v>
      </c>
    </row>
    <row r="490" customFormat="false" ht="14.9" hidden="true" customHeight="false" outlineLevel="0" collapsed="false">
      <c r="A490" s="0" t="s">
        <v>61</v>
      </c>
      <c r="B490" s="0" t="s">
        <v>38</v>
      </c>
      <c r="C490" s="0" t="s">
        <v>32</v>
      </c>
      <c r="D490" s="17" t="str">
        <f aca="false">+prijave!B372</f>
        <v>Slobodan Milojevic</v>
      </c>
      <c r="E490" s="34" t="n">
        <v>1992</v>
      </c>
      <c r="F490" s="19" t="str">
        <f aca="false">+prijave!E372</f>
        <v>+381 69 5070456</v>
      </c>
      <c r="G490" s="0" t="s">
        <v>35</v>
      </c>
      <c r="H490" s="0" t="s">
        <v>63</v>
      </c>
      <c r="I490" s="20" t="n">
        <v>45006</v>
      </c>
      <c r="J490" s="35" t="n">
        <v>0.479166666666667</v>
      </c>
      <c r="K490" s="0" t="s">
        <v>43</v>
      </c>
      <c r="L490" s="0" t="s">
        <v>185</v>
      </c>
      <c r="N490" s="20"/>
      <c r="T490" s="55" t="n">
        <f aca="false">+prijave!C372</f>
        <v>44988</v>
      </c>
    </row>
    <row r="491" customFormat="false" ht="14.9" hidden="true" customHeight="false" outlineLevel="0" collapsed="false">
      <c r="A491" s="0" t="s">
        <v>61</v>
      </c>
      <c r="B491" s="0" t="s">
        <v>38</v>
      </c>
      <c r="C491" s="0" t="s">
        <v>32</v>
      </c>
      <c r="D491" s="17" t="str">
        <f aca="false">+prijave!B375</f>
        <v>Stefan Đurić</v>
      </c>
      <c r="E491" s="34" t="n">
        <v>1997</v>
      </c>
      <c r="F491" s="19" t="str">
        <f aca="false">+prijave!E375</f>
        <v>+381 63 1847434</v>
      </c>
      <c r="G491" s="0" t="s">
        <v>35</v>
      </c>
      <c r="H491" s="0" t="s">
        <v>63</v>
      </c>
      <c r="I491" s="20" t="n">
        <v>45006</v>
      </c>
      <c r="J491" s="35" t="n">
        <v>0.486111111111111</v>
      </c>
      <c r="K491" s="0" t="s">
        <v>43</v>
      </c>
      <c r="N491" s="20"/>
      <c r="T491" s="55" t="n">
        <f aca="false">+prijave!C375</f>
        <v>44988</v>
      </c>
    </row>
    <row r="492" customFormat="false" ht="14.9" hidden="true" customHeight="false" outlineLevel="0" collapsed="false">
      <c r="A492" s="0" t="s">
        <v>61</v>
      </c>
      <c r="B492" s="0" t="s">
        <v>38</v>
      </c>
      <c r="C492" s="0" t="s">
        <v>32</v>
      </c>
      <c r="D492" s="17" t="str">
        <f aca="false">+prijave!B342</f>
        <v>Milan Peric</v>
      </c>
      <c r="E492" s="34" t="n">
        <v>2004</v>
      </c>
      <c r="F492" s="19" t="str">
        <f aca="false">+prijave!E342</f>
        <v>+381 64 8924185</v>
      </c>
      <c r="G492" s="0" t="s">
        <v>35</v>
      </c>
      <c r="H492" s="0" t="s">
        <v>63</v>
      </c>
      <c r="I492" s="20" t="n">
        <v>45006</v>
      </c>
      <c r="J492" s="35" t="n">
        <v>0.506944444444444</v>
      </c>
      <c r="K492" s="0" t="s">
        <v>43</v>
      </c>
      <c r="L492" s="0" t="s">
        <v>301</v>
      </c>
      <c r="N492" s="20"/>
      <c r="T492" s="55" t="n">
        <f aca="false">+prijave!C342</f>
        <v>44981</v>
      </c>
    </row>
    <row r="493" customFormat="false" ht="14.9" hidden="true" customHeight="false" outlineLevel="0" collapsed="false">
      <c r="A493" s="0" t="s">
        <v>30</v>
      </c>
      <c r="B493" s="0" t="s">
        <v>38</v>
      </c>
      <c r="C493" s="0" t="s">
        <v>32</v>
      </c>
      <c r="D493" s="17" t="str">
        <f aca="false">+prijave!B491</f>
        <v>Goran  Radjenovic</v>
      </c>
      <c r="E493" s="34" t="n">
        <v>1985</v>
      </c>
      <c r="F493" s="19" t="str">
        <f aca="false">+prijave!E491</f>
        <v>+381 64 2968168</v>
      </c>
      <c r="G493" s="0" t="s">
        <v>35</v>
      </c>
      <c r="H493" s="0" t="s">
        <v>180</v>
      </c>
      <c r="I493" s="20" t="n">
        <v>45002</v>
      </c>
      <c r="J493" s="35" t="n">
        <v>0.583333333333333</v>
      </c>
      <c r="K493" s="0" t="s">
        <v>35</v>
      </c>
      <c r="M493" s="0" t="s">
        <v>35</v>
      </c>
      <c r="N493" s="20"/>
      <c r="O493" s="0" t="s">
        <v>43</v>
      </c>
      <c r="T493" s="55" t="n">
        <f aca="false">+prijave!C491</f>
        <v>45000</v>
      </c>
    </row>
    <row r="494" customFormat="false" ht="14.9" hidden="true" customHeight="false" outlineLevel="0" collapsed="false">
      <c r="A494" s="0" t="s">
        <v>30</v>
      </c>
      <c r="B494" s="0" t="s">
        <v>38</v>
      </c>
      <c r="C494" s="0" t="s">
        <v>32</v>
      </c>
      <c r="D494" s="17" t="str">
        <f aca="false">+prijave!B501</f>
        <v>Nikola Topolovacki</v>
      </c>
      <c r="E494" s="34" t="n">
        <v>2000</v>
      </c>
      <c r="F494" s="19" t="str">
        <f aca="false">+prijave!E501</f>
        <v>+381 66 6618969</v>
      </c>
      <c r="G494" s="0" t="s">
        <v>35</v>
      </c>
      <c r="H494" s="0" t="s">
        <v>180</v>
      </c>
      <c r="I494" s="20" t="n">
        <v>45002</v>
      </c>
      <c r="J494" s="35" t="n">
        <v>0.604166666666667</v>
      </c>
      <c r="K494" s="0" t="s">
        <v>35</v>
      </c>
      <c r="M494" s="0" t="s">
        <v>35</v>
      </c>
      <c r="N494" s="20" t="n">
        <v>45005</v>
      </c>
      <c r="P494" s="0" t="s">
        <v>180</v>
      </c>
      <c r="R494" s="22" t="n">
        <v>45021</v>
      </c>
      <c r="T494" s="55" t="n">
        <f aca="false">+prijave!C501</f>
        <v>45000</v>
      </c>
    </row>
    <row r="495" customFormat="false" ht="14.9" hidden="true" customHeight="false" outlineLevel="0" collapsed="false">
      <c r="A495" s="0" t="s">
        <v>30</v>
      </c>
      <c r="B495" s="0" t="s">
        <v>38</v>
      </c>
      <c r="C495" s="0" t="s">
        <v>32</v>
      </c>
      <c r="D495" s="17" t="str">
        <f aca="false">+prijave!B500</f>
        <v>Luka Sreckovic</v>
      </c>
      <c r="E495" s="34" t="n">
        <v>2002</v>
      </c>
      <c r="F495" s="19" t="str">
        <f aca="false">+prijave!E500</f>
        <v>+381 63 1660085</v>
      </c>
      <c r="G495" s="0" t="s">
        <v>35</v>
      </c>
      <c r="H495" s="0" t="s">
        <v>180</v>
      </c>
      <c r="I495" s="20" t="n">
        <v>45002</v>
      </c>
      <c r="J495" s="35" t="n">
        <v>0.583333333333333</v>
      </c>
      <c r="K495" s="0" t="s">
        <v>43</v>
      </c>
      <c r="L495" s="0" t="s">
        <v>302</v>
      </c>
      <c r="N495" s="20"/>
      <c r="T495" s="55" t="n">
        <f aca="false">+prijave!C500</f>
        <v>45000</v>
      </c>
    </row>
    <row r="496" customFormat="false" ht="14.9" hidden="true" customHeight="false" outlineLevel="0" collapsed="false">
      <c r="A496" s="0" t="s">
        <v>30</v>
      </c>
      <c r="B496" s="0" t="s">
        <v>38</v>
      </c>
      <c r="C496" s="0" t="s">
        <v>32</v>
      </c>
      <c r="D496" s="17" t="str">
        <f aca="false">+prijave!B487</f>
        <v>Ilija  Veličković</v>
      </c>
      <c r="E496" s="34" t="n">
        <v>2003</v>
      </c>
      <c r="F496" s="19" t="str">
        <f aca="false">+prijave!E487</f>
        <v>+381 69 609920</v>
      </c>
      <c r="G496" s="0" t="s">
        <v>35</v>
      </c>
      <c r="H496" s="0" t="s">
        <v>180</v>
      </c>
      <c r="I496" s="44" t="n">
        <v>45002</v>
      </c>
      <c r="J496" s="35" t="n">
        <v>0.583333333333333</v>
      </c>
      <c r="K496" s="0" t="s">
        <v>35</v>
      </c>
      <c r="M496" s="0" t="s">
        <v>35</v>
      </c>
      <c r="N496" s="20" t="n">
        <v>45005</v>
      </c>
      <c r="P496" s="0" t="s">
        <v>180</v>
      </c>
      <c r="R496" s="22" t="n">
        <v>45021</v>
      </c>
      <c r="T496" s="55" t="n">
        <f aca="false">+prijave!C487</f>
        <v>44999</v>
      </c>
    </row>
    <row r="497" customFormat="false" ht="14.9" hidden="true" customHeight="false" outlineLevel="0" collapsed="false">
      <c r="A497" s="0" t="s">
        <v>61</v>
      </c>
      <c r="B497" s="0" t="s">
        <v>38</v>
      </c>
      <c r="C497" s="0" t="s">
        <v>32</v>
      </c>
      <c r="D497" s="17" t="str">
        <f aca="false">+prijave!B493</f>
        <v>Aleksa Trikić</v>
      </c>
      <c r="E497" s="34" t="n">
        <v>1999</v>
      </c>
      <c r="F497" s="19" t="str">
        <f aca="false">+prijave!E493</f>
        <v>+381 64 5611872</v>
      </c>
      <c r="G497" s="0" t="s">
        <v>35</v>
      </c>
      <c r="H497" s="0" t="s">
        <v>62</v>
      </c>
      <c r="I497" s="20" t="n">
        <v>45001</v>
      </c>
      <c r="J497" s="35" t="n">
        <v>0.729166666666667</v>
      </c>
      <c r="K497" s="0" t="s">
        <v>43</v>
      </c>
      <c r="N497" s="20"/>
      <c r="T497" s="55" t="n">
        <f aca="false">+prijave!C493</f>
        <v>45000</v>
      </c>
    </row>
    <row r="498" customFormat="false" ht="14.9" hidden="true" customHeight="false" outlineLevel="0" collapsed="false">
      <c r="A498" s="0" t="s">
        <v>61</v>
      </c>
      <c r="B498" s="0" t="s">
        <v>38</v>
      </c>
      <c r="C498" s="0" t="s">
        <v>32</v>
      </c>
      <c r="D498" s="17" t="str">
        <f aca="false">+prijave!B474</f>
        <v>Srđan Đajić</v>
      </c>
      <c r="E498" s="34" t="n">
        <v>1994</v>
      </c>
      <c r="F498" s="19" t="str">
        <f aca="false">+prijave!E474</f>
        <v>+381 64 9152338</v>
      </c>
      <c r="G498" s="0" t="s">
        <v>35</v>
      </c>
      <c r="H498" s="0" t="s">
        <v>63</v>
      </c>
      <c r="I498" s="20" t="n">
        <v>45001</v>
      </c>
      <c r="J498" s="35" t="n">
        <v>0.739583333333333</v>
      </c>
      <c r="K498" s="0" t="s">
        <v>43</v>
      </c>
      <c r="N498" s="20"/>
      <c r="T498" s="55" t="n">
        <f aca="false">+prijave!C474</f>
        <v>44998</v>
      </c>
    </row>
    <row r="499" customFormat="false" ht="14.9" hidden="true" customHeight="false" outlineLevel="0" collapsed="false">
      <c r="A499" s="0" t="s">
        <v>61</v>
      </c>
      <c r="B499" s="0" t="s">
        <v>38</v>
      </c>
      <c r="C499" s="0" t="s">
        <v>32</v>
      </c>
      <c r="D499" s="17" t="str">
        <f aca="false">+prijave!B482</f>
        <v>Nemanja Mirkovic</v>
      </c>
      <c r="E499" s="34" t="n">
        <v>1987</v>
      </c>
      <c r="F499" s="19" t="str">
        <f aca="false">+prijave!E482</f>
        <v>+381 64 2106178</v>
      </c>
      <c r="G499" s="0" t="s">
        <v>303</v>
      </c>
      <c r="H499" s="0" t="s">
        <v>62</v>
      </c>
      <c r="I499" s="20" t="n">
        <v>45001</v>
      </c>
      <c r="J499" s="35" t="n">
        <v>0.770833333333333</v>
      </c>
      <c r="K499" s="0" t="s">
        <v>35</v>
      </c>
      <c r="L499" s="0" t="s">
        <v>304</v>
      </c>
      <c r="M499" s="0" t="s">
        <v>43</v>
      </c>
      <c r="N499" s="20"/>
      <c r="T499" s="55" t="n">
        <f aca="false">+prijave!C482</f>
        <v>44998</v>
      </c>
    </row>
    <row r="500" customFormat="false" ht="14.9" hidden="true" customHeight="false" outlineLevel="0" collapsed="false">
      <c r="A500" s="0" t="s">
        <v>61</v>
      </c>
      <c r="B500" s="0" t="s">
        <v>38</v>
      </c>
      <c r="C500" s="0" t="s">
        <v>32</v>
      </c>
      <c r="D500" s="17" t="str">
        <f aca="false">+prijave!B483</f>
        <v>Srdjan Savic</v>
      </c>
      <c r="E500" s="34" t="n">
        <v>1997</v>
      </c>
      <c r="F500" s="19" t="str">
        <f aca="false">+prijave!E483</f>
        <v>+381 65 6654351</v>
      </c>
      <c r="G500" s="0" t="s">
        <v>35</v>
      </c>
      <c r="H500" s="0" t="s">
        <v>62</v>
      </c>
      <c r="I500" s="20" t="n">
        <v>45001</v>
      </c>
      <c r="J500" s="35" t="n">
        <v>0.708333333333333</v>
      </c>
      <c r="K500" s="0" t="s">
        <v>35</v>
      </c>
      <c r="M500" s="0" t="s">
        <v>35</v>
      </c>
      <c r="N500" s="20"/>
      <c r="O500" s="0" t="s">
        <v>43</v>
      </c>
      <c r="T500" s="55" t="n">
        <f aca="false">+prijave!C483</f>
        <v>44998</v>
      </c>
    </row>
    <row r="501" customFormat="false" ht="14.9" hidden="true" customHeight="false" outlineLevel="0" collapsed="false">
      <c r="A501" s="0" t="s">
        <v>61</v>
      </c>
      <c r="B501" s="0" t="s">
        <v>38</v>
      </c>
      <c r="C501" s="0" t="s">
        <v>32</v>
      </c>
      <c r="D501" s="17" t="str">
        <f aca="false">+prijave!B472</f>
        <v>Dusan Vasic</v>
      </c>
      <c r="E501" s="34" t="n">
        <v>1991</v>
      </c>
      <c r="F501" s="19" t="str">
        <f aca="false">+prijave!E472</f>
        <v>+381 60 4744716</v>
      </c>
      <c r="G501" s="0" t="s">
        <v>35</v>
      </c>
      <c r="H501" s="0" t="s">
        <v>62</v>
      </c>
      <c r="I501" s="20" t="n">
        <v>45001</v>
      </c>
      <c r="J501" s="35" t="n">
        <v>0.708333333333333</v>
      </c>
      <c r="K501" s="0" t="s">
        <v>43</v>
      </c>
      <c r="N501" s="20"/>
      <c r="T501" s="55" t="n">
        <f aca="false">+prijave!C472</f>
        <v>44997</v>
      </c>
    </row>
    <row r="502" customFormat="false" ht="14.9" hidden="true" customHeight="false" outlineLevel="0" collapsed="false">
      <c r="A502" s="0" t="s">
        <v>61</v>
      </c>
      <c r="B502" s="0" t="s">
        <v>38</v>
      </c>
      <c r="C502" s="0" t="s">
        <v>32</v>
      </c>
      <c r="D502" s="17" t="str">
        <f aca="false">+prijave!B473</f>
        <v>Nemanja Matic</v>
      </c>
      <c r="E502" s="34" t="n">
        <v>1994</v>
      </c>
      <c r="F502" s="19" t="str">
        <f aca="false">+prijave!E473</f>
        <v>+381 64 0727520</v>
      </c>
      <c r="G502" s="0" t="s">
        <v>35</v>
      </c>
      <c r="H502" s="0" t="s">
        <v>62</v>
      </c>
      <c r="I502" s="20" t="n">
        <v>45001</v>
      </c>
      <c r="J502" s="35" t="n">
        <v>0.708333333333333</v>
      </c>
      <c r="K502" s="0" t="s">
        <v>43</v>
      </c>
      <c r="N502" s="20"/>
      <c r="T502" s="55" t="n">
        <f aca="false">+prijave!C473</f>
        <v>44997</v>
      </c>
    </row>
    <row r="503" customFormat="false" ht="14.9" hidden="true" customHeight="false" outlineLevel="0" collapsed="false">
      <c r="A503" s="0" t="s">
        <v>61</v>
      </c>
      <c r="B503" s="0" t="s">
        <v>83</v>
      </c>
      <c r="C503" s="0" t="s">
        <v>238</v>
      </c>
      <c r="D503" s="17" t="str">
        <f aca="false">+prijave!B144</f>
        <v>Jovan Vimić</v>
      </c>
      <c r="E503" s="34" t="n">
        <v>2003</v>
      </c>
      <c r="F503" s="19" t="str">
        <f aca="false">+prijave!E144</f>
        <v>381/631902515</v>
      </c>
      <c r="G503" s="0" t="s">
        <v>35</v>
      </c>
      <c r="H503" s="0" t="s">
        <v>62</v>
      </c>
      <c r="I503" s="20" t="n">
        <v>45001</v>
      </c>
      <c r="J503" s="35" t="n">
        <v>0.6875</v>
      </c>
      <c r="K503" s="0" t="s">
        <v>35</v>
      </c>
      <c r="L503" s="0" t="s">
        <v>304</v>
      </c>
      <c r="M503" s="0" t="s">
        <v>35</v>
      </c>
      <c r="N503" s="20" t="n">
        <v>45002</v>
      </c>
      <c r="T503" s="55" t="n">
        <v>44993</v>
      </c>
    </row>
    <row r="504" customFormat="false" ht="14.9" hidden="true" customHeight="false" outlineLevel="0" collapsed="false">
      <c r="A504" s="0" t="s">
        <v>30</v>
      </c>
      <c r="B504" s="0" t="s">
        <v>83</v>
      </c>
      <c r="C504" s="0" t="s">
        <v>96</v>
      </c>
      <c r="D504" s="17" t="str">
        <f aca="false">+prijave!B499</f>
        <v>Petar Beslac</v>
      </c>
      <c r="E504" s="34" t="n">
        <v>1996</v>
      </c>
      <c r="F504" s="19" t="str">
        <f aca="false">+prijave!E499</f>
        <v>069/1169213</v>
      </c>
      <c r="G504" s="0" t="s">
        <v>35</v>
      </c>
      <c r="H504" s="0" t="s">
        <v>140</v>
      </c>
      <c r="I504" s="20" t="n">
        <v>45001</v>
      </c>
      <c r="J504" s="35" t="n">
        <v>0.6875</v>
      </c>
      <c r="K504" s="0" t="s">
        <v>35</v>
      </c>
      <c r="M504" s="0" t="s">
        <v>35</v>
      </c>
      <c r="N504" s="20" t="n">
        <v>45002</v>
      </c>
      <c r="P504" s="0" t="s">
        <v>130</v>
      </c>
      <c r="R504" s="22" t="n">
        <v>45016</v>
      </c>
      <c r="T504" s="55" t="n">
        <f aca="false">+prijave!C499</f>
        <v>45000</v>
      </c>
    </row>
    <row r="505" customFormat="false" ht="14.9" hidden="true" customHeight="false" outlineLevel="0" collapsed="false">
      <c r="A505" s="0" t="s">
        <v>30</v>
      </c>
      <c r="B505" s="0" t="s">
        <v>38</v>
      </c>
      <c r="C505" s="0" t="s">
        <v>32</v>
      </c>
      <c r="D505" s="17" t="str">
        <f aca="false">+prijave!B468</f>
        <v>Dusan Smiljkovic</v>
      </c>
      <c r="E505" s="34"/>
      <c r="F505" s="19" t="str">
        <f aca="false">+prijave!E468</f>
        <v>+381 63 438782</v>
      </c>
      <c r="G505" s="0" t="s">
        <v>35</v>
      </c>
      <c r="H505" s="0" t="s">
        <v>140</v>
      </c>
      <c r="I505" s="20" t="n">
        <v>45001</v>
      </c>
      <c r="J505" s="35" t="n">
        <v>0.666666666666667</v>
      </c>
      <c r="K505" s="0" t="s">
        <v>35</v>
      </c>
      <c r="M505" s="0" t="s">
        <v>43</v>
      </c>
      <c r="N505" s="20"/>
      <c r="T505" s="55" t="n">
        <f aca="false">+prijave!C468</f>
        <v>44998</v>
      </c>
    </row>
    <row r="506" customFormat="false" ht="14.9" hidden="true" customHeight="false" outlineLevel="0" collapsed="false">
      <c r="A506" s="0" t="s">
        <v>30</v>
      </c>
      <c r="B506" s="0" t="s">
        <v>38</v>
      </c>
      <c r="C506" s="0" t="s">
        <v>32</v>
      </c>
      <c r="D506" s="17" t="str">
        <f aca="false">+prijave!B479</f>
        <v>Vuk Petrovic</v>
      </c>
      <c r="E506" s="34" t="n">
        <v>2001</v>
      </c>
      <c r="F506" s="19" t="str">
        <f aca="false">+prijave!E479</f>
        <v>+381 64 0303768</v>
      </c>
      <c r="G506" s="0" t="s">
        <v>35</v>
      </c>
      <c r="H506" s="0" t="s">
        <v>140</v>
      </c>
      <c r="I506" s="20" t="n">
        <v>45001</v>
      </c>
      <c r="J506" s="35" t="n">
        <v>0.6875</v>
      </c>
      <c r="K506" s="0" t="s">
        <v>35</v>
      </c>
      <c r="M506" s="0" t="s">
        <v>35</v>
      </c>
      <c r="N506" s="20"/>
      <c r="O506" s="0" t="s">
        <v>43</v>
      </c>
      <c r="P506" s="0" t="s">
        <v>45</v>
      </c>
      <c r="T506" s="55" t="n">
        <f aca="false">+prijave!C479</f>
        <v>44998</v>
      </c>
    </row>
    <row r="507" customFormat="false" ht="14.9" hidden="true" customHeight="false" outlineLevel="0" collapsed="false">
      <c r="A507" s="0" t="s">
        <v>30</v>
      </c>
      <c r="B507" s="0" t="s">
        <v>38</v>
      </c>
      <c r="C507" s="0" t="s">
        <v>32</v>
      </c>
      <c r="D507" s="17" t="str">
        <f aca="false">+prijave!B480</f>
        <v>Strahinja  Zivanovic</v>
      </c>
      <c r="E507" s="34" t="n">
        <v>1990</v>
      </c>
      <c r="F507" s="19" t="str">
        <f aca="false">+prijave!E480</f>
        <v>+381 63 232353</v>
      </c>
      <c r="G507" s="0" t="s">
        <v>35</v>
      </c>
      <c r="H507" s="0" t="s">
        <v>140</v>
      </c>
      <c r="I507" s="20" t="n">
        <v>45001</v>
      </c>
      <c r="J507" s="35" t="n">
        <v>0.666666666666667</v>
      </c>
      <c r="K507" s="0" t="s">
        <v>35</v>
      </c>
      <c r="L507" s="0" t="s">
        <v>305</v>
      </c>
      <c r="M507" s="0" t="s">
        <v>35</v>
      </c>
      <c r="N507" s="20" t="n">
        <v>45002</v>
      </c>
      <c r="O507" s="0" t="n">
        <v>1</v>
      </c>
      <c r="P507" s="0" t="s">
        <v>173</v>
      </c>
      <c r="T507" s="55" t="n">
        <f aca="false">+prijave!C480</f>
        <v>44998</v>
      </c>
    </row>
    <row r="508" customFormat="false" ht="14.9" hidden="true" customHeight="false" outlineLevel="0" collapsed="false">
      <c r="A508" s="0" t="s">
        <v>30</v>
      </c>
      <c r="B508" s="0" t="s">
        <v>38</v>
      </c>
      <c r="C508" s="0" t="s">
        <v>32</v>
      </c>
      <c r="D508" s="17" t="str">
        <f aca="false">+prijave!B469</f>
        <v>Miloš Maletić</v>
      </c>
      <c r="E508" s="34" t="n">
        <v>1994</v>
      </c>
      <c r="F508" s="19" t="str">
        <f aca="false">+prijave!E469</f>
        <v>+381 62 221942</v>
      </c>
      <c r="G508" s="0" t="s">
        <v>35</v>
      </c>
      <c r="H508" s="0" t="s">
        <v>140</v>
      </c>
      <c r="I508" s="20" t="n">
        <v>45001</v>
      </c>
      <c r="J508" s="35" t="n">
        <v>0.666666666666667</v>
      </c>
      <c r="K508" s="0" t="s">
        <v>43</v>
      </c>
      <c r="N508" s="20"/>
      <c r="T508" s="55" t="n">
        <f aca="false">+prijave!C469</f>
        <v>44998</v>
      </c>
    </row>
    <row r="509" customFormat="false" ht="14.9" hidden="true" customHeight="false" outlineLevel="0" collapsed="false">
      <c r="A509" s="0" t="s">
        <v>30</v>
      </c>
      <c r="B509" s="0" t="s">
        <v>38</v>
      </c>
      <c r="C509" s="0" t="s">
        <v>32</v>
      </c>
      <c r="D509" s="17" t="str">
        <f aca="false">+prijave!B464</f>
        <v>Miloš Pavlović</v>
      </c>
      <c r="E509" s="34" t="n">
        <v>1991</v>
      </c>
      <c r="F509" s="19" t="str">
        <f aca="false">+prijave!E464</f>
        <v>+381 64 3708690</v>
      </c>
      <c r="G509" s="0" t="s">
        <v>35</v>
      </c>
      <c r="H509" s="0" t="s">
        <v>140</v>
      </c>
      <c r="I509" s="20" t="n">
        <v>45001</v>
      </c>
      <c r="J509" s="35" t="n">
        <v>0.6875</v>
      </c>
      <c r="K509" s="0" t="s">
        <v>35</v>
      </c>
      <c r="L509" s="0" t="s">
        <v>306</v>
      </c>
      <c r="M509" s="0" t="s">
        <v>35</v>
      </c>
      <c r="N509" s="20"/>
      <c r="O509" s="0" t="s">
        <v>43</v>
      </c>
      <c r="T509" s="55" t="n">
        <f aca="false">+prijave!C464</f>
        <v>44996</v>
      </c>
    </row>
    <row r="510" customFormat="false" ht="14.9" hidden="true" customHeight="false" outlineLevel="0" collapsed="false">
      <c r="A510" s="0" t="s">
        <v>30</v>
      </c>
      <c r="B510" s="0" t="s">
        <v>38</v>
      </c>
      <c r="C510" s="0" t="s">
        <v>32</v>
      </c>
      <c r="D510" s="17" t="str">
        <f aca="false">+prijave!B460</f>
        <v>Ivan Vesković</v>
      </c>
      <c r="E510" s="34" t="n">
        <v>1993</v>
      </c>
      <c r="F510" s="19" t="str">
        <f aca="false">+prijave!E460</f>
        <v>+381 64 3724040</v>
      </c>
      <c r="G510" s="0" t="s">
        <v>35</v>
      </c>
      <c r="H510" s="0" t="s">
        <v>140</v>
      </c>
      <c r="I510" s="20" t="n">
        <v>45001</v>
      </c>
      <c r="J510" s="35" t="n">
        <v>0.666666666666667</v>
      </c>
      <c r="K510" s="0" t="s">
        <v>43</v>
      </c>
      <c r="L510" s="0" t="s">
        <v>302</v>
      </c>
      <c r="N510" s="20"/>
      <c r="T510" s="55" t="n">
        <f aca="false">+prijave!C460</f>
        <v>44995</v>
      </c>
    </row>
    <row r="511" customFormat="false" ht="14.9" hidden="true" customHeight="false" outlineLevel="0" collapsed="false">
      <c r="A511" s="0" t="s">
        <v>30</v>
      </c>
      <c r="B511" s="0" t="s">
        <v>38</v>
      </c>
      <c r="C511" s="0" t="s">
        <v>32</v>
      </c>
      <c r="D511" s="17" t="str">
        <f aca="false">+prijave!B366</f>
        <v>Vasilije Rudić</v>
      </c>
      <c r="E511" s="34" t="n">
        <v>1997</v>
      </c>
      <c r="F511" s="19" t="str">
        <f aca="false">+prijave!E366</f>
        <v>+381 61 2532397</v>
      </c>
      <c r="G511" s="0" t="s">
        <v>35</v>
      </c>
      <c r="H511" s="0" t="s">
        <v>140</v>
      </c>
      <c r="I511" s="20" t="n">
        <v>45001</v>
      </c>
      <c r="J511" s="35" t="n">
        <v>0.6875</v>
      </c>
      <c r="K511" s="0" t="s">
        <v>35</v>
      </c>
      <c r="M511" s="0" t="s">
        <v>43</v>
      </c>
      <c r="N511" s="20"/>
      <c r="T511" s="55" t="n">
        <f aca="false">+prijave!C366</f>
        <v>44990</v>
      </c>
    </row>
    <row r="512" customFormat="false" ht="14.9" hidden="true" customHeight="false" outlineLevel="0" collapsed="false">
      <c r="A512" s="0" t="s">
        <v>61</v>
      </c>
      <c r="B512" s="0" t="s">
        <v>38</v>
      </c>
      <c r="C512" s="0" t="s">
        <v>32</v>
      </c>
      <c r="D512" s="17" t="str">
        <f aca="false">+prijave!B405</f>
        <v>Lazar Erak</v>
      </c>
      <c r="E512" s="34" t="n">
        <v>1995</v>
      </c>
      <c r="F512" s="19" t="str">
        <f aca="false">+prijave!E405</f>
        <v>+381 64 4488116</v>
      </c>
      <c r="G512" s="0" t="s">
        <v>35</v>
      </c>
      <c r="H512" s="0" t="s">
        <v>63</v>
      </c>
      <c r="I512" s="20" t="n">
        <v>45001</v>
      </c>
      <c r="J512" s="35" t="n">
        <v>0.78125</v>
      </c>
      <c r="K512" s="0" t="s">
        <v>43</v>
      </c>
      <c r="N512" s="20"/>
      <c r="T512" s="55" t="n">
        <f aca="false">+prijave!C405</f>
        <v>44988</v>
      </c>
    </row>
    <row r="513" customFormat="false" ht="14.9" hidden="true" customHeight="false" outlineLevel="0" collapsed="false">
      <c r="A513" s="0" t="s">
        <v>61</v>
      </c>
      <c r="B513" s="0" t="s">
        <v>38</v>
      </c>
      <c r="C513" s="0" t="s">
        <v>32</v>
      </c>
      <c r="D513" s="17" t="str">
        <f aca="false">+prijave!B327</f>
        <v>Milan Jecmenica</v>
      </c>
      <c r="E513" s="34" t="n">
        <v>1999</v>
      </c>
      <c r="F513" s="19" t="str">
        <f aca="false">+prijave!E327</f>
        <v>+381 66 5318520</v>
      </c>
      <c r="G513" s="0" t="s">
        <v>35</v>
      </c>
      <c r="H513" s="0" t="s">
        <v>63</v>
      </c>
      <c r="I513" s="20" t="n">
        <v>45001</v>
      </c>
      <c r="J513" s="35" t="n">
        <v>0.760416666666667</v>
      </c>
      <c r="K513" s="0" t="s">
        <v>35</v>
      </c>
      <c r="M513" s="0" t="s">
        <v>35</v>
      </c>
      <c r="N513" s="20" t="n">
        <v>45002</v>
      </c>
      <c r="T513" s="55" t="n">
        <f aca="false">+prijave!C327</f>
        <v>44979</v>
      </c>
    </row>
    <row r="514" customFormat="false" ht="14.9" hidden="true" customHeight="false" outlineLevel="0" collapsed="false">
      <c r="A514" s="0" t="s">
        <v>61</v>
      </c>
      <c r="B514" s="0" t="s">
        <v>38</v>
      </c>
      <c r="C514" s="0" t="s">
        <v>32</v>
      </c>
      <c r="D514" s="17" t="str">
        <f aca="false">+prijave!B296</f>
        <v>Nenad Savic</v>
      </c>
      <c r="E514" s="34" t="n">
        <v>1995</v>
      </c>
      <c r="F514" s="19" t="str">
        <f aca="false">+prijave!E296</f>
        <v>+381 64 4071834</v>
      </c>
      <c r="G514" s="0" t="s">
        <v>35</v>
      </c>
      <c r="H514" s="0" t="s">
        <v>63</v>
      </c>
      <c r="I514" s="20" t="n">
        <v>45001</v>
      </c>
      <c r="J514" s="35" t="n">
        <v>0.75</v>
      </c>
      <c r="K514" s="0" t="s">
        <v>35</v>
      </c>
      <c r="M514" s="0" t="s">
        <v>35</v>
      </c>
      <c r="N514" s="20" t="n">
        <v>45002</v>
      </c>
      <c r="T514" s="55" t="n">
        <f aca="false">+prijave!C296</f>
        <v>44976</v>
      </c>
    </row>
    <row r="515" customFormat="false" ht="14.9" hidden="true" customHeight="false" outlineLevel="0" collapsed="false">
      <c r="A515" s="0" t="s">
        <v>61</v>
      </c>
      <c r="B515" s="0" t="s">
        <v>38</v>
      </c>
      <c r="C515" s="0" t="s">
        <v>32</v>
      </c>
      <c r="D515" s="17" t="str">
        <f aca="false">+prijave!B347</f>
        <v>Djordjije Lucic</v>
      </c>
      <c r="E515" s="34" t="n">
        <v>1995</v>
      </c>
      <c r="F515" s="19" t="str">
        <f aca="false">+prijave!E347</f>
        <v>+381 65 2134444</v>
      </c>
      <c r="G515" s="0" t="s">
        <v>35</v>
      </c>
      <c r="H515" s="0" t="s">
        <v>63</v>
      </c>
      <c r="I515" s="20" t="n">
        <v>45001</v>
      </c>
      <c r="J515" s="35" t="n">
        <v>0.75</v>
      </c>
      <c r="K515" s="0" t="s">
        <v>35</v>
      </c>
      <c r="M515" s="0" t="s">
        <v>35</v>
      </c>
      <c r="N515" s="20"/>
      <c r="T515" s="55" t="n">
        <f aca="false">+prijave!C347</f>
        <v>44974</v>
      </c>
    </row>
    <row r="516" customFormat="false" ht="14.9" hidden="true" customHeight="false" outlineLevel="0" collapsed="false">
      <c r="A516" s="0" t="s">
        <v>30</v>
      </c>
      <c r="B516" s="0" t="s">
        <v>38</v>
      </c>
      <c r="C516" s="0" t="s">
        <v>32</v>
      </c>
      <c r="D516" s="74" t="s">
        <v>307</v>
      </c>
      <c r="E516" s="34" t="n">
        <v>1981</v>
      </c>
      <c r="F516" s="19" t="s">
        <v>308</v>
      </c>
      <c r="G516" s="0" t="s">
        <v>35</v>
      </c>
      <c r="H516" s="0" t="s">
        <v>140</v>
      </c>
      <c r="I516" s="20" t="n">
        <v>45001</v>
      </c>
      <c r="J516" s="35" t="n">
        <v>0.6875</v>
      </c>
      <c r="K516" s="0" t="s">
        <v>35</v>
      </c>
      <c r="L516" s="37" t="s">
        <v>309</v>
      </c>
      <c r="M516" s="0" t="s">
        <v>35</v>
      </c>
      <c r="N516" s="20"/>
      <c r="O516" s="0" t="s">
        <v>43</v>
      </c>
      <c r="T516" s="77" t="n">
        <v>44938.430358796</v>
      </c>
    </row>
    <row r="517" customFormat="false" ht="14.9" hidden="true" customHeight="false" outlineLevel="0" collapsed="false">
      <c r="A517" s="0" t="s">
        <v>67</v>
      </c>
      <c r="B517" s="0" t="s">
        <v>38</v>
      </c>
      <c r="C517" s="0" t="s">
        <v>32</v>
      </c>
      <c r="D517" s="17" t="str">
        <f aca="false">+prijave!B100</f>
        <v>Dejan Bijanić</v>
      </c>
      <c r="E517" s="34"/>
      <c r="F517" s="19" t="str">
        <f aca="false">+prijave!E100</f>
        <v>+381 66 5376136</v>
      </c>
      <c r="G517" s="0" t="s">
        <v>35</v>
      </c>
      <c r="H517" s="0" t="s">
        <v>145</v>
      </c>
      <c r="I517" s="20" t="n">
        <v>45000</v>
      </c>
      <c r="J517" s="35" t="n">
        <v>0.645833333333333</v>
      </c>
      <c r="K517" s="0" t="s">
        <v>43</v>
      </c>
      <c r="N517" s="20"/>
      <c r="T517" s="55" t="n">
        <v>44989</v>
      </c>
    </row>
    <row r="518" customFormat="false" ht="14.9" hidden="true" customHeight="false" outlineLevel="0" collapsed="false">
      <c r="A518" s="0" t="s">
        <v>67</v>
      </c>
      <c r="B518" s="0" t="s">
        <v>38</v>
      </c>
      <c r="C518" s="0" t="s">
        <v>32</v>
      </c>
      <c r="D518" s="17" t="str">
        <f aca="false">+prijave!B105</f>
        <v>Igor Maslak</v>
      </c>
      <c r="E518" s="34" t="n">
        <v>6</v>
      </c>
      <c r="F518" s="19" t="str">
        <f aca="false">+prijave!E105</f>
        <v>+381 64 1437609</v>
      </c>
      <c r="G518" s="0" t="s">
        <v>35</v>
      </c>
      <c r="H518" s="0" t="s">
        <v>145</v>
      </c>
      <c r="I518" s="20" t="n">
        <v>45000</v>
      </c>
      <c r="J518" s="35" t="n">
        <v>0.625</v>
      </c>
      <c r="K518" s="0" t="s">
        <v>35</v>
      </c>
      <c r="M518" s="0" t="s">
        <v>35</v>
      </c>
      <c r="N518" s="20"/>
      <c r="O518" s="0" t="s">
        <v>43</v>
      </c>
      <c r="T518" s="55" t="n">
        <v>44989</v>
      </c>
    </row>
    <row r="519" customFormat="false" ht="14.9" hidden="true" customHeight="false" outlineLevel="0" collapsed="false">
      <c r="A519" s="0" t="s">
        <v>54</v>
      </c>
      <c r="B519" s="0" t="s">
        <v>38</v>
      </c>
      <c r="C519" s="0" t="s">
        <v>32</v>
      </c>
      <c r="D519" s="74" t="s">
        <v>310</v>
      </c>
      <c r="E519" s="34" t="n">
        <v>1972</v>
      </c>
      <c r="F519" s="19" t="s">
        <v>311</v>
      </c>
      <c r="G519" s="0" t="s">
        <v>35</v>
      </c>
      <c r="H519" s="0" t="s">
        <v>145</v>
      </c>
      <c r="I519" s="20" t="n">
        <v>45000</v>
      </c>
      <c r="J519" s="35" t="n">
        <v>0.625</v>
      </c>
      <c r="K519" s="0" t="s">
        <v>35</v>
      </c>
      <c r="M519" s="0" t="s">
        <v>35</v>
      </c>
      <c r="N519" s="20"/>
      <c r="O519" s="0" t="s">
        <v>43</v>
      </c>
      <c r="T519" s="55" t="n">
        <v>44935.9140625</v>
      </c>
    </row>
    <row r="520" customFormat="false" ht="14.9" hidden="true" customHeight="false" outlineLevel="0" collapsed="false">
      <c r="A520" s="0" t="s">
        <v>30</v>
      </c>
      <c r="B520" s="0" t="s">
        <v>312</v>
      </c>
      <c r="C520" s="75" t="s">
        <v>107</v>
      </c>
      <c r="D520" s="17" t="str">
        <f aca="false">+prijave!B32</f>
        <v>Dubravka Panić</v>
      </c>
      <c r="E520" s="34"/>
      <c r="F520" s="19" t="str">
        <f aca="false">+prijave!E32</f>
        <v>064-9047599</v>
      </c>
      <c r="G520" s="0" t="s">
        <v>35</v>
      </c>
      <c r="H520" s="0" t="s">
        <v>313</v>
      </c>
      <c r="I520" s="20" t="n">
        <v>44999</v>
      </c>
      <c r="J520" s="35" t="n">
        <v>0.5</v>
      </c>
      <c r="K520" s="0" t="s">
        <v>35</v>
      </c>
      <c r="M520" s="0" t="s">
        <v>35</v>
      </c>
      <c r="N520" s="20"/>
      <c r="O520" s="0" t="s">
        <v>43</v>
      </c>
      <c r="T520" s="55" t="n">
        <f aca="false">+prijave!C32</f>
        <v>44952</v>
      </c>
    </row>
    <row r="521" customFormat="false" ht="14.9" hidden="true" customHeight="false" outlineLevel="0" collapsed="false">
      <c r="A521" s="0" t="s">
        <v>30</v>
      </c>
      <c r="B521" s="0" t="s">
        <v>38</v>
      </c>
      <c r="C521" s="0" t="s">
        <v>48</v>
      </c>
      <c r="D521" s="17" t="str">
        <f aca="false">+prijave!B478</f>
        <v>Uroš Antić</v>
      </c>
      <c r="E521" s="34" t="n">
        <v>2002</v>
      </c>
      <c r="F521" s="19" t="str">
        <f aca="false">+prijave!E478</f>
        <v>069/2971002</v>
      </c>
      <c r="G521" s="0" t="s">
        <v>56</v>
      </c>
      <c r="H521" s="0" t="s">
        <v>133</v>
      </c>
      <c r="I521" s="20" t="n">
        <v>44998</v>
      </c>
      <c r="J521" s="35" t="n">
        <v>0.625</v>
      </c>
      <c r="K521" s="0" t="s">
        <v>35</v>
      </c>
      <c r="L521" s="0" t="s">
        <v>314</v>
      </c>
      <c r="M521" s="0" t="s">
        <v>35</v>
      </c>
      <c r="N521" s="20" t="n">
        <v>44971</v>
      </c>
      <c r="P521" s="0" t="s">
        <v>315</v>
      </c>
      <c r="R521" s="22" t="n">
        <v>44985</v>
      </c>
      <c r="S521" s="0" t="s">
        <v>316</v>
      </c>
      <c r="T521" s="55" t="n">
        <f aca="false">+prijave!C478</f>
        <v>44998</v>
      </c>
    </row>
    <row r="522" customFormat="false" ht="14.9" hidden="true" customHeight="false" outlineLevel="0" collapsed="false">
      <c r="A522" s="0" t="s">
        <v>30</v>
      </c>
      <c r="B522" s="0" t="s">
        <v>38</v>
      </c>
      <c r="C522" s="0" t="s">
        <v>32</v>
      </c>
      <c r="D522" s="17" t="str">
        <f aca="false">+prijave!B439</f>
        <v>Nemanja Spasojević</v>
      </c>
      <c r="E522" s="34" t="n">
        <v>1992</v>
      </c>
      <c r="F522" s="19" t="str">
        <f aca="false">+prijave!E439</f>
        <v>+381 65 4064342</v>
      </c>
      <c r="G522" s="0" t="s">
        <v>35</v>
      </c>
      <c r="H522" s="0" t="s">
        <v>34</v>
      </c>
      <c r="I522" s="20" t="n">
        <v>44998</v>
      </c>
      <c r="J522" s="35" t="n">
        <v>0.552083333333333</v>
      </c>
      <c r="K522" s="0" t="s">
        <v>35</v>
      </c>
      <c r="M522" s="0" t="s">
        <v>35</v>
      </c>
      <c r="N522" s="20"/>
      <c r="O522" s="0" t="s">
        <v>43</v>
      </c>
      <c r="T522" s="55" t="n">
        <f aca="false">+prijave!C439</f>
        <v>44994</v>
      </c>
    </row>
    <row r="523" customFormat="false" ht="14.9" hidden="true" customHeight="false" outlineLevel="0" collapsed="false">
      <c r="A523" s="0" t="s">
        <v>30</v>
      </c>
      <c r="B523" s="0" t="s">
        <v>38</v>
      </c>
      <c r="C523" s="0" t="s">
        <v>32</v>
      </c>
      <c r="D523" s="17" t="str">
        <f aca="false">+prijave!B440</f>
        <v>Marko Kisić</v>
      </c>
      <c r="E523" s="34" t="n">
        <v>1993</v>
      </c>
      <c r="F523" s="19" t="str">
        <f aca="false">+prijave!E440</f>
        <v>+381 69 1993275</v>
      </c>
      <c r="G523" s="0" t="s">
        <v>35</v>
      </c>
      <c r="H523" s="0" t="s">
        <v>34</v>
      </c>
      <c r="I523" s="20" t="n">
        <v>44998</v>
      </c>
      <c r="J523" s="35" t="n">
        <v>0.572916666666667</v>
      </c>
      <c r="K523" s="0" t="s">
        <v>35</v>
      </c>
      <c r="M523" s="0" t="s">
        <v>35</v>
      </c>
      <c r="N523" s="20" t="n">
        <v>44999</v>
      </c>
      <c r="P523" s="0" t="s">
        <v>180</v>
      </c>
      <c r="R523" s="22" t="n">
        <v>45016</v>
      </c>
      <c r="T523" s="55" t="n">
        <f aca="false">+prijave!C440</f>
        <v>44994</v>
      </c>
    </row>
    <row r="524" customFormat="false" ht="14.9" hidden="true" customHeight="false" outlineLevel="0" collapsed="false">
      <c r="A524" s="0" t="s">
        <v>30</v>
      </c>
      <c r="B524" s="0" t="s">
        <v>38</v>
      </c>
      <c r="C524" s="0" t="s">
        <v>32</v>
      </c>
      <c r="D524" s="17" t="str">
        <f aca="false">+prijave!B442</f>
        <v>Nikola Radosavljevic</v>
      </c>
      <c r="E524" s="34" t="n">
        <v>2002</v>
      </c>
      <c r="F524" s="19" t="str">
        <f aca="false">+prijave!E442</f>
        <v>+381 64 5942252</v>
      </c>
      <c r="G524" s="0" t="s">
        <v>35</v>
      </c>
      <c r="H524" s="0" t="s">
        <v>34</v>
      </c>
      <c r="I524" s="20" t="n">
        <v>44998</v>
      </c>
      <c r="J524" s="35" t="n">
        <v>0.579861111111111</v>
      </c>
      <c r="K524" s="0" t="s">
        <v>35</v>
      </c>
      <c r="M524" s="0" t="s">
        <v>35</v>
      </c>
      <c r="N524" s="20"/>
      <c r="O524" s="0" t="s">
        <v>43</v>
      </c>
      <c r="T524" s="55" t="n">
        <f aca="false">+prijave!C442</f>
        <v>44994</v>
      </c>
    </row>
    <row r="525" customFormat="false" ht="14.9" hidden="true" customHeight="false" outlineLevel="0" collapsed="false">
      <c r="A525" s="0" t="s">
        <v>30</v>
      </c>
      <c r="B525" s="0" t="s">
        <v>38</v>
      </c>
      <c r="C525" s="0" t="s">
        <v>32</v>
      </c>
      <c r="D525" s="17" t="str">
        <f aca="false">+prijave!B444</f>
        <v>Arsenije Savic</v>
      </c>
      <c r="E525" s="34" t="n">
        <v>1994</v>
      </c>
      <c r="F525" s="19" t="str">
        <f aca="false">+prijave!E444</f>
        <v>+381 62 1608909</v>
      </c>
      <c r="G525" s="0" t="s">
        <v>35</v>
      </c>
      <c r="H525" s="0" t="s">
        <v>34</v>
      </c>
      <c r="I525" s="20" t="n">
        <v>44998</v>
      </c>
      <c r="J525" s="35" t="n">
        <v>0.586805555555556</v>
      </c>
      <c r="K525" s="0" t="s">
        <v>35</v>
      </c>
      <c r="M525" s="0" t="s">
        <v>43</v>
      </c>
      <c r="N525" s="20"/>
      <c r="T525" s="55" t="n">
        <f aca="false">+prijave!C444</f>
        <v>44994</v>
      </c>
    </row>
    <row r="526" customFormat="false" ht="14.9" hidden="true" customHeight="false" outlineLevel="0" collapsed="false">
      <c r="A526" s="0" t="s">
        <v>30</v>
      </c>
      <c r="B526" s="0" t="s">
        <v>38</v>
      </c>
      <c r="C526" s="0" t="s">
        <v>32</v>
      </c>
      <c r="D526" s="17" t="str">
        <f aca="false">+prijave!B420</f>
        <v>Branko Zdjelar</v>
      </c>
      <c r="E526" s="34" t="n">
        <v>1989</v>
      </c>
      <c r="F526" s="19" t="str">
        <f aca="false">+prijave!E420</f>
        <v>+381 60 4900239</v>
      </c>
      <c r="G526" s="0" t="s">
        <v>35</v>
      </c>
      <c r="H526" s="0" t="s">
        <v>34</v>
      </c>
      <c r="I526" s="20" t="n">
        <v>44998</v>
      </c>
      <c r="J526" s="35" t="n">
        <v>0.552083333333333</v>
      </c>
      <c r="K526" s="0" t="s">
        <v>43</v>
      </c>
      <c r="L526" s="0" t="s">
        <v>317</v>
      </c>
      <c r="N526" s="20"/>
      <c r="T526" s="55" t="n">
        <f aca="false">+prijave!C420</f>
        <v>44992</v>
      </c>
    </row>
    <row r="527" customFormat="false" ht="14.9" hidden="true" customHeight="false" outlineLevel="0" collapsed="false">
      <c r="A527" s="0" t="s">
        <v>30</v>
      </c>
      <c r="B527" s="0" t="s">
        <v>38</v>
      </c>
      <c r="C527" s="0" t="s">
        <v>32</v>
      </c>
      <c r="D527" s="17" t="str">
        <f aca="false">+prijave!B356</f>
        <v>Bozidar Jurisic</v>
      </c>
      <c r="E527" s="34" t="n">
        <v>1997</v>
      </c>
      <c r="F527" s="19" t="str">
        <f aca="false">+prijave!E356</f>
        <v>+381 60 7119897</v>
      </c>
      <c r="G527" s="0" t="s">
        <v>35</v>
      </c>
      <c r="H527" s="0" t="s">
        <v>34</v>
      </c>
      <c r="I527" s="20" t="n">
        <v>44998</v>
      </c>
      <c r="J527" s="35" t="n">
        <v>0.552083333333333</v>
      </c>
      <c r="K527" s="0" t="s">
        <v>43</v>
      </c>
      <c r="N527" s="20"/>
      <c r="T527" s="55" t="n">
        <f aca="false">+prijave!C356</f>
        <v>44988</v>
      </c>
    </row>
    <row r="528" customFormat="false" ht="14.9" hidden="true" customHeight="false" outlineLevel="0" collapsed="false">
      <c r="A528" s="0" t="s">
        <v>30</v>
      </c>
      <c r="B528" s="0" t="s">
        <v>38</v>
      </c>
      <c r="C528" s="0" t="s">
        <v>32</v>
      </c>
      <c r="D528" s="17" t="str">
        <f aca="false">+prijave!B433</f>
        <v>Milan Antic</v>
      </c>
      <c r="E528" s="34" t="n">
        <v>1974</v>
      </c>
      <c r="F528" s="19" t="str">
        <f aca="false">+prijave!E433</f>
        <v>+381 63 259620</v>
      </c>
      <c r="G528" s="0" t="s">
        <v>35</v>
      </c>
      <c r="H528" s="0" t="s">
        <v>34</v>
      </c>
      <c r="I528" s="20" t="n">
        <v>44995</v>
      </c>
      <c r="J528" s="35" t="n">
        <v>0.708333333333333</v>
      </c>
      <c r="K528" s="0" t="s">
        <v>35</v>
      </c>
      <c r="L528" s="0" t="s">
        <v>318</v>
      </c>
      <c r="M528" s="0" t="s">
        <v>43</v>
      </c>
      <c r="N528" s="20"/>
      <c r="T528" s="55" t="n">
        <f aca="false">+prijave!C433</f>
        <v>44993</v>
      </c>
    </row>
    <row r="529" customFormat="false" ht="14.9" hidden="true" customHeight="false" outlineLevel="0" collapsed="false">
      <c r="A529" s="0" t="s">
        <v>30</v>
      </c>
      <c r="B529" s="0" t="s">
        <v>38</v>
      </c>
      <c r="C529" s="0" t="s">
        <v>32</v>
      </c>
      <c r="D529" s="17" t="str">
        <f aca="false">+prijave!B435</f>
        <v>Igor Petrovic</v>
      </c>
      <c r="E529" s="34" t="n">
        <v>1998</v>
      </c>
      <c r="F529" s="19" t="str">
        <f aca="false">+prijave!E435</f>
        <v>+381 66 5014347</v>
      </c>
      <c r="G529" s="0" t="s">
        <v>35</v>
      </c>
      <c r="H529" s="0" t="s">
        <v>34</v>
      </c>
      <c r="I529" s="20" t="n">
        <v>44995</v>
      </c>
      <c r="J529" s="35" t="n">
        <v>0.541666666666667</v>
      </c>
      <c r="K529" s="0" t="s">
        <v>35</v>
      </c>
      <c r="M529" s="0" t="s">
        <v>43</v>
      </c>
      <c r="N529" s="20"/>
      <c r="T529" s="55" t="n">
        <f aca="false">+prijave!C435</f>
        <v>44993</v>
      </c>
    </row>
    <row r="530" customFormat="false" ht="14.9" hidden="true" customHeight="false" outlineLevel="0" collapsed="false">
      <c r="A530" s="0" t="s">
        <v>30</v>
      </c>
      <c r="B530" s="0" t="s">
        <v>38</v>
      </c>
      <c r="C530" s="0" t="s">
        <v>32</v>
      </c>
      <c r="D530" s="17" t="str">
        <f aca="false">+prijave!B434</f>
        <v>Zoran Krstic</v>
      </c>
      <c r="E530" s="34" t="n">
        <v>1999</v>
      </c>
      <c r="F530" s="19" t="str">
        <f aca="false">+prijave!E434</f>
        <v>+381 69 5535073</v>
      </c>
      <c r="G530" s="0" t="s">
        <v>35</v>
      </c>
      <c r="H530" s="0" t="s">
        <v>34</v>
      </c>
      <c r="I530" s="20" t="n">
        <v>44995</v>
      </c>
      <c r="J530" s="35" t="n">
        <v>0.541666666666667</v>
      </c>
      <c r="K530" s="0" t="s">
        <v>43</v>
      </c>
      <c r="L530" s="0" t="s">
        <v>302</v>
      </c>
      <c r="N530" s="20"/>
      <c r="T530" s="55" t="n">
        <f aca="false">+prijave!C434</f>
        <v>44993</v>
      </c>
    </row>
    <row r="531" customFormat="false" ht="14.9" hidden="true" customHeight="false" outlineLevel="0" collapsed="false">
      <c r="A531" s="0" t="s">
        <v>30</v>
      </c>
      <c r="B531" s="0" t="s">
        <v>38</v>
      </c>
      <c r="C531" s="0" t="s">
        <v>195</v>
      </c>
      <c r="D531" s="17" t="str">
        <f aca="false">+prijave!B414</f>
        <v>Čedomir Todić</v>
      </c>
      <c r="E531" s="34" t="n">
        <v>1998</v>
      </c>
      <c r="F531" s="19" t="str">
        <f aca="false">+prijave!E414</f>
        <v>+381 62 12 81397</v>
      </c>
      <c r="G531" s="0" t="s">
        <v>35</v>
      </c>
      <c r="H531" s="0" t="s">
        <v>34</v>
      </c>
      <c r="I531" s="20" t="n">
        <v>44995</v>
      </c>
      <c r="J531" s="35" t="n">
        <v>0.708333333333333</v>
      </c>
      <c r="K531" s="0" t="s">
        <v>35</v>
      </c>
      <c r="M531" s="0" t="s">
        <v>35</v>
      </c>
      <c r="N531" s="20"/>
      <c r="O531" s="0" t="s">
        <v>43</v>
      </c>
      <c r="T531" s="55" t="n">
        <f aca="false">+prijave!C414</f>
        <v>44992</v>
      </c>
    </row>
    <row r="532" customFormat="false" ht="14.9" hidden="true" customHeight="false" outlineLevel="0" collapsed="false">
      <c r="A532" s="0" t="s">
        <v>30</v>
      </c>
      <c r="B532" s="0" t="s">
        <v>38</v>
      </c>
      <c r="C532" s="0" t="s">
        <v>32</v>
      </c>
      <c r="D532" s="17" t="str">
        <f aca="false">+prijave!B422</f>
        <v>Ivan Radojičić</v>
      </c>
      <c r="E532" s="34" t="n">
        <v>1974</v>
      </c>
      <c r="F532" s="19" t="str">
        <f aca="false">+prijave!E422</f>
        <v>+381 69 2580809</v>
      </c>
      <c r="G532" s="0" t="s">
        <v>35</v>
      </c>
      <c r="H532" s="0" t="s">
        <v>37</v>
      </c>
      <c r="I532" s="20" t="n">
        <v>44995</v>
      </c>
      <c r="J532" s="35" t="n">
        <v>0.520833333333333</v>
      </c>
      <c r="K532" s="0" t="s">
        <v>35</v>
      </c>
      <c r="M532" s="0" t="s">
        <v>35</v>
      </c>
      <c r="N532" s="20" t="n">
        <v>44999</v>
      </c>
      <c r="P532" s="0" t="s">
        <v>37</v>
      </c>
      <c r="T532" s="55" t="n">
        <f aca="false">+prijave!C422</f>
        <v>44992</v>
      </c>
    </row>
    <row r="533" customFormat="false" ht="14.9" hidden="true" customHeight="false" outlineLevel="0" collapsed="false">
      <c r="A533" s="0" t="s">
        <v>30</v>
      </c>
      <c r="B533" s="0" t="s">
        <v>38</v>
      </c>
      <c r="C533" s="0" t="s">
        <v>32</v>
      </c>
      <c r="D533" s="17" t="str">
        <f aca="false">+prijave!B367</f>
        <v>Zoran Slavković</v>
      </c>
      <c r="E533" s="34" t="n">
        <v>1975</v>
      </c>
      <c r="F533" s="19" t="str">
        <f aca="false">+prijave!E367</f>
        <v>+381 60 3008919</v>
      </c>
      <c r="G533" s="0" t="s">
        <v>35</v>
      </c>
      <c r="H533" s="0" t="s">
        <v>37</v>
      </c>
      <c r="I533" s="20" t="n">
        <v>44995</v>
      </c>
      <c r="J533" s="35" t="n">
        <v>0.520833333333333</v>
      </c>
      <c r="K533" s="0" t="s">
        <v>43</v>
      </c>
      <c r="L533" s="0" t="s">
        <v>302</v>
      </c>
      <c r="N533" s="20"/>
      <c r="T533" s="55" t="n">
        <f aca="false">+prijave!C367</f>
        <v>44990</v>
      </c>
    </row>
    <row r="534" customFormat="false" ht="14.9" hidden="true" customHeight="false" outlineLevel="0" collapsed="false">
      <c r="A534" s="0" t="s">
        <v>30</v>
      </c>
      <c r="B534" s="0" t="s">
        <v>38</v>
      </c>
      <c r="C534" s="0" t="s">
        <v>32</v>
      </c>
      <c r="D534" s="17" t="str">
        <f aca="false">+prijave!B360</f>
        <v>Zoran Stefanovic</v>
      </c>
      <c r="E534" s="34" t="n">
        <v>1975</v>
      </c>
      <c r="F534" s="19" t="str">
        <f aca="false">+prijave!E360</f>
        <v>+381 69 3083582</v>
      </c>
      <c r="G534" s="0" t="s">
        <v>35</v>
      </c>
      <c r="H534" s="0" t="s">
        <v>37</v>
      </c>
      <c r="I534" s="20" t="n">
        <v>44995</v>
      </c>
      <c r="J534" s="35" t="n">
        <v>0.520833333333333</v>
      </c>
      <c r="K534" s="0" t="s">
        <v>35</v>
      </c>
      <c r="M534" s="0" t="s">
        <v>43</v>
      </c>
      <c r="N534" s="20"/>
      <c r="T534" s="55" t="n">
        <f aca="false">+prijave!C360</f>
        <v>44989</v>
      </c>
    </row>
    <row r="535" customFormat="false" ht="14.9" hidden="true" customHeight="false" outlineLevel="0" collapsed="false">
      <c r="A535" s="0" t="s">
        <v>30</v>
      </c>
      <c r="B535" s="0" t="s">
        <v>38</v>
      </c>
      <c r="C535" s="0" t="s">
        <v>32</v>
      </c>
      <c r="D535" s="17" t="str">
        <f aca="false">+prijave!B394</f>
        <v>Aleksandar Zlatar</v>
      </c>
      <c r="E535" s="34" t="n">
        <v>1982</v>
      </c>
      <c r="F535" s="19" t="str">
        <f aca="false">+prijave!E394</f>
        <v>+381 64 2610598</v>
      </c>
      <c r="G535" s="0" t="s">
        <v>35</v>
      </c>
      <c r="H535" s="0" t="s">
        <v>34</v>
      </c>
      <c r="I535" s="20" t="n">
        <v>44995</v>
      </c>
      <c r="J535" s="35" t="n">
        <v>0.708333333333333</v>
      </c>
      <c r="K535" s="0" t="s">
        <v>35</v>
      </c>
      <c r="M535" s="0" t="s">
        <v>43</v>
      </c>
      <c r="N535" s="20"/>
      <c r="T535" s="55" t="n">
        <f aca="false">+prijave!C394</f>
        <v>44988</v>
      </c>
    </row>
    <row r="536" customFormat="false" ht="14.9" hidden="true" customHeight="false" outlineLevel="0" collapsed="false">
      <c r="A536" s="0" t="s">
        <v>30</v>
      </c>
      <c r="B536" s="0" t="s">
        <v>38</v>
      </c>
      <c r="C536" s="0" t="s">
        <v>32</v>
      </c>
      <c r="D536" s="17" t="str">
        <f aca="false">+prijave!B395</f>
        <v>Nikola Milošević</v>
      </c>
      <c r="E536" s="34" t="n">
        <v>1990</v>
      </c>
      <c r="F536" s="19" t="str">
        <f aca="false">+prijave!E395</f>
        <v>+381 60 1696767</v>
      </c>
      <c r="G536" s="0" t="s">
        <v>35</v>
      </c>
      <c r="H536" s="0" t="s">
        <v>34</v>
      </c>
      <c r="I536" s="20" t="n">
        <v>44995</v>
      </c>
      <c r="J536" s="35" t="n">
        <v>0.541666666666667</v>
      </c>
      <c r="K536" s="0" t="s">
        <v>35</v>
      </c>
      <c r="M536" s="0" t="s">
        <v>43</v>
      </c>
      <c r="N536" s="20"/>
      <c r="T536" s="55" t="n">
        <f aca="false">+prijave!C395</f>
        <v>44988</v>
      </c>
    </row>
    <row r="537" customFormat="false" ht="14.9" hidden="true" customHeight="false" outlineLevel="0" collapsed="false">
      <c r="A537" s="0" t="s">
        <v>30</v>
      </c>
      <c r="B537" s="0" t="s">
        <v>38</v>
      </c>
      <c r="C537" s="0" t="s">
        <v>32</v>
      </c>
      <c r="D537" s="17" t="str">
        <f aca="false">+prijave!B351</f>
        <v>Nikola Petrović</v>
      </c>
      <c r="E537" s="34" t="n">
        <v>1985</v>
      </c>
      <c r="F537" s="19" t="str">
        <f aca="false">+prijave!E351</f>
        <v>+381 61 2330408</v>
      </c>
      <c r="G537" s="0" t="s">
        <v>35</v>
      </c>
      <c r="H537" s="0" t="s">
        <v>34</v>
      </c>
      <c r="I537" s="20" t="n">
        <v>44995</v>
      </c>
      <c r="J537" s="35" t="n">
        <v>0.708333333333333</v>
      </c>
      <c r="K537" s="0" t="s">
        <v>43</v>
      </c>
      <c r="L537" s="0" t="s">
        <v>319</v>
      </c>
      <c r="N537" s="20"/>
      <c r="T537" s="55" t="n">
        <f aca="false">+prijave!C351</f>
        <v>44988</v>
      </c>
    </row>
    <row r="538" customFormat="false" ht="14.9" hidden="true" customHeight="false" outlineLevel="0" collapsed="false">
      <c r="A538" s="0" t="s">
        <v>30</v>
      </c>
      <c r="B538" s="0" t="s">
        <v>38</v>
      </c>
      <c r="C538" s="0" t="s">
        <v>32</v>
      </c>
      <c r="D538" s="17" t="str">
        <f aca="false">+prijave!B352</f>
        <v>Željko Petrović</v>
      </c>
      <c r="E538" s="34" t="n">
        <v>1980</v>
      </c>
      <c r="F538" s="19" t="str">
        <f aca="false">+prijave!E352</f>
        <v>+381 11 641377603</v>
      </c>
      <c r="G538" s="0" t="s">
        <v>35</v>
      </c>
      <c r="H538" s="0" t="s">
        <v>34</v>
      </c>
      <c r="I538" s="20" t="n">
        <v>44995</v>
      </c>
      <c r="J538" s="35" t="n">
        <v>0.5625</v>
      </c>
      <c r="K538" s="0" t="s">
        <v>43</v>
      </c>
      <c r="N538" s="20"/>
      <c r="T538" s="55" t="n">
        <f aca="false">+prijave!C352</f>
        <v>44988</v>
      </c>
    </row>
    <row r="539" customFormat="false" ht="14.9" hidden="true" customHeight="false" outlineLevel="0" collapsed="false">
      <c r="A539" s="0" t="s">
        <v>30</v>
      </c>
      <c r="B539" s="0" t="s">
        <v>38</v>
      </c>
      <c r="C539" s="0" t="s">
        <v>32</v>
      </c>
      <c r="D539" s="17" t="str">
        <f aca="false">+prijave!B333</f>
        <v>miloš vuković</v>
      </c>
      <c r="E539" s="34" t="n">
        <v>1986</v>
      </c>
      <c r="F539" s="19" t="str">
        <f aca="false">+prijave!E333</f>
        <v>+381 62 9615722</v>
      </c>
      <c r="G539" s="0" t="s">
        <v>35</v>
      </c>
      <c r="H539" s="0" t="s">
        <v>34</v>
      </c>
      <c r="I539" s="20" t="n">
        <v>44995</v>
      </c>
      <c r="J539" s="35" t="n">
        <v>0.708333333333333</v>
      </c>
      <c r="K539" s="0" t="s">
        <v>35</v>
      </c>
      <c r="L539" s="0" t="s">
        <v>320</v>
      </c>
      <c r="M539" s="0" t="s">
        <v>43</v>
      </c>
      <c r="N539" s="20"/>
      <c r="T539" s="55" t="n">
        <f aca="false">+prijave!C333</f>
        <v>44980</v>
      </c>
    </row>
    <row r="540" customFormat="false" ht="14.9" hidden="true" customHeight="false" outlineLevel="0" collapsed="false">
      <c r="A540" s="0" t="s">
        <v>30</v>
      </c>
      <c r="B540" s="0" t="s">
        <v>38</v>
      </c>
      <c r="C540" s="0" t="s">
        <v>32</v>
      </c>
      <c r="D540" s="17" t="str">
        <f aca="false">+prijave!B290</f>
        <v>Aleksandar Petrovic</v>
      </c>
      <c r="E540" s="34" t="n">
        <v>1991</v>
      </c>
      <c r="F540" s="19" t="str">
        <f aca="false">+prijave!E290</f>
        <v>+381 61 3073558</v>
      </c>
      <c r="G540" s="0" t="s">
        <v>35</v>
      </c>
      <c r="H540" s="0" t="s">
        <v>34</v>
      </c>
      <c r="I540" s="20" t="n">
        <v>44995</v>
      </c>
      <c r="J540" s="35" t="n">
        <v>0.5625</v>
      </c>
      <c r="K540" s="0" t="s">
        <v>43</v>
      </c>
      <c r="N540" s="20"/>
      <c r="T540" s="55" t="n">
        <f aca="false">+prijave!C290</f>
        <v>44976</v>
      </c>
    </row>
    <row r="541" customFormat="false" ht="14.9" hidden="true" customHeight="false" outlineLevel="0" collapsed="false">
      <c r="A541" s="0" t="s">
        <v>30</v>
      </c>
      <c r="B541" s="0" t="s">
        <v>38</v>
      </c>
      <c r="C541" s="0" t="s">
        <v>32</v>
      </c>
      <c r="D541" s="17" t="str">
        <f aca="false">+prijave!B228</f>
        <v>bosko matavulj</v>
      </c>
      <c r="E541" s="34" t="n">
        <v>1976</v>
      </c>
      <c r="F541" s="19" t="str">
        <f aca="false">+prijave!E228</f>
        <v>+381 64 2251606</v>
      </c>
      <c r="G541" s="0" t="s">
        <v>35</v>
      </c>
      <c r="H541" s="0" t="s">
        <v>37</v>
      </c>
      <c r="I541" s="20" t="n">
        <v>44995</v>
      </c>
      <c r="J541" s="35" t="n">
        <v>0.520833333333333</v>
      </c>
      <c r="K541" s="0" t="s">
        <v>35</v>
      </c>
      <c r="M541" s="0" t="s">
        <v>35</v>
      </c>
      <c r="N541" s="20"/>
      <c r="O541" s="0" t="s">
        <v>43</v>
      </c>
      <c r="T541" s="55" t="n">
        <f aca="false">+prijave!C228</f>
        <v>44969</v>
      </c>
    </row>
    <row r="542" customFormat="false" ht="14.9" hidden="true" customHeight="false" outlineLevel="0" collapsed="false">
      <c r="A542" s="0" t="s">
        <v>30</v>
      </c>
      <c r="B542" s="0" t="s">
        <v>38</v>
      </c>
      <c r="C542" s="0" t="s">
        <v>32</v>
      </c>
      <c r="D542" s="17" t="str">
        <f aca="false">+prijave!B234</f>
        <v>Veselin Veselinovic</v>
      </c>
      <c r="E542" s="34" t="n">
        <v>1979</v>
      </c>
      <c r="F542" s="19" t="str">
        <f aca="false">+prijave!E234</f>
        <v>+381 60 3164212</v>
      </c>
      <c r="G542" s="0" t="s">
        <v>35</v>
      </c>
      <c r="H542" s="0" t="s">
        <v>37</v>
      </c>
      <c r="I542" s="20" t="n">
        <v>44995</v>
      </c>
      <c r="J542" s="35" t="n">
        <v>0.520833333333333</v>
      </c>
      <c r="K542" s="0" t="s">
        <v>35</v>
      </c>
      <c r="M542" s="0" t="s">
        <v>35</v>
      </c>
      <c r="N542" s="20"/>
      <c r="O542" s="0" t="s">
        <v>43</v>
      </c>
      <c r="T542" s="55" t="n">
        <f aca="false">+prijave!C234</f>
        <v>44969</v>
      </c>
    </row>
    <row r="543" customFormat="false" ht="14.9" hidden="true" customHeight="false" outlineLevel="0" collapsed="false">
      <c r="A543" s="0" t="s">
        <v>30</v>
      </c>
      <c r="B543" s="0" t="s">
        <v>38</v>
      </c>
      <c r="C543" s="0" t="s">
        <v>48</v>
      </c>
      <c r="D543" s="17" t="str">
        <f aca="false">+prijave!B438</f>
        <v>Strahinja Kolasinac</v>
      </c>
      <c r="E543" s="34" t="n">
        <v>2001</v>
      </c>
      <c r="F543" s="19" t="str">
        <f aca="false">+prijave!E438</f>
        <v>+381 63 277 430</v>
      </c>
      <c r="G543" s="0" t="s">
        <v>35</v>
      </c>
      <c r="H543" s="0" t="s">
        <v>140</v>
      </c>
      <c r="I543" s="20" t="n">
        <v>44994</v>
      </c>
      <c r="J543" s="35" t="n">
        <v>0.708333333333333</v>
      </c>
      <c r="K543" s="0" t="s">
        <v>35</v>
      </c>
      <c r="L543" s="0" t="s">
        <v>321</v>
      </c>
      <c r="M543" s="0" t="s">
        <v>35</v>
      </c>
      <c r="N543" s="20" t="n">
        <v>44995</v>
      </c>
      <c r="P543" s="0" t="s">
        <v>173</v>
      </c>
      <c r="R543" s="22" t="n">
        <v>45008</v>
      </c>
      <c r="S543" s="0" t="s">
        <v>322</v>
      </c>
      <c r="T543" s="55" t="n">
        <f aca="false">+prijave!C438</f>
        <v>44994</v>
      </c>
    </row>
    <row r="544" customFormat="false" ht="14.9" hidden="true" customHeight="false" outlineLevel="0" collapsed="false">
      <c r="A544" s="0" t="s">
        <v>30</v>
      </c>
      <c r="B544" s="0" t="s">
        <v>38</v>
      </c>
      <c r="C544" s="0" t="s">
        <v>32</v>
      </c>
      <c r="D544" s="17" t="str">
        <f aca="false">+prijave!B415</f>
        <v>Nikola Kuveljić</v>
      </c>
      <c r="E544" s="34" t="n">
        <v>1989</v>
      </c>
      <c r="F544" s="19" t="str">
        <f aca="false">+prijave!E415</f>
        <v>+381 65 2040412</v>
      </c>
      <c r="G544" s="0" t="s">
        <v>35</v>
      </c>
      <c r="H544" s="0" t="s">
        <v>140</v>
      </c>
      <c r="I544" s="20" t="n">
        <v>44994</v>
      </c>
      <c r="J544" s="35" t="n">
        <v>0.666666666666667</v>
      </c>
      <c r="K544" s="0" t="s">
        <v>43</v>
      </c>
      <c r="L544" s="0" t="s">
        <v>270</v>
      </c>
      <c r="N544" s="20"/>
      <c r="T544" s="55" t="n">
        <f aca="false">+prijave!C415</f>
        <v>44992</v>
      </c>
    </row>
    <row r="545" customFormat="false" ht="14.9" hidden="true" customHeight="false" outlineLevel="0" collapsed="false">
      <c r="A545" s="0" t="s">
        <v>30</v>
      </c>
      <c r="B545" s="0" t="s">
        <v>38</v>
      </c>
      <c r="C545" s="0" t="s">
        <v>32</v>
      </c>
      <c r="D545" s="17" t="str">
        <f aca="false">+prijave!B363</f>
        <v>Nikola Pesic</v>
      </c>
      <c r="E545" s="34" t="n">
        <v>1985</v>
      </c>
      <c r="F545" s="19" t="str">
        <f aca="false">+prijave!E363</f>
        <v>+381 64 1408787</v>
      </c>
      <c r="G545" s="0" t="s">
        <v>35</v>
      </c>
      <c r="H545" s="0" t="s">
        <v>140</v>
      </c>
      <c r="I545" s="20" t="n">
        <v>44994</v>
      </c>
      <c r="J545" s="35" t="n">
        <v>0.6875</v>
      </c>
      <c r="K545" s="0" t="s">
        <v>35</v>
      </c>
      <c r="L545" s="0" t="s">
        <v>323</v>
      </c>
      <c r="M545" s="0" t="s">
        <v>35</v>
      </c>
      <c r="N545" s="20"/>
      <c r="O545" s="0" t="s">
        <v>43</v>
      </c>
      <c r="P545" s="0" t="s">
        <v>45</v>
      </c>
      <c r="T545" s="55" t="n">
        <f aca="false">+prijave!C363</f>
        <v>44989</v>
      </c>
    </row>
    <row r="546" customFormat="false" ht="14.9" hidden="true" customHeight="false" outlineLevel="0" collapsed="false">
      <c r="A546" s="0" t="s">
        <v>30</v>
      </c>
      <c r="B546" s="0" t="s">
        <v>38</v>
      </c>
      <c r="C546" s="0" t="s">
        <v>32</v>
      </c>
      <c r="D546" s="17" t="str">
        <f aca="false">+prijave!B398</f>
        <v>Aleksandar Belić</v>
      </c>
      <c r="E546" s="34" t="n">
        <v>1991</v>
      </c>
      <c r="F546" s="19" t="str">
        <f aca="false">+prijave!E398</f>
        <v>+381 65 2219140</v>
      </c>
      <c r="G546" s="0" t="s">
        <v>35</v>
      </c>
      <c r="H546" s="0" t="s">
        <v>140</v>
      </c>
      <c r="I546" s="20" t="n">
        <v>44994</v>
      </c>
      <c r="J546" s="35" t="n">
        <v>0.666666666666667</v>
      </c>
      <c r="K546" s="0" t="s">
        <v>35</v>
      </c>
      <c r="L546" s="0" t="s">
        <v>324</v>
      </c>
      <c r="M546" s="0" t="s">
        <v>35</v>
      </c>
      <c r="N546" s="20"/>
      <c r="O546" s="0" t="s">
        <v>43</v>
      </c>
      <c r="P546" s="0" t="s">
        <v>130</v>
      </c>
      <c r="T546" s="55" t="n">
        <f aca="false">+prijave!C398</f>
        <v>44988</v>
      </c>
    </row>
    <row r="547" customFormat="false" ht="14.9" hidden="true" customHeight="false" outlineLevel="0" collapsed="false">
      <c r="A547" s="0" t="s">
        <v>30</v>
      </c>
      <c r="B547" s="0" t="s">
        <v>38</v>
      </c>
      <c r="C547" s="0" t="s">
        <v>32</v>
      </c>
      <c r="D547" s="17" t="str">
        <f aca="false">+prijave!B396</f>
        <v>milos jovic</v>
      </c>
      <c r="E547" s="34" t="n">
        <v>1993</v>
      </c>
      <c r="F547" s="19" t="str">
        <f aca="false">+prijave!E396</f>
        <v>+381 62 267034</v>
      </c>
      <c r="G547" s="0" t="s">
        <v>35</v>
      </c>
      <c r="H547" s="0" t="s">
        <v>140</v>
      </c>
      <c r="I547" s="20" t="n">
        <v>44994</v>
      </c>
      <c r="J547" s="35" t="n">
        <v>0.666666666666667</v>
      </c>
      <c r="K547" s="0" t="s">
        <v>35</v>
      </c>
      <c r="L547" s="0" t="s">
        <v>295</v>
      </c>
      <c r="M547" s="0" t="s">
        <v>35</v>
      </c>
      <c r="N547" s="20"/>
      <c r="O547" s="0" t="s">
        <v>43</v>
      </c>
      <c r="T547" s="55" t="n">
        <f aca="false">+prijave!C396</f>
        <v>44988</v>
      </c>
    </row>
    <row r="548" customFormat="false" ht="14.9" hidden="true" customHeight="false" outlineLevel="0" collapsed="false">
      <c r="A548" s="0" t="s">
        <v>30</v>
      </c>
      <c r="B548" s="0" t="s">
        <v>38</v>
      </c>
      <c r="C548" s="0" t="s">
        <v>32</v>
      </c>
      <c r="D548" s="17" t="str">
        <f aca="false">+prijave!B400</f>
        <v>Stefan Kuka</v>
      </c>
      <c r="E548" s="34" t="n">
        <v>1993</v>
      </c>
      <c r="F548" s="19" t="str">
        <f aca="false">+prijave!E400</f>
        <v>+381 69 1123141</v>
      </c>
      <c r="G548" s="0" t="s">
        <v>35</v>
      </c>
      <c r="H548" s="0" t="s">
        <v>140</v>
      </c>
      <c r="I548" s="20" t="n">
        <v>44994</v>
      </c>
      <c r="J548" s="35" t="n">
        <v>0.6875</v>
      </c>
      <c r="K548" s="0" t="s">
        <v>35</v>
      </c>
      <c r="L548" s="0" t="s">
        <v>295</v>
      </c>
      <c r="M548" s="0" t="s">
        <v>35</v>
      </c>
      <c r="N548" s="20"/>
      <c r="O548" s="0" t="s">
        <v>43</v>
      </c>
      <c r="T548" s="55" t="n">
        <f aca="false">+prijave!C400</f>
        <v>44988</v>
      </c>
    </row>
    <row r="549" customFormat="false" ht="14.9" hidden="true" customHeight="false" outlineLevel="0" collapsed="false">
      <c r="A549" s="0" t="s">
        <v>30</v>
      </c>
      <c r="B549" s="0" t="s">
        <v>38</v>
      </c>
      <c r="C549" s="0" t="s">
        <v>32</v>
      </c>
      <c r="D549" s="17" t="str">
        <f aca="false">+prijave!B353</f>
        <v>Andrija Stojsavljevic</v>
      </c>
      <c r="E549" s="34" t="n">
        <v>1998</v>
      </c>
      <c r="F549" s="19" t="str">
        <f aca="false">+prijave!E353</f>
        <v>+381 65 5481434</v>
      </c>
      <c r="G549" s="0" t="s">
        <v>35</v>
      </c>
      <c r="H549" s="0" t="s">
        <v>140</v>
      </c>
      <c r="I549" s="20" t="n">
        <v>44994</v>
      </c>
      <c r="J549" s="35" t="n">
        <v>0.666666666666667</v>
      </c>
      <c r="K549" s="0" t="s">
        <v>43</v>
      </c>
      <c r="N549" s="20"/>
      <c r="T549" s="55" t="n">
        <f aca="false">+prijave!C353</f>
        <v>44988</v>
      </c>
    </row>
    <row r="550" customFormat="false" ht="14.9" hidden="true" customHeight="false" outlineLevel="0" collapsed="false">
      <c r="A550" s="0" t="s">
        <v>30</v>
      </c>
      <c r="B550" s="0" t="s">
        <v>38</v>
      </c>
      <c r="C550" s="0" t="s">
        <v>32</v>
      </c>
      <c r="D550" s="17" t="str">
        <f aca="false">+prijave!B399</f>
        <v>Nikola Backovic</v>
      </c>
      <c r="E550" s="34"/>
      <c r="F550" s="19" t="str">
        <f aca="false">+prijave!E399</f>
        <v>+381 60 5510555</v>
      </c>
      <c r="G550" s="0" t="s">
        <v>35</v>
      </c>
      <c r="H550" s="0" t="s">
        <v>140</v>
      </c>
      <c r="I550" s="20" t="n">
        <v>44994</v>
      </c>
      <c r="J550" s="35" t="n">
        <v>0.666666666666667</v>
      </c>
      <c r="K550" s="0" t="s">
        <v>43</v>
      </c>
      <c r="L550" s="0" t="s">
        <v>325</v>
      </c>
      <c r="N550" s="20"/>
      <c r="T550" s="55" t="n">
        <f aca="false">+prijave!C399</f>
        <v>44988</v>
      </c>
    </row>
    <row r="551" customFormat="false" ht="14.9" hidden="true" customHeight="false" outlineLevel="0" collapsed="false">
      <c r="A551" s="0" t="s">
        <v>30</v>
      </c>
      <c r="B551" s="0" t="s">
        <v>83</v>
      </c>
      <c r="C551" s="0" t="s">
        <v>96</v>
      </c>
      <c r="D551" s="17" t="str">
        <f aca="false">+prijave!B345</f>
        <v>Stefan Bojanić</v>
      </c>
      <c r="E551" s="34" t="n">
        <v>1993</v>
      </c>
      <c r="F551" s="19" t="str">
        <f aca="false">+prijave!E345</f>
        <v>065/2599060</v>
      </c>
      <c r="G551" s="0" t="s">
        <v>35</v>
      </c>
      <c r="H551" s="0" t="s">
        <v>140</v>
      </c>
      <c r="I551" s="20" t="n">
        <v>44994</v>
      </c>
      <c r="J551" s="35" t="n">
        <v>0.6875</v>
      </c>
      <c r="K551" s="0" t="s">
        <v>43</v>
      </c>
      <c r="L551" s="0" t="s">
        <v>326</v>
      </c>
      <c r="N551" s="20"/>
      <c r="T551" s="55" t="n">
        <f aca="false">+prijave!C345</f>
        <v>44983</v>
      </c>
    </row>
    <row r="552" customFormat="false" ht="14.9" hidden="true" customHeight="false" outlineLevel="0" collapsed="false">
      <c r="A552" s="0" t="s">
        <v>54</v>
      </c>
      <c r="B552" s="0" t="s">
        <v>38</v>
      </c>
      <c r="C552" s="0" t="s">
        <v>32</v>
      </c>
      <c r="D552" s="17" t="str">
        <f aca="false">+prijave!B387</f>
        <v>Momčilo Jeremić</v>
      </c>
      <c r="E552" s="34" t="n">
        <v>1988</v>
      </c>
      <c r="F552" s="19" t="str">
        <f aca="false">+prijave!E387</f>
        <v>+381 60 7503434</v>
      </c>
      <c r="G552" s="0" t="s">
        <v>56</v>
      </c>
      <c r="H552" s="0" t="s">
        <v>145</v>
      </c>
      <c r="I552" s="20" t="n">
        <v>44993</v>
      </c>
      <c r="J552" s="35" t="n">
        <v>0.6875</v>
      </c>
      <c r="K552" s="0" t="s">
        <v>35</v>
      </c>
      <c r="M552" s="0" t="s">
        <v>43</v>
      </c>
      <c r="N552" s="20"/>
      <c r="T552" s="55" t="n">
        <f aca="false">+prijave!C387</f>
        <v>44988</v>
      </c>
    </row>
    <row r="553" customFormat="false" ht="14.9" hidden="true" customHeight="false" outlineLevel="0" collapsed="false">
      <c r="A553" s="0" t="s">
        <v>54</v>
      </c>
      <c r="B553" s="0" t="s">
        <v>38</v>
      </c>
      <c r="C553" s="0" t="s">
        <v>32</v>
      </c>
      <c r="D553" s="17" t="str">
        <f aca="false">+prijave!B344</f>
        <v>Stefan Djordjevic</v>
      </c>
      <c r="E553" s="34" t="n">
        <v>1986</v>
      </c>
      <c r="F553" s="19" t="str">
        <f aca="false">+prijave!E344</f>
        <v>+381 69 607273</v>
      </c>
      <c r="G553" s="0" t="s">
        <v>35</v>
      </c>
      <c r="H553" s="0" t="s">
        <v>145</v>
      </c>
      <c r="I553" s="20" t="n">
        <v>44993</v>
      </c>
      <c r="J553" s="35" t="n">
        <v>0.6875</v>
      </c>
      <c r="K553" s="0" t="s">
        <v>43</v>
      </c>
      <c r="N553" s="20"/>
      <c r="T553" s="55" t="n">
        <f aca="false">+prijave!C344</f>
        <v>44981</v>
      </c>
    </row>
    <row r="554" customFormat="false" ht="14.9" hidden="true" customHeight="false" outlineLevel="0" collapsed="false">
      <c r="A554" s="0" t="s">
        <v>54</v>
      </c>
      <c r="B554" s="0" t="s">
        <v>83</v>
      </c>
      <c r="C554" s="0" t="s">
        <v>96</v>
      </c>
      <c r="D554" s="17" t="str">
        <f aca="false">+prijave!B301</f>
        <v>Mladen Mirkovic</v>
      </c>
      <c r="E554" s="34" t="n">
        <v>2001</v>
      </c>
      <c r="F554" s="19" t="str">
        <f aca="false">+prijave!E301</f>
        <v>+381 64 5847561</v>
      </c>
      <c r="G554" s="0" t="s">
        <v>35</v>
      </c>
      <c r="H554" s="0" t="s">
        <v>145</v>
      </c>
      <c r="I554" s="20" t="n">
        <v>44993</v>
      </c>
      <c r="J554" s="35" t="n">
        <v>0.666666666666667</v>
      </c>
      <c r="K554" s="0" t="s">
        <v>35</v>
      </c>
      <c r="L554" s="0" t="s">
        <v>327</v>
      </c>
      <c r="M554" s="0" t="s">
        <v>35</v>
      </c>
      <c r="N554" s="20"/>
      <c r="O554" s="0" t="s">
        <v>43</v>
      </c>
      <c r="T554" s="55" t="n">
        <f aca="false">+prijave!C301</f>
        <v>44976</v>
      </c>
    </row>
    <row r="555" customFormat="false" ht="14.9" hidden="true" customHeight="false" outlineLevel="0" collapsed="false">
      <c r="A555" s="0" t="s">
        <v>54</v>
      </c>
      <c r="B555" s="0" t="s">
        <v>38</v>
      </c>
      <c r="C555" s="0" t="s">
        <v>32</v>
      </c>
      <c r="D555" s="17" t="str">
        <f aca="false">+prijave!B247</f>
        <v>Dejan Jordovic</v>
      </c>
      <c r="E555" s="34" t="n">
        <v>1989</v>
      </c>
      <c r="F555" s="19" t="str">
        <f aca="false">+prijave!E247</f>
        <v>+381 69 5383190</v>
      </c>
      <c r="G555" s="0" t="s">
        <v>35</v>
      </c>
      <c r="H555" s="0" t="s">
        <v>145</v>
      </c>
      <c r="I555" s="20" t="n">
        <v>44993</v>
      </c>
      <c r="J555" s="35" t="n">
        <v>0.666666666666667</v>
      </c>
      <c r="K555" s="0" t="s">
        <v>43</v>
      </c>
      <c r="N555" s="20"/>
      <c r="T555" s="55" t="n">
        <f aca="false">+prijave!C247</f>
        <v>44967</v>
      </c>
    </row>
    <row r="556" customFormat="false" ht="14.9" hidden="true" customHeight="false" outlineLevel="0" collapsed="false">
      <c r="A556" s="0" t="s">
        <v>54</v>
      </c>
      <c r="B556" s="0" t="s">
        <v>31</v>
      </c>
      <c r="C556" s="0" t="s">
        <v>96</v>
      </c>
      <c r="D556" s="17" t="str">
        <f aca="false">+prijave!B130</f>
        <v>Dejan Marić</v>
      </c>
      <c r="E556" s="34" t="n">
        <v>1998</v>
      </c>
      <c r="F556" s="19" t="str">
        <f aca="false">+prijave!E130</f>
        <v>060/0483355</v>
      </c>
      <c r="G556" s="0" t="s">
        <v>56</v>
      </c>
      <c r="H556" s="0" t="s">
        <v>145</v>
      </c>
      <c r="I556" s="20" t="n">
        <v>44993</v>
      </c>
      <c r="J556" s="35" t="n">
        <v>0.666666666666667</v>
      </c>
      <c r="K556" s="0" t="s">
        <v>35</v>
      </c>
      <c r="M556" s="0" t="s">
        <v>35</v>
      </c>
      <c r="N556" s="20"/>
      <c r="O556" s="0" t="s">
        <v>43</v>
      </c>
      <c r="T556" s="55" t="n">
        <v>44963</v>
      </c>
    </row>
    <row r="557" customFormat="false" ht="14.9" hidden="true" customHeight="false" outlineLevel="0" collapsed="false">
      <c r="A557" s="0" t="s">
        <v>54</v>
      </c>
      <c r="B557" s="0" t="s">
        <v>38</v>
      </c>
      <c r="C557" s="0" t="s">
        <v>32</v>
      </c>
      <c r="D557" s="17" t="str">
        <f aca="false">+prijave!B91</f>
        <v>Vojko Ćeramilac</v>
      </c>
      <c r="E557" s="34" t="n">
        <v>1996</v>
      </c>
      <c r="F557" s="19" t="str">
        <f aca="false">+prijave!E91</f>
        <v>+381 66 6712551</v>
      </c>
      <c r="G557" s="0" t="s">
        <v>35</v>
      </c>
      <c r="H557" s="0" t="s">
        <v>145</v>
      </c>
      <c r="I557" s="20" t="n">
        <v>44993</v>
      </c>
      <c r="J557" s="35" t="n">
        <v>0.6875</v>
      </c>
      <c r="K557" s="0" t="s">
        <v>43</v>
      </c>
      <c r="N557" s="20"/>
      <c r="T557" s="55" t="n">
        <f aca="false">+prijave!C91</f>
        <v>44949</v>
      </c>
    </row>
    <row r="558" customFormat="false" ht="14.9" hidden="true" customHeight="false" outlineLevel="0" collapsed="false">
      <c r="A558" s="0" t="s">
        <v>54</v>
      </c>
      <c r="B558" s="0" t="s">
        <v>31</v>
      </c>
      <c r="C558" s="75" t="s">
        <v>96</v>
      </c>
      <c r="D558" s="17" t="s">
        <v>328</v>
      </c>
      <c r="E558" s="34" t="n">
        <v>1996</v>
      </c>
      <c r="F558" s="19" t="s">
        <v>329</v>
      </c>
      <c r="G558" s="0" t="s">
        <v>35</v>
      </c>
      <c r="H558" s="0" t="s">
        <v>145</v>
      </c>
      <c r="I558" s="20" t="n">
        <v>44993</v>
      </c>
      <c r="J558" s="35" t="n">
        <v>0.6875</v>
      </c>
      <c r="K558" s="0" t="s">
        <v>43</v>
      </c>
      <c r="N558" s="20"/>
      <c r="T558" s="78" t="n">
        <v>44944.9277777778</v>
      </c>
    </row>
    <row r="559" customFormat="false" ht="14.9" hidden="true" customHeight="false" outlineLevel="0" collapsed="false">
      <c r="A559" s="0" t="s">
        <v>54</v>
      </c>
      <c r="B559" s="0" t="s">
        <v>97</v>
      </c>
      <c r="C559" s="75" t="s">
        <v>195</v>
      </c>
      <c r="D559" s="17" t="str">
        <f aca="false">+prijave!B24</f>
        <v>Marko Cirovic</v>
      </c>
      <c r="E559" s="34" t="n">
        <v>1999</v>
      </c>
      <c r="F559" s="19" t="str">
        <f aca="false">+prijave!E24</f>
        <v>060/6161867</v>
      </c>
      <c r="G559" s="0" t="s">
        <v>35</v>
      </c>
      <c r="H559" s="0" t="s">
        <v>145</v>
      </c>
      <c r="I559" s="20" t="n">
        <v>44993</v>
      </c>
      <c r="J559" s="35" t="n">
        <v>0.6875</v>
      </c>
      <c r="K559" s="0" t="s">
        <v>35</v>
      </c>
      <c r="M559" s="0" t="s">
        <v>43</v>
      </c>
      <c r="N559" s="20"/>
      <c r="T559" s="55" t="n">
        <f aca="false">+prijave!C24</f>
        <v>44939</v>
      </c>
    </row>
    <row r="560" customFormat="false" ht="14.9" hidden="true" customHeight="false" outlineLevel="0" collapsed="false">
      <c r="A560" s="0" t="s">
        <v>54</v>
      </c>
      <c r="B560" s="0" t="s">
        <v>31</v>
      </c>
      <c r="C560" s="75" t="s">
        <v>195</v>
      </c>
      <c r="D560" s="17" t="str">
        <f aca="false">+prijave!B23</f>
        <v>Nikola Aćimović</v>
      </c>
      <c r="E560" s="34" t="n">
        <v>1998</v>
      </c>
      <c r="F560" s="19" t="str">
        <f aca="false">+prijave!E23</f>
        <v>381/611816406</v>
      </c>
      <c r="G560" s="0" t="s">
        <v>35</v>
      </c>
      <c r="H560" s="0" t="s">
        <v>145</v>
      </c>
      <c r="I560" s="20" t="n">
        <v>44993</v>
      </c>
      <c r="J560" s="35" t="n">
        <v>0.666666666666667</v>
      </c>
      <c r="K560" s="0" t="s">
        <v>35</v>
      </c>
      <c r="M560" s="0" t="s">
        <v>35</v>
      </c>
      <c r="N560" s="20"/>
      <c r="O560" s="0" t="s">
        <v>43</v>
      </c>
      <c r="T560" s="55" t="n">
        <f aca="false">+prijave!C23</f>
        <v>44936</v>
      </c>
    </row>
    <row r="561" customFormat="false" ht="14.9" hidden="true" customHeight="false" outlineLevel="0" collapsed="false">
      <c r="A561" s="0" t="s">
        <v>54</v>
      </c>
      <c r="B561" s="0" t="s">
        <v>31</v>
      </c>
      <c r="C561" s="0" t="s">
        <v>195</v>
      </c>
      <c r="D561" s="17" t="str">
        <f aca="false">+prijave!B90</f>
        <v>Vladimir Aćimović</v>
      </c>
      <c r="E561" s="34" t="n">
        <v>1988</v>
      </c>
      <c r="F561" s="19" t="str">
        <f aca="false">+prijave!E90</f>
        <v>+381 64 569 62 57</v>
      </c>
      <c r="G561" s="0" t="s">
        <v>35</v>
      </c>
      <c r="H561" s="0" t="s">
        <v>145</v>
      </c>
      <c r="I561" s="20" t="n">
        <v>44993</v>
      </c>
      <c r="J561" s="35" t="n">
        <v>0.666666666666667</v>
      </c>
      <c r="K561" s="0" t="s">
        <v>43</v>
      </c>
      <c r="N561" s="20"/>
      <c r="T561" s="55" t="n">
        <f aca="false">+prijave!C90</f>
        <v>44929</v>
      </c>
    </row>
    <row r="562" customFormat="false" ht="14.9" hidden="true" customHeight="false" outlineLevel="0" collapsed="false">
      <c r="A562" s="0" t="s">
        <v>30</v>
      </c>
      <c r="B562" s="0" t="s">
        <v>38</v>
      </c>
      <c r="C562" s="0" t="s">
        <v>32</v>
      </c>
      <c r="D562" s="17" t="str">
        <f aca="false">+prijave!B364</f>
        <v>Đorđe Jovičić</v>
      </c>
      <c r="E562" s="34" t="n">
        <v>1991</v>
      </c>
      <c r="F562" s="19" t="str">
        <f aca="false">+prijave!E364</f>
        <v>+381 60 7499555</v>
      </c>
      <c r="G562" s="0" t="s">
        <v>35</v>
      </c>
      <c r="H562" s="0" t="s">
        <v>34</v>
      </c>
      <c r="I562" s="20" t="n">
        <v>44992</v>
      </c>
      <c r="J562" s="35" t="n">
        <v>0.541666666666667</v>
      </c>
      <c r="K562" s="0" t="s">
        <v>35</v>
      </c>
      <c r="L562" s="3" t="s">
        <v>330</v>
      </c>
      <c r="M562" s="0" t="s">
        <v>35</v>
      </c>
      <c r="N562" s="20"/>
      <c r="O562" s="0" t="s">
        <v>43</v>
      </c>
      <c r="T562" s="55" t="n">
        <f aca="false">+prijave!C364</f>
        <v>44990</v>
      </c>
    </row>
    <row r="563" customFormat="false" ht="14.9" hidden="true" customHeight="false" outlineLevel="0" collapsed="false">
      <c r="A563" s="0" t="s">
        <v>30</v>
      </c>
      <c r="B563" s="0" t="s">
        <v>38</v>
      </c>
      <c r="C563" s="0" t="s">
        <v>32</v>
      </c>
      <c r="D563" s="17" t="str">
        <f aca="false">+prijave!B365</f>
        <v>Zeljan Dimic</v>
      </c>
      <c r="E563" s="34" t="n">
        <v>2002</v>
      </c>
      <c r="F563" s="19" t="str">
        <f aca="false">+prijave!E365</f>
        <v>+381 64 3267372</v>
      </c>
      <c r="G563" s="0" t="s">
        <v>35</v>
      </c>
      <c r="H563" s="0" t="s">
        <v>34</v>
      </c>
      <c r="I563" s="20" t="n">
        <v>44992</v>
      </c>
      <c r="J563" s="35" t="n">
        <v>0.565972222222222</v>
      </c>
      <c r="K563" s="0" t="s">
        <v>35</v>
      </c>
      <c r="M563" s="0" t="s">
        <v>43</v>
      </c>
      <c r="N563" s="20"/>
      <c r="T563" s="55" t="n">
        <f aca="false">+prijave!C365</f>
        <v>44990</v>
      </c>
    </row>
    <row r="564" customFormat="false" ht="14.9" hidden="true" customHeight="false" outlineLevel="0" collapsed="false">
      <c r="A564" s="0" t="s">
        <v>30</v>
      </c>
      <c r="B564" s="0" t="s">
        <v>38</v>
      </c>
      <c r="C564" s="0" t="s">
        <v>32</v>
      </c>
      <c r="D564" s="17" t="str">
        <f aca="false">+prijave!B358</f>
        <v>Matija Đuketić</v>
      </c>
      <c r="E564" s="34" t="n">
        <v>2001</v>
      </c>
      <c r="F564" s="19" t="str">
        <f aca="false">+prijave!E358</f>
        <v>+381 61 1818529</v>
      </c>
      <c r="G564" s="0" t="s">
        <v>35</v>
      </c>
      <c r="H564" s="0" t="s">
        <v>34</v>
      </c>
      <c r="I564" s="20" t="n">
        <v>44992</v>
      </c>
      <c r="J564" s="35" t="n">
        <v>0.572916666666667</v>
      </c>
      <c r="K564" s="0" t="s">
        <v>43</v>
      </c>
      <c r="L564" s="0" t="s">
        <v>331</v>
      </c>
      <c r="N564" s="20"/>
      <c r="T564" s="55" t="n">
        <f aca="false">+prijave!C358</f>
        <v>44989</v>
      </c>
    </row>
    <row r="565" customFormat="false" ht="14.9" hidden="true" customHeight="false" outlineLevel="0" collapsed="false">
      <c r="A565" s="0" t="s">
        <v>30</v>
      </c>
      <c r="B565" s="0" t="s">
        <v>38</v>
      </c>
      <c r="C565" s="0" t="s">
        <v>32</v>
      </c>
      <c r="D565" s="17" t="str">
        <f aca="false">+prijave!B334</f>
        <v>Miloš Mišković</v>
      </c>
      <c r="E565" s="34" t="n">
        <v>1997</v>
      </c>
      <c r="F565" s="19" t="str">
        <f aca="false">+prijave!E334</f>
        <v>+381 61 1511968</v>
      </c>
      <c r="G565" s="0" t="s">
        <v>35</v>
      </c>
      <c r="H565" s="0" t="s">
        <v>180</v>
      </c>
      <c r="I565" s="20" t="n">
        <v>44992</v>
      </c>
      <c r="J565" s="35" t="n">
        <v>0.590277777777778</v>
      </c>
      <c r="K565" s="0" t="s">
        <v>35</v>
      </c>
      <c r="L565" s="3" t="s">
        <v>332</v>
      </c>
      <c r="M565" s="0" t="s">
        <v>35</v>
      </c>
      <c r="N565" s="20"/>
      <c r="O565" s="0" t="s">
        <v>43</v>
      </c>
      <c r="T565" s="55" t="n">
        <f aca="false">+prijave!C334</f>
        <v>44980</v>
      </c>
    </row>
    <row r="566" customFormat="false" ht="14.9" hidden="true" customHeight="false" outlineLevel="0" collapsed="false">
      <c r="A566" s="0" t="s">
        <v>30</v>
      </c>
      <c r="B566" s="0" t="s">
        <v>83</v>
      </c>
      <c r="C566" s="0" t="s">
        <v>96</v>
      </c>
      <c r="D566" s="17" t="str">
        <f aca="false">+prijave!B348</f>
        <v>Luka Maričić</v>
      </c>
      <c r="E566" s="34"/>
      <c r="F566" s="19" t="str">
        <f aca="false">+prijave!E348</f>
        <v>+381 65 3150011</v>
      </c>
      <c r="G566" s="0" t="s">
        <v>35</v>
      </c>
      <c r="H566" s="0" t="s">
        <v>37</v>
      </c>
      <c r="I566" s="20" t="n">
        <v>44988</v>
      </c>
      <c r="J566" s="35" t="n">
        <v>0.520833333333333</v>
      </c>
      <c r="K566" s="0" t="s">
        <v>43</v>
      </c>
      <c r="L566" s="0" t="s">
        <v>333</v>
      </c>
      <c r="N566" s="20"/>
      <c r="T566" s="55" t="n">
        <f aca="false">+prijave!C348</f>
        <v>44985</v>
      </c>
    </row>
    <row r="567" customFormat="false" ht="14.9" hidden="true" customHeight="false" outlineLevel="0" collapsed="false">
      <c r="A567" s="0" t="s">
        <v>30</v>
      </c>
      <c r="B567" s="0" t="s">
        <v>38</v>
      </c>
      <c r="C567" s="0" t="s">
        <v>32</v>
      </c>
      <c r="D567" s="17" t="str">
        <f aca="false">+prijave!B338</f>
        <v>Radislav Eric</v>
      </c>
      <c r="E567" s="34" t="n">
        <v>1987</v>
      </c>
      <c r="F567" s="19" t="str">
        <f aca="false">+prijave!E338</f>
        <v>+381 60 3375017</v>
      </c>
      <c r="G567" s="0" t="s">
        <v>35</v>
      </c>
      <c r="H567" s="0" t="s">
        <v>180</v>
      </c>
      <c r="I567" s="20" t="n">
        <v>44988</v>
      </c>
      <c r="J567" s="35" t="n">
        <v>0.583333333333333</v>
      </c>
      <c r="K567" s="0" t="s">
        <v>334</v>
      </c>
      <c r="N567" s="20"/>
      <c r="T567" s="55" t="n">
        <f aca="false">+prijave!C338</f>
        <v>44981</v>
      </c>
    </row>
    <row r="568" customFormat="false" ht="14.9" hidden="true" customHeight="false" outlineLevel="0" collapsed="false">
      <c r="A568" s="0" t="s">
        <v>30</v>
      </c>
      <c r="B568" s="0" t="s">
        <v>38</v>
      </c>
      <c r="C568" s="0" t="s">
        <v>32</v>
      </c>
      <c r="D568" s="17" t="str">
        <f aca="false">+prijave!B339</f>
        <v>Mateja Stojanovic</v>
      </c>
      <c r="E568" s="34" t="n">
        <v>2003</v>
      </c>
      <c r="F568" s="19" t="str">
        <f aca="false">+prijave!E339</f>
        <v>+381 69 2031115</v>
      </c>
      <c r="G568" s="0" t="s">
        <v>35</v>
      </c>
      <c r="H568" s="0" t="s">
        <v>180</v>
      </c>
      <c r="I568" s="20" t="n">
        <v>44988</v>
      </c>
      <c r="J568" s="35" t="n">
        <v>0.583333333333333</v>
      </c>
      <c r="K568" s="0" t="s">
        <v>334</v>
      </c>
      <c r="L568" s="0" t="s">
        <v>44</v>
      </c>
      <c r="N568" s="20"/>
      <c r="T568" s="55" t="n">
        <f aca="false">+prijave!C339</f>
        <v>44981</v>
      </c>
    </row>
    <row r="569" customFormat="false" ht="14.9" hidden="true" customHeight="false" outlineLevel="0" collapsed="false">
      <c r="A569" s="0" t="s">
        <v>30</v>
      </c>
      <c r="B569" s="0" t="s">
        <v>38</v>
      </c>
      <c r="C569" s="0" t="s">
        <v>32</v>
      </c>
      <c r="D569" s="17" t="str">
        <f aca="false">+prijave!B340</f>
        <v>Luka Bulatović</v>
      </c>
      <c r="E569" s="34" t="n">
        <v>2003</v>
      </c>
      <c r="F569" s="19" t="str">
        <f aca="false">+prijave!E340</f>
        <v>+381 61 6558185</v>
      </c>
      <c r="G569" s="0" t="s">
        <v>35</v>
      </c>
      <c r="H569" s="0" t="s">
        <v>180</v>
      </c>
      <c r="I569" s="20" t="n">
        <v>44988</v>
      </c>
      <c r="J569" s="35" t="n">
        <v>0.583333333333333</v>
      </c>
      <c r="K569" s="0" t="s">
        <v>334</v>
      </c>
      <c r="L569" s="0" t="s">
        <v>159</v>
      </c>
      <c r="N569" s="20"/>
      <c r="T569" s="55" t="n">
        <f aca="false">+prijave!C340</f>
        <v>44981</v>
      </c>
    </row>
    <row r="570" customFormat="false" ht="14.9" hidden="true" customHeight="false" outlineLevel="0" collapsed="false">
      <c r="A570" s="0" t="s">
        <v>30</v>
      </c>
      <c r="B570" s="0" t="s">
        <v>38</v>
      </c>
      <c r="C570" s="0" t="s">
        <v>32</v>
      </c>
      <c r="D570" s="17" t="str">
        <f aca="false">+prijave!B331</f>
        <v>Nenad Djordjevic</v>
      </c>
      <c r="E570" s="34" t="n">
        <v>1975</v>
      </c>
      <c r="F570" s="19" t="str">
        <f aca="false">+prijave!E331</f>
        <v>+381 66 8884650</v>
      </c>
      <c r="G570" s="0" t="s">
        <v>35</v>
      </c>
      <c r="H570" s="0" t="s">
        <v>37</v>
      </c>
      <c r="I570" s="20" t="n">
        <v>44988</v>
      </c>
      <c r="J570" s="35" t="n">
        <v>0.520833333333333</v>
      </c>
      <c r="K570" s="0" t="s">
        <v>43</v>
      </c>
      <c r="N570" s="20"/>
      <c r="T570" s="55" t="n">
        <f aca="false">+prijave!C331</f>
        <v>44980</v>
      </c>
    </row>
    <row r="571" customFormat="false" ht="14.9" hidden="true" customHeight="false" outlineLevel="0" collapsed="false">
      <c r="A571" s="0" t="s">
        <v>30</v>
      </c>
      <c r="B571" s="0" t="s">
        <v>38</v>
      </c>
      <c r="C571" s="0" t="s">
        <v>32</v>
      </c>
      <c r="D571" s="17" t="str">
        <f aca="false">+prijave!B332</f>
        <v>Marko Kuzmanovic</v>
      </c>
      <c r="E571" s="34" t="n">
        <v>1999</v>
      </c>
      <c r="F571" s="19" t="str">
        <f aca="false">+prijave!E332</f>
        <v>+381 61 2473111</v>
      </c>
      <c r="G571" s="0" t="s">
        <v>35</v>
      </c>
      <c r="H571" s="0" t="s">
        <v>180</v>
      </c>
      <c r="I571" s="20" t="n">
        <v>44988</v>
      </c>
      <c r="J571" s="35" t="n">
        <v>0.583333333333333</v>
      </c>
      <c r="K571" s="0" t="s">
        <v>334</v>
      </c>
      <c r="N571" s="20"/>
      <c r="T571" s="55" t="n">
        <f aca="false">+prijave!C332</f>
        <v>44980</v>
      </c>
    </row>
    <row r="572" customFormat="false" ht="14.9" hidden="true" customHeight="false" outlineLevel="0" collapsed="false">
      <c r="A572" s="0" t="s">
        <v>30</v>
      </c>
      <c r="B572" s="0" t="s">
        <v>38</v>
      </c>
      <c r="C572" s="0" t="s">
        <v>32</v>
      </c>
      <c r="D572" s="17" t="str">
        <f aca="false">+prijave!B177</f>
        <v>Strahinja Nikolić</v>
      </c>
      <c r="E572" s="34" t="n">
        <v>1984</v>
      </c>
      <c r="F572" s="19" t="str">
        <f aca="false">+prijave!E177</f>
        <v>+381 64 8441558</v>
      </c>
      <c r="G572" s="0" t="s">
        <v>35</v>
      </c>
      <c r="H572" s="0" t="s">
        <v>37</v>
      </c>
      <c r="I572" s="20" t="n">
        <v>44988</v>
      </c>
      <c r="J572" s="35" t="n">
        <v>0.520833333333333</v>
      </c>
      <c r="K572" s="0" t="s">
        <v>35</v>
      </c>
      <c r="L572" s="0" t="s">
        <v>335</v>
      </c>
      <c r="M572" s="0" t="s">
        <v>35</v>
      </c>
      <c r="N572" s="20"/>
      <c r="O572" s="0" t="s">
        <v>43</v>
      </c>
      <c r="T572" s="55" t="n">
        <f aca="false">+prijave!C177</f>
        <v>44966</v>
      </c>
    </row>
    <row r="573" customFormat="false" ht="14.9" hidden="true" customHeight="false" outlineLevel="0" collapsed="false">
      <c r="A573" s="0" t="s">
        <v>30</v>
      </c>
      <c r="B573" s="0" t="s">
        <v>83</v>
      </c>
      <c r="C573" s="0" t="s">
        <v>238</v>
      </c>
      <c r="D573" s="17" t="str">
        <f aca="false">+prijave!B146</f>
        <v>MARKO VLAHOVIĆ</v>
      </c>
      <c r="E573" s="34" t="n">
        <v>1979</v>
      </c>
      <c r="F573" s="19" t="str">
        <f aca="false">+prijave!E146</f>
        <v>+381/65 250 2025</v>
      </c>
      <c r="G573" s="0" t="s">
        <v>35</v>
      </c>
      <c r="H573" s="0" t="s">
        <v>37</v>
      </c>
      <c r="I573" s="20" t="n">
        <v>44988</v>
      </c>
      <c r="J573" s="35" t="n">
        <v>0.520833333333333</v>
      </c>
      <c r="K573" s="0" t="s">
        <v>35</v>
      </c>
      <c r="M573" s="0" t="s">
        <v>35</v>
      </c>
      <c r="N573" s="20" t="n">
        <v>44994</v>
      </c>
      <c r="O573" s="0" t="n">
        <v>1</v>
      </c>
      <c r="P573" s="0" t="s">
        <v>37</v>
      </c>
      <c r="T573" s="55" t="n">
        <v>44965</v>
      </c>
    </row>
    <row r="574" customFormat="false" ht="14.9" hidden="true" customHeight="false" outlineLevel="0" collapsed="false">
      <c r="A574" s="0" t="s">
        <v>30</v>
      </c>
      <c r="B574" s="0" t="s">
        <v>31</v>
      </c>
      <c r="C574" s="75" t="s">
        <v>96</v>
      </c>
      <c r="D574" s="17" t="str">
        <f aca="false">+prijave!B74</f>
        <v>Djurovka Daniel</v>
      </c>
      <c r="E574" s="34" t="n">
        <v>1997</v>
      </c>
      <c r="F574" s="19" t="str">
        <f aca="false">+prijave!E74</f>
        <v>061-5550097</v>
      </c>
      <c r="G574" s="0" t="s">
        <v>35</v>
      </c>
      <c r="H574" s="0" t="s">
        <v>180</v>
      </c>
      <c r="I574" s="20" t="n">
        <v>44988</v>
      </c>
      <c r="J574" s="35" t="n">
        <v>0.604166666666667</v>
      </c>
      <c r="K574" s="0" t="s">
        <v>334</v>
      </c>
      <c r="L574" s="0" t="s">
        <v>336</v>
      </c>
      <c r="N574" s="20"/>
      <c r="T574" s="55" t="n">
        <f aca="false">+prijave!C74</f>
        <v>44956</v>
      </c>
    </row>
    <row r="575" customFormat="false" ht="14.9" hidden="true" customHeight="false" outlineLevel="0" collapsed="false">
      <c r="A575" s="0" t="s">
        <v>30</v>
      </c>
      <c r="B575" s="0" t="s">
        <v>38</v>
      </c>
      <c r="C575" s="0" t="s">
        <v>32</v>
      </c>
      <c r="D575" s="74" t="s">
        <v>337</v>
      </c>
      <c r="E575" s="34" t="n">
        <v>1981</v>
      </c>
      <c r="F575" s="19" t="s">
        <v>338</v>
      </c>
      <c r="G575" s="0" t="s">
        <v>35</v>
      </c>
      <c r="H575" s="0" t="s">
        <v>37</v>
      </c>
      <c r="I575" s="20" t="n">
        <v>44988</v>
      </c>
      <c r="J575" s="35" t="n">
        <v>0.520833333333333</v>
      </c>
      <c r="K575" s="0" t="s">
        <v>35</v>
      </c>
      <c r="M575" s="0" t="s">
        <v>35</v>
      </c>
      <c r="N575" s="20" t="n">
        <v>44994</v>
      </c>
      <c r="P575" s="0" t="s">
        <v>37</v>
      </c>
      <c r="T575" s="77" t="n">
        <v>44940.610706019</v>
      </c>
    </row>
    <row r="576" customFormat="false" ht="14.9" hidden="true" customHeight="false" outlineLevel="0" collapsed="false">
      <c r="A576" s="0" t="s">
        <v>30</v>
      </c>
      <c r="B576" s="0" t="s">
        <v>38</v>
      </c>
      <c r="C576" s="0" t="s">
        <v>32</v>
      </c>
      <c r="D576" s="17" t="str">
        <f aca="false">+prijave!B341</f>
        <v>Pavle Vasilijevic</v>
      </c>
      <c r="E576" s="34" t="n">
        <v>1998</v>
      </c>
      <c r="F576" s="19" t="str">
        <f aca="false">+prijave!E341</f>
        <v>+381 61 2777612</v>
      </c>
      <c r="G576" s="0" t="s">
        <v>35</v>
      </c>
      <c r="H576" s="0" t="s">
        <v>140</v>
      </c>
      <c r="I576" s="20" t="n">
        <v>44986</v>
      </c>
      <c r="J576" s="35" t="n">
        <v>0.6875</v>
      </c>
      <c r="K576" s="0" t="s">
        <v>35</v>
      </c>
      <c r="M576" s="0" t="s">
        <v>35</v>
      </c>
      <c r="N576" s="20" t="n">
        <v>44987</v>
      </c>
      <c r="O576" s="0" t="n">
        <v>1</v>
      </c>
      <c r="P576" s="0" t="s">
        <v>130</v>
      </c>
      <c r="T576" s="55" t="n">
        <f aca="false">+prijave!C341</f>
        <v>44981</v>
      </c>
    </row>
    <row r="577" customFormat="false" ht="14.9" hidden="true" customHeight="false" outlineLevel="0" collapsed="false">
      <c r="A577" s="0" t="s">
        <v>30</v>
      </c>
      <c r="B577" s="0" t="s">
        <v>38</v>
      </c>
      <c r="C577" s="0" t="s">
        <v>32</v>
      </c>
      <c r="D577" s="17" t="str">
        <f aca="false">+prijave!B337</f>
        <v>Stevan Milosevic</v>
      </c>
      <c r="E577" s="34" t="n">
        <v>1989</v>
      </c>
      <c r="F577" s="19" t="str">
        <f aca="false">+prijave!E337</f>
        <v>+381 60 7120729</v>
      </c>
      <c r="G577" s="0" t="s">
        <v>35</v>
      </c>
      <c r="H577" s="0" t="s">
        <v>140</v>
      </c>
      <c r="I577" s="20" t="n">
        <v>44986</v>
      </c>
      <c r="J577" s="35" t="n">
        <v>0.6875</v>
      </c>
      <c r="K577" s="0" t="s">
        <v>334</v>
      </c>
      <c r="L577" s="0" t="s">
        <v>339</v>
      </c>
      <c r="N577" s="20"/>
      <c r="T577" s="55" t="n">
        <f aca="false">+prijave!C337</f>
        <v>44981</v>
      </c>
    </row>
    <row r="578" customFormat="false" ht="14.9" hidden="true" customHeight="false" outlineLevel="0" collapsed="false">
      <c r="A578" s="0" t="s">
        <v>30</v>
      </c>
      <c r="B578" s="0" t="s">
        <v>38</v>
      </c>
      <c r="C578" s="0" t="s">
        <v>32</v>
      </c>
      <c r="D578" s="17" t="str">
        <f aca="false">+prijave!B335</f>
        <v>Aleksandar Lučić</v>
      </c>
      <c r="E578" s="34" t="n">
        <v>1996</v>
      </c>
      <c r="F578" s="19" t="str">
        <f aca="false">+prijave!E335</f>
        <v>+381 62 599259</v>
      </c>
      <c r="G578" s="0" t="s">
        <v>35</v>
      </c>
      <c r="H578" s="0" t="s">
        <v>42</v>
      </c>
      <c r="I578" s="20" t="n">
        <v>44986</v>
      </c>
      <c r="J578" s="35" t="n">
        <v>0.6875</v>
      </c>
      <c r="K578" s="0" t="s">
        <v>35</v>
      </c>
      <c r="L578" s="0" t="s">
        <v>340</v>
      </c>
      <c r="M578" s="0" t="s">
        <v>35</v>
      </c>
      <c r="N578" s="20" t="n">
        <v>44987</v>
      </c>
      <c r="O578" s="0" t="n">
        <v>1</v>
      </c>
      <c r="P578" s="0" t="s">
        <v>173</v>
      </c>
      <c r="Q578" s="0" t="s">
        <v>341</v>
      </c>
      <c r="T578" s="55" t="n">
        <f aca="false">+prijave!C335</f>
        <v>44980</v>
      </c>
    </row>
    <row r="579" customFormat="false" ht="14.9" hidden="true" customHeight="false" outlineLevel="0" collapsed="false">
      <c r="A579" s="0" t="s">
        <v>30</v>
      </c>
      <c r="B579" s="0" t="s">
        <v>38</v>
      </c>
      <c r="C579" s="0" t="s">
        <v>32</v>
      </c>
      <c r="D579" s="17" t="str">
        <f aca="false">+prijave!B330</f>
        <v>Dragan Zlatanović</v>
      </c>
      <c r="E579" s="34" t="n">
        <v>1994</v>
      </c>
      <c r="F579" s="19" t="str">
        <f aca="false">+prijave!E330</f>
        <v>+381 66 006402</v>
      </c>
      <c r="G579" s="0" t="s">
        <v>35</v>
      </c>
      <c r="H579" s="0" t="s">
        <v>180</v>
      </c>
      <c r="I579" s="20" t="n">
        <v>44985</v>
      </c>
      <c r="J579" s="35" t="n">
        <v>0.708333333333333</v>
      </c>
      <c r="K579" s="0" t="s">
        <v>35</v>
      </c>
      <c r="M579" s="0" t="s">
        <v>342</v>
      </c>
      <c r="N579" s="20"/>
      <c r="T579" s="55" t="n">
        <f aca="false">+prijave!C330</f>
        <v>44980</v>
      </c>
    </row>
    <row r="580" customFormat="false" ht="14.9" hidden="true" customHeight="false" outlineLevel="0" collapsed="false">
      <c r="A580" s="0" t="s">
        <v>30</v>
      </c>
      <c r="B580" s="0" t="s">
        <v>38</v>
      </c>
      <c r="C580" s="0" t="s">
        <v>32</v>
      </c>
      <c r="D580" s="17" t="str">
        <f aca="false">+prijave!B320</f>
        <v>Luka Janicijevic</v>
      </c>
      <c r="E580" s="34" t="n">
        <v>1995</v>
      </c>
      <c r="F580" s="19" t="str">
        <f aca="false">+prijave!E320</f>
        <v>+381 63 557209</v>
      </c>
      <c r="G580" s="0" t="s">
        <v>35</v>
      </c>
      <c r="H580" s="0" t="s">
        <v>180</v>
      </c>
      <c r="I580" s="20" t="n">
        <v>44985</v>
      </c>
      <c r="J580" s="35" t="n">
        <v>0.708333333333333</v>
      </c>
      <c r="K580" s="0" t="s">
        <v>35</v>
      </c>
      <c r="M580" s="0" t="s">
        <v>342</v>
      </c>
      <c r="N580" s="20"/>
      <c r="T580" s="55" t="n">
        <f aca="false">+prijave!C320</f>
        <v>44979</v>
      </c>
    </row>
    <row r="581" customFormat="false" ht="14.9" hidden="true" customHeight="false" outlineLevel="0" collapsed="false">
      <c r="A581" s="0" t="s">
        <v>30</v>
      </c>
      <c r="B581" s="0" t="s">
        <v>38</v>
      </c>
      <c r="C581" s="0" t="s">
        <v>32</v>
      </c>
      <c r="D581" s="17" t="str">
        <f aca="false">+prijave!B323</f>
        <v>Tomislav Lilić</v>
      </c>
      <c r="E581" s="34" t="n">
        <v>1999</v>
      </c>
      <c r="F581" s="19" t="str">
        <f aca="false">+prijave!E323</f>
        <v>+381 62 1009809</v>
      </c>
      <c r="G581" s="0" t="s">
        <v>35</v>
      </c>
      <c r="H581" s="0" t="s">
        <v>180</v>
      </c>
      <c r="I581" s="20" t="n">
        <v>44985</v>
      </c>
      <c r="J581" s="35" t="n">
        <v>0.708333333333333</v>
      </c>
      <c r="K581" s="0" t="s">
        <v>334</v>
      </c>
      <c r="N581" s="20"/>
      <c r="T581" s="55" t="n">
        <f aca="false">+prijave!C323</f>
        <v>44979</v>
      </c>
    </row>
    <row r="582" customFormat="false" ht="14.9" hidden="true" customHeight="false" outlineLevel="0" collapsed="false">
      <c r="A582" s="0" t="s">
        <v>30</v>
      </c>
      <c r="B582" s="0" t="s">
        <v>38</v>
      </c>
      <c r="C582" s="0" t="s">
        <v>32</v>
      </c>
      <c r="D582" s="17" t="str">
        <f aca="false">+prijave!B304</f>
        <v>Milan Markovic</v>
      </c>
      <c r="E582" s="34" t="n">
        <v>1992</v>
      </c>
      <c r="F582" s="19" t="str">
        <f aca="false">+prijave!E304</f>
        <v>+381 64 9860960</v>
      </c>
      <c r="G582" s="0" t="s">
        <v>35</v>
      </c>
      <c r="H582" s="0" t="s">
        <v>180</v>
      </c>
      <c r="I582" s="20" t="n">
        <v>44985</v>
      </c>
      <c r="J582" s="35" t="n">
        <v>0.708333333333333</v>
      </c>
      <c r="K582" s="0" t="s">
        <v>334</v>
      </c>
      <c r="N582" s="20"/>
      <c r="T582" s="55" t="n">
        <f aca="false">+prijave!C304</f>
        <v>44977</v>
      </c>
    </row>
    <row r="583" customFormat="false" ht="14.9" hidden="true" customHeight="false" outlineLevel="0" collapsed="false">
      <c r="A583" s="0" t="s">
        <v>30</v>
      </c>
      <c r="B583" s="0" t="s">
        <v>38</v>
      </c>
      <c r="C583" s="0" t="s">
        <v>32</v>
      </c>
      <c r="D583" s="17" t="str">
        <f aca="false">+prijave!B267</f>
        <v>Mihajlo Ristic</v>
      </c>
      <c r="E583" s="34" t="n">
        <v>1992</v>
      </c>
      <c r="F583" s="19" t="str">
        <f aca="false">+prijave!E267</f>
        <v>+381 61 6392127</v>
      </c>
      <c r="G583" s="0" t="s">
        <v>35</v>
      </c>
      <c r="H583" s="0" t="s">
        <v>180</v>
      </c>
      <c r="I583" s="20" t="n">
        <v>44985</v>
      </c>
      <c r="J583" s="35" t="n">
        <v>0.708333333333333</v>
      </c>
      <c r="K583" s="0" t="s">
        <v>334</v>
      </c>
      <c r="L583" s="0" t="s">
        <v>343</v>
      </c>
      <c r="N583" s="20"/>
      <c r="T583" s="55" t="n">
        <f aca="false">+prijave!C267</f>
        <v>44971</v>
      </c>
    </row>
    <row r="584" customFormat="false" ht="14.9" hidden="true" customHeight="false" outlineLevel="0" collapsed="false">
      <c r="A584" s="0" t="s">
        <v>30</v>
      </c>
      <c r="B584" s="0" t="s">
        <v>38</v>
      </c>
      <c r="C584" s="0" t="s">
        <v>32</v>
      </c>
      <c r="D584" s="17" t="str">
        <f aca="false">+prijave!B319</f>
        <v>David Panic</v>
      </c>
      <c r="E584" s="34" t="n">
        <v>2003</v>
      </c>
      <c r="F584" s="19" t="str">
        <f aca="false">+prijave!E319</f>
        <v>+381 60 5454233</v>
      </c>
      <c r="G584" s="0" t="s">
        <v>35</v>
      </c>
      <c r="H584" s="0" t="s">
        <v>140</v>
      </c>
      <c r="I584" s="20" t="n">
        <v>44981</v>
      </c>
      <c r="J584" s="35" t="n">
        <v>0.6875</v>
      </c>
      <c r="K584" s="0" t="s">
        <v>43</v>
      </c>
      <c r="N584" s="20"/>
      <c r="T584" s="55" t="n">
        <f aca="false">+prijave!C319</f>
        <v>44979</v>
      </c>
    </row>
    <row r="585" customFormat="false" ht="14.9" hidden="true" customHeight="false" outlineLevel="0" collapsed="false">
      <c r="A585" s="0" t="s">
        <v>30</v>
      </c>
      <c r="B585" s="0" t="s">
        <v>38</v>
      </c>
      <c r="C585" s="0" t="s">
        <v>32</v>
      </c>
      <c r="D585" s="17" t="str">
        <f aca="false">+prijave!B309</f>
        <v>Aleksandar Knezevic</v>
      </c>
      <c r="E585" s="34" t="n">
        <v>1995</v>
      </c>
      <c r="F585" s="19" t="str">
        <f aca="false">+prijave!E309</f>
        <v>+381 62 1073111</v>
      </c>
      <c r="G585" s="0" t="s">
        <v>35</v>
      </c>
      <c r="H585" s="0" t="s">
        <v>140</v>
      </c>
      <c r="I585" s="20" t="n">
        <v>44981</v>
      </c>
      <c r="J585" s="35" t="n">
        <v>0.666666666666667</v>
      </c>
      <c r="K585" s="0" t="s">
        <v>35</v>
      </c>
      <c r="M585" s="0" t="s">
        <v>35</v>
      </c>
      <c r="N585" s="20" t="n">
        <v>44987</v>
      </c>
      <c r="O585" s="0" t="n">
        <v>1</v>
      </c>
      <c r="P585" s="0" t="s">
        <v>173</v>
      </c>
      <c r="Q585" s="0" t="s">
        <v>344</v>
      </c>
      <c r="T585" s="55" t="n">
        <f aca="false">+prijave!C309</f>
        <v>44978</v>
      </c>
    </row>
    <row r="586" customFormat="false" ht="14.9" hidden="true" customHeight="false" outlineLevel="0" collapsed="false">
      <c r="A586" s="0" t="s">
        <v>30</v>
      </c>
      <c r="B586" s="0" t="s">
        <v>38</v>
      </c>
      <c r="C586" s="0" t="s">
        <v>32</v>
      </c>
      <c r="D586" s="17" t="str">
        <f aca="false">+prijave!B292</f>
        <v>Predrag Stojanović</v>
      </c>
      <c r="E586" s="34" t="n">
        <v>1990</v>
      </c>
      <c r="F586" s="19" t="str">
        <f aca="false">+prijave!E292</f>
        <v>+381 60 1711177</v>
      </c>
      <c r="G586" s="0" t="s">
        <v>35</v>
      </c>
      <c r="H586" s="0" t="s">
        <v>37</v>
      </c>
      <c r="I586" s="20" t="n">
        <v>44981</v>
      </c>
      <c r="J586" s="35" t="n">
        <v>0.5</v>
      </c>
      <c r="K586" s="0" t="s">
        <v>35</v>
      </c>
      <c r="L586" s="0" t="s">
        <v>206</v>
      </c>
      <c r="M586" s="0" t="s">
        <v>43</v>
      </c>
      <c r="N586" s="20"/>
      <c r="T586" s="55" t="n">
        <f aca="false">+prijave!C292</f>
        <v>44977</v>
      </c>
    </row>
    <row r="587" customFormat="false" ht="14.9" hidden="true" customHeight="false" outlineLevel="0" collapsed="false">
      <c r="A587" s="0" t="s">
        <v>30</v>
      </c>
      <c r="B587" s="0" t="s">
        <v>38</v>
      </c>
      <c r="C587" s="0" t="s">
        <v>32</v>
      </c>
      <c r="D587" s="17" t="str">
        <f aca="false">+prijave!B305</f>
        <v>Nemanja Šolaja</v>
      </c>
      <c r="E587" s="34" t="n">
        <v>2001</v>
      </c>
      <c r="F587" s="19" t="str">
        <f aca="false">+prijave!E305</f>
        <v>+381 61 6898494</v>
      </c>
      <c r="G587" s="0" t="s">
        <v>35</v>
      </c>
      <c r="H587" s="0" t="s">
        <v>140</v>
      </c>
      <c r="I587" s="20" t="n">
        <v>44981</v>
      </c>
      <c r="J587" s="35" t="n">
        <v>0.666666666666667</v>
      </c>
      <c r="K587" s="0" t="s">
        <v>35</v>
      </c>
      <c r="L587" s="0" t="s">
        <v>345</v>
      </c>
      <c r="M587" s="0" t="s">
        <v>43</v>
      </c>
      <c r="N587" s="20"/>
      <c r="T587" s="55" t="n">
        <f aca="false">+prijave!C305</f>
        <v>44977</v>
      </c>
    </row>
    <row r="588" customFormat="false" ht="14.9" hidden="true" customHeight="false" outlineLevel="0" collapsed="false">
      <c r="A588" s="0" t="s">
        <v>30</v>
      </c>
      <c r="B588" s="0" t="s">
        <v>38</v>
      </c>
      <c r="C588" s="0" t="s">
        <v>32</v>
      </c>
      <c r="D588" s="17" t="str">
        <f aca="false">+prijave!B288</f>
        <v>Nikola Miladinovic</v>
      </c>
      <c r="E588" s="34" t="n">
        <v>2004</v>
      </c>
      <c r="F588" s="19" t="str">
        <f aca="false">+prijave!E288</f>
        <v>+381 60 5286527</v>
      </c>
      <c r="G588" s="0" t="s">
        <v>56</v>
      </c>
      <c r="H588" s="0" t="s">
        <v>42</v>
      </c>
      <c r="I588" s="20" t="n">
        <v>44981</v>
      </c>
      <c r="J588" s="35" t="n">
        <v>0.666666666666667</v>
      </c>
      <c r="K588" s="0" t="s">
        <v>35</v>
      </c>
      <c r="M588" s="0" t="s">
        <v>35</v>
      </c>
      <c r="N588" s="20" t="n">
        <v>44985</v>
      </c>
      <c r="P588" s="0" t="s">
        <v>45</v>
      </c>
      <c r="R588" s="22" t="n">
        <v>45000</v>
      </c>
      <c r="T588" s="55" t="n">
        <f aca="false">+prijave!C288</f>
        <v>44974</v>
      </c>
    </row>
    <row r="589" customFormat="false" ht="14.9" hidden="true" customHeight="false" outlineLevel="0" collapsed="false">
      <c r="A589" s="0" t="s">
        <v>30</v>
      </c>
      <c r="B589" s="0" t="s">
        <v>38</v>
      </c>
      <c r="C589" s="0" t="s">
        <v>32</v>
      </c>
      <c r="D589" s="17" t="str">
        <f aca="false">+prijave!B277</f>
        <v>Mladenko Gordić</v>
      </c>
      <c r="E589" s="34" t="n">
        <v>1988</v>
      </c>
      <c r="F589" s="19" t="str">
        <f aca="false">+prijave!E277</f>
        <v>+381 61 1510939</v>
      </c>
      <c r="G589" s="0" t="s">
        <v>35</v>
      </c>
      <c r="H589" s="0" t="s">
        <v>37</v>
      </c>
      <c r="I589" s="20" t="n">
        <v>44981</v>
      </c>
      <c r="J589" s="35" t="n">
        <v>0.5</v>
      </c>
      <c r="K589" s="0" t="s">
        <v>43</v>
      </c>
      <c r="L589" s="0" t="s">
        <v>346</v>
      </c>
      <c r="N589" s="20"/>
      <c r="T589" s="55" t="n">
        <f aca="false">+prijave!C277</f>
        <v>44973</v>
      </c>
    </row>
    <row r="590" customFormat="false" ht="14.9" hidden="true" customHeight="false" outlineLevel="0" collapsed="false">
      <c r="A590" s="0" t="s">
        <v>30</v>
      </c>
      <c r="B590" s="0" t="s">
        <v>38</v>
      </c>
      <c r="C590" s="0" t="s">
        <v>32</v>
      </c>
      <c r="D590" s="17" t="str">
        <f aca="false">+prijave!B265</f>
        <v>Andrija Svilar</v>
      </c>
      <c r="E590" s="34" t="n">
        <v>1984</v>
      </c>
      <c r="F590" s="19" t="str">
        <f aca="false">+prijave!E265</f>
        <v>+381 64 8122351</v>
      </c>
      <c r="G590" s="0" t="s">
        <v>35</v>
      </c>
      <c r="H590" s="0" t="s">
        <v>37</v>
      </c>
      <c r="I590" s="20" t="n">
        <v>44981</v>
      </c>
      <c r="J590" s="35" t="n">
        <v>0.5</v>
      </c>
      <c r="K590" s="0" t="s">
        <v>43</v>
      </c>
      <c r="N590" s="20"/>
      <c r="T590" s="55" t="n">
        <f aca="false">+prijave!C265</f>
        <v>44971</v>
      </c>
    </row>
    <row r="591" customFormat="false" ht="14.9" hidden="true" customHeight="false" outlineLevel="0" collapsed="false">
      <c r="A591" s="0" t="s">
        <v>30</v>
      </c>
      <c r="B591" s="0" t="s">
        <v>38</v>
      </c>
      <c r="C591" s="0" t="s">
        <v>32</v>
      </c>
      <c r="D591" s="17" t="str">
        <f aca="false">+prijave!B257</f>
        <v>Davor Begović</v>
      </c>
      <c r="E591" s="34" t="n">
        <v>1973</v>
      </c>
      <c r="F591" s="19" t="str">
        <f aca="false">+prijave!E257</f>
        <v>+381 65 9988738</v>
      </c>
      <c r="G591" s="0" t="s">
        <v>35</v>
      </c>
      <c r="H591" s="0" t="s">
        <v>37</v>
      </c>
      <c r="I591" s="20" t="n">
        <v>44981</v>
      </c>
      <c r="J591" s="35" t="n">
        <v>0.5</v>
      </c>
      <c r="K591" s="0" t="s">
        <v>35</v>
      </c>
      <c r="M591" s="0" t="s">
        <v>35</v>
      </c>
      <c r="N591" s="20"/>
      <c r="O591" s="0" t="s">
        <v>43</v>
      </c>
      <c r="T591" s="55" t="n">
        <f aca="false">+prijave!C257</f>
        <v>44970</v>
      </c>
    </row>
    <row r="592" customFormat="false" ht="14.9" hidden="true" customHeight="false" outlineLevel="0" collapsed="false">
      <c r="A592" s="0" t="s">
        <v>30</v>
      </c>
      <c r="B592" s="0" t="s">
        <v>38</v>
      </c>
      <c r="C592" s="0" t="s">
        <v>32</v>
      </c>
      <c r="D592" s="17" t="str">
        <f aca="false">+prijave!B226</f>
        <v>Veljko Petrović</v>
      </c>
      <c r="E592" s="34" t="n">
        <v>1991</v>
      </c>
      <c r="F592" s="19" t="str">
        <f aca="false">+prijave!E226</f>
        <v>+381 60 3180493</v>
      </c>
      <c r="G592" s="0" t="s">
        <v>35</v>
      </c>
      <c r="H592" s="0" t="s">
        <v>140</v>
      </c>
      <c r="I592" s="20" t="n">
        <v>44981</v>
      </c>
      <c r="J592" s="35" t="n">
        <v>0.666666666666667</v>
      </c>
      <c r="K592" s="0" t="s">
        <v>35</v>
      </c>
      <c r="M592" s="0" t="s">
        <v>43</v>
      </c>
      <c r="N592" s="20"/>
      <c r="T592" s="55" t="n">
        <f aca="false">+prijave!C226</f>
        <v>44968</v>
      </c>
    </row>
    <row r="593" customFormat="false" ht="14.9" hidden="true" customHeight="false" outlineLevel="0" collapsed="false">
      <c r="A593" s="0" t="s">
        <v>30</v>
      </c>
      <c r="B593" s="0" t="s">
        <v>38</v>
      </c>
      <c r="C593" s="0" t="s">
        <v>32</v>
      </c>
      <c r="D593" s="17" t="str">
        <f aca="false">+prijave!B217</f>
        <v>Sasa Djordjevic</v>
      </c>
      <c r="E593" s="34" t="n">
        <v>1972</v>
      </c>
      <c r="F593" s="19" t="str">
        <f aca="false">+prijave!E217</f>
        <v>+381 63 681250</v>
      </c>
      <c r="G593" s="0" t="s">
        <v>35</v>
      </c>
      <c r="H593" s="0" t="s">
        <v>37</v>
      </c>
      <c r="I593" s="20" t="n">
        <v>44981</v>
      </c>
      <c r="J593" s="35" t="n">
        <v>0.5</v>
      </c>
      <c r="K593" s="0" t="s">
        <v>43</v>
      </c>
      <c r="N593" s="20"/>
      <c r="T593" s="55" t="n">
        <f aca="false">+prijave!C217</f>
        <v>44967</v>
      </c>
    </row>
    <row r="594" customFormat="false" ht="14.9" hidden="true" customHeight="false" outlineLevel="0" collapsed="false">
      <c r="A594" s="0" t="s">
        <v>30</v>
      </c>
      <c r="B594" s="0" t="s">
        <v>38</v>
      </c>
      <c r="C594" s="0" t="s">
        <v>32</v>
      </c>
      <c r="D594" s="17" t="str">
        <f aca="false">+prijave!B214</f>
        <v>Željko Debelica</v>
      </c>
      <c r="E594" s="34" t="n">
        <v>1987</v>
      </c>
      <c r="F594" s="19" t="str">
        <f aca="false">+prijave!E214</f>
        <v>+381 60 7477145</v>
      </c>
      <c r="G594" s="0" t="s">
        <v>35</v>
      </c>
      <c r="H594" s="0" t="s">
        <v>42</v>
      </c>
      <c r="I594" s="20" t="n">
        <v>44981</v>
      </c>
      <c r="J594" s="35" t="n">
        <v>0.666666666666667</v>
      </c>
      <c r="K594" s="0" t="s">
        <v>35</v>
      </c>
      <c r="M594" s="0" t="s">
        <v>43</v>
      </c>
      <c r="N594" s="20"/>
      <c r="T594" s="55" t="n">
        <f aca="false">+prijave!C214</f>
        <v>44967</v>
      </c>
    </row>
    <row r="595" customFormat="false" ht="14.9" hidden="true" customHeight="false" outlineLevel="0" collapsed="false">
      <c r="A595" s="0" t="s">
        <v>58</v>
      </c>
      <c r="B595" s="0" t="s">
        <v>252</v>
      </c>
      <c r="C595" s="0" t="s">
        <v>32</v>
      </c>
      <c r="D595" s="17" t="str">
        <f aca="false">+prijave!B251</f>
        <v>Stefan Milosevic</v>
      </c>
      <c r="E595" s="34" t="n">
        <v>1992</v>
      </c>
      <c r="F595" s="19" t="str">
        <f aca="false">+prijave!E251</f>
        <v>+381 65 6499777</v>
      </c>
      <c r="G595" s="0" t="s">
        <v>35</v>
      </c>
      <c r="H595" s="0" t="s">
        <v>145</v>
      </c>
      <c r="I595" s="20" t="n">
        <v>44979</v>
      </c>
      <c r="J595" s="35" t="n">
        <v>0.666666666666667</v>
      </c>
      <c r="K595" s="0" t="s">
        <v>35</v>
      </c>
      <c r="M595" s="0" t="s">
        <v>35</v>
      </c>
      <c r="N595" s="20"/>
      <c r="O595" s="0" t="s">
        <v>43</v>
      </c>
      <c r="T595" s="55" t="n">
        <f aca="false">+prijave!C251</f>
        <v>44968</v>
      </c>
    </row>
    <row r="596" customFormat="false" ht="14.9" hidden="true" customHeight="false" outlineLevel="0" collapsed="false">
      <c r="A596" s="0" t="s">
        <v>58</v>
      </c>
      <c r="B596" s="0" t="s">
        <v>38</v>
      </c>
      <c r="C596" s="0" t="s">
        <v>32</v>
      </c>
      <c r="D596" s="17" t="str">
        <f aca="false">+prijave!B118</f>
        <v>Ivica  Stefanovic</v>
      </c>
      <c r="E596" s="34"/>
      <c r="F596" s="19" t="str">
        <f aca="false">+prijave!E118</f>
        <v>+381 65 3363740</v>
      </c>
      <c r="G596" s="0" t="s">
        <v>35</v>
      </c>
      <c r="H596" s="0" t="s">
        <v>145</v>
      </c>
      <c r="I596" s="20" t="n">
        <v>44979</v>
      </c>
      <c r="J596" s="35" t="n">
        <v>0.6875</v>
      </c>
      <c r="K596" s="0" t="s">
        <v>43</v>
      </c>
      <c r="N596" s="20"/>
      <c r="T596" s="55" t="n">
        <v>44961</v>
      </c>
    </row>
    <row r="597" customFormat="false" ht="14.9" hidden="true" customHeight="false" outlineLevel="0" collapsed="false">
      <c r="A597" s="0" t="s">
        <v>58</v>
      </c>
      <c r="B597" s="0" t="s">
        <v>38</v>
      </c>
      <c r="C597" s="0" t="s">
        <v>32</v>
      </c>
      <c r="D597" s="17" t="str">
        <f aca="false">+prijave!B124</f>
        <v>Stevan Kitic</v>
      </c>
      <c r="E597" s="34" t="n">
        <v>1977</v>
      </c>
      <c r="F597" s="19" t="str">
        <f aca="false">+prijave!E124</f>
        <v>+381 69 3237557</v>
      </c>
      <c r="G597" s="0" t="s">
        <v>35</v>
      </c>
      <c r="H597" s="0" t="s">
        <v>145</v>
      </c>
      <c r="I597" s="20" t="n">
        <v>44979</v>
      </c>
      <c r="J597" s="35" t="n">
        <v>0.6875</v>
      </c>
      <c r="K597" s="0" t="s">
        <v>35</v>
      </c>
      <c r="M597" s="0" t="s">
        <v>35</v>
      </c>
      <c r="N597" s="20" t="n">
        <v>44988</v>
      </c>
      <c r="P597" s="0" t="s">
        <v>145</v>
      </c>
      <c r="T597" s="55" t="n">
        <v>44961</v>
      </c>
    </row>
    <row r="598" customFormat="false" ht="14.9" hidden="true" customHeight="false" outlineLevel="0" collapsed="false">
      <c r="A598" s="0" t="s">
        <v>67</v>
      </c>
      <c r="B598" s="0" t="s">
        <v>38</v>
      </c>
      <c r="C598" s="0" t="s">
        <v>32</v>
      </c>
      <c r="D598" s="17" t="str">
        <f aca="false">+prijave!B297</f>
        <v>Dragos Radojevic</v>
      </c>
      <c r="E598" s="34" t="n">
        <v>1988</v>
      </c>
      <c r="F598" s="19" t="str">
        <f aca="false">+prijave!E297</f>
        <v>+381 62 9784415</v>
      </c>
      <c r="G598" s="0" t="s">
        <v>35</v>
      </c>
      <c r="H598" s="0" t="s">
        <v>145</v>
      </c>
      <c r="I598" s="20" t="n">
        <v>44979</v>
      </c>
      <c r="J598" s="35" t="n">
        <v>0.666666666666667</v>
      </c>
      <c r="K598" s="0" t="s">
        <v>35</v>
      </c>
      <c r="M598" s="0" t="s">
        <v>35</v>
      </c>
      <c r="N598" s="20"/>
      <c r="O598" s="0" t="s">
        <v>43</v>
      </c>
      <c r="T598" s="55" t="n">
        <f aca="false">+prijave!C297</f>
        <v>44974</v>
      </c>
    </row>
    <row r="599" customFormat="false" ht="14.9" hidden="true" customHeight="false" outlineLevel="0" collapsed="false">
      <c r="A599" s="0" t="s">
        <v>67</v>
      </c>
      <c r="B599" s="0" t="s">
        <v>252</v>
      </c>
      <c r="C599" s="0" t="s">
        <v>32</v>
      </c>
      <c r="D599" s="17" t="str">
        <f aca="false">+prijave!B281</f>
        <v>Bojan Milutinovic</v>
      </c>
      <c r="E599" s="34" t="n">
        <v>1991</v>
      </c>
      <c r="F599" s="19" t="str">
        <f aca="false">+prijave!E281</f>
        <v>+381 65 8416500</v>
      </c>
      <c r="G599" s="0" t="s">
        <v>35</v>
      </c>
      <c r="H599" s="0" t="s">
        <v>145</v>
      </c>
      <c r="I599" s="20" t="n">
        <v>44979</v>
      </c>
      <c r="J599" s="35" t="n">
        <v>0.666666666666667</v>
      </c>
      <c r="K599" s="0" t="s">
        <v>35</v>
      </c>
      <c r="M599" s="0" t="s">
        <v>35</v>
      </c>
      <c r="N599" s="20"/>
      <c r="O599" s="0" t="s">
        <v>43</v>
      </c>
      <c r="T599" s="55" t="n">
        <f aca="false">+prijave!C281</f>
        <v>44973</v>
      </c>
    </row>
    <row r="600" customFormat="false" ht="14.9" hidden="true" customHeight="false" outlineLevel="0" collapsed="false">
      <c r="A600" s="0" t="s">
        <v>67</v>
      </c>
      <c r="B600" s="0" t="s">
        <v>252</v>
      </c>
      <c r="C600" s="0" t="s">
        <v>32</v>
      </c>
      <c r="D600" s="17" t="str">
        <f aca="false">+prijave!B270</f>
        <v>Miloš Jovanović</v>
      </c>
      <c r="E600" s="34" t="n">
        <v>1990</v>
      </c>
      <c r="F600" s="19" t="str">
        <f aca="false">+prijave!E270</f>
        <v>+381 61 8108100</v>
      </c>
      <c r="G600" s="0" t="s">
        <v>35</v>
      </c>
      <c r="H600" s="0" t="s">
        <v>145</v>
      </c>
      <c r="I600" s="20" t="n">
        <v>44979</v>
      </c>
      <c r="J600" s="35" t="n">
        <v>0.666666666666667</v>
      </c>
      <c r="K600" s="0" t="s">
        <v>43</v>
      </c>
      <c r="N600" s="20"/>
      <c r="T600" s="55" t="n">
        <f aca="false">+prijave!C270</f>
        <v>44972</v>
      </c>
    </row>
    <row r="601" customFormat="false" ht="14.9" hidden="true" customHeight="false" outlineLevel="0" collapsed="false">
      <c r="A601" s="0" t="s">
        <v>67</v>
      </c>
      <c r="B601" s="0" t="s">
        <v>38</v>
      </c>
      <c r="C601" s="0" t="s">
        <v>32</v>
      </c>
      <c r="D601" s="17" t="str">
        <f aca="false">+prijave!B205</f>
        <v>Darko Arsenijević</v>
      </c>
      <c r="E601" s="34" t="n">
        <v>1991</v>
      </c>
      <c r="F601" s="19" t="str">
        <f aca="false">+prijave!E205</f>
        <v>+381 60 4004476</v>
      </c>
      <c r="G601" s="0" t="s">
        <v>35</v>
      </c>
      <c r="H601" s="0" t="s">
        <v>145</v>
      </c>
      <c r="I601" s="20" t="n">
        <v>44979</v>
      </c>
      <c r="J601" s="35" t="n">
        <v>0.6875</v>
      </c>
      <c r="K601" s="0" t="s">
        <v>35</v>
      </c>
      <c r="M601" s="0" t="s">
        <v>43</v>
      </c>
      <c r="N601" s="20"/>
      <c r="T601" s="55" t="n">
        <f aca="false">+prijave!C205</f>
        <v>44967</v>
      </c>
    </row>
    <row r="602" customFormat="false" ht="14.9" hidden="true" customHeight="false" outlineLevel="0" collapsed="false">
      <c r="A602" s="0" t="s">
        <v>67</v>
      </c>
      <c r="B602" s="0" t="s">
        <v>252</v>
      </c>
      <c r="C602" s="0" t="s">
        <v>32</v>
      </c>
      <c r="D602" s="17" t="str">
        <f aca="false">+prijave!B254</f>
        <v>Aleksa Eric</v>
      </c>
      <c r="E602" s="34" t="n">
        <v>1999</v>
      </c>
      <c r="F602" s="19" t="str">
        <f aca="false">+prijave!E254</f>
        <v>+381 61 4312965</v>
      </c>
      <c r="G602" s="0" t="s">
        <v>35</v>
      </c>
      <c r="H602" s="0" t="s">
        <v>145</v>
      </c>
      <c r="I602" s="20" t="n">
        <v>44979</v>
      </c>
      <c r="J602" s="35" t="n">
        <v>0.666666666666667</v>
      </c>
      <c r="K602" s="0" t="s">
        <v>35</v>
      </c>
      <c r="M602" s="0" t="s">
        <v>35</v>
      </c>
      <c r="N602" s="20"/>
      <c r="O602" s="0" t="s">
        <v>43</v>
      </c>
      <c r="T602" s="55" t="n">
        <f aca="false">+prijave!C254</f>
        <v>44967</v>
      </c>
    </row>
    <row r="603" customFormat="false" ht="14.9" hidden="true" customHeight="false" outlineLevel="0" collapsed="false">
      <c r="A603" s="0" t="s">
        <v>67</v>
      </c>
      <c r="B603" s="0" t="s">
        <v>38</v>
      </c>
      <c r="C603" s="0" t="s">
        <v>32</v>
      </c>
      <c r="D603" s="17" t="str">
        <f aca="false">+prijave!B155</f>
        <v>Nemanja Djordjevic</v>
      </c>
      <c r="E603" s="34" t="n">
        <v>1985</v>
      </c>
      <c r="F603" s="19" t="str">
        <f aca="false">+prijave!E155</f>
        <v>+381 64 2878060</v>
      </c>
      <c r="G603" s="0" t="s">
        <v>35</v>
      </c>
      <c r="H603" s="0" t="s">
        <v>145</v>
      </c>
      <c r="I603" s="20" t="n">
        <v>44979</v>
      </c>
      <c r="J603" s="35" t="n">
        <v>0.6875</v>
      </c>
      <c r="K603" s="0" t="s">
        <v>43</v>
      </c>
      <c r="L603" s="0" t="s">
        <v>347</v>
      </c>
      <c r="N603" s="20"/>
      <c r="T603" s="55" t="n">
        <v>44965</v>
      </c>
    </row>
    <row r="604" customFormat="false" ht="14.9" hidden="true" customHeight="false" outlineLevel="0" collapsed="false">
      <c r="A604" s="0" t="s">
        <v>67</v>
      </c>
      <c r="B604" s="0" t="s">
        <v>38</v>
      </c>
      <c r="C604" s="0" t="s">
        <v>32</v>
      </c>
      <c r="D604" s="17" t="str">
        <f aca="false">+prijave!B138</f>
        <v>Boris Jankovic</v>
      </c>
      <c r="E604" s="34" t="n">
        <v>2002</v>
      </c>
      <c r="F604" s="19" t="str">
        <f aca="false">+prijave!E138</f>
        <v>+381 61 1447875</v>
      </c>
      <c r="G604" s="0" t="s">
        <v>35</v>
      </c>
      <c r="H604" s="0" t="s">
        <v>145</v>
      </c>
      <c r="I604" s="20" t="n">
        <v>44979</v>
      </c>
      <c r="J604" s="35" t="n">
        <v>0.6875</v>
      </c>
      <c r="K604" s="0" t="s">
        <v>43</v>
      </c>
      <c r="N604" s="20"/>
      <c r="T604" s="55" t="n">
        <v>44963</v>
      </c>
    </row>
    <row r="605" customFormat="false" ht="14.9" hidden="true" customHeight="false" outlineLevel="0" collapsed="false">
      <c r="A605" s="0" t="s">
        <v>30</v>
      </c>
      <c r="B605" s="0" t="s">
        <v>38</v>
      </c>
      <c r="C605" s="0" t="s">
        <v>32</v>
      </c>
      <c r="D605" s="17" t="str">
        <f aca="false">+prijave!B293</f>
        <v>Uros Sarac</v>
      </c>
      <c r="E605" s="34" t="n">
        <v>2004</v>
      </c>
      <c r="F605" s="19" t="str">
        <f aca="false">+prijave!E293</f>
        <v>+381 60 6113101</v>
      </c>
      <c r="G605" s="0" t="s">
        <v>35</v>
      </c>
      <c r="H605" s="0" t="s">
        <v>42</v>
      </c>
      <c r="I605" s="20" t="n">
        <v>44978</v>
      </c>
      <c r="J605" s="35" t="n">
        <v>0.625</v>
      </c>
      <c r="K605" s="0" t="s">
        <v>35</v>
      </c>
      <c r="M605" s="0" t="s">
        <v>35</v>
      </c>
      <c r="N605" s="20" t="n">
        <v>44979</v>
      </c>
      <c r="P605" s="0" t="s">
        <v>173</v>
      </c>
      <c r="R605" s="22" t="n">
        <v>44995</v>
      </c>
      <c r="T605" s="55" t="n">
        <f aca="false">+prijave!C293</f>
        <v>44977</v>
      </c>
    </row>
    <row r="606" customFormat="false" ht="14.9" hidden="true" customHeight="false" outlineLevel="0" collapsed="false">
      <c r="A606" s="0" t="s">
        <v>30</v>
      </c>
      <c r="B606" s="0" t="s">
        <v>83</v>
      </c>
      <c r="C606" s="0" t="s">
        <v>96</v>
      </c>
      <c r="D606" s="17" t="str">
        <f aca="false">+prijave!B300</f>
        <v>Djuric Mladen</v>
      </c>
      <c r="E606" s="34" t="n">
        <v>1987</v>
      </c>
      <c r="F606" s="19" t="str">
        <f aca="false">+prijave!E300</f>
        <v>066/5347663</v>
      </c>
      <c r="G606" s="0" t="s">
        <v>35</v>
      </c>
      <c r="H606" s="0" t="s">
        <v>42</v>
      </c>
      <c r="I606" s="20" t="n">
        <v>44978</v>
      </c>
      <c r="J606" s="35" t="n">
        <v>0.625</v>
      </c>
      <c r="K606" s="0" t="s">
        <v>43</v>
      </c>
      <c r="N606" s="20"/>
      <c r="T606" s="55" t="n">
        <f aca="false">+prijave!C300</f>
        <v>44976</v>
      </c>
    </row>
    <row r="607" customFormat="false" ht="14.9" hidden="true" customHeight="false" outlineLevel="0" collapsed="false">
      <c r="A607" s="0" t="s">
        <v>30</v>
      </c>
      <c r="B607" s="0" t="s">
        <v>83</v>
      </c>
      <c r="C607" s="0" t="s">
        <v>96</v>
      </c>
      <c r="D607" s="17" t="str">
        <f aca="false">+prijave!B299</f>
        <v>Djordje Stojanović</v>
      </c>
      <c r="E607" s="34" t="n">
        <v>1998</v>
      </c>
      <c r="F607" s="19" t="str">
        <f aca="false">+prijave!E299</f>
        <v>061/1039607</v>
      </c>
      <c r="G607" s="0" t="s">
        <v>35</v>
      </c>
      <c r="H607" s="0" t="s">
        <v>42</v>
      </c>
      <c r="I607" s="20" t="n">
        <v>44978</v>
      </c>
      <c r="J607" s="35" t="n">
        <v>0.625</v>
      </c>
      <c r="K607" s="0" t="s">
        <v>35</v>
      </c>
      <c r="M607" s="0" t="s">
        <v>35</v>
      </c>
      <c r="N607" s="20"/>
      <c r="O607" s="0" t="s">
        <v>43</v>
      </c>
      <c r="T607" s="55" t="n">
        <f aca="false">+prijave!C299</f>
        <v>44975</v>
      </c>
    </row>
    <row r="608" customFormat="false" ht="14.9" hidden="true" customHeight="false" outlineLevel="0" collapsed="false">
      <c r="A608" s="0" t="s">
        <v>30</v>
      </c>
      <c r="B608" s="0" t="s">
        <v>38</v>
      </c>
      <c r="C608" s="0" t="s">
        <v>32</v>
      </c>
      <c r="D608" s="17" t="str">
        <f aca="false">+prijave!B302</f>
        <v>Stefan Bunjic</v>
      </c>
      <c r="E608" s="34" t="n">
        <v>1997</v>
      </c>
      <c r="F608" s="19" t="str">
        <f aca="false">+prijave!E302</f>
        <v>+381 65 9230197</v>
      </c>
      <c r="G608" s="0" t="s">
        <v>35</v>
      </c>
      <c r="H608" s="0" t="s">
        <v>140</v>
      </c>
      <c r="I608" s="20" t="n">
        <v>44978</v>
      </c>
      <c r="J608" s="35" t="n">
        <v>0.625</v>
      </c>
      <c r="K608" s="0" t="s">
        <v>43</v>
      </c>
      <c r="N608" s="20"/>
      <c r="T608" s="55" t="n">
        <f aca="false">+prijave!C302</f>
        <v>44973</v>
      </c>
    </row>
    <row r="609" customFormat="false" ht="14.9" hidden="true" customHeight="false" outlineLevel="0" collapsed="false">
      <c r="A609" s="0" t="s">
        <v>30</v>
      </c>
      <c r="B609" s="0" t="s">
        <v>38</v>
      </c>
      <c r="C609" s="0" t="s">
        <v>96</v>
      </c>
      <c r="D609" s="17" t="str">
        <f aca="false">+prijave!B285</f>
        <v>Stefan Zivotic</v>
      </c>
      <c r="E609" s="34"/>
      <c r="F609" s="19" t="str">
        <f aca="false">+prijave!E285</f>
        <v>062 670 818</v>
      </c>
      <c r="G609" s="0" t="s">
        <v>35</v>
      </c>
      <c r="H609" s="0" t="s">
        <v>140</v>
      </c>
      <c r="I609" s="20" t="n">
        <v>44978</v>
      </c>
      <c r="J609" s="35" t="n">
        <v>0.625</v>
      </c>
      <c r="K609" s="0" t="s">
        <v>35</v>
      </c>
      <c r="L609" s="0" t="s">
        <v>124</v>
      </c>
      <c r="M609" s="0" t="s">
        <v>35</v>
      </c>
      <c r="N609" s="20" t="n">
        <v>44979</v>
      </c>
      <c r="P609" s="0" t="s">
        <v>173</v>
      </c>
      <c r="R609" s="22" t="n">
        <v>44992</v>
      </c>
      <c r="T609" s="55" t="n">
        <f aca="false">+prijave!C285</f>
        <v>44973</v>
      </c>
    </row>
    <row r="610" customFormat="false" ht="14.9" hidden="true" customHeight="false" outlineLevel="0" collapsed="false">
      <c r="A610" s="0" t="s">
        <v>30</v>
      </c>
      <c r="B610" s="0" t="s">
        <v>38</v>
      </c>
      <c r="C610" s="0" t="s">
        <v>32</v>
      </c>
      <c r="D610" s="17" t="str">
        <f aca="false">+prijave!B268</f>
        <v>Veljko  Vuckovic</v>
      </c>
      <c r="E610" s="34" t="n">
        <v>1999</v>
      </c>
      <c r="F610" s="19" t="str">
        <f aca="false">+prijave!E268</f>
        <v>+381 64 5634934</v>
      </c>
      <c r="G610" s="0" t="s">
        <v>35</v>
      </c>
      <c r="H610" s="0" t="s">
        <v>37</v>
      </c>
      <c r="I610" s="20" t="n">
        <v>44974</v>
      </c>
      <c r="J610" s="35" t="n">
        <v>0.5</v>
      </c>
      <c r="K610" s="0" t="s">
        <v>35</v>
      </c>
      <c r="M610" s="0" t="s">
        <v>35</v>
      </c>
      <c r="N610" s="20"/>
      <c r="O610" s="0" t="s">
        <v>43</v>
      </c>
      <c r="T610" s="55" t="n">
        <f aca="false">+prijave!C268</f>
        <v>44972</v>
      </c>
    </row>
    <row r="611" customFormat="false" ht="14.9" hidden="true" customHeight="false" outlineLevel="0" collapsed="false">
      <c r="A611" s="0" t="s">
        <v>30</v>
      </c>
      <c r="B611" s="0" t="s">
        <v>38</v>
      </c>
      <c r="C611" s="0" t="s">
        <v>32</v>
      </c>
      <c r="D611" s="17" t="str">
        <f aca="false">+prijave!B272</f>
        <v>Filip Jovanovic</v>
      </c>
      <c r="E611" s="34" t="n">
        <v>1994</v>
      </c>
      <c r="F611" s="19" t="str">
        <f aca="false">+prijave!E272</f>
        <v>+381 60 3127080</v>
      </c>
      <c r="G611" s="0" t="s">
        <v>35</v>
      </c>
      <c r="H611" s="0" t="s">
        <v>37</v>
      </c>
      <c r="I611" s="20" t="n">
        <v>44974</v>
      </c>
      <c r="J611" s="35" t="n">
        <v>0.520833333333333</v>
      </c>
      <c r="K611" s="0" t="s">
        <v>35</v>
      </c>
      <c r="M611" s="0" t="s">
        <v>35</v>
      </c>
      <c r="N611" s="20" t="n">
        <v>44981</v>
      </c>
      <c r="P611" s="0" t="s">
        <v>37</v>
      </c>
      <c r="T611" s="55" t="n">
        <f aca="false">+prijave!C272</f>
        <v>44972</v>
      </c>
    </row>
    <row r="612" customFormat="false" ht="14.9" hidden="true" customHeight="false" outlineLevel="0" collapsed="false">
      <c r="A612" s="0" t="s">
        <v>30</v>
      </c>
      <c r="B612" s="0" t="s">
        <v>38</v>
      </c>
      <c r="C612" s="0" t="s">
        <v>32</v>
      </c>
      <c r="D612" s="17" t="str">
        <f aca="false">+prijave!B274</f>
        <v>Milos Kostic</v>
      </c>
      <c r="E612" s="34" t="n">
        <v>1994</v>
      </c>
      <c r="F612" s="19" t="str">
        <f aca="false">+prijave!E274</f>
        <v>+381 65 6742555</v>
      </c>
      <c r="G612" s="0" t="s">
        <v>35</v>
      </c>
      <c r="H612" s="0" t="s">
        <v>42</v>
      </c>
      <c r="I612" s="20" t="n">
        <v>44974</v>
      </c>
      <c r="J612" s="35" t="n">
        <v>0.666666666666667</v>
      </c>
      <c r="K612" s="0" t="s">
        <v>35</v>
      </c>
      <c r="M612" s="0" t="s">
        <v>43</v>
      </c>
      <c r="N612" s="20"/>
      <c r="T612" s="55" t="n">
        <f aca="false">+prijave!C274</f>
        <v>44972</v>
      </c>
    </row>
    <row r="613" customFormat="false" ht="14.9" hidden="true" customHeight="false" outlineLevel="0" collapsed="false">
      <c r="A613" s="0" t="s">
        <v>30</v>
      </c>
      <c r="B613" s="0" t="s">
        <v>38</v>
      </c>
      <c r="C613" s="0" t="s">
        <v>32</v>
      </c>
      <c r="D613" s="17" t="str">
        <f aca="false">+prijave!B275</f>
        <v>Stefan Kostic</v>
      </c>
      <c r="E613" s="34" t="n">
        <v>1993</v>
      </c>
      <c r="F613" s="19" t="str">
        <f aca="false">+prijave!E275</f>
        <v>+381 65 3694789</v>
      </c>
      <c r="G613" s="0" t="s">
        <v>35</v>
      </c>
      <c r="H613" s="0" t="s">
        <v>140</v>
      </c>
      <c r="I613" s="20" t="n">
        <v>44974</v>
      </c>
      <c r="J613" s="35" t="n">
        <v>0.666666666666667</v>
      </c>
      <c r="K613" s="0" t="s">
        <v>35</v>
      </c>
      <c r="L613" s="0" t="s">
        <v>348</v>
      </c>
      <c r="M613" s="0" t="s">
        <v>43</v>
      </c>
      <c r="N613" s="20"/>
      <c r="T613" s="55" t="n">
        <f aca="false">+prijave!C275</f>
        <v>44972</v>
      </c>
    </row>
    <row r="614" customFormat="false" ht="14.9" hidden="true" customHeight="false" outlineLevel="0" collapsed="false">
      <c r="A614" s="0" t="s">
        <v>30</v>
      </c>
      <c r="B614" s="0" t="s">
        <v>38</v>
      </c>
      <c r="C614" s="0" t="s">
        <v>32</v>
      </c>
      <c r="D614" s="17" t="str">
        <f aca="false">+prijave!B276</f>
        <v>Mladen Marjanović</v>
      </c>
      <c r="E614" s="34" t="n">
        <v>1993</v>
      </c>
      <c r="F614" s="19" t="str">
        <f aca="false">+prijave!E276</f>
        <v>+381 67 7068286</v>
      </c>
      <c r="G614" s="0" t="s">
        <v>35</v>
      </c>
      <c r="H614" s="0" t="s">
        <v>42</v>
      </c>
      <c r="I614" s="20" t="n">
        <v>44974</v>
      </c>
      <c r="J614" s="35" t="n">
        <v>0.666666666666667</v>
      </c>
      <c r="K614" s="0" t="s">
        <v>35</v>
      </c>
      <c r="M614" s="0" t="s">
        <v>35</v>
      </c>
      <c r="N614" s="20" t="n">
        <v>44975</v>
      </c>
      <c r="O614" s="0" t="n">
        <v>10</v>
      </c>
      <c r="P614" s="0" t="s">
        <v>173</v>
      </c>
      <c r="T614" s="55" t="n">
        <f aca="false">+prijave!C276</f>
        <v>44972</v>
      </c>
    </row>
    <row r="615" customFormat="false" ht="14.9" hidden="true" customHeight="false" outlineLevel="0" collapsed="false">
      <c r="A615" s="0" t="s">
        <v>30</v>
      </c>
      <c r="B615" s="0" t="s">
        <v>38</v>
      </c>
      <c r="C615" s="0" t="s">
        <v>32</v>
      </c>
      <c r="D615" s="17" t="str">
        <f aca="false">+prijave!B266</f>
        <v>Aleksandar Vujasinović</v>
      </c>
      <c r="E615" s="34" t="n">
        <v>1990</v>
      </c>
      <c r="F615" s="19" t="str">
        <f aca="false">+prijave!E266</f>
        <v>+381 65 2331990</v>
      </c>
      <c r="G615" s="0" t="s">
        <v>56</v>
      </c>
      <c r="H615" s="0" t="s">
        <v>37</v>
      </c>
      <c r="I615" s="20" t="n">
        <v>44974</v>
      </c>
      <c r="J615" s="35" t="n">
        <v>0.520833333333333</v>
      </c>
      <c r="K615" s="0" t="s">
        <v>43</v>
      </c>
      <c r="N615" s="20"/>
      <c r="T615" s="55" t="n">
        <f aca="false">+prijave!C266</f>
        <v>44971</v>
      </c>
    </row>
    <row r="616" customFormat="false" ht="14.9" hidden="true" customHeight="false" outlineLevel="0" collapsed="false">
      <c r="A616" s="0" t="s">
        <v>30</v>
      </c>
      <c r="B616" s="0" t="s">
        <v>252</v>
      </c>
      <c r="C616" s="0" t="s">
        <v>195</v>
      </c>
      <c r="D616" s="17" t="str">
        <f aca="false">+prijave!B271</f>
        <v>Vladimir Tomić</v>
      </c>
      <c r="E616" s="34" t="n">
        <v>1994</v>
      </c>
      <c r="F616" s="19" t="str">
        <f aca="false">+prijave!E271</f>
        <v>+381 64 025 07 33</v>
      </c>
      <c r="G616" s="0" t="s">
        <v>35</v>
      </c>
      <c r="H616" s="0" t="s">
        <v>37</v>
      </c>
      <c r="I616" s="20" t="n">
        <v>44974</v>
      </c>
      <c r="J616" s="35" t="n">
        <v>0.5</v>
      </c>
      <c r="K616" s="0" t="s">
        <v>43</v>
      </c>
      <c r="L616" s="0" t="s">
        <v>185</v>
      </c>
      <c r="N616" s="20"/>
      <c r="T616" s="55" t="n">
        <f aca="false">+prijave!C271</f>
        <v>44971</v>
      </c>
    </row>
    <row r="617" customFormat="false" ht="14.9" hidden="true" customHeight="false" outlineLevel="0" collapsed="false">
      <c r="A617" s="0" t="s">
        <v>30</v>
      </c>
      <c r="B617" s="0" t="s">
        <v>38</v>
      </c>
      <c r="C617" s="0" t="s">
        <v>32</v>
      </c>
      <c r="D617" s="17" t="str">
        <f aca="false">+prijave!B232</f>
        <v>Jovan Vranjkovic</v>
      </c>
      <c r="E617" s="34" t="n">
        <v>1990</v>
      </c>
      <c r="F617" s="19" t="str">
        <f aca="false">+prijave!E232</f>
        <v>+381 63 413226</v>
      </c>
      <c r="G617" s="0" t="s">
        <v>35</v>
      </c>
      <c r="H617" s="0" t="s">
        <v>37</v>
      </c>
      <c r="I617" s="20" t="n">
        <v>44974</v>
      </c>
      <c r="J617" s="35" t="n">
        <v>0.520833333333333</v>
      </c>
      <c r="K617" s="0" t="s">
        <v>43</v>
      </c>
      <c r="L617" s="0" t="s">
        <v>349</v>
      </c>
      <c r="N617" s="20"/>
      <c r="T617" s="55" t="n">
        <f aca="false">+prijave!C232</f>
        <v>44969</v>
      </c>
    </row>
    <row r="618" customFormat="false" ht="14.9" hidden="true" customHeight="false" outlineLevel="0" collapsed="false">
      <c r="A618" s="0" t="s">
        <v>30</v>
      </c>
      <c r="B618" s="0" t="s">
        <v>38</v>
      </c>
      <c r="C618" s="0" t="s">
        <v>32</v>
      </c>
      <c r="D618" s="17" t="str">
        <f aca="false">+prijave!B235</f>
        <v>dejan urosevic</v>
      </c>
      <c r="E618" s="34" t="n">
        <v>1991</v>
      </c>
      <c r="F618" s="19" t="str">
        <f aca="false">+prijave!E235</f>
        <v>+381 62 9755595</v>
      </c>
      <c r="G618" s="0" t="s">
        <v>35</v>
      </c>
      <c r="H618" s="0" t="s">
        <v>37</v>
      </c>
      <c r="I618" s="20" t="n">
        <v>44974</v>
      </c>
      <c r="J618" s="35" t="n">
        <v>0.5</v>
      </c>
      <c r="K618" s="0" t="s">
        <v>43</v>
      </c>
      <c r="L618" s="0" t="s">
        <v>350</v>
      </c>
      <c r="N618" s="20"/>
      <c r="T618" s="55" t="n">
        <f aca="false">+prijave!C235</f>
        <v>44969</v>
      </c>
    </row>
    <row r="619" customFormat="false" ht="14.9" hidden="true" customHeight="false" outlineLevel="0" collapsed="false">
      <c r="A619" s="0" t="s">
        <v>30</v>
      </c>
      <c r="B619" s="0" t="s">
        <v>38</v>
      </c>
      <c r="C619" s="0" t="s">
        <v>139</v>
      </c>
      <c r="D619" s="17" t="str">
        <f aca="false">+prijave!B250</f>
        <v>Nemanja Gardović</v>
      </c>
      <c r="E619" s="34" t="n">
        <v>1988</v>
      </c>
      <c r="F619" s="19" t="str">
        <f aca="false">+prijave!E250</f>
        <v>069-2366392</v>
      </c>
      <c r="G619" s="0" t="s">
        <v>56</v>
      </c>
      <c r="H619" s="0" t="s">
        <v>37</v>
      </c>
      <c r="I619" s="20" t="n">
        <v>44974</v>
      </c>
      <c r="J619" s="35" t="n">
        <v>0.520833333333333</v>
      </c>
      <c r="K619" s="0" t="s">
        <v>35</v>
      </c>
      <c r="L619" s="0" t="s">
        <v>351</v>
      </c>
      <c r="M619" s="0" t="s">
        <v>43</v>
      </c>
      <c r="N619" s="20"/>
      <c r="T619" s="55" t="n">
        <v>44969</v>
      </c>
    </row>
    <row r="620" customFormat="false" ht="14.9" hidden="true" customHeight="false" outlineLevel="0" collapsed="false">
      <c r="A620" s="0" t="s">
        <v>30</v>
      </c>
      <c r="B620" s="0" t="s">
        <v>38</v>
      </c>
      <c r="C620" s="0" t="s">
        <v>32</v>
      </c>
      <c r="D620" s="17" t="str">
        <f aca="false">+prijave!B229</f>
        <v>Luka  Crvenković</v>
      </c>
      <c r="E620" s="34" t="n">
        <v>2002</v>
      </c>
      <c r="F620" s="19" t="str">
        <f aca="false">+prijave!E229</f>
        <v>+381 60 0145918</v>
      </c>
      <c r="G620" s="0" t="s">
        <v>35</v>
      </c>
      <c r="H620" s="0" t="s">
        <v>37</v>
      </c>
      <c r="I620" s="20" t="n">
        <v>44974</v>
      </c>
      <c r="J620" s="35" t="n">
        <v>0.520833333333333</v>
      </c>
      <c r="K620" s="0" t="s">
        <v>35</v>
      </c>
      <c r="L620" s="0" t="s">
        <v>352</v>
      </c>
      <c r="M620" s="0" t="s">
        <v>43</v>
      </c>
      <c r="N620" s="20"/>
      <c r="T620" s="55" t="n">
        <f aca="false">+prijave!C229</f>
        <v>44969</v>
      </c>
    </row>
    <row r="621" customFormat="false" ht="14.9" hidden="true" customHeight="false" outlineLevel="0" collapsed="false">
      <c r="A621" s="0" t="s">
        <v>30</v>
      </c>
      <c r="B621" s="0" t="s">
        <v>38</v>
      </c>
      <c r="C621" s="0" t="s">
        <v>32</v>
      </c>
      <c r="D621" s="17" t="str">
        <f aca="false">+prijave!B223</f>
        <v>Milan Krsmanović</v>
      </c>
      <c r="E621" s="34" t="n">
        <v>1991</v>
      </c>
      <c r="F621" s="19" t="str">
        <f aca="false">+prijave!E223</f>
        <v>+381 65 9559997</v>
      </c>
      <c r="G621" s="0" t="s">
        <v>35</v>
      </c>
      <c r="H621" s="0" t="s">
        <v>37</v>
      </c>
      <c r="I621" s="20" t="n">
        <v>44974</v>
      </c>
      <c r="J621" s="35" t="n">
        <v>0.5</v>
      </c>
      <c r="K621" s="0" t="s">
        <v>35</v>
      </c>
      <c r="L621" s="0" t="s">
        <v>350</v>
      </c>
      <c r="M621" s="0" t="s">
        <v>35</v>
      </c>
      <c r="N621" s="20"/>
      <c r="O621" s="0" t="s">
        <v>43</v>
      </c>
      <c r="T621" s="55" t="n">
        <f aca="false">+prijave!C223</f>
        <v>44968</v>
      </c>
    </row>
    <row r="622" customFormat="false" ht="14.9" hidden="true" customHeight="false" outlineLevel="0" collapsed="false">
      <c r="A622" s="0" t="s">
        <v>30</v>
      </c>
      <c r="B622" s="0" t="s">
        <v>38</v>
      </c>
      <c r="C622" s="0" t="s">
        <v>32</v>
      </c>
      <c r="D622" s="17" t="str">
        <f aca="false">+prijave!B170</f>
        <v>Dejan Savic</v>
      </c>
      <c r="E622" s="34" t="n">
        <v>1984</v>
      </c>
      <c r="F622" s="19" t="str">
        <f aca="false">+prijave!E170</f>
        <v>+381 65 4169555</v>
      </c>
      <c r="G622" s="0" t="s">
        <v>35</v>
      </c>
      <c r="H622" s="0" t="s">
        <v>140</v>
      </c>
      <c r="I622" s="20" t="n">
        <v>44974</v>
      </c>
      <c r="J622" s="35" t="n">
        <v>0.666666666666667</v>
      </c>
      <c r="K622" s="0" t="s">
        <v>334</v>
      </c>
      <c r="N622" s="20"/>
      <c r="T622" s="55" t="n">
        <f aca="false">+prijave!C170</f>
        <v>44966</v>
      </c>
    </row>
    <row r="623" customFormat="false" ht="14.9" hidden="true" customHeight="false" outlineLevel="0" collapsed="false">
      <c r="A623" s="0" t="s">
        <v>30</v>
      </c>
      <c r="B623" s="0" t="s">
        <v>38</v>
      </c>
      <c r="C623" s="0" t="s">
        <v>32</v>
      </c>
      <c r="D623" s="17" t="str">
        <f aca="false">+prijave!B185</f>
        <v>Boris Voloder</v>
      </c>
      <c r="E623" s="34" t="n">
        <v>1985</v>
      </c>
      <c r="F623" s="19" t="str">
        <f aca="false">+prijave!E185</f>
        <v>+381 66 9233809</v>
      </c>
      <c r="G623" s="0" t="s">
        <v>56</v>
      </c>
      <c r="H623" s="0" t="s">
        <v>140</v>
      </c>
      <c r="I623" s="20" t="n">
        <v>44974</v>
      </c>
      <c r="J623" s="35" t="n">
        <v>0.666666666666667</v>
      </c>
      <c r="K623" s="0" t="s">
        <v>334</v>
      </c>
      <c r="N623" s="20"/>
      <c r="T623" s="55" t="n">
        <f aca="false">+prijave!C185</f>
        <v>44966</v>
      </c>
    </row>
    <row r="624" customFormat="false" ht="14.9" hidden="true" customHeight="false" outlineLevel="0" collapsed="false">
      <c r="A624" s="0" t="s">
        <v>30</v>
      </c>
      <c r="B624" s="0" t="s">
        <v>38</v>
      </c>
      <c r="C624" s="0" t="s">
        <v>139</v>
      </c>
      <c r="D624" s="17" t="str">
        <f aca="false">+prijave!B209</f>
        <v>Dejan Mikić</v>
      </c>
      <c r="E624" s="34" t="n">
        <v>1974</v>
      </c>
      <c r="F624" s="19" t="str">
        <f aca="false">+prijave!E209</f>
        <v>062-8008509</v>
      </c>
      <c r="G624" s="0" t="s">
        <v>35</v>
      </c>
      <c r="H624" s="0" t="s">
        <v>37</v>
      </c>
      <c r="I624" s="20" t="n">
        <v>44974</v>
      </c>
      <c r="J624" s="35" t="n">
        <v>0.5</v>
      </c>
      <c r="K624" s="0" t="s">
        <v>35</v>
      </c>
      <c r="M624" s="0" t="s">
        <v>35</v>
      </c>
      <c r="N624" s="20"/>
      <c r="O624" s="0" t="s">
        <v>43</v>
      </c>
      <c r="T624" s="55" t="n">
        <v>44966</v>
      </c>
    </row>
    <row r="625" customFormat="false" ht="14.9" hidden="true" customHeight="false" outlineLevel="0" collapsed="false">
      <c r="A625" s="0" t="s">
        <v>30</v>
      </c>
      <c r="B625" s="0" t="s">
        <v>38</v>
      </c>
      <c r="C625" s="0" t="s">
        <v>96</v>
      </c>
      <c r="D625" s="17" t="str">
        <f aca="false">+prijave!B286</f>
        <v>Milos Djurovic</v>
      </c>
      <c r="E625" s="34" t="n">
        <v>1988</v>
      </c>
      <c r="F625" s="19" t="str">
        <f aca="false">+prijave!E286</f>
        <v>+381 66 5525151</v>
      </c>
      <c r="G625" s="0" t="s">
        <v>35</v>
      </c>
      <c r="H625" s="0" t="s">
        <v>42</v>
      </c>
      <c r="I625" s="20" t="n">
        <v>44974</v>
      </c>
      <c r="J625" s="35" t="n">
        <v>0.666666666666667</v>
      </c>
      <c r="K625" s="0" t="s">
        <v>35</v>
      </c>
      <c r="L625" s="0" t="s">
        <v>353</v>
      </c>
      <c r="M625" s="0" t="s">
        <v>35</v>
      </c>
      <c r="N625" s="20"/>
      <c r="O625" s="0" t="s">
        <v>43</v>
      </c>
      <c r="T625" s="55" t="n">
        <f aca="false">+prijave!C286</f>
        <v>44951.7916666667</v>
      </c>
    </row>
    <row r="626" customFormat="false" ht="14.9" hidden="true" customHeight="false" outlineLevel="0" collapsed="false">
      <c r="A626" s="0" t="s">
        <v>61</v>
      </c>
      <c r="B626" s="0" t="s">
        <v>38</v>
      </c>
      <c r="C626" s="0" t="s">
        <v>32</v>
      </c>
      <c r="D626" s="17" t="str">
        <f aca="false">+prijave!B269</f>
        <v>Milan Djordjevic</v>
      </c>
      <c r="E626" s="34" t="n">
        <v>1988</v>
      </c>
      <c r="F626" s="19" t="str">
        <f aca="false">+prijave!E269</f>
        <v>+381 63 7378030</v>
      </c>
      <c r="G626" s="0" t="s">
        <v>35</v>
      </c>
      <c r="H626" s="0" t="s">
        <v>63</v>
      </c>
      <c r="I626" s="20" t="n">
        <v>44973</v>
      </c>
      <c r="J626" s="35" t="n">
        <v>0.729166666666667</v>
      </c>
      <c r="K626" s="0" t="s">
        <v>35</v>
      </c>
      <c r="L626" s="0" t="s">
        <v>354</v>
      </c>
      <c r="M626" s="0" t="s">
        <v>35</v>
      </c>
      <c r="N626" s="20" t="n">
        <v>44974</v>
      </c>
      <c r="P626" s="0" t="s">
        <v>63</v>
      </c>
      <c r="T626" s="55" t="n">
        <f aca="false">+prijave!C269</f>
        <v>44971</v>
      </c>
    </row>
    <row r="627" customFormat="false" ht="14.9" hidden="true" customHeight="false" outlineLevel="0" collapsed="false">
      <c r="A627" s="0" t="s">
        <v>61</v>
      </c>
      <c r="B627" s="0" t="s">
        <v>38</v>
      </c>
      <c r="C627" s="0" t="s">
        <v>32</v>
      </c>
      <c r="D627" s="17" t="str">
        <f aca="false">+prijave!B262</f>
        <v>Aleksa Congradac</v>
      </c>
      <c r="E627" s="34" t="n">
        <v>2004</v>
      </c>
      <c r="F627" s="19" t="str">
        <f aca="false">+prijave!E262</f>
        <v>+381 62 1518427</v>
      </c>
      <c r="G627" s="0" t="s">
        <v>35</v>
      </c>
      <c r="H627" s="0" t="s">
        <v>63</v>
      </c>
      <c r="I627" s="20" t="n">
        <v>44973</v>
      </c>
      <c r="J627" s="35" t="n">
        <v>0.729166666666667</v>
      </c>
      <c r="K627" s="0" t="s">
        <v>43</v>
      </c>
      <c r="N627" s="20"/>
      <c r="T627" s="55" t="n">
        <f aca="false">+prijave!C262</f>
        <v>44971</v>
      </c>
    </row>
    <row r="628" customFormat="false" ht="14.9" hidden="true" customHeight="false" outlineLevel="0" collapsed="false">
      <c r="A628" s="0" t="s">
        <v>61</v>
      </c>
      <c r="B628" s="0" t="s">
        <v>38</v>
      </c>
      <c r="C628" s="0" t="s">
        <v>32</v>
      </c>
      <c r="D628" s="17" t="str">
        <f aca="false">+prijave!B245</f>
        <v>Stevan Miric</v>
      </c>
      <c r="E628" s="34" t="n">
        <v>1984</v>
      </c>
      <c r="F628" s="19" t="str">
        <f aca="false">+prijave!E245</f>
        <v>+381 64 5454546</v>
      </c>
      <c r="G628" s="0" t="s">
        <v>35</v>
      </c>
      <c r="H628" s="0" t="s">
        <v>63</v>
      </c>
      <c r="I628" s="20" t="n">
        <v>44973</v>
      </c>
      <c r="J628" s="35" t="n">
        <v>0.708333333333333</v>
      </c>
      <c r="K628" s="0" t="s">
        <v>43</v>
      </c>
      <c r="N628" s="20"/>
      <c r="T628" s="55" t="n">
        <f aca="false">+prijave!C245</f>
        <v>44969</v>
      </c>
    </row>
    <row r="629" customFormat="false" ht="14.9" hidden="true" customHeight="false" outlineLevel="0" collapsed="false">
      <c r="A629" s="0" t="s">
        <v>61</v>
      </c>
      <c r="B629" s="0" t="s">
        <v>38</v>
      </c>
      <c r="C629" s="0" t="s">
        <v>32</v>
      </c>
      <c r="D629" s="17" t="str">
        <f aca="false">+prijave!B244</f>
        <v>Milan Vulić</v>
      </c>
      <c r="E629" s="34" t="n">
        <v>1996</v>
      </c>
      <c r="F629" s="19" t="str">
        <f aca="false">+prijave!E244</f>
        <v>+381 65 4439714</v>
      </c>
      <c r="G629" s="0" t="s">
        <v>35</v>
      </c>
      <c r="H629" s="0" t="s">
        <v>63</v>
      </c>
      <c r="I629" s="20" t="n">
        <v>44973</v>
      </c>
      <c r="J629" s="35" t="n">
        <v>0.729166666666667</v>
      </c>
      <c r="K629" s="0" t="s">
        <v>35</v>
      </c>
      <c r="M629" s="0" t="s">
        <v>35</v>
      </c>
      <c r="N629" s="20" t="n">
        <v>44974</v>
      </c>
      <c r="P629" s="0" t="s">
        <v>63</v>
      </c>
      <c r="T629" s="55" t="n">
        <f aca="false">+prijave!C244</f>
        <v>44969</v>
      </c>
    </row>
    <row r="630" customFormat="false" ht="14.9" hidden="true" customHeight="false" outlineLevel="0" collapsed="false">
      <c r="A630" s="0" t="s">
        <v>61</v>
      </c>
      <c r="B630" s="0" t="s">
        <v>38</v>
      </c>
      <c r="C630" s="0" t="s">
        <v>32</v>
      </c>
      <c r="D630" s="17" t="str">
        <f aca="false">+prijave!B243</f>
        <v>Slobodan Vlaškalić</v>
      </c>
      <c r="E630" s="34" t="n">
        <v>1986</v>
      </c>
      <c r="F630" s="19" t="str">
        <f aca="false">+prijave!E243</f>
        <v>+381 69 5519316</v>
      </c>
      <c r="G630" s="0" t="s">
        <v>35</v>
      </c>
      <c r="H630" s="0" t="s">
        <v>63</v>
      </c>
      <c r="I630" s="20" t="n">
        <v>44973</v>
      </c>
      <c r="J630" s="35" t="n">
        <v>0.708333333333333</v>
      </c>
      <c r="K630" s="0" t="s">
        <v>35</v>
      </c>
      <c r="M630" s="0" t="s">
        <v>43</v>
      </c>
      <c r="N630" s="20"/>
      <c r="T630" s="55" t="n">
        <f aca="false">+prijave!C243</f>
        <v>44967</v>
      </c>
    </row>
    <row r="631" customFormat="false" ht="14.9" hidden="true" customHeight="false" outlineLevel="0" collapsed="false">
      <c r="A631" s="0" t="s">
        <v>61</v>
      </c>
      <c r="B631" s="0" t="s">
        <v>38</v>
      </c>
      <c r="C631" s="0" t="s">
        <v>32</v>
      </c>
      <c r="D631" s="17" t="str">
        <f aca="false">+prijave!B237</f>
        <v>Nemanja Jankov</v>
      </c>
      <c r="E631" s="34" t="n">
        <v>2002</v>
      </c>
      <c r="F631" s="19" t="str">
        <f aca="false">+prijave!E237</f>
        <v>+381 63 8943343</v>
      </c>
      <c r="G631" s="0" t="s">
        <v>181</v>
      </c>
      <c r="H631" s="0" t="s">
        <v>63</v>
      </c>
      <c r="I631" s="20" t="n">
        <v>44973</v>
      </c>
      <c r="J631" s="35" t="n">
        <v>0.6875</v>
      </c>
      <c r="K631" s="0" t="s">
        <v>43</v>
      </c>
      <c r="N631" s="20"/>
      <c r="T631" s="55" t="n">
        <f aca="false">+prijave!C237</f>
        <v>44967</v>
      </c>
    </row>
    <row r="632" customFormat="false" ht="14.9" hidden="true" customHeight="false" outlineLevel="0" collapsed="false">
      <c r="A632" s="0" t="s">
        <v>61</v>
      </c>
      <c r="B632" s="0" t="s">
        <v>38</v>
      </c>
      <c r="C632" s="0" t="s">
        <v>32</v>
      </c>
      <c r="D632" s="17" t="str">
        <f aca="false">+prijave!B238</f>
        <v>Milan Ranisavljev</v>
      </c>
      <c r="E632" s="34" t="n">
        <v>1997</v>
      </c>
      <c r="F632" s="19" t="str">
        <f aca="false">+prijave!E238</f>
        <v>+381 64 9750105</v>
      </c>
      <c r="G632" s="0" t="s">
        <v>35</v>
      </c>
      <c r="H632" s="0" t="s">
        <v>63</v>
      </c>
      <c r="I632" s="20" t="n">
        <v>44973</v>
      </c>
      <c r="J632" s="35" t="n">
        <v>0.6875</v>
      </c>
      <c r="K632" s="0" t="s">
        <v>35</v>
      </c>
      <c r="M632" s="0" t="s">
        <v>35</v>
      </c>
      <c r="N632" s="20" t="n">
        <v>44974</v>
      </c>
      <c r="P632" s="0" t="s">
        <v>63</v>
      </c>
      <c r="T632" s="55" t="n">
        <f aca="false">+prijave!C238</f>
        <v>44967</v>
      </c>
    </row>
    <row r="633" customFormat="false" ht="14.9" hidden="true" customHeight="false" outlineLevel="0" collapsed="false">
      <c r="A633" s="0" t="s">
        <v>61</v>
      </c>
      <c r="B633" s="0" t="s">
        <v>38</v>
      </c>
      <c r="C633" s="0" t="s">
        <v>32</v>
      </c>
      <c r="D633" s="17" t="str">
        <f aca="false">+prijave!B239</f>
        <v>Zoran Lilic</v>
      </c>
      <c r="E633" s="34" t="n">
        <v>1992</v>
      </c>
      <c r="F633" s="19" t="str">
        <f aca="false">+prijave!E239</f>
        <v>+381 62 9280422</v>
      </c>
      <c r="G633" s="0" t="s">
        <v>35</v>
      </c>
      <c r="H633" s="0" t="s">
        <v>63</v>
      </c>
      <c r="I633" s="20" t="n">
        <v>44973</v>
      </c>
      <c r="J633" s="35" t="n">
        <v>0.6875</v>
      </c>
      <c r="K633" s="0" t="s">
        <v>35</v>
      </c>
      <c r="L633" s="0" t="s">
        <v>355</v>
      </c>
      <c r="M633" s="0" t="s">
        <v>35</v>
      </c>
      <c r="N633" s="20"/>
      <c r="P633" s="0" t="s">
        <v>63</v>
      </c>
      <c r="T633" s="55" t="n">
        <f aca="false">+prijave!C239</f>
        <v>44967</v>
      </c>
    </row>
    <row r="634" customFormat="false" ht="14.9" hidden="true" customHeight="false" outlineLevel="0" collapsed="false">
      <c r="A634" s="0" t="s">
        <v>61</v>
      </c>
      <c r="B634" s="0" t="s">
        <v>38</v>
      </c>
      <c r="C634" s="0" t="s">
        <v>32</v>
      </c>
      <c r="D634" s="17" t="str">
        <f aca="false">+prijave!B240</f>
        <v>Aleksandar Jovanovic</v>
      </c>
      <c r="E634" s="34" t="n">
        <v>1994</v>
      </c>
      <c r="F634" s="19" t="str">
        <f aca="false">+prijave!E240</f>
        <v>+381 64 4592514</v>
      </c>
      <c r="G634" s="0" t="s">
        <v>35</v>
      </c>
      <c r="H634" s="0" t="s">
        <v>63</v>
      </c>
      <c r="I634" s="20" t="n">
        <v>44973</v>
      </c>
      <c r="J634" s="35" t="n">
        <v>0.708333333333333</v>
      </c>
      <c r="K634" s="0" t="s">
        <v>35</v>
      </c>
      <c r="M634" s="0" t="s">
        <v>43</v>
      </c>
      <c r="N634" s="20"/>
      <c r="T634" s="55" t="n">
        <f aca="false">+prijave!C240</f>
        <v>44967</v>
      </c>
    </row>
    <row r="635" customFormat="false" ht="14.9" hidden="true" customHeight="false" outlineLevel="0" collapsed="false">
      <c r="A635" s="0" t="s">
        <v>30</v>
      </c>
      <c r="B635" s="0" t="s">
        <v>38</v>
      </c>
      <c r="C635" s="0" t="s">
        <v>32</v>
      </c>
      <c r="D635" s="17" t="str">
        <f aca="false">+prijave!B260</f>
        <v>Nenad Čurić</v>
      </c>
      <c r="E635" s="34" t="n">
        <v>1998</v>
      </c>
      <c r="F635" s="19" t="str">
        <f aca="false">+prijave!E260</f>
        <v>+381 64 0917799</v>
      </c>
      <c r="G635" s="0" t="s">
        <v>35</v>
      </c>
      <c r="H635" s="0" t="s">
        <v>180</v>
      </c>
      <c r="I635" s="20" t="n">
        <v>44972</v>
      </c>
      <c r="J635" s="35" t="n">
        <v>0.708333333333333</v>
      </c>
      <c r="K635" s="0" t="s">
        <v>334</v>
      </c>
      <c r="N635" s="20"/>
      <c r="T635" s="55" t="n">
        <f aca="false">+prijave!C260</f>
        <v>44971</v>
      </c>
    </row>
    <row r="636" customFormat="false" ht="14.9" hidden="true" customHeight="false" outlineLevel="0" collapsed="false">
      <c r="A636" s="0" t="s">
        <v>30</v>
      </c>
      <c r="B636" s="0" t="s">
        <v>38</v>
      </c>
      <c r="C636" s="0" t="s">
        <v>32</v>
      </c>
      <c r="D636" s="17" t="str">
        <f aca="false">+prijave!B259</f>
        <v>Lazar Malenovic</v>
      </c>
      <c r="E636" s="34" t="n">
        <v>2000</v>
      </c>
      <c r="F636" s="19" t="str">
        <f aca="false">+prijave!E259</f>
        <v>+381 69 1767741</v>
      </c>
      <c r="G636" s="0" t="s">
        <v>35</v>
      </c>
      <c r="H636" s="0" t="s">
        <v>42</v>
      </c>
      <c r="I636" s="20" t="n">
        <v>44972</v>
      </c>
      <c r="J636" s="35" t="n">
        <v>0.6875</v>
      </c>
      <c r="K636" s="0" t="s">
        <v>35</v>
      </c>
      <c r="L636" s="0" t="s">
        <v>356</v>
      </c>
      <c r="M636" s="0" t="s">
        <v>35</v>
      </c>
      <c r="N636" s="20"/>
      <c r="O636" s="0" t="s">
        <v>43</v>
      </c>
      <c r="T636" s="55" t="n">
        <f aca="false">+prijave!C259</f>
        <v>44971</v>
      </c>
    </row>
    <row r="637" customFormat="false" ht="14.9" hidden="true" customHeight="false" outlineLevel="0" collapsed="false">
      <c r="A637" s="0" t="s">
        <v>30</v>
      </c>
      <c r="B637" s="0" t="s">
        <v>38</v>
      </c>
      <c r="C637" s="0" t="s">
        <v>32</v>
      </c>
      <c r="D637" s="17" t="str">
        <f aca="false">+prijave!B256</f>
        <v>Miljan Krstonijevic</v>
      </c>
      <c r="E637" s="34" t="n">
        <v>1991</v>
      </c>
      <c r="F637" s="19" t="str">
        <f aca="false">+prijave!E256</f>
        <v>+381 60 3596693</v>
      </c>
      <c r="G637" s="0" t="s">
        <v>35</v>
      </c>
      <c r="H637" s="0" t="s">
        <v>42</v>
      </c>
      <c r="I637" s="20" t="n">
        <v>44972</v>
      </c>
      <c r="J637" s="35" t="n">
        <v>0.6875</v>
      </c>
      <c r="K637" s="0" t="s">
        <v>35</v>
      </c>
      <c r="L637" s="0" t="s">
        <v>357</v>
      </c>
      <c r="M637" s="0" t="s">
        <v>35</v>
      </c>
      <c r="N637" s="20"/>
      <c r="O637" s="0" t="s">
        <v>43</v>
      </c>
      <c r="T637" s="55" t="n">
        <f aca="false">+prijave!C256</f>
        <v>44970</v>
      </c>
    </row>
    <row r="638" customFormat="false" ht="14.9" hidden="true" customHeight="false" outlineLevel="0" collapsed="false">
      <c r="A638" s="0" t="s">
        <v>30</v>
      </c>
      <c r="B638" s="0" t="s">
        <v>38</v>
      </c>
      <c r="C638" s="0" t="s">
        <v>32</v>
      </c>
      <c r="D638" s="17" t="str">
        <f aca="false">+prijave!B233</f>
        <v>Dusan Golubovic</v>
      </c>
      <c r="E638" s="34" t="n">
        <v>1990</v>
      </c>
      <c r="F638" s="19" t="str">
        <f aca="false">+prijave!E233</f>
        <v>+381 64 9067643</v>
      </c>
      <c r="G638" s="0" t="s">
        <v>35</v>
      </c>
      <c r="H638" s="0" t="s">
        <v>42</v>
      </c>
      <c r="I638" s="20" t="n">
        <v>44972</v>
      </c>
      <c r="J638" s="35" t="n">
        <v>0.666666666666667</v>
      </c>
      <c r="K638" s="0" t="s">
        <v>334</v>
      </c>
      <c r="L638" s="0" t="s">
        <v>358</v>
      </c>
      <c r="N638" s="20"/>
      <c r="T638" s="55" t="n">
        <f aca="false">+prijave!C233</f>
        <v>44969</v>
      </c>
    </row>
    <row r="639" customFormat="false" ht="14.9" hidden="true" customHeight="false" outlineLevel="0" collapsed="false">
      <c r="A639" s="0" t="s">
        <v>30</v>
      </c>
      <c r="B639" s="0" t="s">
        <v>38</v>
      </c>
      <c r="C639" s="0" t="s">
        <v>32</v>
      </c>
      <c r="D639" s="17" t="str">
        <f aca="false">+prijave!B230</f>
        <v>Filip  Celebic</v>
      </c>
      <c r="E639" s="34" t="n">
        <v>1990</v>
      </c>
      <c r="F639" s="19" t="str">
        <f aca="false">+prijave!E230</f>
        <v>+381 65 8231116</v>
      </c>
      <c r="G639" s="0" t="s">
        <v>35</v>
      </c>
      <c r="H639" s="0" t="s">
        <v>42</v>
      </c>
      <c r="I639" s="20" t="n">
        <v>44972</v>
      </c>
      <c r="J639" s="35" t="n">
        <v>0.666666666666667</v>
      </c>
      <c r="K639" s="0" t="s">
        <v>35</v>
      </c>
      <c r="M639" s="0" t="s">
        <v>35</v>
      </c>
      <c r="N639" s="20" t="n">
        <v>44977</v>
      </c>
      <c r="O639" s="0" t="n">
        <v>10</v>
      </c>
      <c r="P639" s="0" t="s">
        <v>173</v>
      </c>
      <c r="T639" s="55" t="n">
        <f aca="false">+prijave!C230</f>
        <v>44969</v>
      </c>
    </row>
    <row r="640" customFormat="false" ht="14.9" hidden="true" customHeight="false" outlineLevel="0" collapsed="false">
      <c r="A640" s="0" t="s">
        <v>30</v>
      </c>
      <c r="B640" s="0" t="s">
        <v>38</v>
      </c>
      <c r="C640" s="0" t="s">
        <v>32</v>
      </c>
      <c r="D640" s="17" t="str">
        <f aca="false">+prijave!B231</f>
        <v>Saša Rek</v>
      </c>
      <c r="E640" s="34" t="n">
        <v>1999</v>
      </c>
      <c r="F640" s="19" t="str">
        <f aca="false">+prijave!E231</f>
        <v>+381 61 4431444</v>
      </c>
      <c r="G640" s="0" t="s">
        <v>35</v>
      </c>
      <c r="H640" s="0" t="s">
        <v>180</v>
      </c>
      <c r="I640" s="20" t="n">
        <v>44972</v>
      </c>
      <c r="J640" s="35" t="n">
        <v>0.708333333333333</v>
      </c>
      <c r="K640" s="0" t="s">
        <v>35</v>
      </c>
      <c r="L640" s="0" t="s">
        <v>359</v>
      </c>
      <c r="M640" s="0" t="s">
        <v>35</v>
      </c>
      <c r="N640" s="20"/>
      <c r="O640" s="0" t="s">
        <v>43</v>
      </c>
      <c r="T640" s="55" t="n">
        <f aca="false">+prijave!C231</f>
        <v>44969</v>
      </c>
    </row>
    <row r="641" customFormat="false" ht="14.9" hidden="true" customHeight="false" outlineLevel="0" collapsed="false">
      <c r="A641" s="0" t="s">
        <v>30</v>
      </c>
      <c r="B641" s="0" t="s">
        <v>38</v>
      </c>
      <c r="C641" s="0" t="s">
        <v>32</v>
      </c>
      <c r="D641" s="17" t="str">
        <f aca="false">+prijave!B236</f>
        <v>Zoran Proković</v>
      </c>
      <c r="E641" s="34" t="n">
        <v>2001</v>
      </c>
      <c r="F641" s="19" t="str">
        <f aca="false">+prijave!E236</f>
        <v>+381 61 4646888</v>
      </c>
      <c r="G641" s="0" t="s">
        <v>35</v>
      </c>
      <c r="H641" s="0" t="s">
        <v>42</v>
      </c>
      <c r="I641" s="20" t="n">
        <v>44972</v>
      </c>
      <c r="J641" s="35" t="n">
        <v>0.666666666666667</v>
      </c>
      <c r="K641" s="0" t="s">
        <v>35</v>
      </c>
      <c r="M641" s="0" t="s">
        <v>35</v>
      </c>
      <c r="N641" s="20"/>
      <c r="O641" s="0" t="s">
        <v>43</v>
      </c>
      <c r="T641" s="55" t="n">
        <f aca="false">+prijave!C236</f>
        <v>44969</v>
      </c>
    </row>
    <row r="642" customFormat="false" ht="14.9" hidden="true" customHeight="false" outlineLevel="0" collapsed="false">
      <c r="A642" s="0" t="s">
        <v>30</v>
      </c>
      <c r="B642" s="0" t="s">
        <v>38</v>
      </c>
      <c r="C642" s="0" t="s">
        <v>32</v>
      </c>
      <c r="D642" s="17" t="str">
        <f aca="false">+prijave!B221</f>
        <v>Milos Novkovic</v>
      </c>
      <c r="E642" s="34" t="n">
        <v>1986</v>
      </c>
      <c r="F642" s="19" t="str">
        <f aca="false">+prijave!E221</f>
        <v>+381 62 9365741</v>
      </c>
      <c r="G642" s="0" t="s">
        <v>35</v>
      </c>
      <c r="H642" s="0" t="s">
        <v>140</v>
      </c>
      <c r="I642" s="20" t="n">
        <v>44972</v>
      </c>
      <c r="J642" s="35" t="n">
        <v>0.6875</v>
      </c>
      <c r="K642" s="0" t="s">
        <v>35</v>
      </c>
      <c r="M642" s="0" t="s">
        <v>35</v>
      </c>
      <c r="N642" s="20" t="n">
        <v>44973</v>
      </c>
      <c r="P642" s="0" t="s">
        <v>173</v>
      </c>
      <c r="T642" s="55" t="n">
        <f aca="false">+prijave!C221</f>
        <v>44968</v>
      </c>
    </row>
    <row r="643" customFormat="false" ht="14.9" hidden="true" customHeight="false" outlineLevel="0" collapsed="false">
      <c r="A643" s="0" t="s">
        <v>30</v>
      </c>
      <c r="B643" s="0" t="s">
        <v>38</v>
      </c>
      <c r="C643" s="0" t="s">
        <v>32</v>
      </c>
      <c r="D643" s="17" t="str">
        <f aca="false">+prijave!B188</f>
        <v>Miroslav Jolić</v>
      </c>
      <c r="E643" s="34" t="n">
        <v>1993</v>
      </c>
      <c r="F643" s="19" t="str">
        <f aca="false">+prijave!E188</f>
        <v>+381 63 340652</v>
      </c>
      <c r="G643" s="0" t="s">
        <v>35</v>
      </c>
      <c r="H643" s="0" t="s">
        <v>180</v>
      </c>
      <c r="I643" s="20" t="n">
        <v>44972</v>
      </c>
      <c r="J643" s="35" t="n">
        <v>0.708333333333333</v>
      </c>
      <c r="K643" s="0" t="s">
        <v>35</v>
      </c>
      <c r="L643" s="0" t="s">
        <v>360</v>
      </c>
      <c r="M643" s="0" t="s">
        <v>35</v>
      </c>
      <c r="N643" s="20"/>
      <c r="O643" s="0" t="s">
        <v>43</v>
      </c>
      <c r="T643" s="55" t="n">
        <f aca="false">+prijave!C188</f>
        <v>44967</v>
      </c>
    </row>
    <row r="644" customFormat="false" ht="14.9" hidden="true" customHeight="false" outlineLevel="0" collapsed="false">
      <c r="A644" s="0" t="s">
        <v>30</v>
      </c>
      <c r="B644" s="0" t="s">
        <v>38</v>
      </c>
      <c r="C644" s="0" t="s">
        <v>32</v>
      </c>
      <c r="D644" s="17" t="str">
        <f aca="false">+prijave!B161</f>
        <v>Nenad Stanojević</v>
      </c>
      <c r="E644" s="34" t="n">
        <v>1990</v>
      </c>
      <c r="F644" s="19" t="str">
        <f aca="false">+prijave!E161</f>
        <v>+381 64 4273144</v>
      </c>
      <c r="G644" s="0" t="s">
        <v>35</v>
      </c>
      <c r="H644" s="0" t="s">
        <v>42</v>
      </c>
      <c r="I644" s="20" t="n">
        <v>44972</v>
      </c>
      <c r="J644" s="35" t="n">
        <v>0.6875</v>
      </c>
      <c r="K644" s="0" t="s">
        <v>334</v>
      </c>
      <c r="L644" s="0" t="s">
        <v>270</v>
      </c>
      <c r="N644" s="20"/>
      <c r="T644" s="55" t="n">
        <f aca="false">+prijave!C161</f>
        <v>44966</v>
      </c>
    </row>
    <row r="645" customFormat="false" ht="14.9" hidden="true" customHeight="false" outlineLevel="0" collapsed="false">
      <c r="A645" s="0" t="s">
        <v>30</v>
      </c>
      <c r="B645" s="0" t="s">
        <v>38</v>
      </c>
      <c r="C645" s="0" t="s">
        <v>32</v>
      </c>
      <c r="D645" s="17" t="str">
        <f aca="false">+prijave!B162</f>
        <v>Damir Redzepi</v>
      </c>
      <c r="E645" s="34" t="n">
        <v>1992</v>
      </c>
      <c r="F645" s="19" t="str">
        <f aca="false">+prijave!E162</f>
        <v>+381 64 4376955</v>
      </c>
      <c r="G645" s="0" t="s">
        <v>35</v>
      </c>
      <c r="H645" s="0" t="s">
        <v>42</v>
      </c>
      <c r="I645" s="20" t="n">
        <v>44972</v>
      </c>
      <c r="J645" s="35" t="n">
        <v>0.666666666666667</v>
      </c>
      <c r="K645" s="0" t="s">
        <v>334</v>
      </c>
      <c r="N645" s="20"/>
      <c r="T645" s="55" t="n">
        <f aca="false">+prijave!C162</f>
        <v>44966</v>
      </c>
    </row>
    <row r="646" customFormat="false" ht="14.9" hidden="true" customHeight="false" outlineLevel="0" collapsed="false">
      <c r="A646" s="0" t="s">
        <v>30</v>
      </c>
      <c r="B646" s="0" t="s">
        <v>38</v>
      </c>
      <c r="C646" s="0" t="s">
        <v>32</v>
      </c>
      <c r="D646" s="17" t="str">
        <f aca="false">+prijave!B165</f>
        <v>Marko Ivetić</v>
      </c>
      <c r="E646" s="34" t="n">
        <v>1997</v>
      </c>
      <c r="F646" s="19" t="str">
        <f aca="false">+prijave!E165</f>
        <v>+381 65 2998010</v>
      </c>
      <c r="G646" s="0" t="s">
        <v>35</v>
      </c>
      <c r="H646" s="0" t="s">
        <v>42</v>
      </c>
      <c r="I646" s="20" t="n">
        <v>44972</v>
      </c>
      <c r="J646" s="35" t="n">
        <v>0.666666666666667</v>
      </c>
      <c r="K646" s="0" t="s">
        <v>334</v>
      </c>
      <c r="N646" s="20"/>
      <c r="T646" s="55" t="n">
        <f aca="false">+prijave!C165</f>
        <v>44966</v>
      </c>
    </row>
    <row r="647" customFormat="false" ht="14.9" hidden="true" customHeight="false" outlineLevel="0" collapsed="false">
      <c r="A647" s="0" t="s">
        <v>30</v>
      </c>
      <c r="B647" s="0" t="s">
        <v>38</v>
      </c>
      <c r="C647" s="75" t="s">
        <v>96</v>
      </c>
      <c r="D647" s="17" t="str">
        <f aca="false">+prijave!B20</f>
        <v>Marko Milenković</v>
      </c>
      <c r="E647" s="34" t="n">
        <v>2000</v>
      </c>
      <c r="F647" s="19" t="str">
        <f aca="false">+prijave!E20</f>
        <v>381/693375918</v>
      </c>
      <c r="G647" s="0" t="s">
        <v>56</v>
      </c>
      <c r="H647" s="0" t="s">
        <v>180</v>
      </c>
      <c r="I647" s="20" t="n">
        <v>44972</v>
      </c>
      <c r="J647" s="35" t="n">
        <v>0.708333333333333</v>
      </c>
      <c r="K647" s="0" t="s">
        <v>334</v>
      </c>
      <c r="N647" s="20"/>
      <c r="T647" s="55" t="n">
        <f aca="false">+prijave!C20</f>
        <v>44952.4965277778</v>
      </c>
    </row>
    <row r="648" customFormat="false" ht="14.9" hidden="true" customHeight="false" outlineLevel="0" collapsed="false">
      <c r="A648" s="0" t="s">
        <v>30</v>
      </c>
      <c r="B648" s="0" t="s">
        <v>38</v>
      </c>
      <c r="C648" s="0" t="s">
        <v>32</v>
      </c>
      <c r="D648" s="17" t="str">
        <f aca="false">+prijave!B94</f>
        <v>Nikola Babić</v>
      </c>
      <c r="E648" s="34" t="n">
        <v>1994</v>
      </c>
      <c r="F648" s="19" t="str">
        <f aca="false">+prijave!E94</f>
        <v>+381 64 3993858</v>
      </c>
      <c r="G648" s="0" t="s">
        <v>56</v>
      </c>
      <c r="H648" s="0" t="s">
        <v>42</v>
      </c>
      <c r="I648" s="20" t="n">
        <v>44972</v>
      </c>
      <c r="J648" s="35" t="n">
        <v>0.666666666666667</v>
      </c>
      <c r="K648" s="0" t="s">
        <v>35</v>
      </c>
      <c r="L648" s="0" t="s">
        <v>361</v>
      </c>
      <c r="M648" s="0" t="s">
        <v>35</v>
      </c>
      <c r="N648" s="20"/>
      <c r="O648" s="0" t="s">
        <v>43</v>
      </c>
      <c r="T648" s="55" t="n">
        <f aca="false">+prijave!C94</f>
        <v>44939</v>
      </c>
    </row>
    <row r="649" customFormat="false" ht="14.9" hidden="true" customHeight="false" outlineLevel="0" collapsed="false">
      <c r="A649" s="0" t="s">
        <v>54</v>
      </c>
      <c r="B649" s="0" t="s">
        <v>83</v>
      </c>
      <c r="C649" s="0" t="s">
        <v>48</v>
      </c>
      <c r="D649" s="17" t="str">
        <f aca="false">+prijave!B273</f>
        <v>Dragan Đukanović</v>
      </c>
      <c r="E649" s="34" t="n">
        <v>1977</v>
      </c>
      <c r="F649" s="19" t="str">
        <f aca="false">+prijave!E273</f>
        <v>063-7139877</v>
      </c>
      <c r="G649" s="0" t="s">
        <v>35</v>
      </c>
      <c r="H649" s="0" t="s">
        <v>145</v>
      </c>
      <c r="I649" s="20" t="n">
        <v>44971</v>
      </c>
      <c r="J649" s="35" t="n">
        <v>0.5</v>
      </c>
      <c r="K649" s="0" t="s">
        <v>35</v>
      </c>
      <c r="L649" s="0" t="s">
        <v>362</v>
      </c>
      <c r="M649" s="0" t="s">
        <v>35</v>
      </c>
      <c r="N649" s="20" t="n">
        <v>44972</v>
      </c>
      <c r="P649" s="0" t="s">
        <v>167</v>
      </c>
      <c r="S649" s="0" t="s">
        <v>363</v>
      </c>
      <c r="T649" s="55" t="n">
        <v>44967</v>
      </c>
    </row>
    <row r="650" customFormat="false" ht="14.9" hidden="true" customHeight="false" outlineLevel="0" collapsed="false">
      <c r="A650" s="0" t="s">
        <v>30</v>
      </c>
      <c r="B650" s="0" t="s">
        <v>38</v>
      </c>
      <c r="C650" s="0" t="s">
        <v>32</v>
      </c>
      <c r="D650" s="17" t="str">
        <f aca="false">+prijave!B213</f>
        <v>Filip Vasilijevic</v>
      </c>
      <c r="E650" s="34" t="n">
        <v>1999</v>
      </c>
      <c r="F650" s="19" t="str">
        <f aca="false">+prijave!E213</f>
        <v>+381 60 3856326</v>
      </c>
      <c r="G650" s="0" t="s">
        <v>35</v>
      </c>
      <c r="H650" s="0" t="s">
        <v>180</v>
      </c>
      <c r="I650" s="20" t="n">
        <v>44971</v>
      </c>
      <c r="J650" s="35" t="n">
        <v>0.597222222222222</v>
      </c>
      <c r="K650" s="0" t="s">
        <v>43</v>
      </c>
      <c r="N650" s="20"/>
      <c r="T650" s="55" t="n">
        <v>44967</v>
      </c>
    </row>
    <row r="651" customFormat="false" ht="14.9" hidden="true" customHeight="false" outlineLevel="0" collapsed="false">
      <c r="A651" s="0" t="s">
        <v>30</v>
      </c>
      <c r="B651" s="0" t="s">
        <v>38</v>
      </c>
      <c r="C651" s="0" t="s">
        <v>32</v>
      </c>
      <c r="D651" s="17" t="str">
        <f aca="false">+prijave!B215</f>
        <v>Ljubomir Vuković</v>
      </c>
      <c r="E651" s="34" t="n">
        <v>1989</v>
      </c>
      <c r="F651" s="19" t="str">
        <f aca="false">+prijave!E215</f>
        <v>+381 64 1963918</v>
      </c>
      <c r="G651" s="0" t="s">
        <v>35</v>
      </c>
      <c r="H651" s="0" t="s">
        <v>180</v>
      </c>
      <c r="I651" s="20" t="n">
        <v>44971</v>
      </c>
      <c r="J651" s="35" t="n">
        <v>0.604166666666667</v>
      </c>
      <c r="K651" s="0" t="s">
        <v>35</v>
      </c>
      <c r="M651" s="0" t="s">
        <v>35</v>
      </c>
      <c r="N651" s="20"/>
      <c r="O651" s="0" t="s">
        <v>43</v>
      </c>
      <c r="T651" s="55" t="n">
        <f aca="false">+prijave!C215</f>
        <v>44967</v>
      </c>
    </row>
    <row r="652" customFormat="false" ht="14.9" hidden="true" customHeight="false" outlineLevel="0" collapsed="false">
      <c r="A652" s="0" t="s">
        <v>30</v>
      </c>
      <c r="B652" s="0" t="s">
        <v>38</v>
      </c>
      <c r="C652" s="0" t="s">
        <v>32</v>
      </c>
      <c r="D652" s="17" t="str">
        <f aca="false">+prijave!B218</f>
        <v>Igor Dostica</v>
      </c>
      <c r="E652" s="34" t="n">
        <v>1996</v>
      </c>
      <c r="F652" s="19" t="str">
        <f aca="false">+prijave!E218</f>
        <v>+381 60 0109547</v>
      </c>
      <c r="G652" s="0" t="s">
        <v>35</v>
      </c>
      <c r="H652" s="0" t="s">
        <v>180</v>
      </c>
      <c r="I652" s="20" t="n">
        <v>44971</v>
      </c>
      <c r="J652" s="35" t="n">
        <v>0.611111111111111</v>
      </c>
      <c r="K652" s="0" t="s">
        <v>35</v>
      </c>
      <c r="M652" s="0" t="s">
        <v>35</v>
      </c>
      <c r="N652" s="20"/>
      <c r="O652" s="0" t="s">
        <v>43</v>
      </c>
      <c r="T652" s="55" t="n">
        <f aca="false">+prijave!C218</f>
        <v>44967</v>
      </c>
    </row>
    <row r="653" customFormat="false" ht="14.9" hidden="true" customHeight="false" outlineLevel="0" collapsed="false">
      <c r="A653" s="0" t="s">
        <v>30</v>
      </c>
      <c r="B653" s="0" t="s">
        <v>38</v>
      </c>
      <c r="C653" s="0" t="s">
        <v>32</v>
      </c>
      <c r="D653" s="17" t="str">
        <f aca="false">+prijave!B163</f>
        <v>Stefan Stojiljkovic</v>
      </c>
      <c r="E653" s="34" t="n">
        <v>1994</v>
      </c>
      <c r="F653" s="19" t="str">
        <f aca="false">+prijave!E163</f>
        <v>+381 69 775589</v>
      </c>
      <c r="G653" s="0" t="s">
        <v>35</v>
      </c>
      <c r="H653" s="0" t="s">
        <v>180</v>
      </c>
      <c r="I653" s="20" t="n">
        <v>44971</v>
      </c>
      <c r="J653" s="35" t="n">
        <v>0.583333333333333</v>
      </c>
      <c r="K653" s="0" t="s">
        <v>43</v>
      </c>
      <c r="N653" s="20"/>
      <c r="T653" s="55" t="n">
        <f aca="false">+prijave!C163</f>
        <v>44966</v>
      </c>
    </row>
    <row r="654" customFormat="false" ht="14.9" hidden="true" customHeight="false" outlineLevel="0" collapsed="false">
      <c r="A654" s="0" t="s">
        <v>30</v>
      </c>
      <c r="B654" s="0" t="s">
        <v>38</v>
      </c>
      <c r="C654" s="0" t="s">
        <v>32</v>
      </c>
      <c r="D654" s="17" t="str">
        <f aca="false">+prijave!B168</f>
        <v>Bojan Jovanovic</v>
      </c>
      <c r="E654" s="34" t="n">
        <v>1998</v>
      </c>
      <c r="F654" s="19" t="str">
        <f aca="false">+prijave!E168</f>
        <v>+381 62 8634266</v>
      </c>
      <c r="G654" s="0" t="s">
        <v>35</v>
      </c>
      <c r="H654" s="0" t="s">
        <v>180</v>
      </c>
      <c r="I654" s="20" t="n">
        <v>44971</v>
      </c>
      <c r="J654" s="35" t="n">
        <v>0.59375</v>
      </c>
      <c r="K654" s="0" t="s">
        <v>43</v>
      </c>
      <c r="L654" s="0" t="s">
        <v>182</v>
      </c>
      <c r="N654" s="20"/>
      <c r="T654" s="55" t="n">
        <f aca="false">+prijave!C168</f>
        <v>44966</v>
      </c>
    </row>
    <row r="655" customFormat="false" ht="14.9" hidden="true" customHeight="false" outlineLevel="0" collapsed="false">
      <c r="A655" s="0" t="s">
        <v>30</v>
      </c>
      <c r="B655" s="0" t="s">
        <v>38</v>
      </c>
      <c r="C655" s="0" t="s">
        <v>32</v>
      </c>
      <c r="D655" s="17" t="str">
        <f aca="false">+prijave!B181</f>
        <v>Lazar Bezbradica</v>
      </c>
      <c r="E655" s="34" t="n">
        <v>1993</v>
      </c>
      <c r="F655" s="19" t="str">
        <f aca="false">+prijave!E181</f>
        <v>+381 61 3244051</v>
      </c>
      <c r="G655" s="0" t="s">
        <v>35</v>
      </c>
      <c r="H655" s="0" t="s">
        <v>180</v>
      </c>
      <c r="I655" s="20" t="n">
        <v>44971</v>
      </c>
      <c r="J655" s="35" t="n">
        <v>0.590277777777778</v>
      </c>
      <c r="K655" s="0" t="s">
        <v>35</v>
      </c>
      <c r="M655" s="0" t="s">
        <v>35</v>
      </c>
      <c r="N655" s="20"/>
      <c r="O655" s="0" t="s">
        <v>43</v>
      </c>
      <c r="T655" s="55" t="n">
        <f aca="false">+prijave!C181</f>
        <v>44966</v>
      </c>
    </row>
    <row r="656" customFormat="false" ht="14.9" hidden="true" customHeight="false" outlineLevel="0" collapsed="false">
      <c r="A656" s="0" t="s">
        <v>30</v>
      </c>
      <c r="B656" s="0" t="s">
        <v>31</v>
      </c>
      <c r="C656" s="75" t="s">
        <v>107</v>
      </c>
      <c r="D656" s="17" t="str">
        <f aca="false">+prijave!B44</f>
        <v>Dejan Palada</v>
      </c>
      <c r="E656" s="34" t="n">
        <v>1974</v>
      </c>
      <c r="F656" s="19" t="str">
        <f aca="false">+prijave!E44</f>
        <v>067-7459955</v>
      </c>
      <c r="G656" s="0" t="s">
        <v>35</v>
      </c>
      <c r="H656" s="0" t="s">
        <v>50</v>
      </c>
      <c r="I656" s="20" t="n">
        <v>44971</v>
      </c>
      <c r="J656" s="35" t="n">
        <v>0.520833333333333</v>
      </c>
      <c r="K656" s="0" t="s">
        <v>35</v>
      </c>
      <c r="L656" s="0" t="s">
        <v>364</v>
      </c>
      <c r="M656" s="0" t="s">
        <v>35</v>
      </c>
      <c r="N656" s="20" t="n">
        <v>44973</v>
      </c>
      <c r="P656" s="0" t="s">
        <v>365</v>
      </c>
      <c r="T656" s="55" t="n">
        <v>44956</v>
      </c>
    </row>
    <row r="657" customFormat="false" ht="14.9" hidden="true" customHeight="false" outlineLevel="0" collapsed="false">
      <c r="A657" s="0" t="s">
        <v>61</v>
      </c>
      <c r="B657" s="0" t="s">
        <v>83</v>
      </c>
      <c r="C657" s="0" t="s">
        <v>238</v>
      </c>
      <c r="D657" s="17" t="str">
        <f aca="false">+prijave!B145</f>
        <v>Kristijan Stevanović</v>
      </c>
      <c r="E657" s="34" t="n">
        <v>2004</v>
      </c>
      <c r="F657" s="19" t="str">
        <f aca="false">+prijave!E145</f>
        <v>381/621830524</v>
      </c>
      <c r="G657" s="0" t="s">
        <v>56</v>
      </c>
      <c r="H657" s="0" t="s">
        <v>63</v>
      </c>
      <c r="I657" s="20" t="n">
        <v>44967</v>
      </c>
      <c r="J657" s="35" t="n">
        <v>0.6875</v>
      </c>
      <c r="K657" s="0" t="s">
        <v>43</v>
      </c>
      <c r="N657" s="20"/>
      <c r="T657" s="55" t="n">
        <v>44965</v>
      </c>
    </row>
    <row r="658" customFormat="false" ht="14.9" hidden="true" customHeight="false" outlineLevel="0" collapsed="false">
      <c r="A658" s="0" t="s">
        <v>61</v>
      </c>
      <c r="B658" s="0" t="s">
        <v>38</v>
      </c>
      <c r="C658" s="75" t="s">
        <v>32</v>
      </c>
      <c r="D658" s="17" t="str">
        <f aca="false">+prijave!B11</f>
        <v>Damjan Đukić</v>
      </c>
      <c r="E658" s="34" t="n">
        <v>1990</v>
      </c>
      <c r="F658" s="19" t="str">
        <f aca="false">+prijave!E11</f>
        <v>+381 69 4900449</v>
      </c>
      <c r="G658" s="0" t="s">
        <v>56</v>
      </c>
      <c r="H658" s="0" t="s">
        <v>63</v>
      </c>
      <c r="I658" s="20" t="n">
        <v>44967</v>
      </c>
      <c r="J658" s="35" t="n">
        <v>0.6875</v>
      </c>
      <c r="K658" s="0" t="s">
        <v>43</v>
      </c>
      <c r="N658" s="20"/>
      <c r="T658" s="55" t="n">
        <f aca="false">+prijave!C11</f>
        <v>44948.733032407</v>
      </c>
    </row>
    <row r="659" customFormat="false" ht="14.9" hidden="true" customHeight="false" outlineLevel="0" collapsed="false">
      <c r="A659" s="0" t="s">
        <v>30</v>
      </c>
      <c r="B659" s="0" t="s">
        <v>150</v>
      </c>
      <c r="C659" s="0" t="s">
        <v>32</v>
      </c>
      <c r="D659" s="17" t="str">
        <f aca="false">+prijave!B157</f>
        <v>Uros Kovacevic</v>
      </c>
      <c r="E659" s="34" t="n">
        <v>1991</v>
      </c>
      <c r="F659" s="19" t="str">
        <f aca="false">+prijave!E157</f>
        <v>+381 64 5376242</v>
      </c>
      <c r="G659" s="0" t="s">
        <v>56</v>
      </c>
      <c r="H659" s="0" t="s">
        <v>34</v>
      </c>
      <c r="I659" s="20" t="n">
        <v>44967</v>
      </c>
      <c r="J659" s="35" t="n">
        <v>0.465277777777778</v>
      </c>
      <c r="K659" s="0" t="s">
        <v>43</v>
      </c>
      <c r="L659" s="0" t="s">
        <v>366</v>
      </c>
      <c r="N659" s="20"/>
      <c r="T659" s="55" t="n">
        <f aca="false">+prijave!C157</f>
        <v>44965</v>
      </c>
    </row>
    <row r="660" customFormat="false" ht="14.9" hidden="true" customHeight="false" outlineLevel="0" collapsed="false">
      <c r="A660" s="0" t="s">
        <v>30</v>
      </c>
      <c r="B660" s="0" t="s">
        <v>150</v>
      </c>
      <c r="C660" s="0" t="s">
        <v>32</v>
      </c>
      <c r="D660" s="17" t="str">
        <f aca="false">+prijave!B158</f>
        <v>Zulfi Redzeposki</v>
      </c>
      <c r="E660" s="34" t="n">
        <v>1992</v>
      </c>
      <c r="F660" s="19" t="str">
        <f aca="false">+prijave!E158</f>
        <v>+381 65 4773521</v>
      </c>
      <c r="G660" s="0" t="s">
        <v>56</v>
      </c>
      <c r="H660" s="0" t="s">
        <v>34</v>
      </c>
      <c r="I660" s="20" t="n">
        <v>44967</v>
      </c>
      <c r="J660" s="35" t="n">
        <v>0.475694444444444</v>
      </c>
      <c r="K660" s="0" t="s">
        <v>43</v>
      </c>
      <c r="N660" s="20"/>
      <c r="T660" s="55" t="n">
        <f aca="false">+prijave!C158</f>
        <v>44965</v>
      </c>
    </row>
    <row r="661" customFormat="false" ht="14.9" hidden="true" customHeight="false" outlineLevel="0" collapsed="false">
      <c r="A661" s="0" t="s">
        <v>30</v>
      </c>
      <c r="B661" s="0" t="s">
        <v>150</v>
      </c>
      <c r="C661" s="0" t="s">
        <v>32</v>
      </c>
      <c r="D661" s="17" t="str">
        <f aca="false">+prijave!B156</f>
        <v>Angelo Lojpur</v>
      </c>
      <c r="E661" s="34" t="n">
        <v>1994</v>
      </c>
      <c r="F661" s="19" t="str">
        <f aca="false">+prijave!E156</f>
        <v>+381 60 3209343</v>
      </c>
      <c r="G661" s="0" t="s">
        <v>35</v>
      </c>
      <c r="H661" s="0" t="s">
        <v>34</v>
      </c>
      <c r="I661" s="20" t="n">
        <v>44967</v>
      </c>
      <c r="J661" s="35" t="n">
        <v>0.465277777777778</v>
      </c>
      <c r="K661" s="0" t="s">
        <v>35</v>
      </c>
      <c r="L661" s="0" t="s">
        <v>366</v>
      </c>
      <c r="M661" s="0" t="s">
        <v>56</v>
      </c>
      <c r="N661" s="20"/>
      <c r="O661" s="0" t="s">
        <v>43</v>
      </c>
      <c r="T661" s="55" t="n">
        <v>44965</v>
      </c>
    </row>
    <row r="662" customFormat="false" ht="14.9" hidden="true" customHeight="false" outlineLevel="0" collapsed="false">
      <c r="A662" s="0" t="s">
        <v>30</v>
      </c>
      <c r="B662" s="0" t="s">
        <v>83</v>
      </c>
      <c r="C662" s="0" t="s">
        <v>238</v>
      </c>
      <c r="D662" s="17" t="str">
        <f aca="false">+prijave!B152</f>
        <v>Teodor Djordjevic</v>
      </c>
      <c r="E662" s="34"/>
      <c r="F662" s="19" t="str">
        <f aca="false">+prijave!E152</f>
        <v>381/616658528</v>
      </c>
      <c r="G662" s="0" t="s">
        <v>56</v>
      </c>
      <c r="H662" s="0" t="s">
        <v>34</v>
      </c>
      <c r="I662" s="20" t="n">
        <v>44967</v>
      </c>
      <c r="J662" s="35" t="n">
        <v>0.465277777777778</v>
      </c>
      <c r="K662" s="0" t="s">
        <v>35</v>
      </c>
      <c r="L662" s="0" t="s">
        <v>367</v>
      </c>
      <c r="M662" s="0" t="s">
        <v>56</v>
      </c>
      <c r="N662" s="20"/>
      <c r="O662" s="0" t="s">
        <v>43</v>
      </c>
      <c r="T662" s="55" t="n">
        <v>44965</v>
      </c>
    </row>
    <row r="663" customFormat="false" ht="14.9" hidden="true" customHeight="false" outlineLevel="0" collapsed="false">
      <c r="A663" s="0" t="s">
        <v>30</v>
      </c>
      <c r="B663" s="0" t="s">
        <v>38</v>
      </c>
      <c r="C663" s="0" t="s">
        <v>32</v>
      </c>
      <c r="D663" s="17" t="str">
        <f aca="false">+prijave!B212</f>
        <v>Milutin Čabraja</v>
      </c>
      <c r="E663" s="34" t="n">
        <v>2003</v>
      </c>
      <c r="F663" s="19" t="str">
        <f aca="false">+prijave!E212</f>
        <v>+381 62 324434</v>
      </c>
      <c r="G663" s="0" t="s">
        <v>35</v>
      </c>
      <c r="H663" s="0" t="s">
        <v>34</v>
      </c>
      <c r="I663" s="20" t="n">
        <v>44967</v>
      </c>
      <c r="J663" s="35" t="n">
        <v>0.479166666666667</v>
      </c>
      <c r="K663" s="0" t="s">
        <v>35</v>
      </c>
      <c r="M663" s="0" t="s">
        <v>35</v>
      </c>
      <c r="N663" s="20"/>
      <c r="O663" s="0" t="s">
        <v>43</v>
      </c>
      <c r="T663" s="55" t="n">
        <v>44964</v>
      </c>
    </row>
    <row r="664" customFormat="false" ht="14.9" hidden="true" customHeight="false" outlineLevel="0" collapsed="false">
      <c r="A664" s="0" t="s">
        <v>30</v>
      </c>
      <c r="B664" s="0" t="s">
        <v>83</v>
      </c>
      <c r="C664" s="0" t="s">
        <v>238</v>
      </c>
      <c r="D664" s="17" t="str">
        <f aca="false">+prijave!B153</f>
        <v>Stanko Pepic</v>
      </c>
      <c r="E664" s="34"/>
      <c r="F664" s="19" t="str">
        <f aca="false">+prijave!E153</f>
        <v>064/00-97-400</v>
      </c>
      <c r="G664" s="0" t="s">
        <v>56</v>
      </c>
      <c r="H664" s="0" t="s">
        <v>42</v>
      </c>
      <c r="I664" s="20" t="n">
        <v>44966</v>
      </c>
      <c r="J664" s="35" t="n">
        <v>0.625</v>
      </c>
      <c r="K664" s="0" t="s">
        <v>43</v>
      </c>
      <c r="L664" s="0" t="s">
        <v>368</v>
      </c>
      <c r="N664" s="20"/>
      <c r="T664" s="55" t="n">
        <v>44965</v>
      </c>
    </row>
    <row r="665" customFormat="false" ht="14.9" hidden="true" customHeight="false" outlineLevel="0" collapsed="false">
      <c r="A665" s="0" t="s">
        <v>30</v>
      </c>
      <c r="B665" s="0" t="s">
        <v>150</v>
      </c>
      <c r="C665" s="0" t="s">
        <v>32</v>
      </c>
      <c r="D665" s="17" t="str">
        <f aca="false">+prijave!B159</f>
        <v>Milos Nikic</v>
      </c>
      <c r="E665" s="34" t="n">
        <v>1995</v>
      </c>
      <c r="F665" s="19" t="str">
        <f aca="false">+prijave!E159</f>
        <v>+381 63 8024063</v>
      </c>
      <c r="G665" s="0" t="s">
        <v>35</v>
      </c>
      <c r="H665" s="0" t="s">
        <v>42</v>
      </c>
      <c r="I665" s="20" t="n">
        <v>44966</v>
      </c>
      <c r="J665" s="35" t="n">
        <v>0.625</v>
      </c>
      <c r="K665" s="0" t="s">
        <v>56</v>
      </c>
      <c r="L665" s="0" t="s">
        <v>369</v>
      </c>
      <c r="M665" s="0" t="s">
        <v>56</v>
      </c>
      <c r="N665" s="20"/>
      <c r="O665" s="0" t="s">
        <v>43</v>
      </c>
      <c r="T665" s="55" t="n">
        <f aca="false">+prijave!C159</f>
        <v>44965</v>
      </c>
    </row>
    <row r="666" customFormat="false" ht="14.9" hidden="true" customHeight="false" outlineLevel="0" collapsed="false">
      <c r="A666" s="0" t="s">
        <v>30</v>
      </c>
      <c r="B666" s="0" t="s">
        <v>38</v>
      </c>
      <c r="C666" s="0" t="s">
        <v>48</v>
      </c>
      <c r="D666" s="17" t="str">
        <f aca="false">+prijave!B160</f>
        <v>Nikola Stojkovic</v>
      </c>
      <c r="E666" s="34"/>
      <c r="F666" s="19" t="str">
        <f aca="false">+prijave!E160</f>
        <v>064-90 26 984</v>
      </c>
      <c r="G666" s="0" t="s">
        <v>35</v>
      </c>
      <c r="H666" s="0" t="s">
        <v>42</v>
      </c>
      <c r="I666" s="20" t="n">
        <v>44966</v>
      </c>
      <c r="J666" s="35" t="n">
        <v>0.625</v>
      </c>
      <c r="K666" s="0" t="s">
        <v>56</v>
      </c>
      <c r="L666" s="0" t="s">
        <v>370</v>
      </c>
      <c r="M666" s="0" t="s">
        <v>56</v>
      </c>
      <c r="N666" s="20"/>
      <c r="O666" s="0" t="s">
        <v>43</v>
      </c>
      <c r="S666" s="0" t="s">
        <v>371</v>
      </c>
      <c r="T666" s="55" t="n">
        <f aca="false">+prijave!C160</f>
        <v>44965</v>
      </c>
    </row>
    <row r="667" customFormat="false" ht="14.9" hidden="true" customHeight="false" outlineLevel="0" collapsed="false">
      <c r="A667" s="0" t="s">
        <v>30</v>
      </c>
      <c r="B667" s="0" t="s">
        <v>31</v>
      </c>
      <c r="C667" s="0" t="s">
        <v>107</v>
      </c>
      <c r="D667" s="17" t="str">
        <f aca="false">+prijave!B127</f>
        <v>Vukašin Andrejić</v>
      </c>
      <c r="E667" s="34" t="n">
        <v>2001</v>
      </c>
      <c r="F667" s="19" t="str">
        <f aca="false">+prijave!E127</f>
        <v>064-8289898</v>
      </c>
      <c r="G667" s="0" t="s">
        <v>35</v>
      </c>
      <c r="H667" s="0" t="s">
        <v>42</v>
      </c>
      <c r="I667" s="20" t="n">
        <v>44966</v>
      </c>
      <c r="J667" s="35" t="n">
        <v>0.625</v>
      </c>
      <c r="K667" s="0" t="s">
        <v>35</v>
      </c>
      <c r="M667" s="0" t="s">
        <v>35</v>
      </c>
      <c r="N667" s="20" t="n">
        <v>44967</v>
      </c>
      <c r="P667" s="0" t="s">
        <v>130</v>
      </c>
      <c r="R667" s="22" t="n">
        <v>44985</v>
      </c>
      <c r="T667" s="55" t="n">
        <v>44960</v>
      </c>
    </row>
    <row r="668" customFormat="false" ht="14.9" hidden="true" customHeight="false" outlineLevel="0" collapsed="false">
      <c r="A668" s="0" t="s">
        <v>58</v>
      </c>
      <c r="B668" s="0" t="s">
        <v>38</v>
      </c>
      <c r="C668" s="0" t="s">
        <v>32</v>
      </c>
      <c r="D668" s="17" t="str">
        <f aca="false">+prijave!B129</f>
        <v>Danilo Načić</v>
      </c>
      <c r="E668" s="34" t="n">
        <v>2001</v>
      </c>
      <c r="F668" s="19" t="str">
        <f aca="false">+prijave!E129</f>
        <v>+381 60 5682913</v>
      </c>
      <c r="G668" s="0" t="s">
        <v>35</v>
      </c>
      <c r="H668" s="0" t="s">
        <v>145</v>
      </c>
      <c r="I668" s="20" t="n">
        <v>44965</v>
      </c>
      <c r="J668" s="35" t="n">
        <v>0.6875</v>
      </c>
      <c r="K668" s="0" t="s">
        <v>56</v>
      </c>
      <c r="M668" s="0" t="s">
        <v>56</v>
      </c>
      <c r="N668" s="20"/>
      <c r="O668" s="0" t="s">
        <v>43</v>
      </c>
      <c r="T668" s="55" t="n">
        <v>44963</v>
      </c>
    </row>
    <row r="669" customFormat="false" ht="14.9" hidden="true" customHeight="false" outlineLevel="0" collapsed="false">
      <c r="A669" s="0" t="s">
        <v>58</v>
      </c>
      <c r="B669" s="0" t="s">
        <v>31</v>
      </c>
      <c r="C669" s="75" t="s">
        <v>195</v>
      </c>
      <c r="D669" s="79" t="s">
        <v>372</v>
      </c>
      <c r="E669" s="34" t="n">
        <v>1987</v>
      </c>
      <c r="F669" s="19" t="str">
        <f aca="false">+prijave!E21</f>
        <v>063/8252480</v>
      </c>
      <c r="G669" s="0" t="s">
        <v>35</v>
      </c>
      <c r="H669" s="0" t="s">
        <v>145</v>
      </c>
      <c r="I669" s="20" t="n">
        <v>44965</v>
      </c>
      <c r="J669" s="35" t="n">
        <v>0.6875</v>
      </c>
      <c r="K669" s="0" t="s">
        <v>56</v>
      </c>
      <c r="M669" s="0" t="s">
        <v>56</v>
      </c>
      <c r="N669" s="20" t="n">
        <v>44967</v>
      </c>
      <c r="P669" s="0" t="s">
        <v>167</v>
      </c>
      <c r="T669" s="55" t="n">
        <f aca="false">+prijave!C21</f>
        <v>44935</v>
      </c>
    </row>
    <row r="670" customFormat="false" ht="14.9" hidden="true" customHeight="false" outlineLevel="0" collapsed="false">
      <c r="A670" s="0" t="s">
        <v>30</v>
      </c>
      <c r="B670" s="0" t="s">
        <v>83</v>
      </c>
      <c r="C670" s="0" t="s">
        <v>32</v>
      </c>
      <c r="D670" s="17" t="str">
        <f aca="false">+prijave!B154</f>
        <v>Predrag Medić</v>
      </c>
      <c r="E670" s="34" t="n">
        <v>1998</v>
      </c>
      <c r="F670" s="19" t="str">
        <f aca="false">+prijave!E154</f>
        <v>+381 69 4088213</v>
      </c>
      <c r="G670" s="0" t="s">
        <v>35</v>
      </c>
      <c r="H670" s="0" t="s">
        <v>180</v>
      </c>
      <c r="I670" s="20" t="n">
        <v>44965</v>
      </c>
      <c r="J670" s="35" t="n">
        <v>0.583333333333333</v>
      </c>
      <c r="K670" s="0" t="s">
        <v>35</v>
      </c>
      <c r="M670" s="0" t="s">
        <v>342</v>
      </c>
      <c r="N670" s="20"/>
      <c r="T670" s="55" t="n">
        <v>44965</v>
      </c>
    </row>
    <row r="671" customFormat="false" ht="14.9" hidden="true" customHeight="false" outlineLevel="0" collapsed="false">
      <c r="A671" s="0" t="s">
        <v>30</v>
      </c>
      <c r="B671" s="0" t="s">
        <v>38</v>
      </c>
      <c r="C671" s="0" t="s">
        <v>238</v>
      </c>
      <c r="D671" s="17" t="str">
        <f aca="false">+prijave!B140</f>
        <v>Aleksandar Milutinović</v>
      </c>
      <c r="E671" s="34" t="n">
        <v>2001</v>
      </c>
      <c r="F671" s="19" t="str">
        <f aca="false">+prijave!E140</f>
        <v>381/0604422076</v>
      </c>
      <c r="G671" s="0" t="s">
        <v>35</v>
      </c>
      <c r="H671" s="0" t="s">
        <v>42</v>
      </c>
      <c r="I671" s="20" t="n">
        <v>44965</v>
      </c>
      <c r="J671" s="35" t="n">
        <v>0.625</v>
      </c>
      <c r="K671" s="0" t="s">
        <v>35</v>
      </c>
      <c r="L671" s="0" t="s">
        <v>373</v>
      </c>
      <c r="M671" s="0" t="s">
        <v>35</v>
      </c>
      <c r="N671" s="20" t="n">
        <v>44966</v>
      </c>
      <c r="O671" s="0" t="s">
        <v>43</v>
      </c>
      <c r="P671" s="0" t="s">
        <v>130</v>
      </c>
      <c r="T671" s="55" t="n">
        <v>44965</v>
      </c>
    </row>
    <row r="672" customFormat="false" ht="14.9" hidden="true" customHeight="false" outlineLevel="0" collapsed="false">
      <c r="A672" s="0" t="s">
        <v>67</v>
      </c>
      <c r="B672" s="0" t="s">
        <v>38</v>
      </c>
      <c r="C672" s="0" t="s">
        <v>32</v>
      </c>
      <c r="D672" s="17" t="str">
        <f aca="false">+prijave!B114</f>
        <v>Djordje Kostic</v>
      </c>
      <c r="E672" s="34" t="n">
        <v>1997</v>
      </c>
      <c r="F672" s="19" t="str">
        <f aca="false">+prijave!E114</f>
        <v>+381 69 3137199</v>
      </c>
      <c r="G672" s="0" t="s">
        <v>35</v>
      </c>
      <c r="H672" s="0" t="s">
        <v>145</v>
      </c>
      <c r="I672" s="20" t="n">
        <v>44965</v>
      </c>
      <c r="J672" s="35" t="n">
        <v>0.6875</v>
      </c>
      <c r="K672" s="0" t="s">
        <v>56</v>
      </c>
      <c r="L672" s="0" t="s">
        <v>374</v>
      </c>
      <c r="M672" s="0" t="s">
        <v>56</v>
      </c>
      <c r="N672" s="20"/>
      <c r="O672" s="0" t="s">
        <v>43</v>
      </c>
      <c r="T672" s="55" t="n">
        <v>44961</v>
      </c>
    </row>
    <row r="673" customFormat="false" ht="14.9" hidden="true" customHeight="false" outlineLevel="0" collapsed="false">
      <c r="A673" s="0" t="s">
        <v>67</v>
      </c>
      <c r="B673" s="0" t="s">
        <v>38</v>
      </c>
      <c r="C673" s="0" t="s">
        <v>32</v>
      </c>
      <c r="D673" s="17" t="str">
        <f aca="false">+prijave!B101</f>
        <v>Milos Djelosevic</v>
      </c>
      <c r="E673" s="34" t="n">
        <v>1986</v>
      </c>
      <c r="F673" s="19" t="str">
        <f aca="false">+prijave!E101</f>
        <v>+381 64 5888878</v>
      </c>
      <c r="G673" s="0" t="s">
        <v>35</v>
      </c>
      <c r="H673" s="0" t="s">
        <v>145</v>
      </c>
      <c r="I673" s="20" t="n">
        <v>44965</v>
      </c>
      <c r="J673" s="35" t="n">
        <v>0.6875</v>
      </c>
      <c r="K673" s="0" t="s">
        <v>56</v>
      </c>
      <c r="L673" s="0" t="s">
        <v>374</v>
      </c>
      <c r="M673" s="0" t="s">
        <v>56</v>
      </c>
      <c r="N673" s="20"/>
      <c r="O673" s="0" t="s">
        <v>43</v>
      </c>
      <c r="T673" s="55" t="n">
        <v>44961</v>
      </c>
    </row>
    <row r="674" customFormat="false" ht="14.9" hidden="true" customHeight="false" outlineLevel="0" collapsed="false">
      <c r="A674" s="0" t="s">
        <v>67</v>
      </c>
      <c r="B674" s="0" t="s">
        <v>38</v>
      </c>
      <c r="C674" s="75" t="s">
        <v>139</v>
      </c>
      <c r="D674" s="17" t="str">
        <f aca="false">+prijave!B19</f>
        <v>Marko Radaković</v>
      </c>
      <c r="E674" s="34"/>
      <c r="F674" s="19" t="str">
        <f aca="false">+prijave!E19</f>
        <v>060-5066656</v>
      </c>
      <c r="G674" s="0" t="s">
        <v>35</v>
      </c>
      <c r="H674" s="0" t="s">
        <v>145</v>
      </c>
      <c r="I674" s="20" t="n">
        <v>44965</v>
      </c>
      <c r="J674" s="35" t="n">
        <v>0.6875</v>
      </c>
      <c r="K674" s="0" t="s">
        <v>334</v>
      </c>
      <c r="N674" s="20"/>
      <c r="T674" s="55" t="n">
        <f aca="false">+prijave!C19</f>
        <v>44951</v>
      </c>
    </row>
    <row r="675" customFormat="false" ht="14.9" hidden="true" customHeight="false" outlineLevel="0" collapsed="false">
      <c r="A675" s="0" t="s">
        <v>30</v>
      </c>
      <c r="B675" s="0" t="s">
        <v>38</v>
      </c>
      <c r="C675" s="0" t="s">
        <v>195</v>
      </c>
      <c r="D675" s="17" t="str">
        <f aca="false">+prijave!B135</f>
        <v>Bojan Vukolic</v>
      </c>
      <c r="E675" s="34"/>
      <c r="F675" s="19" t="str">
        <f aca="false">+prijave!E135</f>
        <v>+381 69 282 82 01</v>
      </c>
      <c r="G675" s="0" t="s">
        <v>35</v>
      </c>
      <c r="H675" s="0" t="s">
        <v>42</v>
      </c>
      <c r="I675" s="20" t="n">
        <v>44965</v>
      </c>
      <c r="J675" s="35" t="n">
        <v>0.625</v>
      </c>
      <c r="K675" s="0" t="s">
        <v>43</v>
      </c>
      <c r="L675" s="0" t="s">
        <v>375</v>
      </c>
      <c r="N675" s="20"/>
      <c r="T675" s="55" t="n">
        <v>44963</v>
      </c>
    </row>
    <row r="676" customFormat="false" ht="14.9" hidden="true" customHeight="false" outlineLevel="0" collapsed="false">
      <c r="A676" s="0" t="s">
        <v>30</v>
      </c>
      <c r="B676" s="0" t="s">
        <v>38</v>
      </c>
      <c r="C676" s="75" t="s">
        <v>107</v>
      </c>
      <c r="D676" s="80" t="s">
        <v>376</v>
      </c>
      <c r="E676" s="34" t="n">
        <v>1985</v>
      </c>
      <c r="F676" s="19" t="s">
        <v>377</v>
      </c>
      <c r="G676" s="0" t="s">
        <v>56</v>
      </c>
      <c r="H676" s="0" t="s">
        <v>42</v>
      </c>
      <c r="I676" s="20" t="n">
        <v>44965</v>
      </c>
      <c r="J676" s="35" t="n">
        <v>0.625</v>
      </c>
      <c r="K676" s="0" t="s">
        <v>334</v>
      </c>
      <c r="N676" s="20"/>
      <c r="T676" s="55" t="n">
        <v>44951</v>
      </c>
    </row>
    <row r="677" customFormat="false" ht="14.9" hidden="true" customHeight="false" outlineLevel="0" collapsed="false">
      <c r="A677" s="0" t="s">
        <v>30</v>
      </c>
      <c r="B677" s="0" t="s">
        <v>38</v>
      </c>
      <c r="C677" s="0" t="s">
        <v>32</v>
      </c>
      <c r="D677" s="81" t="s">
        <v>378</v>
      </c>
      <c r="E677" s="34" t="n">
        <v>1996</v>
      </c>
      <c r="F677" s="82" t="s">
        <v>379</v>
      </c>
      <c r="G677" s="0" t="s">
        <v>35</v>
      </c>
      <c r="H677" s="0" t="s">
        <v>42</v>
      </c>
      <c r="I677" s="20" t="n">
        <v>44965</v>
      </c>
      <c r="J677" s="35" t="n">
        <v>0.625</v>
      </c>
      <c r="K677" s="0" t="s">
        <v>334</v>
      </c>
      <c r="L677" s="0" t="s">
        <v>380</v>
      </c>
      <c r="N677" s="20"/>
      <c r="T677" s="55" t="n">
        <v>44949.004409722</v>
      </c>
    </row>
    <row r="678" customFormat="false" ht="14.9" hidden="true" customHeight="false" outlineLevel="0" collapsed="false">
      <c r="A678" s="0" t="s">
        <v>30</v>
      </c>
      <c r="B678" s="0" t="s">
        <v>38</v>
      </c>
      <c r="C678" s="0" t="s">
        <v>32</v>
      </c>
      <c r="D678" s="74" t="s">
        <v>381</v>
      </c>
      <c r="E678" s="34" t="n">
        <v>1979</v>
      </c>
      <c r="F678" s="19" t="s">
        <v>382</v>
      </c>
      <c r="G678" s="0" t="s">
        <v>35</v>
      </c>
      <c r="H678" s="0" t="s">
        <v>42</v>
      </c>
      <c r="I678" s="20" t="n">
        <v>44965</v>
      </c>
      <c r="J678" s="35" t="n">
        <v>0.625</v>
      </c>
      <c r="K678" s="0" t="s">
        <v>56</v>
      </c>
      <c r="L678" s="0" t="s">
        <v>383</v>
      </c>
      <c r="M678" s="0" t="s">
        <v>43</v>
      </c>
      <c r="N678" s="20"/>
      <c r="T678" s="55" t="n">
        <v>44938.535740741</v>
      </c>
    </row>
    <row r="679" customFormat="false" ht="14.9" hidden="true" customHeight="false" outlineLevel="0" collapsed="false">
      <c r="A679" s="0" t="s">
        <v>30</v>
      </c>
      <c r="B679" s="0" t="s">
        <v>31</v>
      </c>
      <c r="C679" s="0" t="s">
        <v>48</v>
      </c>
      <c r="D679" s="17" t="str">
        <f aca="false">+prijave!B136</f>
        <v>Aleksandar Janković</v>
      </c>
      <c r="E679" s="34"/>
      <c r="F679" s="19" t="str">
        <f aca="false">+prijave!E136</f>
        <v>063-1034441</v>
      </c>
      <c r="G679" s="0" t="s">
        <v>35</v>
      </c>
      <c r="H679" s="0" t="s">
        <v>34</v>
      </c>
      <c r="I679" s="20" t="n">
        <v>44964</v>
      </c>
      <c r="J679" s="35" t="n">
        <v>0.625</v>
      </c>
      <c r="K679" s="0" t="s">
        <v>35</v>
      </c>
      <c r="L679" s="0" t="s">
        <v>384</v>
      </c>
      <c r="M679" s="0" t="s">
        <v>35</v>
      </c>
      <c r="N679" s="20" t="n">
        <v>44964</v>
      </c>
      <c r="P679" s="0" t="s">
        <v>45</v>
      </c>
      <c r="R679" s="22" t="n">
        <v>44983</v>
      </c>
      <c r="S679" s="0" t="s">
        <v>322</v>
      </c>
      <c r="T679" s="55" t="n">
        <v>44964</v>
      </c>
    </row>
    <row r="680" customFormat="false" ht="14.9" hidden="true" customHeight="false" outlineLevel="0" collapsed="false">
      <c r="A680" s="0" t="s">
        <v>30</v>
      </c>
      <c r="B680" s="0" t="s">
        <v>38</v>
      </c>
      <c r="C680" s="0" t="s">
        <v>96</v>
      </c>
      <c r="D680" s="17" t="str">
        <f aca="false">+prijave!B88</f>
        <v>Mladen Šuković</v>
      </c>
      <c r="E680" s="34" t="n">
        <v>1991</v>
      </c>
      <c r="F680" s="19" t="str">
        <f aca="false">+prijave!E88</f>
        <v>062 9389517</v>
      </c>
      <c r="G680" s="0" t="s">
        <v>56</v>
      </c>
      <c r="H680" s="0" t="s">
        <v>34</v>
      </c>
      <c r="I680" s="20" t="n">
        <v>44964</v>
      </c>
      <c r="J680" s="35" t="n">
        <v>0.510416666666667</v>
      </c>
      <c r="K680" s="0" t="s">
        <v>43</v>
      </c>
      <c r="L680" s="0" t="s">
        <v>385</v>
      </c>
      <c r="N680" s="20"/>
      <c r="T680" s="55" t="n">
        <f aca="false">+prijave!C88</f>
        <v>44960.34375</v>
      </c>
    </row>
    <row r="681" customFormat="false" ht="14.9" hidden="true" customHeight="false" outlineLevel="0" collapsed="false">
      <c r="A681" s="0" t="s">
        <v>30</v>
      </c>
      <c r="B681" s="0" t="s">
        <v>38</v>
      </c>
      <c r="C681" s="0" t="s">
        <v>32</v>
      </c>
      <c r="D681" s="74" t="s">
        <v>386</v>
      </c>
      <c r="E681" s="34" t="n">
        <v>1990</v>
      </c>
      <c r="F681" s="19" t="s">
        <v>387</v>
      </c>
      <c r="G681" s="0" t="s">
        <v>56</v>
      </c>
      <c r="H681" s="0" t="s">
        <v>34</v>
      </c>
      <c r="I681" s="20" t="n">
        <v>44964</v>
      </c>
      <c r="J681" s="35" t="n">
        <v>0.510416666666667</v>
      </c>
      <c r="K681" s="0" t="s">
        <v>56</v>
      </c>
      <c r="M681" s="0" t="s">
        <v>181</v>
      </c>
      <c r="N681" s="20"/>
      <c r="O681" s="0" t="s">
        <v>43</v>
      </c>
      <c r="T681" s="55" t="n">
        <f aca="false">+prijave!C22</f>
        <v>44950</v>
      </c>
    </row>
    <row r="682" customFormat="false" ht="14.9" hidden="true" customHeight="false" outlineLevel="0" collapsed="false">
      <c r="A682" s="0" t="s">
        <v>30</v>
      </c>
      <c r="B682" s="0" t="s">
        <v>38</v>
      </c>
      <c r="C682" s="0" t="s">
        <v>32</v>
      </c>
      <c r="D682" s="81" t="s">
        <v>388</v>
      </c>
      <c r="E682" s="34" t="n">
        <v>1995</v>
      </c>
      <c r="F682" s="82" t="s">
        <v>389</v>
      </c>
      <c r="G682" s="0" t="s">
        <v>56</v>
      </c>
      <c r="H682" s="0" t="s">
        <v>34</v>
      </c>
      <c r="I682" s="20" t="n">
        <v>44964</v>
      </c>
      <c r="J682" s="35" t="n">
        <v>0.510416666666667</v>
      </c>
      <c r="K682" s="0" t="s">
        <v>35</v>
      </c>
      <c r="L682" s="0" t="s">
        <v>390</v>
      </c>
      <c r="M682" s="0" t="s">
        <v>56</v>
      </c>
      <c r="N682" s="20" t="n">
        <v>44991</v>
      </c>
      <c r="P682" s="0" t="s">
        <v>86</v>
      </c>
      <c r="R682" s="22" t="n">
        <v>45005</v>
      </c>
      <c r="T682" s="55" t="n">
        <v>44947.966354167</v>
      </c>
    </row>
    <row r="683" customFormat="false" ht="14.9" hidden="true" customHeight="false" outlineLevel="0" collapsed="false">
      <c r="A683" s="0" t="s">
        <v>30</v>
      </c>
      <c r="B683" s="0" t="s">
        <v>31</v>
      </c>
      <c r="C683" s="75" t="s">
        <v>107</v>
      </c>
      <c r="D683" s="17" t="str">
        <f aca="false">+prijave!B87</f>
        <v>Luka Vasić</v>
      </c>
      <c r="E683" s="34" t="s">
        <v>119</v>
      </c>
      <c r="F683" s="19" t="str">
        <f aca="false">+prijave!E87</f>
        <v>060-6480009</v>
      </c>
      <c r="G683" s="0" t="s">
        <v>35</v>
      </c>
      <c r="H683" s="0" t="s">
        <v>34</v>
      </c>
      <c r="I683" s="20" t="n">
        <v>44960</v>
      </c>
      <c r="J683" s="35" t="n">
        <v>0.541666666666667</v>
      </c>
      <c r="K683" s="0" t="s">
        <v>35</v>
      </c>
      <c r="M683" s="0" t="s">
        <v>181</v>
      </c>
      <c r="N683" s="20"/>
      <c r="O683" s="0" t="s">
        <v>342</v>
      </c>
      <c r="T683" s="55" t="n">
        <v>44959</v>
      </c>
    </row>
    <row r="684" customFormat="false" ht="14.9" hidden="true" customHeight="false" outlineLevel="0" collapsed="false">
      <c r="A684" s="0" t="s">
        <v>30</v>
      </c>
      <c r="B684" s="0" t="s">
        <v>38</v>
      </c>
      <c r="C684" s="75" t="s">
        <v>107</v>
      </c>
      <c r="D684" s="17" t="str">
        <f aca="false">+prijave!B45</f>
        <v>Mario Miletić</v>
      </c>
      <c r="E684" s="34" t="n">
        <v>2003</v>
      </c>
      <c r="F684" s="19" t="str">
        <f aca="false">+prijave!E45</f>
        <v>060-3344592</v>
      </c>
      <c r="G684" s="0" t="s">
        <v>35</v>
      </c>
      <c r="H684" s="0" t="s">
        <v>50</v>
      </c>
      <c r="I684" s="20" t="n">
        <v>44960</v>
      </c>
      <c r="J684" s="35" t="n">
        <v>0.666666666666667</v>
      </c>
      <c r="K684" s="0" t="s">
        <v>35</v>
      </c>
      <c r="M684" s="0" t="s">
        <v>56</v>
      </c>
      <c r="N684" s="20"/>
      <c r="O684" s="0" t="s">
        <v>43</v>
      </c>
      <c r="T684" s="55" t="n">
        <v>44956</v>
      </c>
    </row>
    <row r="685" customFormat="false" ht="14.9" hidden="true" customHeight="false" outlineLevel="0" collapsed="false">
      <c r="A685" s="0" t="s">
        <v>30</v>
      </c>
      <c r="B685" s="0" t="s">
        <v>38</v>
      </c>
      <c r="C685" s="75" t="s">
        <v>32</v>
      </c>
      <c r="D685" s="17" t="str">
        <f aca="false">+prijave!B6</f>
        <v>Petar Joksic</v>
      </c>
      <c r="E685" s="34" t="n">
        <v>1984</v>
      </c>
      <c r="F685" s="19" t="str">
        <f aca="false">+prijave!E6</f>
        <v>+381 60 1765265</v>
      </c>
      <c r="G685" s="0" t="s">
        <v>35</v>
      </c>
      <c r="H685" s="0" t="s">
        <v>50</v>
      </c>
      <c r="I685" s="20" t="n">
        <v>44960</v>
      </c>
      <c r="J685" s="35" t="n">
        <v>0.666666666666667</v>
      </c>
      <c r="K685" s="0" t="s">
        <v>35</v>
      </c>
      <c r="M685" s="0" t="s">
        <v>56</v>
      </c>
      <c r="N685" s="20"/>
      <c r="O685" s="0" t="s">
        <v>43</v>
      </c>
      <c r="T685" s="55" t="n">
        <f aca="false">+prijave!C6</f>
        <v>44950.502638889</v>
      </c>
    </row>
    <row r="686" customFormat="false" ht="15" hidden="true" customHeight="false" outlineLevel="0" collapsed="false">
      <c r="A686" s="76" t="s">
        <v>30</v>
      </c>
      <c r="B686" s="0" t="s">
        <v>31</v>
      </c>
      <c r="C686" s="75" t="s">
        <v>268</v>
      </c>
      <c r="D686" s="17" t="str">
        <f aca="false">+prijave!B59</f>
        <v>MARKO COLAK</v>
      </c>
      <c r="E686" s="34" t="n">
        <v>1984</v>
      </c>
      <c r="F686" s="19" t="str">
        <f aca="false">+prijave!E59</f>
        <v>+381 65 253 66 80</v>
      </c>
      <c r="G686" s="0" t="s">
        <v>56</v>
      </c>
      <c r="H686" s="0" t="s">
        <v>34</v>
      </c>
      <c r="I686" s="20" t="n">
        <v>44960</v>
      </c>
      <c r="J686" s="35" t="n">
        <v>0.520833333333333</v>
      </c>
      <c r="K686" s="0" t="s">
        <v>334</v>
      </c>
      <c r="L686" s="41"/>
      <c r="N686" s="20"/>
      <c r="T686" s="55" t="n">
        <v>44947</v>
      </c>
    </row>
    <row r="687" customFormat="false" ht="14.9" hidden="true" customHeight="false" outlineLevel="0" collapsed="false">
      <c r="A687" s="0" t="s">
        <v>30</v>
      </c>
      <c r="B687" s="0" t="s">
        <v>31</v>
      </c>
      <c r="C687" s="75" t="s">
        <v>268</v>
      </c>
      <c r="D687" s="17" t="str">
        <f aca="false">+prijave!B68</f>
        <v>Petar Karađorđević</v>
      </c>
      <c r="E687" s="34" t="n">
        <v>1989</v>
      </c>
      <c r="F687" s="19" t="str">
        <f aca="false">+prijave!E68</f>
        <v>381/641351674</v>
      </c>
      <c r="G687" s="0" t="s">
        <v>56</v>
      </c>
      <c r="H687" s="0" t="s">
        <v>34</v>
      </c>
      <c r="I687" s="20" t="n">
        <v>44960</v>
      </c>
      <c r="J687" s="35" t="n">
        <v>0.5</v>
      </c>
      <c r="K687" s="0" t="s">
        <v>43</v>
      </c>
      <c r="L687" s="41"/>
      <c r="N687" s="20"/>
      <c r="T687" s="55" t="n">
        <v>44947</v>
      </c>
    </row>
    <row r="688" customFormat="false" ht="15" hidden="true" customHeight="false" outlineLevel="0" collapsed="false">
      <c r="A688" s="76" t="s">
        <v>30</v>
      </c>
      <c r="B688" s="0" t="s">
        <v>31</v>
      </c>
      <c r="C688" s="75" t="s">
        <v>268</v>
      </c>
      <c r="D688" s="17" t="str">
        <f aca="false">+prijave!B55</f>
        <v>Goran Drmanovic</v>
      </c>
      <c r="E688" s="34"/>
      <c r="F688" s="19" t="str">
        <f aca="false">+prijave!E55</f>
        <v>381/644684863</v>
      </c>
      <c r="G688" s="0" t="s">
        <v>56</v>
      </c>
      <c r="H688" s="0" t="s">
        <v>50</v>
      </c>
      <c r="I688" s="20" t="n">
        <v>44960</v>
      </c>
      <c r="J688" s="35" t="n">
        <v>0.666666666666667</v>
      </c>
      <c r="K688" s="0" t="s">
        <v>334</v>
      </c>
      <c r="L688" s="41" t="s">
        <v>391</v>
      </c>
      <c r="N688" s="20"/>
      <c r="T688" s="55" t="n">
        <v>44947</v>
      </c>
    </row>
    <row r="689" customFormat="false" ht="15" hidden="true" customHeight="false" outlineLevel="0" collapsed="false">
      <c r="A689" s="76" t="s">
        <v>30</v>
      </c>
      <c r="B689" s="0" t="s">
        <v>31</v>
      </c>
      <c r="C689" s="75" t="s">
        <v>268</v>
      </c>
      <c r="D689" s="17" t="str">
        <f aca="false">+prijave!B56</f>
        <v>Igor Radanovic</v>
      </c>
      <c r="E689" s="34" t="n">
        <v>1971</v>
      </c>
      <c r="F689" s="19" t="str">
        <f aca="false">+prijave!E56</f>
        <v>381/637294612</v>
      </c>
      <c r="G689" s="0" t="s">
        <v>35</v>
      </c>
      <c r="H689" s="0" t="s">
        <v>50</v>
      </c>
      <c r="I689" s="20" t="n">
        <v>44960</v>
      </c>
      <c r="J689" s="35" t="n">
        <v>0.666666666666667</v>
      </c>
      <c r="K689" s="0" t="s">
        <v>334</v>
      </c>
      <c r="L689" s="41"/>
      <c r="N689" s="20"/>
      <c r="T689" s="55" t="n">
        <v>44947</v>
      </c>
    </row>
    <row r="690" customFormat="false" ht="14.9" hidden="true" customHeight="false" outlineLevel="0" collapsed="false">
      <c r="A690" s="0" t="s">
        <v>30</v>
      </c>
      <c r="B690" s="0" t="s">
        <v>31</v>
      </c>
      <c r="C690" s="75" t="s">
        <v>268</v>
      </c>
      <c r="D690" s="17" t="str">
        <f aca="false">+prijave!B70</f>
        <v>Stefan Cvejić</v>
      </c>
      <c r="E690" s="34" t="n">
        <v>2001</v>
      </c>
      <c r="F690" s="19" t="str">
        <f aca="false">+prijave!E70</f>
        <v>381/649461155</v>
      </c>
      <c r="G690" s="0" t="s">
        <v>56</v>
      </c>
      <c r="H690" s="0" t="s">
        <v>34</v>
      </c>
      <c r="I690" s="20" t="n">
        <v>44960</v>
      </c>
      <c r="J690" s="35" t="n">
        <v>0.53125</v>
      </c>
      <c r="K690" s="0" t="s">
        <v>43</v>
      </c>
      <c r="L690" s="41" t="s">
        <v>154</v>
      </c>
      <c r="N690" s="20"/>
      <c r="T690" s="55" t="n">
        <v>44947</v>
      </c>
    </row>
    <row r="691" customFormat="false" ht="14.9" hidden="true" customHeight="false" outlineLevel="0" collapsed="false">
      <c r="A691" s="0" t="s">
        <v>30</v>
      </c>
      <c r="B691" s="0" t="s">
        <v>31</v>
      </c>
      <c r="C691" s="75" t="s">
        <v>268</v>
      </c>
      <c r="D691" s="17" t="str">
        <f aca="false">+prijave!B71</f>
        <v>Stefan Imre</v>
      </c>
      <c r="E691" s="34" t="n">
        <v>2004</v>
      </c>
      <c r="F691" s="19" t="str">
        <f aca="false">+prijave!E71</f>
        <v>381/677742004</v>
      </c>
      <c r="G691" s="0" t="s">
        <v>56</v>
      </c>
      <c r="H691" s="0" t="s">
        <v>34</v>
      </c>
      <c r="I691" s="20" t="n">
        <v>44960</v>
      </c>
      <c r="J691" s="35" t="n">
        <v>0.5</v>
      </c>
      <c r="K691" s="0" t="s">
        <v>35</v>
      </c>
      <c r="L691" s="41" t="s">
        <v>392</v>
      </c>
      <c r="M691" s="0" t="s">
        <v>342</v>
      </c>
      <c r="N691" s="20"/>
      <c r="T691" s="55" t="n">
        <v>44947</v>
      </c>
    </row>
    <row r="692" customFormat="false" ht="14.9" hidden="true" customHeight="false" outlineLevel="0" collapsed="false">
      <c r="A692" s="0" t="s">
        <v>30</v>
      </c>
      <c r="B692" s="0" t="s">
        <v>31</v>
      </c>
      <c r="C692" s="75" t="s">
        <v>96</v>
      </c>
      <c r="D692" s="83" t="s">
        <v>393</v>
      </c>
      <c r="E692" s="34" t="n">
        <v>2000</v>
      </c>
      <c r="F692" s="84" t="s">
        <v>394</v>
      </c>
      <c r="G692" s="0" t="s">
        <v>56</v>
      </c>
      <c r="H692" s="0" t="s">
        <v>34</v>
      </c>
      <c r="I692" s="20" t="n">
        <v>44960</v>
      </c>
      <c r="J692" s="35" t="n">
        <v>0.5</v>
      </c>
      <c r="K692" s="0" t="s">
        <v>35</v>
      </c>
      <c r="M692" s="0" t="s">
        <v>56</v>
      </c>
      <c r="N692" s="20" t="n">
        <v>44963</v>
      </c>
      <c r="P692" s="0" t="s">
        <v>86</v>
      </c>
      <c r="R692" s="22" t="n">
        <v>44975</v>
      </c>
      <c r="T692" s="78" t="n">
        <v>44943</v>
      </c>
    </row>
    <row r="693" customFormat="false" ht="14.9" hidden="true" customHeight="false" outlineLevel="0" collapsed="false">
      <c r="A693" s="0" t="s">
        <v>30</v>
      </c>
      <c r="B693" s="0" t="s">
        <v>38</v>
      </c>
      <c r="C693" s="0" t="s">
        <v>32</v>
      </c>
      <c r="D693" s="74" t="s">
        <v>395</v>
      </c>
      <c r="E693" s="34" t="n">
        <v>1988</v>
      </c>
      <c r="F693" s="19" t="s">
        <v>396</v>
      </c>
      <c r="G693" s="0" t="s">
        <v>56</v>
      </c>
      <c r="H693" s="0" t="s">
        <v>50</v>
      </c>
      <c r="I693" s="20" t="n">
        <v>44960</v>
      </c>
      <c r="J693" s="35" t="n">
        <v>0.666666666666667</v>
      </c>
      <c r="K693" s="0" t="s">
        <v>334</v>
      </c>
      <c r="N693" s="20"/>
      <c r="T693" s="77" t="n">
        <v>44937.646435185</v>
      </c>
    </row>
    <row r="694" customFormat="false" ht="14.9" hidden="true" customHeight="false" outlineLevel="0" collapsed="false">
      <c r="A694" s="0" t="s">
        <v>61</v>
      </c>
      <c r="B694" s="0" t="s">
        <v>38</v>
      </c>
      <c r="C694" s="75" t="s">
        <v>32</v>
      </c>
      <c r="D694" s="17" t="str">
        <f aca="false">+prijave!B16</f>
        <v>Filip Šipka</v>
      </c>
      <c r="E694" s="34" t="n">
        <v>1997</v>
      </c>
      <c r="F694" s="19" t="str">
        <f aca="false">+prijave!E16</f>
        <v>+381 61 6174535</v>
      </c>
      <c r="G694" s="0" t="s">
        <v>181</v>
      </c>
      <c r="H694" s="0" t="s">
        <v>63</v>
      </c>
      <c r="I694" s="20" t="n">
        <v>44959</v>
      </c>
      <c r="J694" s="35" t="n">
        <v>0.6875</v>
      </c>
      <c r="K694" s="0" t="s">
        <v>334</v>
      </c>
      <c r="L694" s="0" t="s">
        <v>397</v>
      </c>
      <c r="N694" s="20"/>
      <c r="T694" s="55" t="n">
        <f aca="false">+prijave!C16</f>
        <v>44950.92849537</v>
      </c>
    </row>
    <row r="695" customFormat="false" ht="14.9" hidden="true" customHeight="false" outlineLevel="0" collapsed="false">
      <c r="A695" s="0" t="s">
        <v>61</v>
      </c>
      <c r="B695" s="0" t="s">
        <v>38</v>
      </c>
      <c r="C695" s="0" t="s">
        <v>32</v>
      </c>
      <c r="D695" s="74" t="s">
        <v>398</v>
      </c>
      <c r="E695" s="34" t="n">
        <v>1999</v>
      </c>
      <c r="F695" s="19" t="s">
        <v>399</v>
      </c>
      <c r="G695" s="0" t="s">
        <v>181</v>
      </c>
      <c r="H695" s="0" t="s">
        <v>63</v>
      </c>
      <c r="I695" s="20" t="n">
        <v>44959</v>
      </c>
      <c r="J695" s="35" t="n">
        <v>0.708333333333333</v>
      </c>
      <c r="K695" s="0" t="s">
        <v>334</v>
      </c>
      <c r="L695" s="0" t="s">
        <v>185</v>
      </c>
      <c r="N695" s="20"/>
      <c r="T695" s="55" t="n">
        <v>44944.957349537</v>
      </c>
    </row>
    <row r="696" customFormat="false" ht="14.9" hidden="true" customHeight="false" outlineLevel="0" collapsed="false">
      <c r="A696" s="0" t="s">
        <v>61</v>
      </c>
      <c r="B696" s="0" t="s">
        <v>38</v>
      </c>
      <c r="C696" s="75" t="s">
        <v>400</v>
      </c>
      <c r="D696" s="17" t="str">
        <f aca="false">+prijave!B81</f>
        <v>Marko Miljević</v>
      </c>
      <c r="E696" s="34" t="n">
        <v>1989</v>
      </c>
      <c r="F696" s="19" t="str">
        <f aca="false">+prijave!E81</f>
        <v>069-1617368</v>
      </c>
      <c r="G696" s="0" t="s">
        <v>35</v>
      </c>
      <c r="H696" s="0" t="s">
        <v>63</v>
      </c>
      <c r="I696" s="20" t="n">
        <v>44959</v>
      </c>
      <c r="J696" s="35" t="n">
        <v>0.729166666666667</v>
      </c>
      <c r="K696" s="0" t="s">
        <v>334</v>
      </c>
      <c r="L696" s="0" t="s">
        <v>103</v>
      </c>
      <c r="N696" s="20"/>
      <c r="T696" s="55" t="n">
        <f aca="false">+prijave!C81</f>
        <v>44941</v>
      </c>
    </row>
    <row r="697" customFormat="false" ht="14.9" hidden="true" customHeight="false" outlineLevel="0" collapsed="false">
      <c r="A697" s="0" t="s">
        <v>61</v>
      </c>
      <c r="B697" s="0" t="s">
        <v>38</v>
      </c>
      <c r="C697" s="75" t="s">
        <v>400</v>
      </c>
      <c r="D697" s="17" t="str">
        <f aca="false">+prijave!B80</f>
        <v>Borislav Golubovic</v>
      </c>
      <c r="E697" s="34" t="n">
        <v>1997</v>
      </c>
      <c r="F697" s="19" t="str">
        <f aca="false">+prijave!E80</f>
        <v>060-6109545</v>
      </c>
      <c r="G697" s="0" t="s">
        <v>35</v>
      </c>
      <c r="H697" s="0" t="s">
        <v>63</v>
      </c>
      <c r="I697" s="20" t="n">
        <v>44959</v>
      </c>
      <c r="J697" s="35" t="n">
        <v>0.729166666666667</v>
      </c>
      <c r="K697" s="0" t="s">
        <v>35</v>
      </c>
      <c r="M697" s="0" t="s">
        <v>35</v>
      </c>
      <c r="N697" s="20"/>
      <c r="O697" s="0" t="s">
        <v>43</v>
      </c>
      <c r="T697" s="55" t="n">
        <f aca="false">+prijave!C80</f>
        <v>44941</v>
      </c>
    </row>
    <row r="698" customFormat="false" ht="14.9" hidden="true" customHeight="false" outlineLevel="0" collapsed="false">
      <c r="A698" s="0" t="s">
        <v>61</v>
      </c>
      <c r="B698" s="0" t="s">
        <v>38</v>
      </c>
      <c r="C698" s="75" t="s">
        <v>400</v>
      </c>
      <c r="D698" s="17" t="str">
        <f aca="false">+prijave!B82</f>
        <v>Nemanja Zokić</v>
      </c>
      <c r="E698" s="34" t="n">
        <v>1997</v>
      </c>
      <c r="F698" s="19" t="str">
        <f aca="false">+prijave!E82</f>
        <v>064-1186 237</v>
      </c>
      <c r="G698" s="0" t="s">
        <v>56</v>
      </c>
      <c r="H698" s="0" t="s">
        <v>63</v>
      </c>
      <c r="I698" s="20" t="n">
        <v>44959</v>
      </c>
      <c r="J698" s="35" t="n">
        <v>0.729166666666667</v>
      </c>
      <c r="K698" s="0" t="s">
        <v>334</v>
      </c>
      <c r="L698" s="0" t="s">
        <v>154</v>
      </c>
      <c r="N698" s="20"/>
      <c r="T698" s="55" t="n">
        <f aca="false">+prijave!C82</f>
        <v>44941</v>
      </c>
    </row>
    <row r="699" customFormat="false" ht="14.9" hidden="true" customHeight="false" outlineLevel="0" collapsed="false">
      <c r="A699" s="0" t="s">
        <v>61</v>
      </c>
      <c r="B699" s="0" t="s">
        <v>38</v>
      </c>
      <c r="C699" s="0" t="s">
        <v>32</v>
      </c>
      <c r="D699" s="74" t="s">
        <v>401</v>
      </c>
      <c r="E699" s="34" t="n">
        <v>1993</v>
      </c>
      <c r="F699" s="19" t="s">
        <v>402</v>
      </c>
      <c r="G699" s="0" t="s">
        <v>181</v>
      </c>
      <c r="H699" s="0" t="s">
        <v>63</v>
      </c>
      <c r="I699" s="20" t="n">
        <v>44959</v>
      </c>
      <c r="J699" s="35" t="n">
        <v>0.708333333333333</v>
      </c>
      <c r="K699" s="0" t="s">
        <v>334</v>
      </c>
      <c r="N699" s="20"/>
      <c r="T699" s="55" t="n">
        <v>44937.500393519</v>
      </c>
    </row>
    <row r="700" customFormat="false" ht="14.9" hidden="true" customHeight="false" outlineLevel="0" collapsed="false">
      <c r="A700" s="0" t="s">
        <v>61</v>
      </c>
      <c r="B700" s="0" t="s">
        <v>38</v>
      </c>
      <c r="C700" s="0" t="s">
        <v>32</v>
      </c>
      <c r="D700" s="74" t="s">
        <v>403</v>
      </c>
      <c r="E700" s="34" t="n">
        <v>1994</v>
      </c>
      <c r="F700" s="19" t="s">
        <v>404</v>
      </c>
      <c r="G700" s="0" t="s">
        <v>181</v>
      </c>
      <c r="H700" s="0" t="s">
        <v>63</v>
      </c>
      <c r="I700" s="20" t="n">
        <v>44959</v>
      </c>
      <c r="J700" s="35" t="n">
        <v>0.708333333333333</v>
      </c>
      <c r="K700" s="0" t="s">
        <v>35</v>
      </c>
      <c r="L700" s="0" t="s">
        <v>405</v>
      </c>
      <c r="M700" s="0" t="s">
        <v>35</v>
      </c>
      <c r="N700" s="20"/>
      <c r="O700" s="0" t="s">
        <v>43</v>
      </c>
      <c r="T700" s="55" t="n">
        <v>44936.431527778</v>
      </c>
    </row>
    <row r="701" customFormat="false" ht="14.9" hidden="true" customHeight="false" outlineLevel="0" collapsed="false">
      <c r="A701" s="0" t="s">
        <v>61</v>
      </c>
      <c r="B701" s="0" t="s">
        <v>38</v>
      </c>
      <c r="C701" s="0" t="s">
        <v>32</v>
      </c>
      <c r="D701" s="74" t="s">
        <v>406</v>
      </c>
      <c r="E701" s="34" t="n">
        <v>1991</v>
      </c>
      <c r="F701" s="19" t="s">
        <v>407</v>
      </c>
      <c r="G701" s="0" t="s">
        <v>181</v>
      </c>
      <c r="H701" s="0" t="s">
        <v>63</v>
      </c>
      <c r="I701" s="20" t="n">
        <v>44959</v>
      </c>
      <c r="J701" s="35" t="n">
        <v>0.6875</v>
      </c>
      <c r="K701" s="0" t="s">
        <v>35</v>
      </c>
      <c r="L701" s="0" t="s">
        <v>408</v>
      </c>
      <c r="M701" s="0" t="s">
        <v>35</v>
      </c>
      <c r="N701" s="20"/>
      <c r="O701" s="0" t="s">
        <v>43</v>
      </c>
      <c r="T701" s="55" t="n">
        <v>44936.390740741</v>
      </c>
    </row>
    <row r="702" customFormat="false" ht="14.9" hidden="true" customHeight="false" outlineLevel="0" collapsed="false">
      <c r="A702" s="0" t="s">
        <v>61</v>
      </c>
      <c r="B702" s="0" t="s">
        <v>38</v>
      </c>
      <c r="C702" s="0" t="s">
        <v>32</v>
      </c>
      <c r="D702" s="74" t="s">
        <v>409</v>
      </c>
      <c r="E702" s="34" t="n">
        <v>1993</v>
      </c>
      <c r="F702" s="19" t="s">
        <v>410</v>
      </c>
      <c r="G702" s="0" t="s">
        <v>181</v>
      </c>
      <c r="H702" s="0" t="s">
        <v>63</v>
      </c>
      <c r="I702" s="20" t="n">
        <v>44959</v>
      </c>
      <c r="J702" s="35" t="n">
        <v>0.6875</v>
      </c>
      <c r="K702" s="0" t="s">
        <v>35</v>
      </c>
      <c r="L702" s="20" t="s">
        <v>295</v>
      </c>
      <c r="M702" s="0" t="s">
        <v>35</v>
      </c>
      <c r="N702" s="20"/>
      <c r="O702" s="0" t="s">
        <v>43</v>
      </c>
      <c r="T702" s="55" t="n">
        <v>44935.597233796</v>
      </c>
    </row>
    <row r="703" customFormat="false" ht="14.9" hidden="true" customHeight="false" outlineLevel="0" collapsed="false">
      <c r="A703" s="0" t="s">
        <v>30</v>
      </c>
      <c r="B703" s="0" t="s">
        <v>31</v>
      </c>
      <c r="C703" s="75" t="s">
        <v>32</v>
      </c>
      <c r="D703" s="17" t="str">
        <f aca="false">+prijave!B64</f>
        <v>David Koprivica</v>
      </c>
      <c r="E703" s="34"/>
      <c r="F703" s="19" t="str">
        <f aca="false">+prijave!E64</f>
        <v>069-1399624</v>
      </c>
      <c r="G703" s="0" t="s">
        <v>35</v>
      </c>
      <c r="H703" s="0" t="s">
        <v>34</v>
      </c>
      <c r="I703" s="20" t="n">
        <v>44958</v>
      </c>
      <c r="J703" s="35" t="n">
        <v>0.510416666666667</v>
      </c>
      <c r="K703" s="0" t="s">
        <v>43</v>
      </c>
      <c r="N703" s="20"/>
      <c r="T703" s="55" t="n">
        <v>45275</v>
      </c>
    </row>
    <row r="704" customFormat="false" ht="14.9" hidden="true" customHeight="false" outlineLevel="0" collapsed="false">
      <c r="A704" s="0" t="s">
        <v>54</v>
      </c>
      <c r="B704" s="0" t="s">
        <v>31</v>
      </c>
      <c r="C704" s="75" t="s">
        <v>48</v>
      </c>
      <c r="D704" s="17" t="str">
        <f aca="false">+prijave!B77</f>
        <v>Daliborka</v>
      </c>
      <c r="E704" s="34"/>
      <c r="F704" s="19" t="str">
        <f aca="false">+prijave!E77</f>
        <v>065-3481881</v>
      </c>
      <c r="G704" s="0" t="s">
        <v>35</v>
      </c>
      <c r="H704" s="0" t="s">
        <v>411</v>
      </c>
      <c r="I704" s="20" t="n">
        <v>44958</v>
      </c>
      <c r="J704" s="35" t="n">
        <v>0.625</v>
      </c>
      <c r="K704" s="0" t="s">
        <v>35</v>
      </c>
      <c r="M704" s="0" t="s">
        <v>35</v>
      </c>
      <c r="N704" s="20"/>
      <c r="O704" s="0" t="s">
        <v>43</v>
      </c>
      <c r="T704" s="55" t="n">
        <v>44957</v>
      </c>
    </row>
    <row r="705" customFormat="false" ht="14.9" hidden="true" customHeight="false" outlineLevel="0" collapsed="false">
      <c r="A705" s="0" t="s">
        <v>30</v>
      </c>
      <c r="B705" s="0" t="s">
        <v>31</v>
      </c>
      <c r="C705" s="75" t="s">
        <v>96</v>
      </c>
      <c r="D705" s="17" t="str">
        <f aca="false">+prijave!B33</f>
        <v>Krsto Stanimirović</v>
      </c>
      <c r="E705" s="34" t="n">
        <v>1994</v>
      </c>
      <c r="F705" s="19" t="str">
        <f aca="false">+prijave!E33</f>
        <v>+381 64 581 77 74</v>
      </c>
      <c r="G705" s="0" t="s">
        <v>56</v>
      </c>
      <c r="H705" s="0" t="s">
        <v>34</v>
      </c>
      <c r="I705" s="20" t="n">
        <v>44958</v>
      </c>
      <c r="J705" s="35" t="n">
        <v>0.510416666666667</v>
      </c>
      <c r="K705" s="0" t="s">
        <v>35</v>
      </c>
      <c r="M705" s="0" t="s">
        <v>35</v>
      </c>
      <c r="N705" s="20"/>
      <c r="O705" s="0" t="s">
        <v>43</v>
      </c>
      <c r="T705" s="55" t="n">
        <f aca="false">+prijave!C33</f>
        <v>44953.9645833333</v>
      </c>
    </row>
    <row r="706" customFormat="false" ht="14.9" hidden="true" customHeight="false" outlineLevel="0" collapsed="false">
      <c r="A706" s="0" t="s">
        <v>30</v>
      </c>
      <c r="B706" s="0" t="s">
        <v>38</v>
      </c>
      <c r="C706" s="75" t="s">
        <v>32</v>
      </c>
      <c r="D706" s="17" t="str">
        <f aca="false">+prijave!B5</f>
        <v>Mitar Antonov</v>
      </c>
      <c r="E706" s="34" t="n">
        <v>1990</v>
      </c>
      <c r="F706" s="19" t="str">
        <f aca="false">+prijave!E5</f>
        <v>+381 64 3771588</v>
      </c>
      <c r="G706" s="0" t="s">
        <v>56</v>
      </c>
      <c r="H706" s="0" t="s">
        <v>34</v>
      </c>
      <c r="I706" s="20" t="n">
        <v>44958</v>
      </c>
      <c r="J706" s="35" t="n">
        <v>0.510416666666667</v>
      </c>
      <c r="K706" s="0" t="s">
        <v>334</v>
      </c>
      <c r="N706" s="20"/>
      <c r="T706" s="55" t="n">
        <f aca="false">+prijave!C5</f>
        <v>44949.874513889</v>
      </c>
    </row>
    <row r="707" customFormat="false" ht="15" hidden="true" customHeight="false" outlineLevel="0" collapsed="false">
      <c r="A707" s="76" t="s">
        <v>30</v>
      </c>
      <c r="B707" s="0" t="s">
        <v>31</v>
      </c>
      <c r="C707" s="75" t="s">
        <v>268</v>
      </c>
      <c r="D707" s="17" t="str">
        <f aca="false">+prijave!B60</f>
        <v>Mateja Zagorac</v>
      </c>
      <c r="E707" s="34" t="n">
        <v>2004</v>
      </c>
      <c r="F707" s="19" t="str">
        <f aca="false">+prijave!E60</f>
        <v>+381 64 464 0477</v>
      </c>
      <c r="G707" s="0" t="s">
        <v>56</v>
      </c>
      <c r="H707" s="0" t="s">
        <v>34</v>
      </c>
      <c r="I707" s="20" t="n">
        <v>44958</v>
      </c>
      <c r="J707" s="35" t="n">
        <v>0.510416666666667</v>
      </c>
      <c r="K707" s="0" t="s">
        <v>35</v>
      </c>
      <c r="L707" s="41" t="s">
        <v>412</v>
      </c>
      <c r="M707" s="0" t="s">
        <v>342</v>
      </c>
      <c r="N707" s="20"/>
      <c r="T707" s="55" t="n">
        <v>44947</v>
      </c>
    </row>
    <row r="708" customFormat="false" ht="14.9" hidden="true" customHeight="false" outlineLevel="0" collapsed="false">
      <c r="A708" s="0" t="s">
        <v>30</v>
      </c>
      <c r="B708" s="0" t="s">
        <v>31</v>
      </c>
      <c r="C708" s="75" t="s">
        <v>32</v>
      </c>
      <c r="D708" s="17" t="str">
        <f aca="false">+prijave!B73</f>
        <v>Miloš Vasić</v>
      </c>
      <c r="E708" s="34" t="s">
        <v>119</v>
      </c>
      <c r="F708" s="19" t="str">
        <f aca="false">+prijave!E73</f>
        <v>065-2174452</v>
      </c>
      <c r="G708" s="0" t="s">
        <v>35</v>
      </c>
      <c r="H708" s="0" t="s">
        <v>34</v>
      </c>
      <c r="I708" s="20" t="n">
        <v>44957</v>
      </c>
      <c r="J708" s="35" t="n">
        <v>0.71875</v>
      </c>
      <c r="K708" s="0" t="s">
        <v>334</v>
      </c>
      <c r="L708" s="0" t="s">
        <v>413</v>
      </c>
      <c r="N708" s="20"/>
      <c r="T708" s="55" t="n">
        <v>45275</v>
      </c>
    </row>
    <row r="709" customFormat="false" ht="14.9" hidden="true" customHeight="false" outlineLevel="0" collapsed="false">
      <c r="A709" s="0" t="s">
        <v>30</v>
      </c>
      <c r="B709" s="0" t="s">
        <v>38</v>
      </c>
      <c r="C709" s="75" t="s">
        <v>48</v>
      </c>
      <c r="D709" s="17" t="str">
        <f aca="false">+prijave!B78</f>
        <v>Milun Milunovic</v>
      </c>
      <c r="E709" s="34" t="n">
        <v>2003</v>
      </c>
      <c r="F709" s="19" t="str">
        <f aca="false">+prijave!E78</f>
        <v>065-45 63 804</v>
      </c>
      <c r="G709" s="0" t="s">
        <v>56</v>
      </c>
      <c r="H709" s="0" t="s">
        <v>42</v>
      </c>
      <c r="I709" s="20" t="n">
        <v>44957</v>
      </c>
      <c r="J709" s="35" t="n">
        <v>0.65625</v>
      </c>
      <c r="K709" s="0" t="s">
        <v>35</v>
      </c>
      <c r="L709" s="0" t="s">
        <v>414</v>
      </c>
      <c r="M709" s="0" t="s">
        <v>35</v>
      </c>
      <c r="N709" s="20"/>
      <c r="O709" s="0" t="s">
        <v>43</v>
      </c>
      <c r="P709" s="0" t="s">
        <v>232</v>
      </c>
      <c r="S709" s="0" t="s">
        <v>415</v>
      </c>
      <c r="T709" s="55" t="n">
        <f aca="false">+prijave!C78</f>
        <v>44957</v>
      </c>
    </row>
    <row r="710" customFormat="false" ht="14.9" hidden="true" customHeight="false" outlineLevel="0" collapsed="false">
      <c r="A710" s="0" t="s">
        <v>30</v>
      </c>
      <c r="B710" s="0" t="s">
        <v>31</v>
      </c>
      <c r="C710" s="75" t="s">
        <v>107</v>
      </c>
      <c r="D710" s="17" t="str">
        <f aca="false">+prijave!B47</f>
        <v>Uroš Marković</v>
      </c>
      <c r="E710" s="34"/>
      <c r="F710" s="19" t="str">
        <f aca="false">+prijave!E47</f>
        <v>063-1788715</v>
      </c>
      <c r="G710" s="0" t="s">
        <v>35</v>
      </c>
      <c r="H710" s="0" t="s">
        <v>34</v>
      </c>
      <c r="I710" s="20" t="n">
        <v>44957</v>
      </c>
      <c r="J710" s="35" t="n">
        <v>0.71875</v>
      </c>
      <c r="K710" s="0" t="s">
        <v>35</v>
      </c>
      <c r="M710" s="0" t="s">
        <v>35</v>
      </c>
      <c r="N710" s="20"/>
      <c r="O710" s="0" t="s">
        <v>43</v>
      </c>
      <c r="P710" s="0" t="s">
        <v>173</v>
      </c>
      <c r="T710" s="55" t="n">
        <v>44956</v>
      </c>
    </row>
    <row r="711" customFormat="false" ht="14.9" hidden="true" customHeight="false" outlineLevel="0" collapsed="false">
      <c r="A711" s="0" t="s">
        <v>30</v>
      </c>
      <c r="B711" s="0" t="s">
        <v>31</v>
      </c>
      <c r="C711" s="75" t="s">
        <v>48</v>
      </c>
      <c r="D711" s="73" t="str">
        <f aca="false">+prijave!B43</f>
        <v>Miloš  Jurišić</v>
      </c>
      <c r="E711" s="34" t="n">
        <v>1992</v>
      </c>
      <c r="F711" s="19" t="str">
        <f aca="false">+prijave!E43</f>
        <v>064-2330303</v>
      </c>
      <c r="G711" s="0" t="s">
        <v>56</v>
      </c>
      <c r="H711" s="0" t="s">
        <v>34</v>
      </c>
      <c r="I711" s="20" t="n">
        <v>44957</v>
      </c>
      <c r="J711" s="35" t="n">
        <v>0.71875</v>
      </c>
      <c r="K711" s="0" t="s">
        <v>35</v>
      </c>
      <c r="L711" s="0" t="s">
        <v>59</v>
      </c>
      <c r="M711" s="0" t="s">
        <v>35</v>
      </c>
      <c r="N711" s="20" t="n">
        <v>44959</v>
      </c>
      <c r="O711" s="0" t="n">
        <v>6</v>
      </c>
      <c r="P711" s="0" t="s">
        <v>59</v>
      </c>
      <c r="S711" s="0" t="s">
        <v>59</v>
      </c>
      <c r="T711" s="55" t="n">
        <v>44954</v>
      </c>
    </row>
    <row r="712" customFormat="false" ht="14.9" hidden="true" customHeight="false" outlineLevel="0" collapsed="false">
      <c r="A712" s="0" t="s">
        <v>30</v>
      </c>
      <c r="B712" s="0" t="s">
        <v>31</v>
      </c>
      <c r="C712" s="75" t="s">
        <v>416</v>
      </c>
      <c r="D712" s="17" t="str">
        <f aca="false">+prijave!B27</f>
        <v>Mihajlo Snegić</v>
      </c>
      <c r="E712" s="34" t="n">
        <v>1998</v>
      </c>
      <c r="F712" s="19" t="str">
        <f aca="false">+prijave!E27</f>
        <v>066-228958</v>
      </c>
      <c r="G712" s="0" t="s">
        <v>56</v>
      </c>
      <c r="H712" s="0" t="s">
        <v>34</v>
      </c>
      <c r="I712" s="20" t="n">
        <v>44957</v>
      </c>
      <c r="J712" s="35" t="n">
        <v>0.71875</v>
      </c>
      <c r="K712" s="0" t="s">
        <v>35</v>
      </c>
      <c r="M712" s="0" t="s">
        <v>43</v>
      </c>
      <c r="N712" s="20"/>
      <c r="T712" s="55" t="n">
        <f aca="false">+prijave!C27</f>
        <v>44953</v>
      </c>
    </row>
    <row r="713" customFormat="false" ht="14.9" hidden="true" customHeight="false" outlineLevel="0" collapsed="false">
      <c r="A713" s="0" t="s">
        <v>30</v>
      </c>
      <c r="B713" s="0" t="s">
        <v>38</v>
      </c>
      <c r="C713" s="75" t="s">
        <v>32</v>
      </c>
      <c r="D713" s="17" t="str">
        <f aca="false">+prijave!B4</f>
        <v>Nikola Gajic</v>
      </c>
      <c r="E713" s="34" t="n">
        <v>1996</v>
      </c>
      <c r="F713" s="19" t="str">
        <f aca="false">+prijave!E4</f>
        <v>+381 61 1413375</v>
      </c>
      <c r="G713" s="0" t="s">
        <v>56</v>
      </c>
      <c r="H713" s="0" t="s">
        <v>42</v>
      </c>
      <c r="I713" s="20" t="n">
        <v>44957</v>
      </c>
      <c r="J713" s="35" t="n">
        <v>0.645833333333333</v>
      </c>
      <c r="K713" s="0" t="s">
        <v>334</v>
      </c>
      <c r="L713" s="0" t="s">
        <v>417</v>
      </c>
      <c r="N713" s="20"/>
      <c r="T713" s="55" t="n">
        <f aca="false">+prijave!C4</f>
        <v>44949.810694444</v>
      </c>
    </row>
    <row r="714" customFormat="false" ht="15" hidden="true" customHeight="false" outlineLevel="0" collapsed="false">
      <c r="A714" s="76" t="s">
        <v>30</v>
      </c>
      <c r="B714" s="0" t="s">
        <v>31</v>
      </c>
      <c r="C714" s="75" t="s">
        <v>268</v>
      </c>
      <c r="D714" s="17" t="str">
        <f aca="false">+prijave!B57</f>
        <v>IVAN JOVANOVIC</v>
      </c>
      <c r="E714" s="34" t="n">
        <v>1989</v>
      </c>
      <c r="F714" s="19" t="str">
        <f aca="false">+prijave!E57</f>
        <v>064/4809533</v>
      </c>
      <c r="G714" s="0" t="s">
        <v>56</v>
      </c>
      <c r="H714" s="0" t="s">
        <v>42</v>
      </c>
      <c r="I714" s="20" t="n">
        <v>44957</v>
      </c>
      <c r="J714" s="35" t="n">
        <v>0.65625</v>
      </c>
      <c r="K714" s="0" t="s">
        <v>43</v>
      </c>
      <c r="L714" s="41"/>
      <c r="N714" s="20"/>
      <c r="T714" s="55" t="n">
        <v>44947</v>
      </c>
    </row>
    <row r="715" customFormat="false" ht="14.9" hidden="true" customHeight="false" outlineLevel="0" collapsed="false">
      <c r="A715" s="0" t="s">
        <v>30</v>
      </c>
      <c r="B715" s="0" t="s">
        <v>31</v>
      </c>
      <c r="C715" s="75" t="s">
        <v>268</v>
      </c>
      <c r="D715" s="17" t="str">
        <f aca="false">+prijave!B67</f>
        <v>Nikola Orelj</v>
      </c>
      <c r="E715" s="34" t="n">
        <v>1990</v>
      </c>
      <c r="F715" s="19" t="str">
        <f aca="false">+prijave!E67</f>
        <v>381/695498976</v>
      </c>
      <c r="G715" s="0" t="s">
        <v>56</v>
      </c>
      <c r="H715" s="0" t="s">
        <v>42</v>
      </c>
      <c r="I715" s="20" t="n">
        <v>44957</v>
      </c>
      <c r="J715" s="35" t="n">
        <v>0.65625</v>
      </c>
      <c r="K715" s="0" t="s">
        <v>334</v>
      </c>
      <c r="L715" s="41" t="s">
        <v>103</v>
      </c>
      <c r="N715" s="20"/>
      <c r="T715" s="55" t="n">
        <v>44947</v>
      </c>
    </row>
    <row r="716" customFormat="false" ht="15" hidden="true" customHeight="false" outlineLevel="0" collapsed="false">
      <c r="A716" s="76" t="s">
        <v>30</v>
      </c>
      <c r="B716" s="0" t="s">
        <v>31</v>
      </c>
      <c r="C716" s="75" t="s">
        <v>268</v>
      </c>
      <c r="D716" s="17" t="str">
        <f aca="false">+prijave!B48</f>
        <v>Aleksa Jović</v>
      </c>
      <c r="E716" s="34" t="n">
        <v>2002</v>
      </c>
      <c r="F716" s="19" t="str">
        <f aca="false">+prijave!E48</f>
        <v>(+381) 62 577 820</v>
      </c>
      <c r="G716" s="0" t="s">
        <v>56</v>
      </c>
      <c r="H716" s="0" t="s">
        <v>42</v>
      </c>
      <c r="I716" s="20" t="n">
        <v>44957</v>
      </c>
      <c r="J716" s="35" t="n">
        <v>0.65625</v>
      </c>
      <c r="K716" s="0" t="s">
        <v>35</v>
      </c>
      <c r="L716" s="41"/>
      <c r="M716" s="0" t="s">
        <v>35</v>
      </c>
      <c r="N716" s="20" t="n">
        <v>44958</v>
      </c>
      <c r="P716" s="0" t="s">
        <v>130</v>
      </c>
      <c r="R716" s="22" t="n">
        <v>44967</v>
      </c>
      <c r="T716" s="55" t="n">
        <v>44947</v>
      </c>
    </row>
    <row r="717" customFormat="false" ht="15" hidden="true" customHeight="false" outlineLevel="0" collapsed="false">
      <c r="A717" s="76" t="s">
        <v>30</v>
      </c>
      <c r="B717" s="0" t="s">
        <v>31</v>
      </c>
      <c r="C717" s="75" t="s">
        <v>268</v>
      </c>
      <c r="D717" s="17" t="str">
        <f aca="false">+prijave!B49</f>
        <v>Aleksa Spasic</v>
      </c>
      <c r="E717" s="34" t="n">
        <v>1998</v>
      </c>
      <c r="F717" s="19" t="str">
        <f aca="false">+prijave!E49</f>
        <v>381-658797985</v>
      </c>
      <c r="G717" s="0" t="s">
        <v>56</v>
      </c>
      <c r="H717" s="0" t="s">
        <v>42</v>
      </c>
      <c r="I717" s="20" t="n">
        <v>44957</v>
      </c>
      <c r="J717" s="35" t="n">
        <v>0.65625</v>
      </c>
      <c r="K717" s="0" t="s">
        <v>35</v>
      </c>
      <c r="L717" s="83"/>
      <c r="M717" s="0" t="s">
        <v>35</v>
      </c>
      <c r="N717" s="20" t="n">
        <v>44958</v>
      </c>
      <c r="P717" s="0" t="s">
        <v>130</v>
      </c>
      <c r="R717" s="22" t="n">
        <v>44967</v>
      </c>
      <c r="T717" s="55" t="n">
        <v>44947</v>
      </c>
    </row>
    <row r="718" customFormat="false" ht="15" hidden="true" customHeight="false" outlineLevel="0" collapsed="false">
      <c r="A718" s="76" t="s">
        <v>30</v>
      </c>
      <c r="B718" s="0" t="s">
        <v>31</v>
      </c>
      <c r="C718" s="75" t="s">
        <v>268</v>
      </c>
      <c r="D718" s="17" t="str">
        <f aca="false">+prijave!B62</f>
        <v>MILOŠ SIMEUNOVIĆ</v>
      </c>
      <c r="E718" s="34" t="n">
        <v>1999</v>
      </c>
      <c r="F718" s="19" t="str">
        <f aca="false">+prijave!E62</f>
        <v>062/1999306</v>
      </c>
      <c r="G718" s="0" t="s">
        <v>56</v>
      </c>
      <c r="H718" s="0" t="s">
        <v>42</v>
      </c>
      <c r="I718" s="20" t="n">
        <v>44957</v>
      </c>
      <c r="J718" s="35" t="n">
        <v>0.65625</v>
      </c>
      <c r="K718" s="0" t="s">
        <v>35</v>
      </c>
      <c r="L718" s="41" t="s">
        <v>418</v>
      </c>
      <c r="M718" s="0" t="s">
        <v>43</v>
      </c>
      <c r="N718" s="20"/>
      <c r="T718" s="55" t="n">
        <v>44947</v>
      </c>
    </row>
    <row r="719" customFormat="false" ht="14.9" hidden="true" customHeight="false" outlineLevel="0" collapsed="false">
      <c r="A719" s="0" t="s">
        <v>30</v>
      </c>
      <c r="B719" s="0" t="s">
        <v>38</v>
      </c>
      <c r="C719" s="75" t="s">
        <v>107</v>
      </c>
      <c r="D719" s="17" t="str">
        <f aca="false">+prijave!B46</f>
        <v>Jovan Baranin</v>
      </c>
      <c r="E719" s="34" t="n">
        <v>1985</v>
      </c>
      <c r="F719" s="19" t="str">
        <f aca="false">+prijave!E46</f>
        <v>+381 60 4425561</v>
      </c>
      <c r="G719" s="0" t="s">
        <v>56</v>
      </c>
      <c r="H719" s="0" t="s">
        <v>34</v>
      </c>
      <c r="I719" s="20" t="n">
        <v>44957</v>
      </c>
      <c r="J719" s="35" t="n">
        <v>0.71875</v>
      </c>
      <c r="K719" s="0" t="s">
        <v>334</v>
      </c>
      <c r="L719" s="0" t="s">
        <v>302</v>
      </c>
      <c r="N719" s="20"/>
      <c r="T719" s="55" t="n">
        <f aca="false">+prijave!C46</f>
        <v>44944</v>
      </c>
    </row>
    <row r="720" customFormat="false" ht="14.9" hidden="true" customHeight="false" outlineLevel="0" collapsed="false">
      <c r="A720" s="0" t="s">
        <v>30</v>
      </c>
      <c r="B720" s="0" t="s">
        <v>38</v>
      </c>
      <c r="C720" s="0" t="s">
        <v>32</v>
      </c>
      <c r="D720" s="74" t="s">
        <v>419</v>
      </c>
      <c r="E720" s="34" t="n">
        <v>2001</v>
      </c>
      <c r="F720" s="19" t="s">
        <v>420</v>
      </c>
      <c r="G720" s="0" t="s">
        <v>56</v>
      </c>
      <c r="H720" s="0" t="s">
        <v>42</v>
      </c>
      <c r="I720" s="20" t="n">
        <v>44957</v>
      </c>
      <c r="J720" s="35" t="n">
        <v>0.625</v>
      </c>
      <c r="K720" s="0" t="s">
        <v>334</v>
      </c>
      <c r="L720" s="0" t="s">
        <v>421</v>
      </c>
      <c r="N720" s="20"/>
      <c r="T720" s="77" t="n">
        <v>44942.955347222</v>
      </c>
    </row>
    <row r="721" customFormat="false" ht="14.9" hidden="true" customHeight="false" outlineLevel="0" collapsed="false">
      <c r="A721" s="0" t="s">
        <v>30</v>
      </c>
      <c r="B721" s="0" t="s">
        <v>38</v>
      </c>
      <c r="C721" s="0" t="s">
        <v>32</v>
      </c>
      <c r="D721" s="74" t="s">
        <v>422</v>
      </c>
      <c r="E721" s="34" t="n">
        <v>1990</v>
      </c>
      <c r="F721" s="19" t="n">
        <v>603033839</v>
      </c>
      <c r="G721" s="0" t="s">
        <v>56</v>
      </c>
      <c r="H721" s="0" t="s">
        <v>42</v>
      </c>
      <c r="I721" s="20" t="n">
        <v>44957</v>
      </c>
      <c r="J721" s="35" t="n">
        <v>0.625</v>
      </c>
      <c r="K721" s="0" t="s">
        <v>334</v>
      </c>
      <c r="N721" s="20"/>
      <c r="T721" s="77" t="n">
        <v>44942.063287037</v>
      </c>
    </row>
    <row r="722" customFormat="false" ht="14.9" hidden="true" customHeight="false" outlineLevel="0" collapsed="false">
      <c r="A722" s="0" t="s">
        <v>61</v>
      </c>
      <c r="B722" s="0" t="s">
        <v>38</v>
      </c>
      <c r="C722" s="75" t="s">
        <v>32</v>
      </c>
      <c r="D722" s="17" t="str">
        <f aca="false">+prijave!B10</f>
        <v>Jovan Stosic</v>
      </c>
      <c r="E722" s="34" t="n">
        <v>1986</v>
      </c>
      <c r="F722" s="19" t="str">
        <f aca="false">+prijave!E10</f>
        <v>+381 62 9685111</v>
      </c>
      <c r="G722" s="0" t="s">
        <v>56</v>
      </c>
      <c r="H722" s="0" t="s">
        <v>148</v>
      </c>
      <c r="I722" s="20" t="n">
        <v>44953</v>
      </c>
      <c r="J722" s="35" t="n">
        <v>0.729166666666667</v>
      </c>
      <c r="K722" s="0" t="s">
        <v>334</v>
      </c>
      <c r="N722" s="20"/>
      <c r="T722" s="55" t="n">
        <f aca="false">+prijave!C10</f>
        <v>44948.644282407</v>
      </c>
    </row>
    <row r="723" customFormat="false" ht="14.9" hidden="true" customHeight="false" outlineLevel="0" collapsed="false">
      <c r="A723" s="0" t="s">
        <v>61</v>
      </c>
      <c r="B723" s="0" t="s">
        <v>38</v>
      </c>
      <c r="C723" s="75" t="s">
        <v>32</v>
      </c>
      <c r="D723" s="17" t="str">
        <f aca="false">+prijave!B9</f>
        <v>Radivoj Bečelić</v>
      </c>
      <c r="E723" s="34" t="n">
        <v>1989</v>
      </c>
      <c r="F723" s="19" t="str">
        <f aca="false">+prijave!E9</f>
        <v>+381 64 1655831</v>
      </c>
      <c r="G723" s="0" t="s">
        <v>56</v>
      </c>
      <c r="H723" s="0" t="s">
        <v>148</v>
      </c>
      <c r="I723" s="20" t="n">
        <v>44953</v>
      </c>
      <c r="J723" s="35" t="n">
        <v>0.708333333333333</v>
      </c>
      <c r="K723" s="0" t="s">
        <v>35</v>
      </c>
      <c r="M723" s="0" t="s">
        <v>35</v>
      </c>
      <c r="N723" s="20"/>
      <c r="O723" s="0" t="s">
        <v>43</v>
      </c>
      <c r="T723" s="55" t="n">
        <f aca="false">+prijave!C9</f>
        <v>44947.60755787</v>
      </c>
    </row>
    <row r="724" customFormat="false" ht="14.9" hidden="true" customHeight="false" outlineLevel="0" collapsed="false">
      <c r="A724" s="0" t="s">
        <v>61</v>
      </c>
      <c r="B724" s="0" t="s">
        <v>38</v>
      </c>
      <c r="C724" s="75" t="s">
        <v>32</v>
      </c>
      <c r="D724" s="17" t="str">
        <f aca="false">+prijave!B8</f>
        <v>Milan Mihajlović</v>
      </c>
      <c r="E724" s="34" t="n">
        <v>1992</v>
      </c>
      <c r="F724" s="19" t="str">
        <f aca="false">+prijave!E8</f>
        <v>+381 60 6716992</v>
      </c>
      <c r="G724" s="0" t="s">
        <v>56</v>
      </c>
      <c r="H724" s="0" t="s">
        <v>148</v>
      </c>
      <c r="I724" s="20" t="n">
        <v>44953</v>
      </c>
      <c r="J724" s="35" t="n">
        <v>0.583333333333333</v>
      </c>
      <c r="K724" s="0" t="s">
        <v>35</v>
      </c>
      <c r="M724" s="0" t="s">
        <v>35</v>
      </c>
      <c r="N724" s="20"/>
      <c r="O724" s="0" t="s">
        <v>43</v>
      </c>
      <c r="T724" s="55" t="n">
        <f aca="false">+prijave!C8</f>
        <v>44946.483194444</v>
      </c>
    </row>
    <row r="725" customFormat="false" ht="14.9" hidden="true" customHeight="false" outlineLevel="0" collapsed="false">
      <c r="A725" s="0" t="s">
        <v>61</v>
      </c>
      <c r="B725" s="0" t="s">
        <v>38</v>
      </c>
      <c r="C725" s="0" t="s">
        <v>32</v>
      </c>
      <c r="D725" s="74" t="s">
        <v>423</v>
      </c>
      <c r="E725" s="34" t="n">
        <v>1989</v>
      </c>
      <c r="F725" s="19" t="s">
        <v>424</v>
      </c>
      <c r="G725" s="0" t="s">
        <v>181</v>
      </c>
      <c r="H725" s="0" t="s">
        <v>148</v>
      </c>
      <c r="I725" s="20" t="n">
        <v>44953</v>
      </c>
      <c r="J725" s="35" t="n">
        <v>0.583333333333333</v>
      </c>
      <c r="K725" s="0" t="s">
        <v>35</v>
      </c>
      <c r="M725" s="0" t="s">
        <v>35</v>
      </c>
      <c r="N725" s="20"/>
      <c r="O725" s="0" t="s">
        <v>43</v>
      </c>
      <c r="T725" s="55" t="n">
        <v>44944.327523148</v>
      </c>
    </row>
    <row r="726" customFormat="false" ht="14.9" hidden="true" customHeight="false" outlineLevel="0" collapsed="false">
      <c r="A726" s="0" t="s">
        <v>61</v>
      </c>
      <c r="B726" s="0" t="s">
        <v>38</v>
      </c>
      <c r="C726" s="0" t="s">
        <v>32</v>
      </c>
      <c r="D726" s="74" t="s">
        <v>425</v>
      </c>
      <c r="E726" s="34" t="n">
        <v>1992</v>
      </c>
      <c r="F726" s="19" t="s">
        <v>426</v>
      </c>
      <c r="G726" s="0" t="s">
        <v>181</v>
      </c>
      <c r="H726" s="0" t="s">
        <v>148</v>
      </c>
      <c r="I726" s="20" t="n">
        <v>44953</v>
      </c>
      <c r="J726" s="35" t="n">
        <v>0.583333333333333</v>
      </c>
      <c r="K726" s="0" t="s">
        <v>334</v>
      </c>
      <c r="L726" s="0" t="s">
        <v>427</v>
      </c>
      <c r="N726" s="20"/>
      <c r="T726" s="55" t="n">
        <v>44943.738449074</v>
      </c>
    </row>
    <row r="727" customFormat="false" ht="14.9" hidden="true" customHeight="false" outlineLevel="0" collapsed="false">
      <c r="A727" s="0" t="s">
        <v>61</v>
      </c>
      <c r="B727" s="0" t="s">
        <v>38</v>
      </c>
      <c r="C727" s="0" t="s">
        <v>32</v>
      </c>
      <c r="D727" s="74" t="s">
        <v>428</v>
      </c>
      <c r="E727" s="34" t="n">
        <v>1994</v>
      </c>
      <c r="F727" s="19" t="s">
        <v>429</v>
      </c>
      <c r="G727" s="0" t="s">
        <v>181</v>
      </c>
      <c r="H727" s="0" t="s">
        <v>148</v>
      </c>
      <c r="I727" s="20" t="n">
        <v>44953</v>
      </c>
      <c r="J727" s="35" t="n">
        <v>0.583333333333333</v>
      </c>
      <c r="K727" s="0" t="s">
        <v>35</v>
      </c>
      <c r="M727" s="0" t="s">
        <v>35</v>
      </c>
      <c r="N727" s="20"/>
      <c r="O727" s="0" t="s">
        <v>43</v>
      </c>
      <c r="T727" s="55" t="n">
        <v>44942.799363426</v>
      </c>
    </row>
    <row r="728" customFormat="false" ht="14.9" hidden="true" customHeight="false" outlineLevel="0" collapsed="false">
      <c r="A728" s="0" t="s">
        <v>61</v>
      </c>
      <c r="B728" s="0" t="s">
        <v>38</v>
      </c>
      <c r="C728" s="0" t="s">
        <v>32</v>
      </c>
      <c r="D728" s="74" t="s">
        <v>430</v>
      </c>
      <c r="E728" s="34" t="n">
        <v>1990</v>
      </c>
      <c r="F728" s="19" t="s">
        <v>431</v>
      </c>
      <c r="G728" s="0" t="s">
        <v>181</v>
      </c>
      <c r="H728" s="0" t="s">
        <v>148</v>
      </c>
      <c r="I728" s="20" t="n">
        <v>44953</v>
      </c>
      <c r="J728" s="35" t="n">
        <v>0.708333333333333</v>
      </c>
      <c r="K728" s="0" t="s">
        <v>35</v>
      </c>
      <c r="M728" s="0" t="s">
        <v>35</v>
      </c>
      <c r="N728" s="20"/>
      <c r="O728" s="0" t="s">
        <v>43</v>
      </c>
      <c r="T728" s="55" t="n">
        <v>44941.996747685</v>
      </c>
    </row>
    <row r="729" customFormat="false" ht="14.9" hidden="true" customHeight="false" outlineLevel="0" collapsed="false">
      <c r="A729" s="0" t="s">
        <v>61</v>
      </c>
      <c r="B729" s="0" t="s">
        <v>38</v>
      </c>
      <c r="C729" s="0" t="s">
        <v>32</v>
      </c>
      <c r="D729" s="74" t="s">
        <v>432</v>
      </c>
      <c r="E729" s="34" t="n">
        <v>2000</v>
      </c>
      <c r="F729" s="19" t="s">
        <v>433</v>
      </c>
      <c r="G729" s="0" t="s">
        <v>181</v>
      </c>
      <c r="H729" s="0" t="s">
        <v>148</v>
      </c>
      <c r="I729" s="20" t="n">
        <v>44953</v>
      </c>
      <c r="J729" s="35" t="n">
        <v>0.5625</v>
      </c>
      <c r="K729" s="0" t="s">
        <v>35</v>
      </c>
      <c r="L729" s="20"/>
      <c r="M729" s="0" t="s">
        <v>35</v>
      </c>
      <c r="N729" s="20" t="n">
        <v>44953</v>
      </c>
      <c r="T729" s="55" t="n">
        <v>44939.357384259</v>
      </c>
    </row>
    <row r="730" customFormat="false" ht="14.9" hidden="true" customHeight="false" outlineLevel="0" collapsed="false">
      <c r="A730" s="0" t="s">
        <v>30</v>
      </c>
      <c r="B730" s="0" t="s">
        <v>31</v>
      </c>
      <c r="C730" s="75" t="s">
        <v>96</v>
      </c>
      <c r="D730" s="17" t="s">
        <v>434</v>
      </c>
      <c r="E730" s="34" t="n">
        <v>1991</v>
      </c>
      <c r="F730" s="85" t="s">
        <v>435</v>
      </c>
      <c r="G730" s="0" t="s">
        <v>56</v>
      </c>
      <c r="H730" s="0" t="s">
        <v>34</v>
      </c>
      <c r="I730" s="20" t="n">
        <v>44953</v>
      </c>
      <c r="J730" s="35" t="n">
        <v>0.5625</v>
      </c>
      <c r="K730" s="0" t="s">
        <v>43</v>
      </c>
      <c r="L730" s="0" t="s">
        <v>436</v>
      </c>
      <c r="N730" s="20"/>
      <c r="T730" s="78" t="n">
        <v>44951.68125</v>
      </c>
    </row>
    <row r="731" customFormat="false" ht="14.9" hidden="true" customHeight="false" outlineLevel="0" collapsed="false">
      <c r="A731" s="0" t="s">
        <v>30</v>
      </c>
      <c r="B731" s="0" t="s">
        <v>31</v>
      </c>
      <c r="C731" s="75" t="s">
        <v>96</v>
      </c>
      <c r="D731" s="80" t="s">
        <v>437</v>
      </c>
      <c r="E731" s="34" t="n">
        <v>1996</v>
      </c>
      <c r="F731" s="85" t="s">
        <v>438</v>
      </c>
      <c r="G731" s="0" t="s">
        <v>56</v>
      </c>
      <c r="H731" s="0" t="s">
        <v>180</v>
      </c>
      <c r="I731" s="20" t="n">
        <v>44953</v>
      </c>
      <c r="J731" s="35" t="n">
        <v>0.552083333333333</v>
      </c>
      <c r="K731" s="0" t="s">
        <v>35</v>
      </c>
      <c r="M731" s="0" t="s">
        <v>56</v>
      </c>
      <c r="N731" s="20"/>
      <c r="O731" s="0" t="s">
        <v>43</v>
      </c>
      <c r="P731" s="0" t="s">
        <v>180</v>
      </c>
      <c r="T731" s="78" t="n">
        <v>44951.3965277778</v>
      </c>
    </row>
    <row r="732" customFormat="false" ht="14.9" hidden="true" customHeight="false" outlineLevel="0" collapsed="false">
      <c r="A732" s="0" t="s">
        <v>61</v>
      </c>
      <c r="B732" s="0" t="s">
        <v>38</v>
      </c>
      <c r="C732" s="0" t="s">
        <v>32</v>
      </c>
      <c r="D732" s="74" t="s">
        <v>439</v>
      </c>
      <c r="E732" s="34" t="n">
        <v>1986</v>
      </c>
      <c r="F732" s="19" t="s">
        <v>440</v>
      </c>
      <c r="G732" s="0" t="s">
        <v>181</v>
      </c>
      <c r="H732" s="0" t="s">
        <v>148</v>
      </c>
      <c r="I732" s="20" t="n">
        <v>44953</v>
      </c>
      <c r="J732" s="35" t="n">
        <v>0.729166666666667</v>
      </c>
      <c r="K732" s="0" t="s">
        <v>334</v>
      </c>
      <c r="N732" s="20"/>
      <c r="T732" s="55" t="n">
        <v>44938.008217593</v>
      </c>
    </row>
    <row r="733" customFormat="false" ht="14.9" hidden="true" customHeight="false" outlineLevel="0" collapsed="false">
      <c r="A733" s="0" t="s">
        <v>30</v>
      </c>
      <c r="B733" s="0" t="s">
        <v>31</v>
      </c>
      <c r="C733" s="75" t="s">
        <v>48</v>
      </c>
      <c r="D733" s="17" t="str">
        <f aca="false">+prijave!B18</f>
        <v>Stefan Lazarević</v>
      </c>
      <c r="E733" s="34"/>
      <c r="F733" s="19" t="str">
        <f aca="false">+prijave!E18</f>
        <v>060-7224611</v>
      </c>
      <c r="G733" s="0" t="s">
        <v>56</v>
      </c>
      <c r="H733" s="0" t="s">
        <v>34</v>
      </c>
      <c r="I733" s="20" t="n">
        <v>44953</v>
      </c>
      <c r="J733" s="35" t="n">
        <v>0.572916666666667</v>
      </c>
      <c r="K733" s="0" t="s">
        <v>35</v>
      </c>
      <c r="L733" s="0" t="s">
        <v>441</v>
      </c>
      <c r="M733" s="0" t="s">
        <v>56</v>
      </c>
      <c r="N733" s="20" t="n">
        <v>44956</v>
      </c>
      <c r="P733" s="0" t="s">
        <v>232</v>
      </c>
      <c r="R733" s="22" t="n">
        <v>44972</v>
      </c>
      <c r="S733" s="0" t="s">
        <v>442</v>
      </c>
      <c r="T733" s="55" t="n">
        <f aca="false">+prijave!C18</f>
        <v>44951</v>
      </c>
    </row>
    <row r="734" customFormat="false" ht="14.9" hidden="true" customHeight="false" outlineLevel="0" collapsed="false">
      <c r="A734" s="0" t="s">
        <v>30</v>
      </c>
      <c r="B734" s="0" t="s">
        <v>31</v>
      </c>
      <c r="C734" s="75" t="s">
        <v>96</v>
      </c>
      <c r="D734" s="17" t="s">
        <v>443</v>
      </c>
      <c r="E734" s="34" t="n">
        <v>1991</v>
      </c>
      <c r="F734" s="85" t="s">
        <v>444</v>
      </c>
      <c r="G734" s="0" t="s">
        <v>56</v>
      </c>
      <c r="H734" s="0" t="s">
        <v>34</v>
      </c>
      <c r="I734" s="20" t="n">
        <v>44953</v>
      </c>
      <c r="J734" s="35" t="n">
        <v>0.541666666666667</v>
      </c>
      <c r="K734" s="0" t="s">
        <v>43</v>
      </c>
      <c r="L734" s="0" t="s">
        <v>445</v>
      </c>
      <c r="N734" s="20"/>
      <c r="T734" s="78" t="n">
        <v>44949.5</v>
      </c>
    </row>
    <row r="735" customFormat="false" ht="14.9" hidden="true" customHeight="false" outlineLevel="0" collapsed="false">
      <c r="A735" s="0" t="s">
        <v>61</v>
      </c>
      <c r="B735" s="0" t="s">
        <v>38</v>
      </c>
      <c r="C735" s="0" t="s">
        <v>32</v>
      </c>
      <c r="D735" s="74" t="s">
        <v>446</v>
      </c>
      <c r="E735" s="34" t="n">
        <v>1993</v>
      </c>
      <c r="F735" s="19" t="s">
        <v>447</v>
      </c>
      <c r="G735" s="0" t="s">
        <v>181</v>
      </c>
      <c r="H735" s="0" t="s">
        <v>148</v>
      </c>
      <c r="I735" s="20" t="n">
        <v>44953</v>
      </c>
      <c r="J735" s="35" t="n">
        <v>0.5625</v>
      </c>
      <c r="K735" s="0" t="s">
        <v>334</v>
      </c>
      <c r="L735" s="0" t="s">
        <v>154</v>
      </c>
      <c r="N735" s="20"/>
      <c r="T735" s="55" t="n">
        <v>44937.265671296</v>
      </c>
    </row>
    <row r="736" customFormat="false" ht="14.9" hidden="true" customHeight="false" outlineLevel="0" collapsed="false">
      <c r="A736" s="0" t="s">
        <v>61</v>
      </c>
      <c r="B736" s="0" t="s">
        <v>38</v>
      </c>
      <c r="C736" s="0" t="s">
        <v>32</v>
      </c>
      <c r="D736" s="74" t="s">
        <v>448</v>
      </c>
      <c r="E736" s="34" t="n">
        <v>1994</v>
      </c>
      <c r="F736" s="19" t="s">
        <v>449</v>
      </c>
      <c r="G736" s="0" t="s">
        <v>181</v>
      </c>
      <c r="H736" s="0" t="s">
        <v>148</v>
      </c>
      <c r="I736" s="20" t="n">
        <v>44953</v>
      </c>
      <c r="J736" s="35" t="n">
        <v>0.5625</v>
      </c>
      <c r="K736" s="0" t="s">
        <v>43</v>
      </c>
      <c r="L736" s="0" t="s">
        <v>450</v>
      </c>
      <c r="N736" s="20"/>
      <c r="T736" s="55" t="n">
        <v>44936.966388889</v>
      </c>
    </row>
    <row r="737" customFormat="false" ht="14.9" hidden="true" customHeight="false" outlineLevel="0" collapsed="false">
      <c r="A737" s="0" t="s">
        <v>30</v>
      </c>
      <c r="B737" s="0" t="s">
        <v>38</v>
      </c>
      <c r="C737" s="0" t="s">
        <v>32</v>
      </c>
      <c r="D737" s="81" t="s">
        <v>451</v>
      </c>
      <c r="E737" s="34" t="n">
        <v>1994</v>
      </c>
      <c r="F737" s="82" t="s">
        <v>452</v>
      </c>
      <c r="G737" s="0" t="s">
        <v>56</v>
      </c>
      <c r="H737" s="0" t="s">
        <v>180</v>
      </c>
      <c r="I737" s="20" t="n">
        <v>44953</v>
      </c>
      <c r="J737" s="35" t="n">
        <v>0.572916666666667</v>
      </c>
      <c r="K737" s="0" t="s">
        <v>35</v>
      </c>
      <c r="M737" s="0" t="s">
        <v>56</v>
      </c>
      <c r="N737" s="20" t="n">
        <v>44957</v>
      </c>
      <c r="P737" s="0" t="s">
        <v>180</v>
      </c>
      <c r="T737" s="55" t="n">
        <v>44948.612673611</v>
      </c>
    </row>
    <row r="738" customFormat="false" ht="14.9" hidden="true" customHeight="false" outlineLevel="0" collapsed="false">
      <c r="A738" s="0" t="s">
        <v>30</v>
      </c>
      <c r="B738" s="0" t="s">
        <v>38</v>
      </c>
      <c r="C738" s="0" t="s">
        <v>32</v>
      </c>
      <c r="D738" s="81" t="s">
        <v>453</v>
      </c>
      <c r="E738" s="34" t="n">
        <v>1986</v>
      </c>
      <c r="F738" s="82" t="s">
        <v>454</v>
      </c>
      <c r="G738" s="0" t="s">
        <v>56</v>
      </c>
      <c r="H738" s="0" t="s">
        <v>34</v>
      </c>
      <c r="I738" s="20" t="n">
        <v>44953</v>
      </c>
      <c r="J738" s="35" t="n">
        <v>0.541666666666667</v>
      </c>
      <c r="K738" s="0" t="s">
        <v>43</v>
      </c>
      <c r="L738" s="0" t="s">
        <v>185</v>
      </c>
      <c r="N738" s="20"/>
      <c r="T738" s="55" t="n">
        <v>44948.473043981</v>
      </c>
    </row>
    <row r="739" customFormat="false" ht="14.9" hidden="true" customHeight="false" outlineLevel="0" collapsed="false">
      <c r="A739" s="0" t="s">
        <v>61</v>
      </c>
      <c r="B739" s="0" t="s">
        <v>38</v>
      </c>
      <c r="C739" s="0" t="s">
        <v>32</v>
      </c>
      <c r="D739" s="74" t="s">
        <v>455</v>
      </c>
      <c r="E739" s="34" t="n">
        <v>1996</v>
      </c>
      <c r="F739" s="19" t="s">
        <v>456</v>
      </c>
      <c r="G739" s="0" t="s">
        <v>181</v>
      </c>
      <c r="H739" s="0" t="s">
        <v>148</v>
      </c>
      <c r="I739" s="20" t="n">
        <v>44953</v>
      </c>
      <c r="J739" s="35" t="n">
        <v>0.729166666666667</v>
      </c>
      <c r="K739" s="0" t="s">
        <v>334</v>
      </c>
      <c r="N739" s="20"/>
      <c r="T739" s="55" t="n">
        <v>44936.897152778</v>
      </c>
    </row>
    <row r="740" customFormat="false" ht="14.9" hidden="true" customHeight="false" outlineLevel="0" collapsed="false">
      <c r="A740" s="0" t="s">
        <v>30</v>
      </c>
      <c r="B740" s="0" t="s">
        <v>38</v>
      </c>
      <c r="C740" s="75" t="s">
        <v>32</v>
      </c>
      <c r="D740" s="17" t="str">
        <f aca="false">+prijave!B30</f>
        <v>Dimitrije Juzbasic</v>
      </c>
      <c r="E740" s="34" t="n">
        <v>1997</v>
      </c>
      <c r="F740" s="19" t="str">
        <f aca="false">+prijave!E30</f>
        <v>+381 63 1498608</v>
      </c>
      <c r="G740" s="0" t="s">
        <v>35</v>
      </c>
      <c r="H740" s="0" t="s">
        <v>34</v>
      </c>
      <c r="I740" s="20" t="n">
        <v>44953</v>
      </c>
      <c r="J740" s="35" t="n">
        <v>0.583333333333333</v>
      </c>
      <c r="K740" s="0" t="s">
        <v>35</v>
      </c>
      <c r="M740" s="0" t="s">
        <v>35</v>
      </c>
      <c r="N740" s="20" t="n">
        <v>44956</v>
      </c>
      <c r="P740" s="0" t="s">
        <v>86</v>
      </c>
      <c r="R740" s="22" t="n">
        <v>44972</v>
      </c>
      <c r="T740" s="55" t="n">
        <f aca="false">+prijave!C30</f>
        <v>44941.569537037</v>
      </c>
    </row>
    <row r="741" customFormat="false" ht="14.9" hidden="true" customHeight="false" outlineLevel="0" collapsed="false">
      <c r="A741" s="0" t="s">
        <v>30</v>
      </c>
      <c r="B741" s="0" t="s">
        <v>38</v>
      </c>
      <c r="C741" s="0" t="s">
        <v>32</v>
      </c>
      <c r="D741" s="81" t="s">
        <v>457</v>
      </c>
      <c r="E741" s="34" t="n">
        <v>1995</v>
      </c>
      <c r="F741" s="82" t="s">
        <v>458</v>
      </c>
      <c r="G741" s="0" t="s">
        <v>56</v>
      </c>
      <c r="H741" s="0" t="s">
        <v>34</v>
      </c>
      <c r="I741" s="20" t="n">
        <v>44950</v>
      </c>
      <c r="J741" s="35" t="n">
        <v>0.708333333333333</v>
      </c>
      <c r="K741" s="0" t="s">
        <v>43</v>
      </c>
      <c r="L741" s="0" t="s">
        <v>270</v>
      </c>
      <c r="N741" s="20"/>
      <c r="T741" s="55" t="n">
        <v>44948.690046296</v>
      </c>
    </row>
    <row r="742" customFormat="false" ht="14.9" hidden="true" customHeight="false" outlineLevel="0" collapsed="false">
      <c r="A742" s="0" t="s">
        <v>30</v>
      </c>
      <c r="B742" s="0" t="s">
        <v>38</v>
      </c>
      <c r="C742" s="0" t="s">
        <v>32</v>
      </c>
      <c r="D742" s="81" t="s">
        <v>459</v>
      </c>
      <c r="E742" s="34" t="n">
        <v>1992</v>
      </c>
      <c r="F742" s="82" t="s">
        <v>460</v>
      </c>
      <c r="G742" s="0" t="s">
        <v>56</v>
      </c>
      <c r="H742" s="0" t="s">
        <v>34</v>
      </c>
      <c r="I742" s="20" t="n">
        <v>44950</v>
      </c>
      <c r="J742" s="35" t="n">
        <v>0.75</v>
      </c>
      <c r="K742" s="0" t="s">
        <v>43</v>
      </c>
      <c r="N742" s="20"/>
      <c r="T742" s="55" t="n">
        <v>44945.758391204</v>
      </c>
    </row>
    <row r="743" customFormat="false" ht="14.9" hidden="true" customHeight="false" outlineLevel="0" collapsed="false">
      <c r="A743" s="0" t="s">
        <v>30</v>
      </c>
      <c r="B743" s="0" t="s">
        <v>38</v>
      </c>
      <c r="C743" s="0" t="s">
        <v>32</v>
      </c>
      <c r="D743" s="74" t="s">
        <v>461</v>
      </c>
      <c r="E743" s="34" t="n">
        <v>1994</v>
      </c>
      <c r="F743" s="19" t="s">
        <v>462</v>
      </c>
      <c r="G743" s="0" t="s">
        <v>56</v>
      </c>
      <c r="H743" s="0" t="s">
        <v>34</v>
      </c>
      <c r="I743" s="20" t="n">
        <v>44950</v>
      </c>
      <c r="J743" s="35" t="n">
        <v>0.5</v>
      </c>
      <c r="K743" s="0" t="s">
        <v>56</v>
      </c>
      <c r="M743" s="0" t="s">
        <v>56</v>
      </c>
      <c r="N743" s="20"/>
      <c r="O743" s="0" t="s">
        <v>43</v>
      </c>
      <c r="T743" s="77" t="n">
        <v>44942.638981481</v>
      </c>
    </row>
    <row r="744" customFormat="false" ht="14.9" hidden="true" customHeight="false" outlineLevel="0" collapsed="false">
      <c r="A744" s="0" t="s">
        <v>30</v>
      </c>
      <c r="B744" s="0" t="s">
        <v>38</v>
      </c>
      <c r="C744" s="0" t="s">
        <v>32</v>
      </c>
      <c r="D744" s="74" t="s">
        <v>463</v>
      </c>
      <c r="E744" s="34" t="n">
        <v>2000</v>
      </c>
      <c r="F744" s="19" t="s">
        <v>464</v>
      </c>
      <c r="G744" s="0" t="s">
        <v>56</v>
      </c>
      <c r="H744" s="0" t="s">
        <v>34</v>
      </c>
      <c r="I744" s="20" t="n">
        <v>44950</v>
      </c>
      <c r="J744" s="0" t="n">
        <v>17</v>
      </c>
      <c r="K744" s="0" t="s">
        <v>43</v>
      </c>
      <c r="L744" s="0" t="s">
        <v>465</v>
      </c>
      <c r="N744" s="20"/>
      <c r="T744" s="55" t="n">
        <f aca="false">+prijave!C24</f>
        <v>44939</v>
      </c>
    </row>
    <row r="745" customFormat="false" ht="13.8" hidden="true" customHeight="false" outlineLevel="0" collapsed="false">
      <c r="A745" s="0" t="s">
        <v>30</v>
      </c>
      <c r="B745" s="0" t="s">
        <v>38</v>
      </c>
      <c r="C745" s="0" t="s">
        <v>32</v>
      </c>
      <c r="D745" s="86" t="s">
        <v>466</v>
      </c>
      <c r="E745" s="34"/>
      <c r="G745" s="0" t="s">
        <v>56</v>
      </c>
      <c r="H745" s="0" t="s">
        <v>50</v>
      </c>
      <c r="I745" s="20" t="n">
        <v>44946</v>
      </c>
      <c r="K745" s="0" t="s">
        <v>56</v>
      </c>
      <c r="M745" s="0" t="s">
        <v>181</v>
      </c>
      <c r="N745" s="20" t="n">
        <v>44952</v>
      </c>
      <c r="P745" s="0" t="s">
        <v>63</v>
      </c>
      <c r="T745" s="55" t="n">
        <v>45275</v>
      </c>
    </row>
    <row r="746" customFormat="false" ht="13.8" hidden="true" customHeight="false" outlineLevel="0" collapsed="false">
      <c r="A746" s="0" t="s">
        <v>30</v>
      </c>
      <c r="B746" s="0" t="s">
        <v>38</v>
      </c>
      <c r="C746" s="0" t="s">
        <v>32</v>
      </c>
      <c r="D746" s="86" t="s">
        <v>467</v>
      </c>
      <c r="E746" s="34"/>
      <c r="G746" s="0" t="s">
        <v>56</v>
      </c>
      <c r="H746" s="0" t="s">
        <v>50</v>
      </c>
      <c r="I746" s="20" t="n">
        <v>44946</v>
      </c>
      <c r="K746" s="0" t="s">
        <v>334</v>
      </c>
      <c r="N746" s="20"/>
      <c r="T746" s="55" t="n">
        <v>45275</v>
      </c>
    </row>
    <row r="747" customFormat="false" ht="14.9" hidden="true" customHeight="false" outlineLevel="0" collapsed="false">
      <c r="A747" s="0" t="s">
        <v>30</v>
      </c>
      <c r="B747" s="0" t="s">
        <v>38</v>
      </c>
      <c r="C747" s="0" t="s">
        <v>32</v>
      </c>
      <c r="D747" s="86" t="s">
        <v>468</v>
      </c>
      <c r="E747" s="34" t="s">
        <v>469</v>
      </c>
      <c r="F747" s="19" t="s">
        <v>470</v>
      </c>
      <c r="G747" s="0" t="s">
        <v>56</v>
      </c>
      <c r="H747" s="0" t="s">
        <v>34</v>
      </c>
      <c r="I747" s="20" t="n">
        <v>44946</v>
      </c>
      <c r="K747" s="0" t="s">
        <v>334</v>
      </c>
      <c r="N747" s="20"/>
      <c r="T747" s="55" t="n">
        <v>45275</v>
      </c>
    </row>
    <row r="748" customFormat="false" ht="14.9" hidden="true" customHeight="false" outlineLevel="0" collapsed="false">
      <c r="A748" s="0" t="s">
        <v>61</v>
      </c>
      <c r="B748" s="0" t="s">
        <v>38</v>
      </c>
      <c r="C748" s="0" t="s">
        <v>32</v>
      </c>
      <c r="D748" s="74" t="s">
        <v>471</v>
      </c>
      <c r="E748" s="34" t="n">
        <v>2001</v>
      </c>
      <c r="F748" s="19" t="s">
        <v>472</v>
      </c>
      <c r="G748" s="0" t="s">
        <v>56</v>
      </c>
      <c r="H748" s="0" t="s">
        <v>148</v>
      </c>
      <c r="I748" s="20" t="n">
        <v>44946</v>
      </c>
      <c r="K748" s="0" t="s">
        <v>35</v>
      </c>
      <c r="N748" s="20"/>
      <c r="T748" s="55" t="n">
        <v>44944.6903125</v>
      </c>
    </row>
    <row r="749" customFormat="false" ht="14.9" hidden="true" customHeight="false" outlineLevel="0" collapsed="false">
      <c r="A749" s="0" t="s">
        <v>61</v>
      </c>
      <c r="B749" s="0" t="s">
        <v>38</v>
      </c>
      <c r="C749" s="0" t="s">
        <v>32</v>
      </c>
      <c r="D749" s="74" t="s">
        <v>473</v>
      </c>
      <c r="E749" s="34" t="n">
        <v>2001</v>
      </c>
      <c r="F749" s="19" t="s">
        <v>474</v>
      </c>
      <c r="G749" s="0" t="s">
        <v>181</v>
      </c>
      <c r="H749" s="0" t="s">
        <v>148</v>
      </c>
      <c r="I749" s="20" t="n">
        <v>44946</v>
      </c>
      <c r="K749" s="0" t="s">
        <v>35</v>
      </c>
      <c r="N749" s="20"/>
      <c r="T749" s="55" t="n">
        <v>44944.590543981</v>
      </c>
    </row>
    <row r="750" customFormat="false" ht="14.9" hidden="true" customHeight="false" outlineLevel="0" collapsed="false">
      <c r="A750" s="0" t="s">
        <v>61</v>
      </c>
      <c r="B750" s="0" t="s">
        <v>38</v>
      </c>
      <c r="C750" s="0" t="s">
        <v>32</v>
      </c>
      <c r="D750" s="74" t="s">
        <v>475</v>
      </c>
      <c r="E750" s="34" t="n">
        <v>2001</v>
      </c>
      <c r="F750" s="19" t="s">
        <v>476</v>
      </c>
      <c r="G750" s="0" t="s">
        <v>181</v>
      </c>
      <c r="H750" s="0" t="s">
        <v>148</v>
      </c>
      <c r="I750" s="20" t="n">
        <v>44946</v>
      </c>
      <c r="K750" s="0" t="s">
        <v>334</v>
      </c>
      <c r="L750" s="0" t="s">
        <v>270</v>
      </c>
      <c r="N750" s="20"/>
      <c r="T750" s="55" t="n">
        <v>44936.939918981</v>
      </c>
    </row>
    <row r="751" customFormat="false" ht="14.9" hidden="true" customHeight="false" outlineLevel="0" collapsed="false">
      <c r="A751" s="0" t="s">
        <v>61</v>
      </c>
      <c r="B751" s="0" t="s">
        <v>38</v>
      </c>
      <c r="C751" s="0" t="s">
        <v>32</v>
      </c>
      <c r="D751" s="74" t="s">
        <v>477</v>
      </c>
      <c r="E751" s="34" t="n">
        <v>1992</v>
      </c>
      <c r="F751" s="19" t="s">
        <v>478</v>
      </c>
      <c r="G751" s="0" t="s">
        <v>181</v>
      </c>
      <c r="H751" s="0" t="s">
        <v>148</v>
      </c>
      <c r="I751" s="20" t="n">
        <v>44946</v>
      </c>
      <c r="K751" s="0" t="s">
        <v>334</v>
      </c>
      <c r="L751" s="0" t="s">
        <v>479</v>
      </c>
      <c r="N751" s="20"/>
      <c r="T751" s="55" t="n">
        <v>44936.0028125</v>
      </c>
    </row>
    <row r="752" customFormat="false" ht="14.9" hidden="true" customHeight="false" outlineLevel="0" collapsed="false">
      <c r="A752" s="0" t="s">
        <v>61</v>
      </c>
      <c r="B752" s="0" t="s">
        <v>38</v>
      </c>
      <c r="C752" s="0" t="s">
        <v>32</v>
      </c>
      <c r="D752" s="74" t="s">
        <v>480</v>
      </c>
      <c r="E752" s="34" t="n">
        <v>2002</v>
      </c>
      <c r="F752" s="19" t="s">
        <v>481</v>
      </c>
      <c r="G752" s="0" t="s">
        <v>181</v>
      </c>
      <c r="H752" s="0" t="s">
        <v>148</v>
      </c>
      <c r="I752" s="20" t="n">
        <v>44946</v>
      </c>
      <c r="K752" s="0" t="s">
        <v>334</v>
      </c>
      <c r="L752" s="0" t="s">
        <v>302</v>
      </c>
      <c r="N752" s="20"/>
      <c r="T752" s="55" t="n">
        <v>44935.99505787</v>
      </c>
    </row>
    <row r="753" customFormat="false" ht="14.9" hidden="true" customHeight="false" outlineLevel="0" collapsed="false">
      <c r="A753" s="0" t="s">
        <v>30</v>
      </c>
      <c r="B753" s="0" t="s">
        <v>38</v>
      </c>
      <c r="C753" s="0" t="s">
        <v>32</v>
      </c>
      <c r="D753" s="74" t="s">
        <v>482</v>
      </c>
      <c r="E753" s="34" t="n">
        <v>1985</v>
      </c>
      <c r="F753" s="19" t="s">
        <v>483</v>
      </c>
      <c r="G753" s="0" t="s">
        <v>56</v>
      </c>
      <c r="H753" s="0" t="s">
        <v>34</v>
      </c>
      <c r="I753" s="20" t="n">
        <v>44946</v>
      </c>
      <c r="K753" s="0" t="s">
        <v>56</v>
      </c>
      <c r="M753" s="0" t="s">
        <v>56</v>
      </c>
      <c r="N753" s="20" t="n">
        <v>44949</v>
      </c>
      <c r="P753" s="0" t="s">
        <v>180</v>
      </c>
      <c r="R753" s="22" t="n">
        <v>44967</v>
      </c>
      <c r="T753" s="77" t="n">
        <v>44943.937280093</v>
      </c>
    </row>
    <row r="754" customFormat="false" ht="14.9" hidden="true" customHeight="false" outlineLevel="0" collapsed="false">
      <c r="A754" s="39" t="s">
        <v>30</v>
      </c>
      <c r="B754" s="40" t="s">
        <v>38</v>
      </c>
      <c r="C754" s="40" t="s">
        <v>32</v>
      </c>
      <c r="D754" s="74" t="s">
        <v>484</v>
      </c>
      <c r="E754" s="34" t="n">
        <v>1991</v>
      </c>
      <c r="F754" s="19" t="s">
        <v>485</v>
      </c>
      <c r="G754" s="0" t="s">
        <v>56</v>
      </c>
      <c r="H754" s="0" t="s">
        <v>50</v>
      </c>
      <c r="I754" s="20" t="n">
        <v>44946</v>
      </c>
      <c r="K754" s="0" t="s">
        <v>334</v>
      </c>
      <c r="N754" s="20"/>
      <c r="T754" s="77" t="n">
        <v>44943.533321759</v>
      </c>
    </row>
    <row r="755" customFormat="false" ht="14.9" hidden="true" customHeight="false" outlineLevel="0" collapsed="false">
      <c r="A755" s="0" t="s">
        <v>30</v>
      </c>
      <c r="B755" s="0" t="s">
        <v>38</v>
      </c>
      <c r="C755" s="0" t="s">
        <v>32</v>
      </c>
      <c r="D755" s="74" t="s">
        <v>486</v>
      </c>
      <c r="E755" s="34" t="n">
        <v>1981</v>
      </c>
      <c r="F755" s="19" t="s">
        <v>487</v>
      </c>
      <c r="G755" s="0" t="s">
        <v>56</v>
      </c>
      <c r="H755" s="0" t="s">
        <v>50</v>
      </c>
      <c r="I755" s="20" t="n">
        <v>44946</v>
      </c>
      <c r="K755" s="0" t="s">
        <v>334</v>
      </c>
      <c r="N755" s="20"/>
      <c r="T755" s="77" t="n">
        <v>44943.447002315</v>
      </c>
    </row>
    <row r="756" customFormat="false" ht="14.9" hidden="true" customHeight="false" outlineLevel="0" collapsed="false">
      <c r="A756" s="0" t="s">
        <v>30</v>
      </c>
      <c r="B756" s="0" t="s">
        <v>38</v>
      </c>
      <c r="C756" s="0" t="s">
        <v>32</v>
      </c>
      <c r="D756" s="74" t="s">
        <v>488</v>
      </c>
      <c r="E756" s="34" t="n">
        <v>1985</v>
      </c>
      <c r="F756" s="19" t="s">
        <v>489</v>
      </c>
      <c r="G756" s="0" t="s">
        <v>56</v>
      </c>
      <c r="H756" s="0" t="s">
        <v>34</v>
      </c>
      <c r="I756" s="20" t="n">
        <v>44946</v>
      </c>
      <c r="K756" s="0" t="s">
        <v>334</v>
      </c>
      <c r="N756" s="20"/>
      <c r="T756" s="77" t="n">
        <v>44940.750092593</v>
      </c>
    </row>
    <row r="757" customFormat="false" ht="14.9" hidden="true" customHeight="false" outlineLevel="0" collapsed="false">
      <c r="A757" s="0" t="s">
        <v>30</v>
      </c>
      <c r="B757" s="0" t="s">
        <v>38</v>
      </c>
      <c r="C757" s="0" t="s">
        <v>32</v>
      </c>
      <c r="D757" s="74" t="s">
        <v>490</v>
      </c>
      <c r="E757" s="34" t="n">
        <v>1992</v>
      </c>
      <c r="F757" s="19" t="s">
        <v>491</v>
      </c>
      <c r="G757" s="0" t="s">
        <v>56</v>
      </c>
      <c r="H757" s="0" t="s">
        <v>34</v>
      </c>
      <c r="I757" s="20" t="n">
        <v>44946</v>
      </c>
      <c r="K757" s="0" t="s">
        <v>56</v>
      </c>
      <c r="M757" s="0" t="s">
        <v>56</v>
      </c>
      <c r="N757" s="20" t="n">
        <v>44949</v>
      </c>
      <c r="P757" s="0" t="s">
        <v>180</v>
      </c>
      <c r="Q757" s="21"/>
      <c r="R757" s="22" t="n">
        <v>44965</v>
      </c>
      <c r="T757" s="77" t="n">
        <v>44940.610706019</v>
      </c>
    </row>
    <row r="758" customFormat="false" ht="14.9" hidden="true" customHeight="false" outlineLevel="0" collapsed="false">
      <c r="A758" s="0" t="s">
        <v>30</v>
      </c>
      <c r="B758" s="0" t="s">
        <v>38</v>
      </c>
      <c r="C758" s="0" t="s">
        <v>32</v>
      </c>
      <c r="D758" s="74" t="s">
        <v>492</v>
      </c>
      <c r="E758" s="34" t="n">
        <v>1993</v>
      </c>
      <c r="F758" s="19" t="s">
        <v>493</v>
      </c>
      <c r="G758" s="0" t="s">
        <v>56</v>
      </c>
      <c r="H758" s="0" t="s">
        <v>34</v>
      </c>
      <c r="I758" s="20" t="n">
        <v>44946</v>
      </c>
      <c r="K758" s="0" t="s">
        <v>56</v>
      </c>
      <c r="L758" s="0" t="s">
        <v>494</v>
      </c>
      <c r="M758" s="0" t="s">
        <v>56</v>
      </c>
      <c r="N758" s="20"/>
      <c r="O758" s="0" t="s">
        <v>43</v>
      </c>
      <c r="T758" s="55" t="n">
        <v>44937.593217593</v>
      </c>
    </row>
    <row r="759" customFormat="false" ht="14.9" hidden="true" customHeight="false" outlineLevel="0" collapsed="false">
      <c r="A759" s="0" t="s">
        <v>30</v>
      </c>
      <c r="B759" s="0" t="s">
        <v>38</v>
      </c>
      <c r="C759" s="0" t="s">
        <v>32</v>
      </c>
      <c r="D759" s="74" t="s">
        <v>495</v>
      </c>
      <c r="E759" s="34" t="n">
        <v>1989</v>
      </c>
      <c r="F759" s="19" t="s">
        <v>496</v>
      </c>
      <c r="G759" s="0" t="s">
        <v>56</v>
      </c>
      <c r="H759" s="0" t="s">
        <v>50</v>
      </c>
      <c r="I759" s="20" t="n">
        <v>44946</v>
      </c>
      <c r="K759" s="0" t="s">
        <v>56</v>
      </c>
      <c r="L759" s="0" t="s">
        <v>497</v>
      </c>
      <c r="M759" s="0" t="s">
        <v>181</v>
      </c>
      <c r="N759" s="20"/>
      <c r="O759" s="0" t="s">
        <v>43</v>
      </c>
      <c r="P759" s="0" t="s">
        <v>63</v>
      </c>
      <c r="T759" s="55" t="n">
        <v>44937.265671296</v>
      </c>
    </row>
    <row r="760" customFormat="false" ht="14.9" hidden="true" customHeight="false" outlineLevel="0" collapsed="false">
      <c r="A760" s="0" t="s">
        <v>30</v>
      </c>
      <c r="B760" s="0" t="s">
        <v>38</v>
      </c>
      <c r="C760" s="0" t="s">
        <v>32</v>
      </c>
      <c r="D760" s="74" t="s">
        <v>437</v>
      </c>
      <c r="E760" s="34" t="n">
        <v>1996</v>
      </c>
      <c r="F760" s="19" t="s">
        <v>498</v>
      </c>
      <c r="G760" s="0" t="s">
        <v>56</v>
      </c>
      <c r="H760" s="0" t="s">
        <v>34</v>
      </c>
      <c r="I760" s="20" t="n">
        <v>44946</v>
      </c>
      <c r="K760" s="0" t="s">
        <v>334</v>
      </c>
      <c r="N760" s="20"/>
      <c r="T760" s="55" t="n">
        <f aca="false">+prijave!C23</f>
        <v>44936</v>
      </c>
    </row>
    <row r="761" customFormat="false" ht="14.9" hidden="true" customHeight="false" outlineLevel="0" collapsed="false">
      <c r="A761" s="0" t="s">
        <v>54</v>
      </c>
      <c r="B761" s="0" t="s">
        <v>38</v>
      </c>
      <c r="C761" s="0" t="s">
        <v>32</v>
      </c>
      <c r="D761" s="86" t="s">
        <v>499</v>
      </c>
      <c r="E761" s="34" t="s">
        <v>500</v>
      </c>
      <c r="F761" s="19" t="s">
        <v>501</v>
      </c>
      <c r="G761" s="0" t="s">
        <v>56</v>
      </c>
      <c r="H761" s="0" t="s">
        <v>145</v>
      </c>
      <c r="I761" s="20" t="n">
        <v>44944</v>
      </c>
      <c r="K761" s="0" t="s">
        <v>334</v>
      </c>
      <c r="N761" s="20"/>
      <c r="T761" s="55" t="n">
        <v>45275</v>
      </c>
    </row>
    <row r="762" customFormat="false" ht="14.9" hidden="true" customHeight="false" outlineLevel="0" collapsed="false">
      <c r="A762" s="0" t="s">
        <v>54</v>
      </c>
      <c r="B762" s="0" t="s">
        <v>38</v>
      </c>
      <c r="C762" s="0" t="s">
        <v>32</v>
      </c>
      <c r="D762" s="86" t="s">
        <v>502</v>
      </c>
      <c r="E762" s="34" t="s">
        <v>503</v>
      </c>
      <c r="F762" s="19" t="s">
        <v>504</v>
      </c>
      <c r="G762" s="0" t="s">
        <v>56</v>
      </c>
      <c r="H762" s="0" t="s">
        <v>145</v>
      </c>
      <c r="I762" s="20" t="n">
        <v>44944</v>
      </c>
      <c r="K762" s="0" t="s">
        <v>334</v>
      </c>
      <c r="N762" s="20"/>
      <c r="T762" s="55" t="n">
        <v>45275</v>
      </c>
    </row>
    <row r="763" customFormat="false" ht="14.9" hidden="true" customHeight="false" outlineLevel="0" collapsed="false">
      <c r="A763" s="0" t="s">
        <v>54</v>
      </c>
      <c r="B763" s="0" t="s">
        <v>38</v>
      </c>
      <c r="C763" s="0" t="s">
        <v>32</v>
      </c>
      <c r="D763" s="86" t="s">
        <v>505</v>
      </c>
      <c r="E763" s="34" t="s">
        <v>506</v>
      </c>
      <c r="F763" s="19" t="s">
        <v>507</v>
      </c>
      <c r="G763" s="0" t="s">
        <v>56</v>
      </c>
      <c r="H763" s="0" t="s">
        <v>145</v>
      </c>
      <c r="I763" s="20" t="n">
        <v>44944</v>
      </c>
      <c r="K763" s="0" t="s">
        <v>56</v>
      </c>
      <c r="M763" s="0" t="s">
        <v>56</v>
      </c>
      <c r="N763" s="20"/>
      <c r="O763" s="0" t="s">
        <v>43</v>
      </c>
      <c r="T763" s="55" t="n">
        <v>45275</v>
      </c>
    </row>
    <row r="764" customFormat="false" ht="14.9" hidden="true" customHeight="false" outlineLevel="0" collapsed="false">
      <c r="A764" s="0" t="s">
        <v>54</v>
      </c>
      <c r="B764" s="0" t="s">
        <v>38</v>
      </c>
      <c r="C764" s="0" t="s">
        <v>32</v>
      </c>
      <c r="D764" s="86" t="s">
        <v>508</v>
      </c>
      <c r="E764" s="34" t="s">
        <v>509</v>
      </c>
      <c r="F764" s="19" t="s">
        <v>510</v>
      </c>
      <c r="G764" s="0" t="s">
        <v>56</v>
      </c>
      <c r="H764" s="0" t="s">
        <v>145</v>
      </c>
      <c r="I764" s="20" t="n">
        <v>44944</v>
      </c>
      <c r="K764" s="0" t="s">
        <v>334</v>
      </c>
      <c r="N764" s="20"/>
      <c r="T764" s="55" t="n">
        <v>45275</v>
      </c>
    </row>
    <row r="765" customFormat="false" ht="14.9" hidden="true" customHeight="false" outlineLevel="0" collapsed="false">
      <c r="A765" s="0" t="s">
        <v>54</v>
      </c>
      <c r="B765" s="0" t="s">
        <v>38</v>
      </c>
      <c r="C765" s="0" t="s">
        <v>32</v>
      </c>
      <c r="D765" s="74" t="s">
        <v>511</v>
      </c>
      <c r="E765" s="34" t="n">
        <v>2000</v>
      </c>
      <c r="F765" s="19" t="s">
        <v>512</v>
      </c>
      <c r="G765" s="0" t="s">
        <v>56</v>
      </c>
      <c r="H765" s="0" t="s">
        <v>145</v>
      </c>
      <c r="I765" s="20" t="n">
        <v>44944</v>
      </c>
      <c r="K765" s="0" t="s">
        <v>56</v>
      </c>
      <c r="M765" s="0" t="s">
        <v>334</v>
      </c>
      <c r="N765" s="20"/>
      <c r="T765" s="55" t="n">
        <v>44936.725231481</v>
      </c>
    </row>
    <row r="766" customFormat="false" ht="14.9" hidden="true" customHeight="false" outlineLevel="0" collapsed="false">
      <c r="A766" s="0" t="s">
        <v>54</v>
      </c>
      <c r="B766" s="0" t="s">
        <v>38</v>
      </c>
      <c r="C766" s="0" t="s">
        <v>32</v>
      </c>
      <c r="D766" s="74" t="s">
        <v>513</v>
      </c>
      <c r="E766" s="34" t="n">
        <v>1986</v>
      </c>
      <c r="F766" s="19" t="s">
        <v>514</v>
      </c>
      <c r="G766" s="0" t="s">
        <v>56</v>
      </c>
      <c r="H766" s="0" t="s">
        <v>145</v>
      </c>
      <c r="I766" s="20" t="n">
        <v>44944</v>
      </c>
      <c r="K766" s="0" t="s">
        <v>56</v>
      </c>
      <c r="L766" s="0" t="s">
        <v>515</v>
      </c>
      <c r="M766" s="0" t="s">
        <v>56</v>
      </c>
      <c r="N766" s="20" t="n">
        <v>44950</v>
      </c>
      <c r="T766" s="55" t="n">
        <v>44936.641273148</v>
      </c>
    </row>
    <row r="767" customFormat="false" ht="14.9" hidden="true" customHeight="false" outlineLevel="0" collapsed="false">
      <c r="A767" s="0" t="s">
        <v>54</v>
      </c>
      <c r="B767" s="0" t="s">
        <v>38</v>
      </c>
      <c r="C767" s="0" t="s">
        <v>32</v>
      </c>
      <c r="D767" s="74" t="s">
        <v>516</v>
      </c>
      <c r="E767" s="34" t="n">
        <v>1996</v>
      </c>
      <c r="F767" s="19" t="s">
        <v>517</v>
      </c>
      <c r="G767" s="0" t="s">
        <v>56</v>
      </c>
      <c r="H767" s="0" t="s">
        <v>145</v>
      </c>
      <c r="I767" s="20" t="n">
        <v>44944</v>
      </c>
      <c r="K767" s="0" t="s">
        <v>56</v>
      </c>
      <c r="M767" s="0" t="s">
        <v>56</v>
      </c>
      <c r="N767" s="20"/>
      <c r="O767" s="0" t="s">
        <v>43</v>
      </c>
      <c r="T767" s="55" t="n">
        <v>44936.130844907</v>
      </c>
    </row>
    <row r="768" customFormat="false" ht="14.9" hidden="true" customHeight="false" outlineLevel="0" collapsed="false">
      <c r="A768" s="0" t="s">
        <v>54</v>
      </c>
      <c r="B768" s="0" t="s">
        <v>38</v>
      </c>
      <c r="C768" s="0" t="s">
        <v>32</v>
      </c>
      <c r="D768" s="74" t="s">
        <v>518</v>
      </c>
      <c r="E768" s="34" t="n">
        <v>1978</v>
      </c>
      <c r="F768" s="19" t="s">
        <v>519</v>
      </c>
      <c r="G768" s="0" t="s">
        <v>56</v>
      </c>
      <c r="H768" s="0" t="s">
        <v>145</v>
      </c>
      <c r="I768" s="20" t="n">
        <v>44944</v>
      </c>
      <c r="K768" s="0" t="s">
        <v>334</v>
      </c>
      <c r="N768" s="20"/>
      <c r="T768" s="55" t="n">
        <v>44935.908090278</v>
      </c>
    </row>
    <row r="769" customFormat="false" ht="14.9" hidden="true" customHeight="false" outlineLevel="0" collapsed="false">
      <c r="A769" s="0" t="s">
        <v>54</v>
      </c>
      <c r="B769" s="0" t="s">
        <v>38</v>
      </c>
      <c r="C769" s="0" t="s">
        <v>32</v>
      </c>
      <c r="D769" s="74" t="s">
        <v>520</v>
      </c>
      <c r="E769" s="34" t="n">
        <v>1987</v>
      </c>
      <c r="F769" s="19" t="s">
        <v>521</v>
      </c>
      <c r="G769" s="0" t="s">
        <v>56</v>
      </c>
      <c r="H769" s="0" t="s">
        <v>145</v>
      </c>
      <c r="I769" s="20" t="n">
        <v>44944</v>
      </c>
      <c r="K769" s="0" t="s">
        <v>334</v>
      </c>
      <c r="N769" s="20"/>
      <c r="T769" s="55" t="n">
        <v>44935.867511574</v>
      </c>
    </row>
    <row r="770" customFormat="false" ht="14.9" hidden="true" customHeight="false" outlineLevel="0" collapsed="false">
      <c r="A770" s="0" t="s">
        <v>30</v>
      </c>
      <c r="B770" s="0" t="s">
        <v>38</v>
      </c>
      <c r="C770" s="0" t="s">
        <v>32</v>
      </c>
      <c r="D770" s="74" t="s">
        <v>522</v>
      </c>
      <c r="E770" s="34" t="n">
        <v>1996</v>
      </c>
      <c r="F770" s="19" t="s">
        <v>523</v>
      </c>
      <c r="G770" s="0" t="s">
        <v>56</v>
      </c>
      <c r="H770" s="0" t="s">
        <v>34</v>
      </c>
      <c r="I770" s="20" t="n">
        <v>44943</v>
      </c>
      <c r="K770" s="0" t="s">
        <v>56</v>
      </c>
      <c r="M770" s="0" t="s">
        <v>342</v>
      </c>
      <c r="N770" s="20"/>
      <c r="T770" s="55" t="n">
        <f aca="false">+prijave!C20</f>
        <v>44952.4965277778</v>
      </c>
    </row>
    <row r="771" customFormat="false" ht="14.9" hidden="true" customHeight="false" outlineLevel="0" collapsed="false">
      <c r="A771" s="0" t="s">
        <v>30</v>
      </c>
      <c r="B771" s="0" t="s">
        <v>38</v>
      </c>
      <c r="C771" s="0" t="s">
        <v>32</v>
      </c>
      <c r="D771" s="74" t="s">
        <v>455</v>
      </c>
      <c r="E771" s="34" t="n">
        <v>1996</v>
      </c>
      <c r="F771" s="19" t="s">
        <v>456</v>
      </c>
      <c r="G771" s="0" t="s">
        <v>56</v>
      </c>
      <c r="H771" s="0" t="s">
        <v>34</v>
      </c>
      <c r="I771" s="20" t="n">
        <v>44943</v>
      </c>
      <c r="K771" s="0" t="s">
        <v>334</v>
      </c>
      <c r="N771" s="20"/>
      <c r="T771" s="55" t="n">
        <f aca="false">+prijave!C25</f>
        <v>44944</v>
      </c>
    </row>
    <row r="772" customFormat="false" ht="14.9" hidden="true" customHeight="false" outlineLevel="0" collapsed="false">
      <c r="A772" s="0" t="s">
        <v>30</v>
      </c>
      <c r="B772" s="0" t="s">
        <v>38</v>
      </c>
      <c r="C772" s="0" t="s">
        <v>32</v>
      </c>
      <c r="D772" s="74" t="s">
        <v>524</v>
      </c>
      <c r="E772" s="34" t="n">
        <v>1992</v>
      </c>
      <c r="F772" s="19" t="s">
        <v>525</v>
      </c>
      <c r="G772" s="0" t="s">
        <v>56</v>
      </c>
      <c r="H772" s="0" t="s">
        <v>34</v>
      </c>
      <c r="I772" s="20" t="n">
        <v>44943</v>
      </c>
      <c r="K772" s="0" t="s">
        <v>334</v>
      </c>
      <c r="N772" s="20"/>
      <c r="T772" s="55" t="n">
        <v>44938.005046296</v>
      </c>
    </row>
    <row r="773" customFormat="false" ht="14.9" hidden="true" customHeight="false" outlineLevel="0" collapsed="false">
      <c r="A773" s="0" t="s">
        <v>30</v>
      </c>
      <c r="B773" s="0" t="s">
        <v>38</v>
      </c>
      <c r="C773" s="0" t="s">
        <v>32</v>
      </c>
      <c r="D773" s="74" t="s">
        <v>526</v>
      </c>
      <c r="E773" s="34" t="n">
        <v>2003</v>
      </c>
      <c r="F773" s="19" t="s">
        <v>527</v>
      </c>
      <c r="G773" s="0" t="s">
        <v>56</v>
      </c>
      <c r="H773" s="0" t="s">
        <v>34</v>
      </c>
      <c r="I773" s="20" t="n">
        <v>44943</v>
      </c>
      <c r="K773" s="0" t="s">
        <v>56</v>
      </c>
      <c r="M773" s="0" t="s">
        <v>334</v>
      </c>
      <c r="N773" s="20"/>
      <c r="T773" s="77" t="n">
        <v>44937.646435185</v>
      </c>
    </row>
    <row r="774" customFormat="false" ht="14.9" hidden="true" customHeight="false" outlineLevel="0" collapsed="false">
      <c r="A774" s="0" t="s">
        <v>30</v>
      </c>
      <c r="B774" s="0" t="s">
        <v>38</v>
      </c>
      <c r="C774" s="0" t="s">
        <v>32</v>
      </c>
      <c r="D774" s="74" t="s">
        <v>528</v>
      </c>
      <c r="E774" s="34" t="n">
        <v>2001</v>
      </c>
      <c r="F774" s="19" t="s">
        <v>529</v>
      </c>
      <c r="G774" s="0" t="s">
        <v>56</v>
      </c>
      <c r="H774" s="0" t="s">
        <v>34</v>
      </c>
      <c r="I774" s="20" t="n">
        <v>44943</v>
      </c>
      <c r="K774" s="0" t="s">
        <v>56</v>
      </c>
      <c r="M774" s="0" t="s">
        <v>56</v>
      </c>
      <c r="N774" s="20" t="n">
        <v>44944</v>
      </c>
      <c r="P774" s="0" t="s">
        <v>86</v>
      </c>
      <c r="T774" s="77" t="n">
        <v>44937.646435185</v>
      </c>
    </row>
    <row r="775" customFormat="false" ht="14.9" hidden="true" customHeight="false" outlineLevel="0" collapsed="false">
      <c r="A775" s="0" t="s">
        <v>30</v>
      </c>
      <c r="B775" s="0" t="s">
        <v>38</v>
      </c>
      <c r="C775" s="0" t="s">
        <v>32</v>
      </c>
      <c r="D775" s="74" t="s">
        <v>530</v>
      </c>
      <c r="E775" s="34" t="n">
        <v>1990</v>
      </c>
      <c r="F775" s="19" t="s">
        <v>531</v>
      </c>
      <c r="G775" s="0" t="s">
        <v>56</v>
      </c>
      <c r="H775" s="0" t="s">
        <v>34</v>
      </c>
      <c r="I775" s="20" t="n">
        <v>44943</v>
      </c>
      <c r="K775" s="0" t="s">
        <v>334</v>
      </c>
      <c r="L775" s="0" t="s">
        <v>497</v>
      </c>
      <c r="N775" s="20"/>
      <c r="T775" s="55" t="n">
        <v>44937.507962963</v>
      </c>
    </row>
    <row r="776" customFormat="false" ht="14.9" hidden="true" customHeight="false" outlineLevel="0" collapsed="false">
      <c r="A776" s="0" t="s">
        <v>30</v>
      </c>
      <c r="B776" s="0" t="s">
        <v>38</v>
      </c>
      <c r="C776" s="0" t="s">
        <v>32</v>
      </c>
      <c r="D776" s="74" t="s">
        <v>532</v>
      </c>
      <c r="E776" s="34" t="n">
        <v>1994</v>
      </c>
      <c r="F776" s="19" t="s">
        <v>533</v>
      </c>
      <c r="G776" s="0" t="s">
        <v>56</v>
      </c>
      <c r="H776" s="0" t="s">
        <v>34</v>
      </c>
      <c r="I776" s="20" t="n">
        <v>44943</v>
      </c>
      <c r="K776" s="0" t="s">
        <v>56</v>
      </c>
      <c r="M776" s="0" t="s">
        <v>43</v>
      </c>
      <c r="N776" s="20"/>
      <c r="T776" s="55" t="n">
        <v>44937.500393519</v>
      </c>
    </row>
    <row r="777" customFormat="false" ht="14.9" hidden="true" customHeight="false" outlineLevel="0" collapsed="false">
      <c r="A777" s="0" t="s">
        <v>30</v>
      </c>
      <c r="B777" s="0" t="s">
        <v>38</v>
      </c>
      <c r="C777" s="0" t="s">
        <v>32</v>
      </c>
      <c r="D777" s="74" t="s">
        <v>534</v>
      </c>
      <c r="E777" s="34" t="n">
        <v>1988</v>
      </c>
      <c r="F777" s="19" t="s">
        <v>535</v>
      </c>
      <c r="G777" s="0" t="s">
        <v>56</v>
      </c>
      <c r="H777" s="0" t="s">
        <v>34</v>
      </c>
      <c r="I777" s="20" t="n">
        <v>44943</v>
      </c>
      <c r="K777" s="0" t="s">
        <v>334</v>
      </c>
      <c r="N777" s="20"/>
      <c r="T777" s="55" t="n">
        <f aca="false">+prijave!C21</f>
        <v>44935</v>
      </c>
    </row>
    <row r="778" customFormat="false" ht="14.9" hidden="true" customHeight="false" outlineLevel="0" collapsed="false">
      <c r="A778" s="0" t="s">
        <v>61</v>
      </c>
      <c r="B778" s="0" t="s">
        <v>38</v>
      </c>
      <c r="C778" s="0" t="s">
        <v>32</v>
      </c>
      <c r="D778" s="74" t="s">
        <v>536</v>
      </c>
      <c r="E778" s="34" t="n">
        <v>2000</v>
      </c>
      <c r="F778" s="19" t="s">
        <v>537</v>
      </c>
      <c r="G778" s="0" t="s">
        <v>181</v>
      </c>
      <c r="H778" s="0" t="s">
        <v>148</v>
      </c>
      <c r="I778" s="20" t="n">
        <v>44939</v>
      </c>
      <c r="K778" s="0" t="s">
        <v>35</v>
      </c>
      <c r="M778" s="0" t="s">
        <v>56</v>
      </c>
      <c r="N778" s="20" t="n">
        <v>44941</v>
      </c>
      <c r="P778" s="0" t="s">
        <v>538</v>
      </c>
      <c r="T778" s="55" t="n">
        <v>44938.005046296</v>
      </c>
    </row>
    <row r="779" customFormat="false" ht="14.9" hidden="true" customHeight="false" outlineLevel="0" collapsed="false">
      <c r="A779" s="0" t="s">
        <v>61</v>
      </c>
      <c r="B779" s="0" t="s">
        <v>38</v>
      </c>
      <c r="C779" s="0" t="s">
        <v>539</v>
      </c>
      <c r="D779" s="74" t="s">
        <v>540</v>
      </c>
      <c r="E779" s="34" t="n">
        <v>2004</v>
      </c>
      <c r="F779" s="19" t="n">
        <v>637758586</v>
      </c>
      <c r="G779" s="0" t="s">
        <v>181</v>
      </c>
      <c r="H779" s="0" t="s">
        <v>148</v>
      </c>
      <c r="I779" s="20" t="n">
        <v>44939</v>
      </c>
      <c r="K779" s="0" t="s">
        <v>35</v>
      </c>
      <c r="N779" s="20"/>
      <c r="T779" s="55" t="n">
        <v>44937</v>
      </c>
    </row>
    <row r="780" customFormat="false" ht="14.9" hidden="true" customHeight="false" outlineLevel="0" collapsed="false">
      <c r="A780" s="0" t="s">
        <v>30</v>
      </c>
      <c r="B780" s="0" t="s">
        <v>38</v>
      </c>
      <c r="C780" s="0" t="s">
        <v>32</v>
      </c>
      <c r="D780" s="74" t="s">
        <v>541</v>
      </c>
      <c r="E780" s="34" t="n">
        <v>2003</v>
      </c>
      <c r="F780" s="19" t="s">
        <v>542</v>
      </c>
      <c r="G780" s="0" t="s">
        <v>56</v>
      </c>
      <c r="H780" s="0" t="s">
        <v>34</v>
      </c>
      <c r="I780" s="20" t="n">
        <v>44939</v>
      </c>
      <c r="K780" s="0" t="s">
        <v>43</v>
      </c>
      <c r="L780" s="0" t="s">
        <v>166</v>
      </c>
      <c r="N780" s="20"/>
      <c r="T780" s="55" t="n">
        <v>44941.996747685</v>
      </c>
    </row>
    <row r="781" customFormat="false" ht="14.9" hidden="true" customHeight="false" outlineLevel="0" collapsed="false">
      <c r="A781" s="0" t="s">
        <v>30</v>
      </c>
      <c r="B781" s="0" t="s">
        <v>38</v>
      </c>
      <c r="C781" s="0" t="s">
        <v>32</v>
      </c>
      <c r="D781" s="74" t="s">
        <v>543</v>
      </c>
      <c r="E781" s="34" t="n">
        <v>1998</v>
      </c>
      <c r="F781" s="19" t="s">
        <v>544</v>
      </c>
      <c r="G781" s="0" t="s">
        <v>56</v>
      </c>
      <c r="H781" s="0" t="s">
        <v>34</v>
      </c>
      <c r="I781" s="20" t="n">
        <v>44939</v>
      </c>
      <c r="K781" s="0" t="s">
        <v>56</v>
      </c>
      <c r="L781" s="0" t="s">
        <v>545</v>
      </c>
      <c r="M781" s="0" t="s">
        <v>181</v>
      </c>
      <c r="N781" s="20"/>
      <c r="O781" s="0" t="s">
        <v>43</v>
      </c>
      <c r="T781" s="55" t="n">
        <v>44939.714247685</v>
      </c>
    </row>
    <row r="782" customFormat="false" ht="14.9" hidden="true" customHeight="false" outlineLevel="0" collapsed="false">
      <c r="A782" s="0" t="s">
        <v>30</v>
      </c>
      <c r="B782" s="0" t="s">
        <v>38</v>
      </c>
      <c r="C782" s="0" t="s">
        <v>32</v>
      </c>
      <c r="D782" s="86" t="s">
        <v>546</v>
      </c>
      <c r="E782" s="34" t="n">
        <v>1988</v>
      </c>
      <c r="F782" s="19" t="s">
        <v>547</v>
      </c>
      <c r="G782" s="0" t="s">
        <v>56</v>
      </c>
      <c r="H782" s="0" t="s">
        <v>34</v>
      </c>
      <c r="I782" s="20" t="n">
        <v>44937</v>
      </c>
      <c r="K782" s="0" t="s">
        <v>334</v>
      </c>
      <c r="L782" s="0" t="s">
        <v>270</v>
      </c>
      <c r="N782" s="20"/>
      <c r="T782" s="55" t="n">
        <v>45275</v>
      </c>
    </row>
    <row r="783" customFormat="false" ht="14.9" hidden="true" customHeight="false" outlineLevel="0" collapsed="false">
      <c r="A783" s="0" t="s">
        <v>30</v>
      </c>
      <c r="B783" s="0" t="s">
        <v>38</v>
      </c>
      <c r="C783" s="0" t="s">
        <v>32</v>
      </c>
      <c r="D783" s="86" t="s">
        <v>548</v>
      </c>
      <c r="E783" s="34" t="n">
        <v>1983</v>
      </c>
      <c r="F783" s="19" t="s">
        <v>549</v>
      </c>
      <c r="G783" s="0" t="s">
        <v>56</v>
      </c>
      <c r="H783" s="0" t="s">
        <v>34</v>
      </c>
      <c r="I783" s="20" t="n">
        <v>44937</v>
      </c>
      <c r="K783" s="0" t="s">
        <v>334</v>
      </c>
      <c r="N783" s="20"/>
      <c r="T783" s="55" t="n">
        <v>45275</v>
      </c>
    </row>
    <row r="784" customFormat="false" ht="14.9" hidden="true" customHeight="false" outlineLevel="0" collapsed="false">
      <c r="A784" s="0" t="s">
        <v>30</v>
      </c>
      <c r="B784" s="0" t="s">
        <v>38</v>
      </c>
      <c r="C784" s="0" t="s">
        <v>32</v>
      </c>
      <c r="D784" s="86" t="s">
        <v>550</v>
      </c>
      <c r="E784" s="34" t="s">
        <v>551</v>
      </c>
      <c r="F784" s="19" t="s">
        <v>552</v>
      </c>
      <c r="G784" s="0" t="s">
        <v>56</v>
      </c>
      <c r="H784" s="0" t="s">
        <v>34</v>
      </c>
      <c r="I784" s="20" t="n">
        <v>44937</v>
      </c>
      <c r="K784" s="0" t="s">
        <v>334</v>
      </c>
      <c r="L784" s="0" t="s">
        <v>154</v>
      </c>
      <c r="N784" s="20"/>
      <c r="T784" s="55" t="n">
        <v>45275</v>
      </c>
    </row>
    <row r="785" customFormat="false" ht="14.9" hidden="true" customHeight="false" outlineLevel="0" collapsed="false">
      <c r="A785" s="0" t="s">
        <v>30</v>
      </c>
      <c r="B785" s="0" t="s">
        <v>38</v>
      </c>
      <c r="C785" s="0" t="s">
        <v>32</v>
      </c>
      <c r="D785" s="86" t="s">
        <v>553</v>
      </c>
      <c r="E785" s="34" t="s">
        <v>554</v>
      </c>
      <c r="F785" s="19" t="s">
        <v>555</v>
      </c>
      <c r="G785" s="0" t="s">
        <v>56</v>
      </c>
      <c r="H785" s="0" t="s">
        <v>34</v>
      </c>
      <c r="I785" s="20" t="n">
        <v>44937</v>
      </c>
      <c r="K785" s="0" t="s">
        <v>334</v>
      </c>
      <c r="N785" s="20"/>
      <c r="T785" s="55" t="n">
        <v>45275</v>
      </c>
    </row>
    <row r="786" customFormat="false" ht="14.9" hidden="true" customHeight="false" outlineLevel="0" collapsed="false">
      <c r="A786" s="0" t="s">
        <v>30</v>
      </c>
      <c r="B786" s="0" t="s">
        <v>38</v>
      </c>
      <c r="C786" s="0" t="s">
        <v>32</v>
      </c>
      <c r="D786" s="74" t="s">
        <v>556</v>
      </c>
      <c r="E786" s="34" t="n">
        <v>1997</v>
      </c>
      <c r="F786" s="19" t="s">
        <v>557</v>
      </c>
      <c r="G786" s="0" t="s">
        <v>56</v>
      </c>
      <c r="H786" s="0" t="s">
        <v>34</v>
      </c>
      <c r="I786" s="20" t="n">
        <v>44937</v>
      </c>
      <c r="K786" s="0" t="s">
        <v>56</v>
      </c>
      <c r="L786" s="0" t="s">
        <v>558</v>
      </c>
      <c r="M786" s="0" t="s">
        <v>334</v>
      </c>
      <c r="N786" s="20"/>
      <c r="T786" s="77" t="n">
        <v>44942.063287037</v>
      </c>
    </row>
    <row r="787" customFormat="false" ht="14.9" hidden="true" customHeight="false" outlineLevel="0" collapsed="false">
      <c r="A787" s="0" t="s">
        <v>30</v>
      </c>
      <c r="B787" s="0" t="s">
        <v>38</v>
      </c>
      <c r="C787" s="0" t="s">
        <v>32</v>
      </c>
      <c r="D787" s="86" t="s">
        <v>559</v>
      </c>
      <c r="E787" s="34" t="s">
        <v>560</v>
      </c>
      <c r="F787" s="19" t="s">
        <v>561</v>
      </c>
      <c r="G787" s="0" t="s">
        <v>35</v>
      </c>
      <c r="L787" s="0" t="s">
        <v>562</v>
      </c>
      <c r="N787" s="20"/>
      <c r="T787" s="55" t="n">
        <v>45275</v>
      </c>
    </row>
    <row r="788" customFormat="false" ht="14.9" hidden="true" customHeight="false" outlineLevel="0" collapsed="false">
      <c r="A788" s="0" t="s">
        <v>30</v>
      </c>
      <c r="B788" s="0" t="s">
        <v>38</v>
      </c>
      <c r="C788" s="0" t="s">
        <v>32</v>
      </c>
      <c r="D788" s="86" t="s">
        <v>563</v>
      </c>
      <c r="E788" s="34" t="n">
        <v>1995</v>
      </c>
      <c r="F788" s="19" t="s">
        <v>564</v>
      </c>
      <c r="G788" s="0" t="s">
        <v>56</v>
      </c>
      <c r="L788" s="37" t="s">
        <v>565</v>
      </c>
      <c r="N788" s="20"/>
      <c r="T788" s="55" t="n">
        <v>45275</v>
      </c>
    </row>
    <row r="789" customFormat="false" ht="14.9" hidden="true" customHeight="false" outlineLevel="0" collapsed="false">
      <c r="A789" s="0" t="s">
        <v>30</v>
      </c>
      <c r="B789" s="0" t="s">
        <v>38</v>
      </c>
      <c r="C789" s="0" t="s">
        <v>32</v>
      </c>
      <c r="D789" s="86" t="s">
        <v>566</v>
      </c>
      <c r="E789" s="34" t="s">
        <v>554</v>
      </c>
      <c r="F789" s="19" t="s">
        <v>567</v>
      </c>
      <c r="G789" s="0" t="s">
        <v>56</v>
      </c>
      <c r="L789" s="0" t="s">
        <v>302</v>
      </c>
      <c r="N789" s="20"/>
      <c r="T789" s="55" t="n">
        <v>45275</v>
      </c>
    </row>
    <row r="790" customFormat="false" ht="14.9" hidden="true" customHeight="false" outlineLevel="0" collapsed="false">
      <c r="A790" s="0" t="s">
        <v>30</v>
      </c>
      <c r="B790" s="0" t="s">
        <v>31</v>
      </c>
      <c r="C790" s="0" t="s">
        <v>32</v>
      </c>
      <c r="D790" s="17" t="str">
        <f aca="false">+prijave!B1532</f>
        <v>Marko Živanić</v>
      </c>
      <c r="E790" s="34" t="n">
        <v>2001</v>
      </c>
      <c r="F790" s="19" t="str">
        <f aca="false">+prijave!E1532</f>
        <v>+381 66 223554</v>
      </c>
      <c r="N790" s="20"/>
      <c r="T790" s="36" t="n">
        <f aca="false">+prijave!C1532</f>
        <v>45155</v>
      </c>
    </row>
    <row r="791" customFormat="false" ht="14.9" hidden="true" customHeight="false" outlineLevel="0" collapsed="false">
      <c r="A791" s="38" t="s">
        <v>30</v>
      </c>
      <c r="B791" s="38" t="s">
        <v>31</v>
      </c>
      <c r="C791" s="38" t="s">
        <v>32</v>
      </c>
      <c r="D791" s="38" t="str">
        <f aca="false">+prijave!B1533</f>
        <v>Žarko Golubović</v>
      </c>
      <c r="E791" s="34" t="n">
        <v>2000</v>
      </c>
      <c r="F791" s="19" t="str">
        <f aca="false">+prijave!E1533</f>
        <v>+381 62 8907663</v>
      </c>
      <c r="G791" s="38"/>
      <c r="H791" s="38"/>
      <c r="J791" s="38"/>
      <c r="K791" s="38"/>
      <c r="L791" s="38"/>
      <c r="M791" s="38"/>
      <c r="N791" s="20"/>
      <c r="O791" s="38"/>
      <c r="P791" s="38"/>
      <c r="Q791" s="38"/>
      <c r="S791" s="38"/>
      <c r="T791" s="36" t="n">
        <f aca="false">+prijave!C1533</f>
        <v>45155</v>
      </c>
    </row>
    <row r="792" customFormat="false" ht="14.9" hidden="true" customHeight="false" outlineLevel="0" collapsed="false">
      <c r="A792" s="0" t="s">
        <v>30</v>
      </c>
      <c r="B792" s="0" t="s">
        <v>31</v>
      </c>
      <c r="C792" s="0" t="s">
        <v>32</v>
      </c>
      <c r="D792" s="17" t="str">
        <f aca="false">+prijave!B1480</f>
        <v>Marko Bradaš</v>
      </c>
      <c r="E792" s="34" t="n">
        <v>1992</v>
      </c>
      <c r="F792" s="19" t="str">
        <f aca="false">+prijave!E1480</f>
        <v>+381 64 2948950</v>
      </c>
      <c r="N792" s="20"/>
      <c r="T792" s="36" t="n">
        <f aca="false">+prijave!C1480</f>
        <v>45154</v>
      </c>
    </row>
    <row r="793" customFormat="false" ht="14.9" hidden="true" customHeight="false" outlineLevel="0" collapsed="false">
      <c r="A793" s="0" t="s">
        <v>30</v>
      </c>
      <c r="B793" s="0" t="s">
        <v>31</v>
      </c>
      <c r="C793" s="0" t="s">
        <v>32</v>
      </c>
      <c r="D793" s="17" t="str">
        <f aca="false">+prijave!B1481</f>
        <v>Vanja Imbric</v>
      </c>
      <c r="E793" s="34" t="n">
        <v>1999</v>
      </c>
      <c r="F793" s="19" t="str">
        <f aca="false">+prijave!E1481</f>
        <v>+381 63 365080</v>
      </c>
      <c r="N793" s="20"/>
      <c r="T793" s="36" t="n">
        <f aca="false">+prijave!C1481</f>
        <v>45154</v>
      </c>
    </row>
    <row r="794" customFormat="false" ht="14.9" hidden="true" customHeight="false" outlineLevel="0" collapsed="false">
      <c r="A794" s="0" t="s">
        <v>30</v>
      </c>
      <c r="B794" s="0" t="s">
        <v>31</v>
      </c>
      <c r="C794" s="0" t="s">
        <v>32</v>
      </c>
      <c r="D794" s="17" t="str">
        <f aca="false">+prijave!B1523</f>
        <v>Vladimir Keljanovic</v>
      </c>
      <c r="E794" s="34" t="n">
        <v>1989</v>
      </c>
      <c r="F794" s="19" t="str">
        <f aca="false">+prijave!E1523</f>
        <v>+381 60 0653600</v>
      </c>
      <c r="N794" s="20"/>
      <c r="T794" s="36" t="n">
        <f aca="false">+prijave!C1523</f>
        <v>45154</v>
      </c>
    </row>
    <row r="795" customFormat="false" ht="14.9" hidden="true" customHeight="false" outlineLevel="0" collapsed="false">
      <c r="A795" s="3" t="s">
        <v>30</v>
      </c>
      <c r="B795" s="3" t="s">
        <v>31</v>
      </c>
      <c r="C795" s="3" t="s">
        <v>32</v>
      </c>
      <c r="D795" s="3" t="str">
        <f aca="false">+prijave!B1524</f>
        <v>Sasa Djuric</v>
      </c>
      <c r="E795" s="34" t="n">
        <v>1980</v>
      </c>
      <c r="F795" s="19" t="str">
        <f aca="false">+prijave!E1524</f>
        <v>+381 64 5850268</v>
      </c>
      <c r="G795" s="3"/>
      <c r="H795" s="3"/>
      <c r="J795" s="3"/>
      <c r="K795" s="3"/>
      <c r="L795" s="3"/>
      <c r="M795" s="3"/>
      <c r="N795" s="20"/>
      <c r="O795" s="3"/>
      <c r="P795" s="3"/>
      <c r="Q795" s="3"/>
      <c r="S795" s="3"/>
      <c r="T795" s="36" t="n">
        <f aca="false">+prijave!C1524</f>
        <v>45154</v>
      </c>
    </row>
    <row r="796" customFormat="false" ht="14.9" hidden="true" customHeight="false" outlineLevel="0" collapsed="false">
      <c r="A796" s="0" t="s">
        <v>58</v>
      </c>
      <c r="B796" s="0" t="s">
        <v>38</v>
      </c>
      <c r="C796" s="0" t="s">
        <v>32</v>
      </c>
      <c r="D796" s="17" t="str">
        <f aca="false">+prijave!B1025</f>
        <v>Luka  Vucinic</v>
      </c>
      <c r="E796" s="34" t="n">
        <v>2000</v>
      </c>
      <c r="F796" s="19" t="str">
        <f aca="false">+prijave!E1025</f>
        <v>+381 61 1810326</v>
      </c>
      <c r="G796" s="0" t="s">
        <v>103</v>
      </c>
      <c r="N796" s="20"/>
      <c r="T796" s="36" t="n">
        <f aca="false">+prijave!C1025</f>
        <v>45090</v>
      </c>
    </row>
    <row r="797" customFormat="false" ht="14.9" hidden="true" customHeight="false" outlineLevel="0" collapsed="false">
      <c r="A797" s="0" t="s">
        <v>30</v>
      </c>
      <c r="B797" s="0" t="s">
        <v>31</v>
      </c>
      <c r="C797" s="0" t="s">
        <v>32</v>
      </c>
      <c r="D797" s="17" t="str">
        <f aca="false">+prijave!B1525</f>
        <v>Blagoje Vasic</v>
      </c>
      <c r="E797" s="34" t="n">
        <v>1987</v>
      </c>
      <c r="F797" s="19" t="str">
        <f aca="false">+prijave!E1525</f>
        <v>+381 60 7425566</v>
      </c>
      <c r="N797" s="20"/>
      <c r="T797" s="36" t="n">
        <f aca="false">+prijave!C1525</f>
        <v>45154</v>
      </c>
    </row>
    <row r="798" customFormat="false" ht="14.9" hidden="true" customHeight="false" outlineLevel="0" collapsed="false">
      <c r="A798" s="0" t="s">
        <v>30</v>
      </c>
      <c r="B798" s="0" t="s">
        <v>31</v>
      </c>
      <c r="C798" s="0" t="s">
        <v>32</v>
      </c>
      <c r="D798" s="17" t="str">
        <f aca="false">+prijave!B1526</f>
        <v>Tomislav Sretković</v>
      </c>
      <c r="E798" s="34" t="n">
        <v>1990</v>
      </c>
      <c r="F798" s="19" t="str">
        <f aca="false">+prijave!E1526</f>
        <v>+381 60 5578181</v>
      </c>
      <c r="N798" s="20"/>
      <c r="T798" s="36" t="n">
        <f aca="false">+prijave!C1526</f>
        <v>45154</v>
      </c>
    </row>
    <row r="799" customFormat="false" ht="14.9" hidden="true" customHeight="false" outlineLevel="0" collapsed="false">
      <c r="A799" s="0" t="s">
        <v>30</v>
      </c>
      <c r="B799" s="0" t="s">
        <v>31</v>
      </c>
      <c r="C799" s="0" t="s">
        <v>32</v>
      </c>
      <c r="D799" s="17" t="str">
        <f aca="false">+prijave!B1527</f>
        <v>Ilija  Buntić</v>
      </c>
      <c r="E799" s="34" t="n">
        <v>1986</v>
      </c>
      <c r="F799" s="19" t="str">
        <f aca="false">+prijave!E1527</f>
        <v>+381 69 5298323</v>
      </c>
      <c r="N799" s="20"/>
      <c r="T799" s="36" t="n">
        <f aca="false">+prijave!C1527</f>
        <v>45154</v>
      </c>
    </row>
    <row r="800" customFormat="false" ht="14.9" hidden="true" customHeight="false" outlineLevel="0" collapsed="false">
      <c r="A800" s="0" t="s">
        <v>30</v>
      </c>
      <c r="B800" s="0" t="s">
        <v>31</v>
      </c>
      <c r="C800" s="0" t="s">
        <v>32</v>
      </c>
      <c r="D800" s="17" t="str">
        <f aca="false">+prijave!B1528</f>
        <v>Marko Dejanović</v>
      </c>
      <c r="E800" s="34" t="n">
        <v>2001</v>
      </c>
      <c r="F800" s="19" t="str">
        <f aca="false">+prijave!E1528</f>
        <v>+381 64 1191104</v>
      </c>
      <c r="N800" s="20"/>
      <c r="T800" s="36" t="n">
        <f aca="false">+prijave!C1528</f>
        <v>45154</v>
      </c>
    </row>
    <row r="801" customFormat="false" ht="14.9" hidden="true" customHeight="false" outlineLevel="0" collapsed="false">
      <c r="A801" s="0" t="s">
        <v>30</v>
      </c>
      <c r="B801" s="0" t="s">
        <v>31</v>
      </c>
      <c r="C801" s="0" t="s">
        <v>32</v>
      </c>
      <c r="D801" s="17" t="str">
        <f aca="false">+prijave!B1529</f>
        <v>Nikola Jokić</v>
      </c>
      <c r="E801" s="34" t="n">
        <v>1986</v>
      </c>
      <c r="F801" s="19" t="str">
        <f aca="false">+prijave!E1529</f>
        <v>+381 60 7556549</v>
      </c>
      <c r="N801" s="20"/>
      <c r="T801" s="36" t="n">
        <f aca="false">+prijave!C1529</f>
        <v>45154</v>
      </c>
    </row>
    <row r="802" customFormat="false" ht="14.9" hidden="true" customHeight="false" outlineLevel="0" collapsed="false">
      <c r="A802" s="0" t="s">
        <v>30</v>
      </c>
      <c r="B802" s="0" t="s">
        <v>31</v>
      </c>
      <c r="C802" s="0" t="s">
        <v>32</v>
      </c>
      <c r="D802" s="17" t="str">
        <f aca="false">+prijave!B1530</f>
        <v>Lazar Lopicic</v>
      </c>
      <c r="E802" s="34" t="n">
        <v>1982</v>
      </c>
      <c r="F802" s="19" t="str">
        <f aca="false">+prijave!E1530</f>
        <v>+381 61 1803605</v>
      </c>
      <c r="N802" s="20"/>
      <c r="T802" s="36" t="n">
        <f aca="false">+prijave!C1530</f>
        <v>45154</v>
      </c>
    </row>
    <row r="803" customFormat="false" ht="14.9" hidden="true" customHeight="false" outlineLevel="0" collapsed="false">
      <c r="A803" s="0" t="s">
        <v>30</v>
      </c>
      <c r="B803" s="0" t="s">
        <v>31</v>
      </c>
      <c r="C803" s="0" t="s">
        <v>32</v>
      </c>
      <c r="D803" s="17" t="str">
        <f aca="false">+prijave!B1531</f>
        <v>Марко Мићовић</v>
      </c>
      <c r="E803" s="34" t="n">
        <v>1997</v>
      </c>
      <c r="F803" s="19" t="str">
        <f aca="false">+prijave!E1531</f>
        <v>+381 60 7480231</v>
      </c>
      <c r="N803" s="20"/>
      <c r="T803" s="36" t="n">
        <f aca="false">+prijave!C1531</f>
        <v>45154</v>
      </c>
    </row>
    <row r="804" customFormat="false" ht="14.9" hidden="true" customHeight="false" outlineLevel="0" collapsed="false">
      <c r="A804" s="0" t="s">
        <v>54</v>
      </c>
      <c r="B804" s="0" t="s">
        <v>38</v>
      </c>
      <c r="C804" s="0" t="s">
        <v>32</v>
      </c>
      <c r="D804" s="17" t="str">
        <f aca="false">+prijave!B1398</f>
        <v>Saša Nikolić</v>
      </c>
      <c r="E804" s="34" t="n">
        <v>1972</v>
      </c>
      <c r="F804" s="19" t="str">
        <f aca="false">+prijave!E1398</f>
        <v>+381 64 2362423</v>
      </c>
      <c r="N804" s="20"/>
      <c r="T804" s="36" t="n">
        <f aca="false">+prijave!C1398</f>
        <v>45145</v>
      </c>
    </row>
    <row r="805" customFormat="false" ht="14.9" hidden="true" customHeight="false" outlineLevel="0" collapsed="false">
      <c r="A805" s="0" t="s">
        <v>58</v>
      </c>
      <c r="B805" s="0" t="s">
        <v>38</v>
      </c>
      <c r="C805" s="0" t="s">
        <v>32</v>
      </c>
      <c r="D805" s="17" t="str">
        <f aca="false">+prijave!B1015</f>
        <v>Dalibor Pivaš</v>
      </c>
      <c r="E805" s="34" t="n">
        <v>1978</v>
      </c>
      <c r="F805" s="19" t="str">
        <f aca="false">+prijave!E1015</f>
        <v>+381 61 1773280</v>
      </c>
      <c r="G805" s="0" t="s">
        <v>35</v>
      </c>
      <c r="L805" s="0" t="s">
        <v>568</v>
      </c>
      <c r="N805" s="20"/>
      <c r="T805" s="36" t="n">
        <f aca="false">+prijave!C1015</f>
        <v>45084</v>
      </c>
    </row>
    <row r="806" customFormat="false" ht="14.9" hidden="true" customHeight="false" outlineLevel="0" collapsed="false">
      <c r="A806" s="0" t="s">
        <v>54</v>
      </c>
      <c r="B806" s="0" t="s">
        <v>38</v>
      </c>
      <c r="C806" s="0" t="s">
        <v>32</v>
      </c>
      <c r="D806" s="17" t="str">
        <f aca="false">+prijave!B1400</f>
        <v>Ivan Nikolic</v>
      </c>
      <c r="E806" s="34" t="n">
        <v>1970</v>
      </c>
      <c r="F806" s="19" t="str">
        <f aca="false">+prijave!E1400</f>
        <v>+381 69 732711</v>
      </c>
      <c r="N806" s="20"/>
      <c r="T806" s="36" t="n">
        <f aca="false">+prijave!C1400</f>
        <v>45145</v>
      </c>
    </row>
    <row r="807" customFormat="false" ht="14.9" hidden="true" customHeight="false" outlineLevel="0" collapsed="false">
      <c r="A807" s="0" t="s">
        <v>61</v>
      </c>
      <c r="B807" s="0" t="s">
        <v>38</v>
      </c>
      <c r="C807" s="0" t="s">
        <v>32</v>
      </c>
      <c r="D807" s="17" t="str">
        <f aca="false">+prijave!B1395</f>
        <v>Miljan Jovanović</v>
      </c>
      <c r="E807" s="34" t="n">
        <v>1998</v>
      </c>
      <c r="F807" s="19" t="str">
        <f aca="false">+prijave!E1395</f>
        <v>+381 62 1857234</v>
      </c>
      <c r="G807" s="0" t="s">
        <v>103</v>
      </c>
      <c r="N807" s="20"/>
      <c r="T807" s="36" t="n">
        <f aca="false">+prijave!C1395</f>
        <v>45145</v>
      </c>
    </row>
    <row r="808" customFormat="false" ht="14.9" hidden="true" customHeight="false" outlineLevel="0" collapsed="false">
      <c r="A808" s="0" t="s">
        <v>30</v>
      </c>
      <c r="B808" s="0" t="s">
        <v>31</v>
      </c>
      <c r="C808" s="0" t="s">
        <v>32</v>
      </c>
      <c r="D808" s="17" t="str">
        <f aca="false">+prijave!B1465</f>
        <v>Dragan Korlat</v>
      </c>
      <c r="E808" s="34" t="n">
        <v>1982</v>
      </c>
      <c r="F808" s="19" t="str">
        <f aca="false">+prijave!E1465</f>
        <v>+381 63 311770</v>
      </c>
      <c r="N808" s="20"/>
      <c r="T808" s="36" t="n">
        <f aca="false">+prijave!C1465</f>
        <v>45153</v>
      </c>
    </row>
    <row r="809" customFormat="false" ht="14.9" hidden="true" customHeight="false" outlineLevel="0" collapsed="false">
      <c r="A809" s="0" t="s">
        <v>30</v>
      </c>
      <c r="B809" s="0" t="s">
        <v>31</v>
      </c>
      <c r="C809" s="0" t="s">
        <v>32</v>
      </c>
      <c r="D809" s="17" t="str">
        <f aca="false">+prijave!B1466</f>
        <v>Nemanja Mrdjenovic</v>
      </c>
      <c r="E809" s="34" t="n">
        <v>1993</v>
      </c>
      <c r="F809" s="19" t="str">
        <f aca="false">+prijave!E1466</f>
        <v>+381 60 5202012</v>
      </c>
      <c r="N809" s="20"/>
      <c r="T809" s="36" t="n">
        <f aca="false">+prijave!C1466</f>
        <v>45153</v>
      </c>
    </row>
    <row r="810" customFormat="false" ht="14.9" hidden="true" customHeight="false" outlineLevel="0" collapsed="false">
      <c r="A810" s="0" t="s">
        <v>30</v>
      </c>
      <c r="B810" s="0" t="s">
        <v>31</v>
      </c>
      <c r="C810" s="0" t="s">
        <v>32</v>
      </c>
      <c r="D810" s="17" t="str">
        <f aca="false">+prijave!B1468</f>
        <v>Luka Jelenic</v>
      </c>
      <c r="E810" s="34" t="n">
        <v>1984</v>
      </c>
      <c r="F810" s="19" t="str">
        <f aca="false">+prijave!E1468</f>
        <v>+381 69 742224</v>
      </c>
      <c r="N810" s="20"/>
      <c r="T810" s="36" t="n">
        <f aca="false">+prijave!C1468</f>
        <v>45153</v>
      </c>
    </row>
    <row r="811" customFormat="false" ht="14.9" hidden="true" customHeight="false" outlineLevel="0" collapsed="false">
      <c r="A811" s="0" t="s">
        <v>30</v>
      </c>
      <c r="B811" s="0" t="s">
        <v>31</v>
      </c>
      <c r="C811" s="0" t="s">
        <v>32</v>
      </c>
      <c r="D811" s="17" t="str">
        <f aca="false">+prijave!B1471</f>
        <v>Djordje Spasic</v>
      </c>
      <c r="E811" s="34" t="n">
        <v>1987</v>
      </c>
      <c r="F811" s="19" t="str">
        <f aca="false">+prijave!E1471</f>
        <v>+381 60 3231027</v>
      </c>
      <c r="N811" s="20"/>
      <c r="T811" s="36" t="n">
        <f aca="false">+prijave!C1471</f>
        <v>45153</v>
      </c>
    </row>
    <row r="812" customFormat="false" ht="14.9" hidden="true" customHeight="false" outlineLevel="0" collapsed="false">
      <c r="A812" s="0" t="s">
        <v>30</v>
      </c>
      <c r="B812" s="0" t="s">
        <v>31</v>
      </c>
      <c r="C812" s="0" t="s">
        <v>32</v>
      </c>
      <c r="D812" s="17" t="str">
        <f aca="false">+prijave!B1474</f>
        <v>David Kneževic</v>
      </c>
      <c r="E812" s="34" t="n">
        <v>1993</v>
      </c>
      <c r="F812" s="19" t="str">
        <f aca="false">+prijave!E1474</f>
        <v>+381 64 4268966</v>
      </c>
      <c r="G812" s="0" t="s">
        <v>33</v>
      </c>
      <c r="L812" s="37" t="s">
        <v>569</v>
      </c>
      <c r="N812" s="20"/>
      <c r="T812" s="36" t="n">
        <f aca="false">+prijave!C1474</f>
        <v>45153</v>
      </c>
    </row>
    <row r="813" customFormat="false" ht="14.9" hidden="true" customHeight="false" outlineLevel="0" collapsed="false">
      <c r="A813" s="0" t="s">
        <v>30</v>
      </c>
      <c r="B813" s="0" t="s">
        <v>31</v>
      </c>
      <c r="C813" s="0" t="s">
        <v>32</v>
      </c>
      <c r="D813" s="17" t="str">
        <f aca="false">+prijave!B1477</f>
        <v>Bojan Draganic</v>
      </c>
      <c r="E813" s="34" t="n">
        <v>1984</v>
      </c>
      <c r="F813" s="19" t="str">
        <f aca="false">+prijave!E1477</f>
        <v>+381 65 9116669</v>
      </c>
      <c r="N813" s="20"/>
      <c r="T813" s="36" t="n">
        <f aca="false">+prijave!C1477</f>
        <v>45153</v>
      </c>
    </row>
    <row r="814" customFormat="false" ht="14.9" hidden="true" customHeight="false" outlineLevel="0" collapsed="false">
      <c r="A814" s="0" t="s">
        <v>61</v>
      </c>
      <c r="B814" s="0" t="s">
        <v>38</v>
      </c>
      <c r="C814" s="0" t="s">
        <v>32</v>
      </c>
      <c r="D814" s="17" t="str">
        <f aca="false">+prijave!B1396</f>
        <v>periz stanko</v>
      </c>
      <c r="E814" s="34" t="n">
        <v>1991</v>
      </c>
      <c r="F814" s="19" t="str">
        <f aca="false">+prijave!E1396</f>
        <v>+381 62 1078868</v>
      </c>
      <c r="N814" s="20"/>
      <c r="T814" s="36" t="n">
        <f aca="false">+prijave!C1396</f>
        <v>45145</v>
      </c>
    </row>
    <row r="815" customFormat="false" ht="14.9" hidden="true" customHeight="false" outlineLevel="0" collapsed="false">
      <c r="A815" s="0" t="s">
        <v>61</v>
      </c>
      <c r="B815" s="0" t="s">
        <v>38</v>
      </c>
      <c r="C815" s="0" t="s">
        <v>32</v>
      </c>
      <c r="D815" s="17" t="str">
        <f aca="false">+prijave!B1397</f>
        <v>Andrija Srnka</v>
      </c>
      <c r="E815" s="34" t="n">
        <v>1999</v>
      </c>
      <c r="F815" s="19" t="str">
        <f aca="false">+prijave!E1397</f>
        <v>+381 60 7168060</v>
      </c>
      <c r="G815" s="0" t="s">
        <v>103</v>
      </c>
      <c r="N815" s="20"/>
      <c r="T815" s="36" t="n">
        <f aca="false">+prijave!C1397</f>
        <v>45145</v>
      </c>
    </row>
    <row r="816" customFormat="false" ht="14.9" hidden="true" customHeight="false" outlineLevel="0" collapsed="false">
      <c r="A816" s="0" t="s">
        <v>61</v>
      </c>
      <c r="B816" s="0" t="s">
        <v>38</v>
      </c>
      <c r="C816" s="0" t="s">
        <v>32</v>
      </c>
      <c r="D816" s="17" t="str">
        <f aca="false">+prijave!B1379</f>
        <v>Ivan Stojiljkovic</v>
      </c>
      <c r="E816" s="34" t="n">
        <v>1987</v>
      </c>
      <c r="F816" s="19" t="str">
        <f aca="false">+prijave!E1379</f>
        <v>+381 61 2233543</v>
      </c>
      <c r="N816" s="20"/>
      <c r="T816" s="36" t="n">
        <f aca="false">+prijave!C1379</f>
        <v>45140</v>
      </c>
    </row>
    <row r="817" customFormat="false" ht="14.9" hidden="true" customHeight="false" outlineLevel="0" collapsed="false">
      <c r="A817" s="0" t="s">
        <v>61</v>
      </c>
      <c r="B817" s="0" t="s">
        <v>38</v>
      </c>
      <c r="C817" s="0" t="s">
        <v>32</v>
      </c>
      <c r="D817" s="17" t="str">
        <f aca="false">+prijave!B1337</f>
        <v>Nikola Đuran</v>
      </c>
      <c r="E817" s="34" t="n">
        <v>2000</v>
      </c>
      <c r="F817" s="19" t="str">
        <f aca="false">+prijave!E1337</f>
        <v>+381 64 3862730</v>
      </c>
      <c r="G817" s="0" t="s">
        <v>33</v>
      </c>
      <c r="L817" s="37" t="s">
        <v>570</v>
      </c>
      <c r="N817" s="20"/>
      <c r="T817" s="36" t="n">
        <f aca="false">+prijave!C1337</f>
        <v>45135</v>
      </c>
    </row>
    <row r="818" customFormat="false" ht="14.9" hidden="true" customHeight="false" outlineLevel="0" collapsed="false">
      <c r="A818" s="0" t="s">
        <v>30</v>
      </c>
      <c r="B818" s="0" t="s">
        <v>31</v>
      </c>
      <c r="C818" s="0" t="s">
        <v>32</v>
      </c>
      <c r="D818" s="17" t="str">
        <f aca="false">+prijave!B1478</f>
        <v>Stefan Reljic</v>
      </c>
      <c r="E818" s="34" t="n">
        <v>1995</v>
      </c>
      <c r="F818" s="19" t="str">
        <f aca="false">+prijave!E1478</f>
        <v>+381 64 1417462</v>
      </c>
      <c r="G818" s="0" t="s">
        <v>571</v>
      </c>
      <c r="N818" s="20"/>
      <c r="T818" s="36" t="n">
        <f aca="false">+prijave!C1478</f>
        <v>45153</v>
      </c>
    </row>
    <row r="819" customFormat="false" ht="14.9" hidden="true" customHeight="false" outlineLevel="0" collapsed="false">
      <c r="A819" s="0" t="s">
        <v>30</v>
      </c>
      <c r="B819" s="0" t="s">
        <v>31</v>
      </c>
      <c r="C819" s="0" t="s">
        <v>107</v>
      </c>
      <c r="D819" s="17" t="str">
        <f aca="false">+prijave!B1522</f>
        <v>Nikola Jeremija</v>
      </c>
      <c r="E819" s="34" t="n">
        <v>1999</v>
      </c>
      <c r="F819" s="19" t="str">
        <f aca="false">+prijave!E1522</f>
        <v>065-8787692</v>
      </c>
      <c r="G819" s="0" t="s">
        <v>33</v>
      </c>
      <c r="L819" s="37" t="s">
        <v>569</v>
      </c>
      <c r="N819" s="20"/>
      <c r="T819" s="36" t="n">
        <f aca="false">+prijave!C1522</f>
        <v>45153</v>
      </c>
    </row>
    <row r="820" customFormat="false" ht="14.9" hidden="true" customHeight="false" outlineLevel="0" collapsed="false">
      <c r="A820" s="0" t="s">
        <v>30</v>
      </c>
      <c r="B820" s="0" t="s">
        <v>47</v>
      </c>
      <c r="C820" s="0" t="s">
        <v>32</v>
      </c>
      <c r="D820" s="17" t="str">
        <f aca="false">+prijave!B1447</f>
        <v>Slobodan Anastasijevic</v>
      </c>
      <c r="E820" s="34" t="n">
        <v>1989</v>
      </c>
      <c r="F820" s="19" t="str">
        <f aca="false">+prijave!E1447</f>
        <v>+381 64 4337516</v>
      </c>
      <c r="N820" s="20"/>
      <c r="T820" s="36" t="n">
        <f aca="false">+prijave!C1447</f>
        <v>45151</v>
      </c>
    </row>
    <row r="821" customFormat="false" ht="14.9" hidden="true" customHeight="false" outlineLevel="0" collapsed="false">
      <c r="A821" s="0" t="s">
        <v>30</v>
      </c>
      <c r="B821" s="0" t="s">
        <v>47</v>
      </c>
      <c r="C821" s="0" t="s">
        <v>32</v>
      </c>
      <c r="D821" s="17" t="str">
        <f aca="false">+prijave!B1448</f>
        <v>Bojan Bogojevic</v>
      </c>
      <c r="E821" s="34" t="n">
        <v>1979</v>
      </c>
      <c r="F821" s="19" t="str">
        <f aca="false">+prijave!E1448</f>
        <v>+381 60 1629606</v>
      </c>
      <c r="N821" s="20"/>
      <c r="T821" s="36" t="n">
        <f aca="false">+prijave!C1448</f>
        <v>45151</v>
      </c>
    </row>
    <row r="822" customFormat="false" ht="14.9" hidden="true" customHeight="false" outlineLevel="0" collapsed="false">
      <c r="A822" s="0" t="s">
        <v>30</v>
      </c>
      <c r="B822" s="0" t="s">
        <v>47</v>
      </c>
      <c r="C822" s="0" t="s">
        <v>32</v>
      </c>
      <c r="D822" s="17" t="str">
        <f aca="false">+prijave!B1449</f>
        <v>Vladimir Blagojevic</v>
      </c>
      <c r="E822" s="34" t="n">
        <v>1992</v>
      </c>
      <c r="F822" s="19" t="str">
        <f aca="false">+prijave!E1449</f>
        <v>+381 60 1537026</v>
      </c>
      <c r="N822" s="20"/>
      <c r="T822" s="36" t="n">
        <f aca="false">+prijave!C1449</f>
        <v>45151</v>
      </c>
    </row>
    <row r="823" customFormat="false" ht="14.9" hidden="true" customHeight="false" outlineLevel="0" collapsed="false">
      <c r="A823" s="0" t="s">
        <v>30</v>
      </c>
      <c r="B823" s="0" t="s">
        <v>47</v>
      </c>
      <c r="C823" s="0" t="s">
        <v>32</v>
      </c>
      <c r="D823" s="17" t="str">
        <f aca="false">+prijave!B1450</f>
        <v>Ljiljana Grcic</v>
      </c>
      <c r="E823" s="34" t="n">
        <v>1989</v>
      </c>
      <c r="F823" s="19" t="str">
        <f aca="false">+prijave!E1450</f>
        <v>+381 64 1600298</v>
      </c>
      <c r="N823" s="20"/>
      <c r="T823" s="36" t="n">
        <f aca="false">+prijave!C1450</f>
        <v>45151</v>
      </c>
    </row>
    <row r="824" customFormat="false" ht="14.9" hidden="true" customHeight="false" outlineLevel="0" collapsed="false">
      <c r="A824" s="0" t="s">
        <v>58</v>
      </c>
      <c r="B824" s="0" t="s">
        <v>38</v>
      </c>
      <c r="C824" s="0" t="s">
        <v>32</v>
      </c>
      <c r="D824" s="17" t="str">
        <f aca="false">+prijave!B984</f>
        <v>Nemanja Jokovic</v>
      </c>
      <c r="E824" s="34" t="n">
        <v>1991</v>
      </c>
      <c r="F824" s="19" t="str">
        <f aca="false">+prijave!E984</f>
        <v>+381 64 1103305</v>
      </c>
      <c r="G824" s="0" t="s">
        <v>33</v>
      </c>
      <c r="L824" s="0" t="s">
        <v>40</v>
      </c>
      <c r="N824" s="20"/>
      <c r="T824" s="36" t="n">
        <f aca="false">+prijave!C984</f>
        <v>45074</v>
      </c>
    </row>
    <row r="825" customFormat="false" ht="14.9" hidden="true" customHeight="false" outlineLevel="0" collapsed="false">
      <c r="A825" s="0" t="s">
        <v>30</v>
      </c>
      <c r="B825" s="0" t="s">
        <v>47</v>
      </c>
      <c r="C825" s="0" t="s">
        <v>32</v>
      </c>
      <c r="D825" s="17" t="str">
        <f aca="false">+prijave!B1451</f>
        <v>Milan Antic</v>
      </c>
      <c r="E825" s="34" t="n">
        <v>1979</v>
      </c>
      <c r="F825" s="19" t="str">
        <f aca="false">+prijave!E1451</f>
        <v>+381 63 259620</v>
      </c>
      <c r="N825" s="20"/>
      <c r="T825" s="36" t="n">
        <f aca="false">+prijave!C1451</f>
        <v>45151</v>
      </c>
    </row>
    <row r="826" customFormat="false" ht="14.9" hidden="true" customHeight="false" outlineLevel="0" collapsed="false">
      <c r="A826" s="0" t="s">
        <v>30</v>
      </c>
      <c r="B826" s="0" t="s">
        <v>47</v>
      </c>
      <c r="C826" s="0" t="s">
        <v>32</v>
      </c>
      <c r="D826" s="17" t="str">
        <f aca="false">+prijave!B1452</f>
        <v>dejan lončarević</v>
      </c>
      <c r="E826" s="34" t="n">
        <v>1970</v>
      </c>
      <c r="F826" s="19" t="str">
        <f aca="false">+prijave!E1452</f>
        <v>+381 64 2028204</v>
      </c>
      <c r="N826" s="20"/>
      <c r="T826" s="36" t="n">
        <f aca="false">+prijave!C1452</f>
        <v>45151</v>
      </c>
    </row>
    <row r="827" customFormat="false" ht="14.9" hidden="true" customHeight="false" outlineLevel="0" collapsed="false">
      <c r="A827" s="0" t="s">
        <v>30</v>
      </c>
      <c r="B827" s="0" t="s">
        <v>47</v>
      </c>
      <c r="C827" s="0" t="s">
        <v>32</v>
      </c>
      <c r="D827" s="17" t="str">
        <f aca="false">+prijave!B1453</f>
        <v>Milan Dimic</v>
      </c>
      <c r="E827" s="34" t="n">
        <v>1976</v>
      </c>
      <c r="F827" s="19" t="str">
        <f aca="false">+prijave!E1453</f>
        <v>+381 65 2066529</v>
      </c>
      <c r="N827" s="20"/>
      <c r="T827" s="36" t="n">
        <f aca="false">+prijave!C1453</f>
        <v>45151</v>
      </c>
    </row>
    <row r="828" customFormat="false" ht="14.9" hidden="true" customHeight="false" outlineLevel="0" collapsed="false">
      <c r="A828" s="0" t="s">
        <v>30</v>
      </c>
      <c r="B828" s="0" t="s">
        <v>47</v>
      </c>
      <c r="C828" s="0" t="s">
        <v>32</v>
      </c>
      <c r="D828" s="17" t="str">
        <f aca="false">+prijave!B1454</f>
        <v>Mladen Šuković</v>
      </c>
      <c r="E828" s="34" t="n">
        <v>1991</v>
      </c>
      <c r="F828" s="19" t="str">
        <f aca="false">+prijave!E1454</f>
        <v>+382 68 602 243</v>
      </c>
      <c r="N828" s="20"/>
      <c r="T828" s="36" t="n">
        <f aca="false">+prijave!C1454</f>
        <v>45151</v>
      </c>
    </row>
    <row r="829" customFormat="false" ht="14.9" hidden="true" customHeight="false" outlineLevel="0" collapsed="false">
      <c r="A829" s="0" t="s">
        <v>30</v>
      </c>
      <c r="B829" s="0" t="s">
        <v>47</v>
      </c>
      <c r="C829" s="0" t="s">
        <v>32</v>
      </c>
      <c r="D829" s="17" t="str">
        <f aca="false">+prijave!B1455</f>
        <v>Zoran Milanovic</v>
      </c>
      <c r="E829" s="34" t="n">
        <v>1985</v>
      </c>
      <c r="F829" s="19" t="str">
        <f aca="false">+prijave!E1455</f>
        <v>+381 64 1161789</v>
      </c>
      <c r="N829" s="20"/>
      <c r="T829" s="36" t="n">
        <f aca="false">+prijave!C1455</f>
        <v>45151</v>
      </c>
    </row>
    <row r="830" customFormat="false" ht="14.9" hidden="true" customHeight="false" outlineLevel="0" collapsed="false">
      <c r="A830" s="0" t="s">
        <v>61</v>
      </c>
      <c r="B830" s="0" t="s">
        <v>38</v>
      </c>
      <c r="C830" s="0" t="s">
        <v>32</v>
      </c>
      <c r="D830" s="17" t="str">
        <f aca="false">+prijave!B1336</f>
        <v>milos vojnovic</v>
      </c>
      <c r="E830" s="34" t="n">
        <v>1998</v>
      </c>
      <c r="F830" s="19" t="str">
        <f aca="false">+prijave!E1336</f>
        <v>+381 60 1399311</v>
      </c>
      <c r="G830" s="0" t="s">
        <v>33</v>
      </c>
      <c r="L830" s="0" t="s">
        <v>185</v>
      </c>
      <c r="N830" s="20"/>
      <c r="T830" s="36" t="n">
        <f aca="false">+prijave!C1336</f>
        <v>45134</v>
      </c>
    </row>
    <row r="831" customFormat="false" ht="14.9" hidden="true" customHeight="false" outlineLevel="0" collapsed="false">
      <c r="A831" s="0" t="s">
        <v>58</v>
      </c>
      <c r="B831" s="0" t="s">
        <v>38</v>
      </c>
      <c r="C831" s="0" t="s">
        <v>32</v>
      </c>
      <c r="D831" s="17" t="str">
        <f aca="false">+prijave!B970</f>
        <v>Stankovic NIkola</v>
      </c>
      <c r="E831" s="34" t="n">
        <v>1985</v>
      </c>
      <c r="F831" s="19" t="str">
        <f aca="false">+prijave!E970</f>
        <v>+381 69 1122726</v>
      </c>
      <c r="G831" s="0" t="s">
        <v>33</v>
      </c>
      <c r="L831" s="0" t="s">
        <v>572</v>
      </c>
      <c r="N831" s="20"/>
      <c r="T831" s="36" t="n">
        <f aca="false">+prijave!C970</f>
        <v>45071</v>
      </c>
    </row>
    <row r="832" customFormat="false" ht="14.9" hidden="true" customHeight="false" outlineLevel="0" collapsed="false">
      <c r="A832" s="0" t="s">
        <v>58</v>
      </c>
      <c r="B832" s="0" t="s">
        <v>38</v>
      </c>
      <c r="C832" s="0" t="s">
        <v>32</v>
      </c>
      <c r="D832" s="17" t="str">
        <f aca="false">+prijave!B982</f>
        <v>Aleksandar Popović</v>
      </c>
      <c r="E832" s="34" t="n">
        <v>1980</v>
      </c>
      <c r="F832" s="19" t="str">
        <f aca="false">+prijave!E982</f>
        <v>+381 69 3322363</v>
      </c>
      <c r="G832" s="0" t="s">
        <v>33</v>
      </c>
      <c r="L832" s="0" t="s">
        <v>573</v>
      </c>
      <c r="N832" s="20"/>
      <c r="T832" s="36" t="n">
        <f aca="false">+prijave!C982</f>
        <v>45071</v>
      </c>
    </row>
    <row r="833" customFormat="false" ht="14.9" hidden="true" customHeight="false" outlineLevel="0" collapsed="false">
      <c r="A833" s="0" t="s">
        <v>54</v>
      </c>
      <c r="B833" s="0" t="s">
        <v>38</v>
      </c>
      <c r="C833" s="0" t="s">
        <v>32</v>
      </c>
      <c r="D833" s="17" t="str">
        <f aca="false">+prijave!B1342</f>
        <v>Milos Grkajac</v>
      </c>
      <c r="E833" s="34" t="n">
        <v>2005</v>
      </c>
      <c r="F833" s="19" t="str">
        <f aca="false">+prijave!E1342</f>
        <v>+381 62 1866993</v>
      </c>
      <c r="G833" s="0" t="s">
        <v>103</v>
      </c>
      <c r="N833" s="20"/>
      <c r="T833" s="36" t="n">
        <f aca="false">+prijave!C1342</f>
        <v>45136</v>
      </c>
    </row>
    <row r="834" customFormat="false" ht="14.9" hidden="true" customHeight="false" outlineLevel="0" collapsed="false">
      <c r="A834" s="0" t="s">
        <v>30</v>
      </c>
      <c r="B834" s="0" t="s">
        <v>47</v>
      </c>
      <c r="C834" s="0" t="s">
        <v>32</v>
      </c>
      <c r="D834" s="17" t="str">
        <f aca="false">+prijave!B1456</f>
        <v>Aleksandar Petkovic</v>
      </c>
      <c r="E834" s="87" t="n">
        <v>1985</v>
      </c>
      <c r="F834" s="19" t="str">
        <f aca="false">+prijave!E1456</f>
        <v>+381 64 1412164</v>
      </c>
      <c r="N834" s="20"/>
      <c r="T834" s="36" t="n">
        <f aca="false">+prijave!C1456</f>
        <v>45151</v>
      </c>
    </row>
    <row r="835" customFormat="false" ht="14.9" hidden="true" customHeight="false" outlineLevel="0" collapsed="false">
      <c r="A835" s="0" t="s">
        <v>30</v>
      </c>
      <c r="B835" s="0" t="s">
        <v>38</v>
      </c>
      <c r="C835" s="0" t="s">
        <v>32</v>
      </c>
      <c r="D835" s="17" t="str">
        <f aca="false">+prijave!B1418</f>
        <v>Nebojsa Tomic</v>
      </c>
      <c r="E835" s="34" t="n">
        <v>1980</v>
      </c>
      <c r="F835" s="19" t="str">
        <f aca="false">+prijave!E1418</f>
        <v>+381 65 2823761</v>
      </c>
      <c r="N835" s="20"/>
      <c r="T835" s="36" t="n">
        <f aca="false">+prijave!C1418</f>
        <v>45146.9545601852</v>
      </c>
    </row>
    <row r="836" customFormat="false" ht="14.9" hidden="true" customHeight="false" outlineLevel="0" collapsed="false">
      <c r="A836" s="0" t="s">
        <v>61</v>
      </c>
      <c r="B836" s="0" t="s">
        <v>38</v>
      </c>
      <c r="C836" s="0" t="s">
        <v>32</v>
      </c>
      <c r="D836" s="17" t="str">
        <f aca="false">+prijave!B1314</f>
        <v>Nemanja Rablov</v>
      </c>
      <c r="E836" s="34" t="n">
        <v>1995</v>
      </c>
      <c r="F836" s="19" t="str">
        <f aca="false">+prijave!E1314</f>
        <v>+381 64 3974065</v>
      </c>
      <c r="G836" s="0" t="s">
        <v>33</v>
      </c>
      <c r="L836" s="37" t="s">
        <v>574</v>
      </c>
      <c r="N836" s="20"/>
      <c r="T836" s="36" t="n">
        <f aca="false">+prijave!C1314</f>
        <v>45133</v>
      </c>
    </row>
    <row r="837" customFormat="false" ht="14.9" hidden="true" customHeight="false" outlineLevel="0" collapsed="false">
      <c r="A837" s="0" t="s">
        <v>61</v>
      </c>
      <c r="B837" s="0" t="s">
        <v>38</v>
      </c>
      <c r="C837" s="0" t="s">
        <v>32</v>
      </c>
      <c r="D837" s="17" t="str">
        <f aca="false">+prijave!B1315</f>
        <v>Pavle Randjelovic</v>
      </c>
      <c r="E837" s="34" t="n">
        <v>2002</v>
      </c>
      <c r="F837" s="19" t="str">
        <f aca="false">+prijave!E1315</f>
        <v>+381 60 4484612</v>
      </c>
      <c r="G837" s="0" t="s">
        <v>35</v>
      </c>
      <c r="J837" s="35"/>
      <c r="L837" s="0" t="s">
        <v>103</v>
      </c>
      <c r="N837" s="20"/>
      <c r="T837" s="36" t="n">
        <f aca="false">+prijave!C1315</f>
        <v>45133</v>
      </c>
    </row>
    <row r="838" customFormat="false" ht="14.9" hidden="true" customHeight="false" outlineLevel="0" collapsed="false">
      <c r="A838" s="0" t="s">
        <v>61</v>
      </c>
      <c r="B838" s="0" t="s">
        <v>38</v>
      </c>
      <c r="C838" s="0" t="s">
        <v>32</v>
      </c>
      <c r="D838" s="17" t="str">
        <f aca="false">+prijave!B1303</f>
        <v>Miloš Tomašević</v>
      </c>
      <c r="E838" s="34" t="n">
        <v>1994</v>
      </c>
      <c r="F838" s="19" t="str">
        <f aca="false">+prijave!E1303</f>
        <v>+381 63 8259290</v>
      </c>
      <c r="G838" s="0" t="s">
        <v>571</v>
      </c>
      <c r="N838" s="20"/>
      <c r="T838" s="36" t="n">
        <f aca="false">+prijave!C1303</f>
        <v>45132</v>
      </c>
    </row>
    <row r="839" customFormat="false" ht="14.9" hidden="true" customHeight="false" outlineLevel="0" collapsed="false">
      <c r="A839" s="0" t="s">
        <v>61</v>
      </c>
      <c r="B839" s="0" t="s">
        <v>38</v>
      </c>
      <c r="C839" s="0" t="s">
        <v>32</v>
      </c>
      <c r="D839" s="17" t="str">
        <f aca="false">+prijave!B1304</f>
        <v>Milos Trifkovic</v>
      </c>
      <c r="E839" s="34" t="n">
        <v>1991</v>
      </c>
      <c r="F839" s="19" t="str">
        <f aca="false">+prijave!E1304</f>
        <v>+381 60 5015211</v>
      </c>
      <c r="G839" s="0" t="s">
        <v>101</v>
      </c>
      <c r="N839" s="20"/>
      <c r="T839" s="36" t="n">
        <f aca="false">+prijave!C1304</f>
        <v>45132</v>
      </c>
    </row>
    <row r="840" customFormat="false" ht="14.9" hidden="true" customHeight="false" outlineLevel="0" collapsed="false">
      <c r="A840" s="0" t="s">
        <v>54</v>
      </c>
      <c r="B840" s="0" t="s">
        <v>38</v>
      </c>
      <c r="C840" s="0" t="s">
        <v>32</v>
      </c>
      <c r="D840" s="17" t="str">
        <f aca="false">+prijave!B1282</f>
        <v>Stefan Vidojević</v>
      </c>
      <c r="E840" s="34" t="n">
        <v>2000</v>
      </c>
      <c r="F840" s="19" t="str">
        <f aca="false">+prijave!E1282</f>
        <v>+381 61 5502505</v>
      </c>
      <c r="G840" s="0" t="s">
        <v>35</v>
      </c>
      <c r="L840" s="0" t="s">
        <v>185</v>
      </c>
      <c r="N840" s="20"/>
      <c r="T840" s="36" t="n">
        <f aca="false">+prijave!C1282</f>
        <v>45131</v>
      </c>
    </row>
    <row r="841" customFormat="false" ht="14.9" hidden="true" customHeight="false" outlineLevel="0" collapsed="false">
      <c r="A841" s="0" t="s">
        <v>30</v>
      </c>
      <c r="B841" s="0" t="s">
        <v>38</v>
      </c>
      <c r="C841" s="0" t="s">
        <v>32</v>
      </c>
      <c r="D841" s="17" t="str">
        <f aca="false">+prijave!B1417</f>
        <v>Ivica Stepanovic</v>
      </c>
      <c r="E841" s="34" t="n">
        <v>1977</v>
      </c>
      <c r="F841" s="19" t="str">
        <f aca="false">+prijave!E1417</f>
        <v>+381 64 3838500</v>
      </c>
      <c r="N841" s="20"/>
      <c r="T841" s="36" t="n">
        <f aca="false">+prijave!C1417</f>
        <v>45146.8546875</v>
      </c>
    </row>
    <row r="842" customFormat="false" ht="14.9" hidden="true" customHeight="false" outlineLevel="0" collapsed="false">
      <c r="A842" s="0" t="s">
        <v>30</v>
      </c>
      <c r="B842" s="0" t="s">
        <v>38</v>
      </c>
      <c r="C842" s="0" t="s">
        <v>32</v>
      </c>
      <c r="D842" s="17" t="str">
        <f aca="false">+prijave!B1416</f>
        <v>Ognjen  Jelisavac</v>
      </c>
      <c r="E842" s="34" t="n">
        <v>1990</v>
      </c>
      <c r="F842" s="19" t="str">
        <f aca="false">+prijave!E1416</f>
        <v>+381 60 3508190</v>
      </c>
      <c r="G842" s="0" t="s">
        <v>33</v>
      </c>
      <c r="L842" s="37" t="s">
        <v>575</v>
      </c>
      <c r="N842" s="20"/>
      <c r="T842" s="36" t="n">
        <f aca="false">+prijave!C1416</f>
        <v>45146.8335763889</v>
      </c>
    </row>
    <row r="843" customFormat="false" ht="14.9" hidden="true" customHeight="false" outlineLevel="0" collapsed="false">
      <c r="A843" s="0" t="s">
        <v>30</v>
      </c>
      <c r="B843" s="0" t="s">
        <v>38</v>
      </c>
      <c r="C843" s="0" t="s">
        <v>32</v>
      </c>
      <c r="D843" s="17" t="str">
        <f aca="false">+prijave!B1415</f>
        <v>Vojin Corovic</v>
      </c>
      <c r="E843" s="34" t="n">
        <v>1980</v>
      </c>
      <c r="F843" s="19" t="str">
        <f aca="false">+prijave!E1415</f>
        <v>+381 60 5090824</v>
      </c>
      <c r="N843" s="20"/>
      <c r="T843" s="36" t="n">
        <f aca="false">+prijave!C1415</f>
        <v>45146.6119097222</v>
      </c>
    </row>
    <row r="844" customFormat="false" ht="14.9" hidden="true" customHeight="false" outlineLevel="0" collapsed="false">
      <c r="A844" s="0" t="s">
        <v>54</v>
      </c>
      <c r="B844" s="0" t="s">
        <v>38</v>
      </c>
      <c r="C844" s="0" t="s">
        <v>32</v>
      </c>
      <c r="D844" s="17" t="str">
        <f aca="false">+prijave!B1270</f>
        <v>Stefan  Milojević</v>
      </c>
      <c r="E844" s="34" t="n">
        <v>1990</v>
      </c>
      <c r="F844" s="19" t="str">
        <f aca="false">+prijave!E1270</f>
        <v>+381 64 2651227</v>
      </c>
      <c r="G844" s="0" t="s">
        <v>33</v>
      </c>
      <c r="L844" s="37" t="s">
        <v>576</v>
      </c>
      <c r="N844" s="20"/>
      <c r="T844" s="36" t="n">
        <f aca="false">+prijave!C1270</f>
        <v>45131</v>
      </c>
    </row>
    <row r="845" customFormat="false" ht="28.35" hidden="true" customHeight="false" outlineLevel="0" collapsed="false">
      <c r="A845" s="0" t="s">
        <v>30</v>
      </c>
      <c r="B845" s="0" t="s">
        <v>31</v>
      </c>
      <c r="C845" s="0" t="s">
        <v>96</v>
      </c>
      <c r="D845" s="43" t="str">
        <f aca="false">+prijave!B1422</f>
        <v>Filip
 Mladenović</v>
      </c>
      <c r="E845" s="34" t="n">
        <v>1990</v>
      </c>
      <c r="F845" s="19" t="str">
        <f aca="false">+prijave!E1422</f>
        <v>066/182597</v>
      </c>
      <c r="L845" s="0" t="s">
        <v>577</v>
      </c>
      <c r="N845" s="20"/>
      <c r="T845" s="36" t="n">
        <f aca="false">+prijave!C1422</f>
        <v>45145</v>
      </c>
    </row>
    <row r="846" customFormat="false" ht="14.9" hidden="true" customHeight="false" outlineLevel="0" collapsed="false">
      <c r="A846" s="0" t="s">
        <v>30</v>
      </c>
      <c r="B846" s="0" t="s">
        <v>38</v>
      </c>
      <c r="C846" s="0" t="s">
        <v>32</v>
      </c>
      <c r="D846" s="17" t="str">
        <f aca="false">+prijave!B1375</f>
        <v>Zvonko Rankovic</v>
      </c>
      <c r="E846" s="34" t="n">
        <v>1973</v>
      </c>
      <c r="F846" s="19" t="str">
        <f aca="false">+prijave!E1375</f>
        <v>+381 65 2273363</v>
      </c>
      <c r="N846" s="20"/>
      <c r="T846" s="36" t="n">
        <f aca="false">+prijave!C1375</f>
        <v>45139</v>
      </c>
    </row>
    <row r="847" customFormat="false" ht="14.9" hidden="true" customHeight="false" outlineLevel="0" collapsed="false">
      <c r="A847" s="0" t="s">
        <v>578</v>
      </c>
      <c r="B847" s="0" t="s">
        <v>97</v>
      </c>
      <c r="C847" s="0" t="s">
        <v>32</v>
      </c>
      <c r="D847" s="17" t="str">
        <f aca="false">+prijave!B1239</f>
        <v>Nikola Jovanović</v>
      </c>
      <c r="E847" s="34" t="n">
        <v>1991</v>
      </c>
      <c r="F847" s="19" t="str">
        <f aca="false">+prijave!E1239</f>
        <v>063/7151866</v>
      </c>
      <c r="L847" s="0" t="s">
        <v>579</v>
      </c>
      <c r="N847" s="20"/>
      <c r="T847" s="36" t="n">
        <f aca="false">+prijave!C1239</f>
        <v>45128</v>
      </c>
    </row>
    <row r="848" customFormat="false" ht="15" hidden="true" customHeight="false" outlineLevel="0" collapsed="false">
      <c r="A848" s="0" t="s">
        <v>30</v>
      </c>
      <c r="B848" s="0" t="s">
        <v>38</v>
      </c>
      <c r="C848" s="0" t="s">
        <v>32</v>
      </c>
      <c r="D848" s="88" t="s">
        <v>580</v>
      </c>
      <c r="E848" s="34" t="n">
        <v>1986</v>
      </c>
      <c r="F848" s="19" t="str">
        <f aca="false">+prijave!E1377</f>
        <v>+381 60 5565955</v>
      </c>
      <c r="L848" s="0" t="s">
        <v>581</v>
      </c>
      <c r="N848" s="20"/>
      <c r="T848" s="36" t="n">
        <f aca="false">+prijave!C1377</f>
        <v>45139</v>
      </c>
    </row>
    <row r="849" customFormat="false" ht="14.9" hidden="true" customHeight="false" outlineLevel="0" collapsed="false">
      <c r="A849" s="0" t="s">
        <v>30</v>
      </c>
      <c r="B849" s="0" t="s">
        <v>38</v>
      </c>
      <c r="C849" s="0" t="s">
        <v>32</v>
      </c>
      <c r="D849" s="17" t="str">
        <f aca="false">+prijave!B1378</f>
        <v>Zlatko Vukomanović</v>
      </c>
      <c r="E849" s="34" t="n">
        <v>1981</v>
      </c>
      <c r="F849" s="19" t="str">
        <f aca="false">+prijave!E1378</f>
        <v>+381 67 7150300</v>
      </c>
      <c r="N849" s="20"/>
      <c r="T849" s="36" t="n">
        <f aca="false">+prijave!C1378</f>
        <v>45139</v>
      </c>
    </row>
    <row r="850" customFormat="false" ht="14.9" hidden="true" customHeight="false" outlineLevel="0" collapsed="false">
      <c r="A850" s="0" t="s">
        <v>30</v>
      </c>
      <c r="B850" s="0" t="s">
        <v>38</v>
      </c>
      <c r="C850" s="0" t="s">
        <v>32</v>
      </c>
      <c r="D850" s="17" t="str">
        <f aca="false">+prijave!B1335</f>
        <v>Milan Mijalkovic</v>
      </c>
      <c r="E850" s="34" t="n">
        <v>1982</v>
      </c>
      <c r="F850" s="19" t="str">
        <f aca="false">+prijave!E1335</f>
        <v>+381 60 7377003</v>
      </c>
      <c r="N850" s="20"/>
      <c r="T850" s="36" t="n">
        <f aca="false">+prijave!C1335</f>
        <v>45138</v>
      </c>
    </row>
    <row r="851" customFormat="false" ht="14.9" hidden="true" customHeight="false" outlineLevel="0" collapsed="false">
      <c r="A851" s="0" t="s">
        <v>61</v>
      </c>
      <c r="B851" s="0" t="s">
        <v>38</v>
      </c>
      <c r="C851" s="0" t="s">
        <v>32</v>
      </c>
      <c r="D851" s="17" t="str">
        <f aca="false">+prijave!B1306</f>
        <v>Nenad Dabic</v>
      </c>
      <c r="E851" s="34" t="n">
        <v>1994</v>
      </c>
      <c r="F851" s="19" t="str">
        <f aca="false">+prijave!E1306</f>
        <v>+381 61 4440140</v>
      </c>
      <c r="G851" s="0" t="s">
        <v>33</v>
      </c>
      <c r="L851" s="37" t="s">
        <v>582</v>
      </c>
      <c r="N851" s="20"/>
      <c r="T851" s="36" t="n">
        <f aca="false">+prijave!C1306</f>
        <v>45132</v>
      </c>
    </row>
    <row r="852" customFormat="false" ht="14.9" hidden="true" customHeight="false" outlineLevel="0" collapsed="false">
      <c r="A852" s="0" t="s">
        <v>30</v>
      </c>
      <c r="B852" s="0" t="s">
        <v>38</v>
      </c>
      <c r="C852" s="0" t="s">
        <v>32</v>
      </c>
      <c r="D852" s="17" t="str">
        <f aca="false">+prijave!B1370</f>
        <v>Veljko Vujačić</v>
      </c>
      <c r="E852" s="34" t="n">
        <v>1994</v>
      </c>
      <c r="F852" s="19" t="str">
        <f aca="false">+prijave!E1370</f>
        <v>+381 64 0644223</v>
      </c>
      <c r="G852" s="0" t="s">
        <v>33</v>
      </c>
      <c r="L852" s="37" t="s">
        <v>583</v>
      </c>
      <c r="N852" s="20"/>
      <c r="T852" s="36" t="n">
        <f aca="false">+prijave!C1370</f>
        <v>45138</v>
      </c>
    </row>
    <row r="853" customFormat="false" ht="14.9" hidden="true" customHeight="false" outlineLevel="0" collapsed="false">
      <c r="A853" s="0" t="s">
        <v>61</v>
      </c>
      <c r="B853" s="0" t="s">
        <v>38</v>
      </c>
      <c r="C853" s="0" t="s">
        <v>32</v>
      </c>
      <c r="D853" s="17" t="str">
        <f aca="false">+prijave!B1307</f>
        <v>Aleksandra Duraković</v>
      </c>
      <c r="E853" s="34" t="n">
        <v>1994</v>
      </c>
      <c r="F853" s="19" t="str">
        <f aca="false">+prijave!E1307</f>
        <v>+381 65 5267194</v>
      </c>
      <c r="N853" s="20"/>
      <c r="T853" s="36" t="n">
        <f aca="false">+prijave!C1307</f>
        <v>45132</v>
      </c>
    </row>
    <row r="854" customFormat="false" ht="14.9" hidden="true" customHeight="false" outlineLevel="0" collapsed="false">
      <c r="A854" s="0" t="s">
        <v>58</v>
      </c>
      <c r="B854" s="0" t="s">
        <v>38</v>
      </c>
      <c r="C854" s="0" t="s">
        <v>32</v>
      </c>
      <c r="D854" s="17" t="str">
        <f aca="false">+prijave!B933</f>
        <v>Oliver Ivanovic</v>
      </c>
      <c r="E854" s="34" t="n">
        <v>1988</v>
      </c>
      <c r="F854" s="19" t="str">
        <f aca="false">+prijave!E933</f>
        <v>+381 64 0153113</v>
      </c>
      <c r="G854" s="0" t="s">
        <v>33</v>
      </c>
      <c r="L854" s="0" t="s">
        <v>584</v>
      </c>
      <c r="N854" s="20"/>
      <c r="T854" s="36" t="n">
        <f aca="false">+prijave!C933</f>
        <v>45063</v>
      </c>
    </row>
    <row r="855" customFormat="false" ht="14.9" hidden="true" customHeight="false" outlineLevel="0" collapsed="false">
      <c r="A855" s="0" t="s">
        <v>61</v>
      </c>
      <c r="B855" s="0" t="s">
        <v>38</v>
      </c>
      <c r="C855" s="0" t="s">
        <v>32</v>
      </c>
      <c r="D855" s="17" t="str">
        <f aca="false">+prijave!B1279</f>
        <v>Nenad Goranović</v>
      </c>
      <c r="E855" s="34" t="n">
        <v>1978</v>
      </c>
      <c r="F855" s="19" t="str">
        <f aca="false">+prijave!E1279</f>
        <v>+381 61 2699152</v>
      </c>
      <c r="N855" s="20"/>
      <c r="T855" s="36" t="n">
        <f aca="false">+prijave!C1279</f>
        <v>45131</v>
      </c>
    </row>
    <row r="856" customFormat="false" ht="14.9" hidden="true" customHeight="false" outlineLevel="0" collapsed="false">
      <c r="A856" s="0" t="s">
        <v>61</v>
      </c>
      <c r="B856" s="0" t="s">
        <v>38</v>
      </c>
      <c r="C856" s="0" t="s">
        <v>32</v>
      </c>
      <c r="D856" s="17" t="str">
        <f aca="false">+prijave!B1281</f>
        <v>Milan Karalic</v>
      </c>
      <c r="E856" s="34" t="n">
        <v>1979</v>
      </c>
      <c r="F856" s="19" t="str">
        <f aca="false">+prijave!E1281</f>
        <v>+381 64 1140798</v>
      </c>
      <c r="N856" s="20"/>
      <c r="T856" s="36" t="n">
        <f aca="false">+prijave!C1281</f>
        <v>45131</v>
      </c>
    </row>
    <row r="857" customFormat="false" ht="14.9" hidden="true" customHeight="false" outlineLevel="0" collapsed="false">
      <c r="A857" s="0" t="s">
        <v>61</v>
      </c>
      <c r="B857" s="0" t="s">
        <v>55</v>
      </c>
      <c r="C857" s="0" t="s">
        <v>32</v>
      </c>
      <c r="D857" s="17" t="str">
        <f aca="false">+prijave!B1251</f>
        <v>Damjan Stajsic</v>
      </c>
      <c r="E857" s="34" t="n">
        <v>1990</v>
      </c>
      <c r="F857" s="19" t="str">
        <f aca="false">+prijave!E1251</f>
        <v>+381 63 8978292</v>
      </c>
      <c r="G857" s="0" t="s">
        <v>33</v>
      </c>
      <c r="L857" s="0" t="s">
        <v>270</v>
      </c>
      <c r="N857" s="20"/>
      <c r="T857" s="36" t="n">
        <f aca="false">+prijave!C1251</f>
        <v>45127</v>
      </c>
    </row>
    <row r="858" customFormat="false" ht="14.9" hidden="true" customHeight="false" outlineLevel="0" collapsed="false">
      <c r="A858" s="0" t="s">
        <v>61</v>
      </c>
      <c r="B858" s="0" t="s">
        <v>55</v>
      </c>
      <c r="C858" s="0" t="s">
        <v>32</v>
      </c>
      <c r="D858" s="17" t="str">
        <f aca="false">+prijave!B1248</f>
        <v>Milan Vascic</v>
      </c>
      <c r="E858" s="34" t="n">
        <v>1994</v>
      </c>
      <c r="F858" s="19" t="str">
        <f aca="false">+prijave!E1248</f>
        <v>+381 63 1815145</v>
      </c>
      <c r="G858" s="0" t="s">
        <v>33</v>
      </c>
      <c r="L858" s="37" t="s">
        <v>585</v>
      </c>
      <c r="N858" s="20"/>
      <c r="T858" s="36" t="n">
        <f aca="false">+prijave!C1248</f>
        <v>45126</v>
      </c>
    </row>
    <row r="859" customFormat="false" ht="14.9" hidden="true" customHeight="false" outlineLevel="0" collapsed="false">
      <c r="A859" s="0" t="s">
        <v>61</v>
      </c>
      <c r="B859" s="0" t="s">
        <v>55</v>
      </c>
      <c r="C859" s="0" t="s">
        <v>32</v>
      </c>
      <c r="D859" s="17" t="str">
        <f aca="false">+prijave!B1249</f>
        <v>Mladen Žarčanin</v>
      </c>
      <c r="E859" s="34" t="n">
        <v>1988</v>
      </c>
      <c r="F859" s="19" t="str">
        <f aca="false">+prijave!E1249</f>
        <v>+381 69 4100533</v>
      </c>
      <c r="N859" s="20"/>
      <c r="T859" s="36" t="n">
        <f aca="false">+prijave!C1249</f>
        <v>45126</v>
      </c>
    </row>
    <row r="860" customFormat="false" ht="14.9" hidden="true" customHeight="false" outlineLevel="0" collapsed="false">
      <c r="A860" s="0" t="s">
        <v>61</v>
      </c>
      <c r="B860" s="0" t="s">
        <v>55</v>
      </c>
      <c r="C860" s="0" t="s">
        <v>32</v>
      </c>
      <c r="D860" s="17" t="str">
        <f aca="false">+prijave!B1250</f>
        <v>Balša Bečić</v>
      </c>
      <c r="E860" s="34" t="n">
        <v>2001</v>
      </c>
      <c r="F860" s="19" t="str">
        <f aca="false">+prijave!E1250</f>
        <v>+381 61 7066199</v>
      </c>
      <c r="G860" s="0" t="s">
        <v>33</v>
      </c>
      <c r="L860" s="0" t="s">
        <v>41</v>
      </c>
      <c r="N860" s="20"/>
      <c r="T860" s="36" t="n">
        <f aca="false">+prijave!C1250</f>
        <v>45126</v>
      </c>
    </row>
    <row r="861" customFormat="false" ht="14.9" hidden="true" customHeight="false" outlineLevel="0" collapsed="false">
      <c r="A861" s="0" t="s">
        <v>61</v>
      </c>
      <c r="B861" s="0" t="s">
        <v>55</v>
      </c>
      <c r="C861" s="0" t="s">
        <v>32</v>
      </c>
      <c r="D861" s="17" t="str">
        <f aca="false">+prijave!B1219</f>
        <v>Milorad Marsenic</v>
      </c>
      <c r="E861" s="34" t="n">
        <v>1984</v>
      </c>
      <c r="F861" s="19" t="str">
        <f aca="false">+prijave!E1219</f>
        <v>+381 69 1333651</v>
      </c>
      <c r="N861" s="20"/>
      <c r="T861" s="36" t="n">
        <f aca="false">+prijave!C1219</f>
        <v>45125</v>
      </c>
    </row>
    <row r="862" customFormat="false" ht="14.9" hidden="true" customHeight="false" outlineLevel="0" collapsed="false">
      <c r="A862" s="0" t="s">
        <v>61</v>
      </c>
      <c r="B862" s="0" t="s">
        <v>55</v>
      </c>
      <c r="C862" s="0" t="s">
        <v>32</v>
      </c>
      <c r="D862" s="17" t="str">
        <f aca="false">+prijave!B1216</f>
        <v>Youssef Mostafa</v>
      </c>
      <c r="E862" s="34" t="n">
        <v>1994</v>
      </c>
      <c r="F862" s="19" t="str">
        <f aca="false">+prijave!E1216</f>
        <v>+381 63 8062684</v>
      </c>
      <c r="N862" s="20"/>
      <c r="T862" s="36" t="n">
        <f aca="false">+prijave!C1216</f>
        <v>45124</v>
      </c>
    </row>
    <row r="863" customFormat="false" ht="14.9" hidden="true" customHeight="false" outlineLevel="0" collapsed="false">
      <c r="A863" s="0" t="s">
        <v>58</v>
      </c>
      <c r="B863" s="0" t="s">
        <v>83</v>
      </c>
      <c r="C863" s="0" t="s">
        <v>48</v>
      </c>
      <c r="D863" s="17" t="str">
        <f aca="false">+prijave!B897</f>
        <v>Nikola Đorđević</v>
      </c>
      <c r="E863" s="34"/>
      <c r="F863" s="19" t="str">
        <f aca="false">+prijave!E897</f>
        <v>064-9401660</v>
      </c>
      <c r="G863" s="0" t="s">
        <v>35</v>
      </c>
      <c r="L863" s="0" t="s">
        <v>586</v>
      </c>
      <c r="N863" s="20"/>
      <c r="S863" s="0" t="s">
        <v>229</v>
      </c>
      <c r="T863" s="36" t="n">
        <f aca="false">+prijave!C897</f>
        <v>45061</v>
      </c>
    </row>
    <row r="864" customFormat="false" ht="14.9" hidden="true" customHeight="false" outlineLevel="0" collapsed="false">
      <c r="A864" s="0" t="s">
        <v>58</v>
      </c>
      <c r="B864" s="0" t="s">
        <v>38</v>
      </c>
      <c r="C864" s="0" t="s">
        <v>32</v>
      </c>
      <c r="D864" s="17" t="str">
        <f aca="false">+prijave!B922</f>
        <v>Stefan Kovinic</v>
      </c>
      <c r="E864" s="34" t="n">
        <v>2000</v>
      </c>
      <c r="F864" s="19" t="str">
        <f aca="false">+prijave!E922</f>
        <v>+381 64 8855168</v>
      </c>
      <c r="G864" s="0" t="s">
        <v>33</v>
      </c>
      <c r="L864" s="0" t="s">
        <v>185</v>
      </c>
      <c r="N864" s="20"/>
      <c r="T864" s="36" t="n">
        <f aca="false">+prijave!C922</f>
        <v>45061</v>
      </c>
    </row>
    <row r="865" customFormat="false" ht="14.9" hidden="true" customHeight="false" outlineLevel="0" collapsed="false">
      <c r="A865" s="0" t="s">
        <v>58</v>
      </c>
      <c r="B865" s="0" t="s">
        <v>38</v>
      </c>
      <c r="C865" s="0" t="s">
        <v>32</v>
      </c>
      <c r="D865" s="17" t="str">
        <f aca="false">+prijave!B923</f>
        <v>milanko matkovic</v>
      </c>
      <c r="E865" s="34" t="n">
        <v>1975</v>
      </c>
      <c r="F865" s="19" t="str">
        <f aca="false">+prijave!E923</f>
        <v>+381 64 3683209</v>
      </c>
      <c r="N865" s="20"/>
      <c r="T865" s="36" t="n">
        <f aca="false">+prijave!C923</f>
        <v>45061</v>
      </c>
    </row>
    <row r="866" customFormat="false" ht="14.9" hidden="true" customHeight="false" outlineLevel="0" collapsed="false">
      <c r="A866" s="0" t="s">
        <v>58</v>
      </c>
      <c r="B866" s="0" t="s">
        <v>38</v>
      </c>
      <c r="C866" s="0" t="s">
        <v>32</v>
      </c>
      <c r="D866" s="17" t="str">
        <f aca="false">+prijave!B925</f>
        <v>LJUBIŠA MIĆEVIĆ</v>
      </c>
      <c r="E866" s="34" t="n">
        <v>1980</v>
      </c>
      <c r="F866" s="19" t="str">
        <f aca="false">+prijave!E925</f>
        <v>+381 69 1701820</v>
      </c>
      <c r="N866" s="20"/>
      <c r="T866" s="36" t="n">
        <f aca="false">+prijave!C925</f>
        <v>45061</v>
      </c>
    </row>
    <row r="867" customFormat="false" ht="14.9" hidden="true" customHeight="false" outlineLevel="0" collapsed="false">
      <c r="A867" s="0" t="s">
        <v>30</v>
      </c>
      <c r="B867" s="0" t="s">
        <v>38</v>
      </c>
      <c r="C867" s="0" t="s">
        <v>32</v>
      </c>
      <c r="D867" s="17" t="str">
        <f aca="false">+prijave!B1334</f>
        <v>Nemanja  Menicanin</v>
      </c>
      <c r="E867" s="34" t="n">
        <v>2000</v>
      </c>
      <c r="F867" s="19" t="str">
        <f aca="false">+prijave!E1334</f>
        <v>+381 61 6371155</v>
      </c>
      <c r="G867" s="0" t="s">
        <v>33</v>
      </c>
      <c r="J867" s="35"/>
      <c r="L867" s="0" t="s">
        <v>270</v>
      </c>
      <c r="N867" s="20"/>
      <c r="T867" s="36" t="n">
        <f aca="false">+prijave!C1334</f>
        <v>45137</v>
      </c>
    </row>
    <row r="868" customFormat="false" ht="14.9" hidden="true" customHeight="false" outlineLevel="0" collapsed="false">
      <c r="A868" s="0" t="s">
        <v>30</v>
      </c>
      <c r="B868" s="0" t="s">
        <v>38</v>
      </c>
      <c r="C868" s="0" t="s">
        <v>32</v>
      </c>
      <c r="D868" s="17" t="str">
        <f aca="false">+prijave!B1330</f>
        <v>Luka Milutinovic</v>
      </c>
      <c r="E868" s="34" t="n">
        <v>2004</v>
      </c>
      <c r="F868" s="19" t="str">
        <f aca="false">+prijave!E1330</f>
        <v>+381 61 1735433</v>
      </c>
      <c r="G868" s="0" t="s">
        <v>33</v>
      </c>
      <c r="L868" s="0" t="s">
        <v>185</v>
      </c>
      <c r="N868" s="20"/>
      <c r="T868" s="36" t="n">
        <f aca="false">+prijave!C1330</f>
        <v>45135</v>
      </c>
    </row>
    <row r="869" customFormat="false" ht="14.9" hidden="true" customHeight="false" outlineLevel="0" collapsed="false">
      <c r="A869" s="0" t="s">
        <v>30</v>
      </c>
      <c r="B869" s="0" t="s">
        <v>38</v>
      </c>
      <c r="C869" s="0" t="s">
        <v>32</v>
      </c>
      <c r="D869" s="17" t="str">
        <f aca="false">+prijave!B1312</f>
        <v>Milan Petrović</v>
      </c>
      <c r="E869" s="34"/>
      <c r="F869" s="19" t="str">
        <f aca="false">+prijave!E1312</f>
        <v>+381 63 230497</v>
      </c>
      <c r="N869" s="20"/>
      <c r="T869" s="36" t="n">
        <f aca="false">+prijave!C1312</f>
        <v>45134</v>
      </c>
    </row>
    <row r="870" customFormat="false" ht="14.9" hidden="true" customHeight="false" outlineLevel="0" collapsed="false">
      <c r="A870" s="0" t="s">
        <v>30</v>
      </c>
      <c r="B870" s="0" t="s">
        <v>38</v>
      </c>
      <c r="C870" s="0" t="s">
        <v>32</v>
      </c>
      <c r="D870" s="17" t="str">
        <f aca="false">+prijave!B1327</f>
        <v>Zoran Radovanović</v>
      </c>
      <c r="E870" s="34" t="n">
        <v>1960</v>
      </c>
      <c r="F870" s="19" t="str">
        <f aca="false">+prijave!E1327</f>
        <v>+381 64 1768084</v>
      </c>
      <c r="N870" s="20"/>
      <c r="T870" s="36" t="n">
        <f aca="false">+prijave!C1327</f>
        <v>45134</v>
      </c>
    </row>
    <row r="871" customFormat="false" ht="14.9" hidden="true" customHeight="false" outlineLevel="0" collapsed="false">
      <c r="A871" s="0" t="s">
        <v>30</v>
      </c>
      <c r="B871" s="0" t="s">
        <v>38</v>
      </c>
      <c r="C871" s="0" t="s">
        <v>32</v>
      </c>
      <c r="D871" s="17" t="str">
        <f aca="false">+prijave!B1328</f>
        <v>Darko Sudzuk</v>
      </c>
      <c r="E871" s="34" t="n">
        <v>1972</v>
      </c>
      <c r="F871" s="19" t="str">
        <f aca="false">+prijave!E1328</f>
        <v>+381 66 268258</v>
      </c>
      <c r="N871" s="20"/>
      <c r="T871" s="36" t="n">
        <f aca="false">+prijave!C1328</f>
        <v>45134</v>
      </c>
    </row>
    <row r="872" customFormat="false" ht="14.9" hidden="true" customHeight="false" outlineLevel="0" collapsed="false">
      <c r="A872" s="0" t="s">
        <v>30</v>
      </c>
      <c r="B872" s="0" t="s">
        <v>38</v>
      </c>
      <c r="C872" s="0" t="s">
        <v>32</v>
      </c>
      <c r="D872" s="17" t="str">
        <f aca="false">+prijave!B1329</f>
        <v>Stefan Andrić</v>
      </c>
      <c r="E872" s="34" t="n">
        <v>1996</v>
      </c>
      <c r="F872" s="19" t="str">
        <f aca="false">+prijave!E1329</f>
        <v>+381 64 5546941</v>
      </c>
      <c r="G872" s="0" t="s">
        <v>33</v>
      </c>
      <c r="L872" s="0" t="s">
        <v>587</v>
      </c>
      <c r="N872" s="20"/>
      <c r="T872" s="36" t="n">
        <f aca="false">+prijave!C1329</f>
        <v>45134</v>
      </c>
    </row>
    <row r="873" customFormat="false" ht="14.9" hidden="true" customHeight="false" outlineLevel="0" collapsed="false">
      <c r="A873" s="0" t="s">
        <v>30</v>
      </c>
      <c r="B873" s="0" t="s">
        <v>38</v>
      </c>
      <c r="C873" s="0" t="s">
        <v>32</v>
      </c>
      <c r="D873" s="17" t="str">
        <f aca="false">+prijave!B1311</f>
        <v>Vladimir Djumic</v>
      </c>
      <c r="E873" s="34" t="n">
        <v>1980</v>
      </c>
      <c r="F873" s="19" t="str">
        <f aca="false">+prijave!E1311</f>
        <v>+381 63 405255</v>
      </c>
      <c r="N873" s="20"/>
      <c r="T873" s="36" t="n">
        <f aca="false">+prijave!C1311</f>
        <v>45133</v>
      </c>
    </row>
    <row r="874" customFormat="false" ht="14.9" hidden="true" customHeight="false" outlineLevel="0" collapsed="false">
      <c r="A874" s="0" t="s">
        <v>30</v>
      </c>
      <c r="B874" s="0" t="s">
        <v>38</v>
      </c>
      <c r="C874" s="0" t="s">
        <v>32</v>
      </c>
      <c r="D874" s="17" t="str">
        <f aca="false">+prijave!B1277</f>
        <v>Branko  Vukašinović</v>
      </c>
      <c r="E874" s="34" t="n">
        <v>1976</v>
      </c>
      <c r="F874" s="19" t="str">
        <f aca="false">+prijave!E1277</f>
        <v>+381 65 5505654</v>
      </c>
      <c r="N874" s="20"/>
      <c r="T874" s="36" t="n">
        <f aca="false">+prijave!C1277</f>
        <v>45132</v>
      </c>
    </row>
    <row r="875" customFormat="false" ht="14.9" hidden="true" customHeight="false" outlineLevel="0" collapsed="false">
      <c r="A875" s="0" t="s">
        <v>30</v>
      </c>
      <c r="B875" s="0" t="s">
        <v>38</v>
      </c>
      <c r="C875" s="0" t="s">
        <v>32</v>
      </c>
      <c r="D875" s="17" t="str">
        <f aca="false">+prijave!B1291</f>
        <v>zeljko pavlovic</v>
      </c>
      <c r="E875" s="34" t="n">
        <v>1969</v>
      </c>
      <c r="F875" s="19" t="str">
        <f aca="false">+prijave!E1291</f>
        <v>+381 61 3173782</v>
      </c>
      <c r="N875" s="20"/>
      <c r="T875" s="36" t="n">
        <f aca="false">+prijave!C1291</f>
        <v>45132</v>
      </c>
    </row>
    <row r="876" customFormat="false" ht="14.9" hidden="true" customHeight="false" outlineLevel="0" collapsed="false">
      <c r="A876" s="0" t="s">
        <v>61</v>
      </c>
      <c r="B876" s="0" t="s">
        <v>55</v>
      </c>
      <c r="C876" s="0" t="s">
        <v>32</v>
      </c>
      <c r="D876" s="17" t="str">
        <f aca="false">+prijave!B1214</f>
        <v>Aleksandar Potrebic</v>
      </c>
      <c r="E876" s="34" t="n">
        <v>1968</v>
      </c>
      <c r="F876" s="19" t="str">
        <f aca="false">+prijave!E1214</f>
        <v>+381 63 8150530</v>
      </c>
      <c r="N876" s="20"/>
      <c r="T876" s="36" t="n">
        <f aca="false">+prijave!C1214</f>
        <v>45120</v>
      </c>
    </row>
    <row r="877" customFormat="false" ht="14.9" hidden="true" customHeight="false" outlineLevel="0" collapsed="false">
      <c r="A877" s="0" t="s">
        <v>61</v>
      </c>
      <c r="B877" s="0" t="s">
        <v>55</v>
      </c>
      <c r="C877" s="0" t="s">
        <v>32</v>
      </c>
      <c r="D877" s="17" t="str">
        <f aca="false">+prijave!B1215</f>
        <v>Zoran  Milošević</v>
      </c>
      <c r="E877" s="34" t="n">
        <v>1971</v>
      </c>
      <c r="F877" s="19" t="str">
        <f aca="false">+prijave!E1215</f>
        <v>+381 64 6182064</v>
      </c>
      <c r="N877" s="20"/>
      <c r="T877" s="36" t="n">
        <f aca="false">+prijave!C1215</f>
        <v>45120</v>
      </c>
    </row>
    <row r="878" customFormat="false" ht="14.9" hidden="true" customHeight="false" outlineLevel="0" collapsed="false">
      <c r="A878" s="0" t="s">
        <v>61</v>
      </c>
      <c r="B878" s="0" t="s">
        <v>38</v>
      </c>
      <c r="C878" s="0" t="s">
        <v>32</v>
      </c>
      <c r="D878" s="17" t="str">
        <f aca="false">+prijave!B1134</f>
        <v>Ilija Petric</v>
      </c>
      <c r="E878" s="34" t="n">
        <v>2001</v>
      </c>
      <c r="F878" s="19" t="str">
        <f aca="false">+prijave!E1134</f>
        <v>+381 63 8496961</v>
      </c>
      <c r="L878" s="0" t="s">
        <v>588</v>
      </c>
      <c r="N878" s="20"/>
      <c r="T878" s="36" t="n">
        <f aca="false">+prijave!C1134</f>
        <v>45114</v>
      </c>
    </row>
    <row r="879" customFormat="false" ht="14.9" hidden="true" customHeight="false" outlineLevel="0" collapsed="false">
      <c r="A879" s="0" t="s">
        <v>61</v>
      </c>
      <c r="B879" s="0" t="s">
        <v>38</v>
      </c>
      <c r="C879" s="0" t="s">
        <v>32</v>
      </c>
      <c r="D879" s="17" t="str">
        <f aca="false">+prijave!B1135</f>
        <v>Milan Ćurčić</v>
      </c>
      <c r="E879" s="34" t="n">
        <v>1970</v>
      </c>
      <c r="F879" s="19" t="str">
        <f aca="false">+prijave!E1135</f>
        <v>+381 64 1121751</v>
      </c>
      <c r="N879" s="20"/>
      <c r="T879" s="36" t="n">
        <f aca="false">+prijave!C1135</f>
        <v>45114</v>
      </c>
    </row>
    <row r="880" customFormat="false" ht="14.9" hidden="true" customHeight="false" outlineLevel="0" collapsed="false">
      <c r="A880" s="0" t="s">
        <v>61</v>
      </c>
      <c r="B880" s="0" t="s">
        <v>55</v>
      </c>
      <c r="C880" s="0" t="s">
        <v>32</v>
      </c>
      <c r="D880" s="17" t="str">
        <f aca="false">+prijave!B1169</f>
        <v>Srdjan Josovic</v>
      </c>
      <c r="E880" s="34" t="n">
        <v>1992</v>
      </c>
      <c r="F880" s="19" t="str">
        <f aca="false">+prijave!E1169</f>
        <v>+381 64 8784188</v>
      </c>
      <c r="G880" s="0" t="s">
        <v>35</v>
      </c>
      <c r="L880" s="0" t="s">
        <v>589</v>
      </c>
      <c r="N880" s="20"/>
      <c r="T880" s="36" t="n">
        <f aca="false">+prijave!C1169</f>
        <v>45114</v>
      </c>
    </row>
    <row r="881" customFormat="false" ht="14.9" hidden="true" customHeight="false" outlineLevel="0" collapsed="false">
      <c r="A881" s="0" t="s">
        <v>61</v>
      </c>
      <c r="B881" s="0" t="s">
        <v>55</v>
      </c>
      <c r="C881" s="0" t="s">
        <v>32</v>
      </c>
      <c r="D881" s="17" t="str">
        <f aca="false">+prijave!B1170</f>
        <v>Zarko Brkljac</v>
      </c>
      <c r="E881" s="34" t="n">
        <v>1965</v>
      </c>
      <c r="F881" s="19" t="str">
        <f aca="false">+prijave!E1170</f>
        <v>+381 66 153965</v>
      </c>
      <c r="N881" s="20"/>
      <c r="T881" s="36" t="n">
        <f aca="false">+prijave!C1170</f>
        <v>45114</v>
      </c>
    </row>
    <row r="882" customFormat="false" ht="14.9" hidden="true" customHeight="false" outlineLevel="0" collapsed="false">
      <c r="A882" s="0" t="s">
        <v>58</v>
      </c>
      <c r="B882" s="0" t="s">
        <v>38</v>
      </c>
      <c r="C882" s="0" t="s">
        <v>32</v>
      </c>
      <c r="D882" s="17" t="str">
        <f aca="false">+prijave!B890</f>
        <v>Nenad Radojičić</v>
      </c>
      <c r="E882" s="34" t="n">
        <v>1999</v>
      </c>
      <c r="F882" s="19" t="str">
        <f aca="false">+prijave!E890</f>
        <v>+381 60 1479612</v>
      </c>
      <c r="G882" s="0" t="s">
        <v>33</v>
      </c>
      <c r="L882" s="0" t="s">
        <v>40</v>
      </c>
      <c r="N882" s="20"/>
      <c r="T882" s="36" t="n">
        <f aca="false">+prijave!C890</f>
        <v>45051</v>
      </c>
    </row>
    <row r="883" customFormat="false" ht="14.9" hidden="true" customHeight="false" outlineLevel="0" collapsed="false">
      <c r="A883" s="0" t="s">
        <v>54</v>
      </c>
      <c r="B883" s="0" t="s">
        <v>55</v>
      </c>
      <c r="C883" s="0" t="s">
        <v>32</v>
      </c>
      <c r="D883" s="17" t="str">
        <f aca="false">+prijave!B1252</f>
        <v>Viktor Djurdjevic</v>
      </c>
      <c r="E883" s="34" t="n">
        <v>1988</v>
      </c>
      <c r="F883" s="19" t="str">
        <f aca="false">+prijave!E1252</f>
        <v>+381 64 3881746</v>
      </c>
      <c r="G883" s="0" t="s">
        <v>35</v>
      </c>
      <c r="L883" s="0" t="s">
        <v>590</v>
      </c>
      <c r="N883" s="20"/>
      <c r="T883" s="36" t="n">
        <f aca="false">+prijave!C1252</f>
        <v>45127</v>
      </c>
    </row>
    <row r="884" customFormat="false" ht="14.9" hidden="true" customHeight="false" outlineLevel="0" collapsed="false">
      <c r="A884" s="0" t="s">
        <v>30</v>
      </c>
      <c r="B884" s="0" t="s">
        <v>38</v>
      </c>
      <c r="C884" s="0" t="s">
        <v>32</v>
      </c>
      <c r="D884" s="17" t="str">
        <f aca="false">+prijave!B1297</f>
        <v>Ivan Milinković</v>
      </c>
      <c r="E884" s="34" t="n">
        <v>1970</v>
      </c>
      <c r="F884" s="19" t="str">
        <f aca="false">+prijave!E1297</f>
        <v>+381 64 4465598</v>
      </c>
      <c r="N884" s="20"/>
      <c r="T884" s="36" t="n">
        <f aca="false">+prijave!C1297</f>
        <v>45132</v>
      </c>
    </row>
    <row r="885" customFormat="false" ht="14.9" hidden="true" customHeight="false" outlineLevel="0" collapsed="false">
      <c r="A885" s="0" t="s">
        <v>30</v>
      </c>
      <c r="B885" s="0" t="s">
        <v>38</v>
      </c>
      <c r="C885" s="0" t="s">
        <v>32</v>
      </c>
      <c r="D885" s="17" t="str">
        <f aca="false">+prijave!B1299</f>
        <v>Dusan Kokanovic</v>
      </c>
      <c r="E885" s="34" t="n">
        <v>1981</v>
      </c>
      <c r="F885" s="19" t="str">
        <f aca="false">+prijave!E1299</f>
        <v>+381 65 8088895</v>
      </c>
      <c r="N885" s="20"/>
      <c r="T885" s="36" t="n">
        <f aca="false">+prijave!C1299</f>
        <v>45132</v>
      </c>
    </row>
    <row r="886" customFormat="false" ht="14.9" hidden="true" customHeight="false" outlineLevel="0" collapsed="false">
      <c r="A886" s="0" t="s">
        <v>30</v>
      </c>
      <c r="B886" s="0" t="s">
        <v>38</v>
      </c>
      <c r="C886" s="0" t="s">
        <v>32</v>
      </c>
      <c r="D886" s="17" t="str">
        <f aca="false">+prijave!B1301</f>
        <v>Ilija Cvetkov</v>
      </c>
      <c r="E886" s="34" t="n">
        <v>1992</v>
      </c>
      <c r="F886" s="19" t="str">
        <f aca="false">+prijave!E1301</f>
        <v>+381 69 1408192</v>
      </c>
      <c r="G886" s="0" t="s">
        <v>33</v>
      </c>
      <c r="L886" s="0" t="s">
        <v>591</v>
      </c>
      <c r="N886" s="20"/>
      <c r="T886" s="36" t="n">
        <f aca="false">+prijave!C1301</f>
        <v>45132</v>
      </c>
    </row>
    <row r="887" customFormat="false" ht="14.9" hidden="true" customHeight="false" outlineLevel="0" collapsed="false">
      <c r="A887" s="0" t="s">
        <v>30</v>
      </c>
      <c r="B887" s="0" t="s">
        <v>38</v>
      </c>
      <c r="C887" s="0" t="s">
        <v>32</v>
      </c>
      <c r="D887" s="17" t="str">
        <f aca="false">+prijave!B1302</f>
        <v>Aleksandar Petkovic</v>
      </c>
      <c r="E887" s="34" t="n">
        <v>1987</v>
      </c>
      <c r="F887" s="19" t="str">
        <f aca="false">+prijave!E1302</f>
        <v>+381 64 2189780</v>
      </c>
      <c r="G887" s="0" t="s">
        <v>33</v>
      </c>
      <c r="L887" s="0" t="s">
        <v>185</v>
      </c>
      <c r="N887" s="20"/>
      <c r="T887" s="36" t="n">
        <f aca="false">+prijave!C1302</f>
        <v>45132</v>
      </c>
    </row>
    <row r="888" customFormat="false" ht="14.9" hidden="true" customHeight="false" outlineLevel="0" collapsed="false">
      <c r="A888" s="0" t="s">
        <v>30</v>
      </c>
      <c r="B888" s="0" t="s">
        <v>38</v>
      </c>
      <c r="C888" s="0" t="s">
        <v>32</v>
      </c>
      <c r="D888" s="17" t="str">
        <f aca="false">+prijave!B1268</f>
        <v>Gordan86 Mitrovic</v>
      </c>
      <c r="E888" s="34" t="n">
        <v>1986</v>
      </c>
      <c r="F888" s="19" t="str">
        <f aca="false">+prijave!E1268</f>
        <v>+381 64 9230385</v>
      </c>
      <c r="N888" s="20"/>
      <c r="T888" s="36" t="n">
        <f aca="false">+prijave!C1268</f>
        <v>45131</v>
      </c>
    </row>
    <row r="889" customFormat="false" ht="14.9" hidden="true" customHeight="false" outlineLevel="0" collapsed="false">
      <c r="A889" s="0" t="s">
        <v>30</v>
      </c>
      <c r="B889" s="0" t="s">
        <v>38</v>
      </c>
      <c r="C889" s="0" t="s">
        <v>32</v>
      </c>
      <c r="D889" s="17" t="str">
        <f aca="false">+prijave!B1269</f>
        <v>Nikola Bucalo</v>
      </c>
      <c r="E889" s="34" t="n">
        <v>2000</v>
      </c>
      <c r="F889" s="19" t="str">
        <f aca="false">+prijave!E1269</f>
        <v>+381 62 8778244</v>
      </c>
      <c r="L889" s="0" t="s">
        <v>592</v>
      </c>
      <c r="N889" s="20"/>
      <c r="T889" s="36" t="n">
        <f aca="false">+prijave!C1269</f>
        <v>45131</v>
      </c>
    </row>
    <row r="890" customFormat="false" ht="14.9" hidden="true" customHeight="false" outlineLevel="0" collapsed="false">
      <c r="A890" s="0" t="s">
        <v>30</v>
      </c>
      <c r="B890" s="0" t="s">
        <v>38</v>
      </c>
      <c r="C890" s="0" t="s">
        <v>32</v>
      </c>
      <c r="D890" s="17" t="str">
        <f aca="false">+prijave!B1271</f>
        <v>Nenad Veljković</v>
      </c>
      <c r="E890" s="34" t="n">
        <v>1960</v>
      </c>
      <c r="F890" s="19" t="str">
        <f aca="false">+prijave!E1271</f>
        <v>+381 63 478807</v>
      </c>
      <c r="N890" s="20"/>
      <c r="T890" s="36" t="n">
        <f aca="false">+prijave!C1271</f>
        <v>45131</v>
      </c>
    </row>
    <row r="891" customFormat="false" ht="14.9" hidden="true" customHeight="false" outlineLevel="0" collapsed="false">
      <c r="A891" s="0" t="s">
        <v>30</v>
      </c>
      <c r="B891" s="0" t="s">
        <v>38</v>
      </c>
      <c r="C891" s="0" t="s">
        <v>32</v>
      </c>
      <c r="D891" s="17" t="str">
        <f aca="false">+prijave!B1272</f>
        <v>Nenad Timcic</v>
      </c>
      <c r="E891" s="34" t="n">
        <v>1962</v>
      </c>
      <c r="F891" s="19" t="str">
        <f aca="false">+prijave!E1272</f>
        <v>+381 64 5395686</v>
      </c>
      <c r="N891" s="20"/>
      <c r="T891" s="36" t="n">
        <f aca="false">+prijave!C1272</f>
        <v>45131</v>
      </c>
    </row>
    <row r="892" customFormat="false" ht="14.9" hidden="true" customHeight="false" outlineLevel="0" collapsed="false">
      <c r="A892" s="0" t="s">
        <v>30</v>
      </c>
      <c r="B892" s="0" t="s">
        <v>38</v>
      </c>
      <c r="C892" s="0" t="s">
        <v>32</v>
      </c>
      <c r="D892" s="17" t="str">
        <f aca="false">+prijave!B1274</f>
        <v>Dejan Milovanovic</v>
      </c>
      <c r="E892" s="34" t="n">
        <v>1986</v>
      </c>
      <c r="F892" s="19" t="str">
        <f aca="false">+prijave!E1274</f>
        <v>+381 64 5629218</v>
      </c>
      <c r="G892" s="0" t="s">
        <v>33</v>
      </c>
      <c r="L892" s="0" t="s">
        <v>41</v>
      </c>
      <c r="N892" s="20"/>
      <c r="T892" s="36" t="n">
        <f aca="false">+prijave!C1274</f>
        <v>45131</v>
      </c>
    </row>
    <row r="893" customFormat="false" ht="14.9" hidden="true" customHeight="false" outlineLevel="0" collapsed="false">
      <c r="A893" s="0" t="s">
        <v>30</v>
      </c>
      <c r="B893" s="0" t="s">
        <v>38</v>
      </c>
      <c r="C893" s="0" t="s">
        <v>32</v>
      </c>
      <c r="D893" s="17" t="str">
        <f aca="false">+prijave!B1275</f>
        <v>Pavle Stanojević</v>
      </c>
      <c r="E893" s="34" t="n">
        <v>2004</v>
      </c>
      <c r="F893" s="19" t="str">
        <f aca="false">+prijave!E1275</f>
        <v>+381 64 9279796</v>
      </c>
      <c r="G893" s="0" t="s">
        <v>33</v>
      </c>
      <c r="L893" s="0" t="s">
        <v>159</v>
      </c>
      <c r="N893" s="20"/>
      <c r="T893" s="36" t="n">
        <f aca="false">+prijave!C1275</f>
        <v>45131</v>
      </c>
    </row>
    <row r="894" customFormat="false" ht="14.9" hidden="true" customHeight="false" outlineLevel="0" collapsed="false">
      <c r="A894" s="0" t="s">
        <v>30</v>
      </c>
      <c r="B894" s="0" t="s">
        <v>38</v>
      </c>
      <c r="C894" s="0" t="s">
        <v>32</v>
      </c>
      <c r="D894" s="17" t="str">
        <f aca="false">+prijave!B1276</f>
        <v>Dragan Vranić</v>
      </c>
      <c r="E894" s="34" t="n">
        <v>1975</v>
      </c>
      <c r="F894" s="19" t="str">
        <f aca="false">+prijave!E1276</f>
        <v>+381 65 2244914</v>
      </c>
      <c r="N894" s="20"/>
      <c r="T894" s="36" t="n">
        <f aca="false">+prijave!C1276</f>
        <v>45131</v>
      </c>
    </row>
    <row r="895" customFormat="false" ht="14.9" hidden="true" customHeight="false" outlineLevel="0" collapsed="false">
      <c r="A895" s="0" t="s">
        <v>30</v>
      </c>
      <c r="B895" s="0" t="s">
        <v>47</v>
      </c>
      <c r="C895" s="0" t="s">
        <v>32</v>
      </c>
      <c r="D895" s="17" t="str">
        <f aca="false">+prijave!B1323</f>
        <v>Nemanja Petrovic</v>
      </c>
      <c r="E895" s="34" t="n">
        <v>2000</v>
      </c>
      <c r="F895" s="19" t="str">
        <f aca="false">+prijave!E1323</f>
        <v>+381 64 9223081</v>
      </c>
      <c r="G895" s="0" t="s">
        <v>103</v>
      </c>
      <c r="N895" s="20"/>
      <c r="T895" s="36" t="n">
        <f aca="false">+prijave!C1323</f>
        <v>45131</v>
      </c>
    </row>
    <row r="896" customFormat="false" ht="14.9" hidden="true" customHeight="false" outlineLevel="0" collapsed="false">
      <c r="A896" s="0" t="s">
        <v>61</v>
      </c>
      <c r="B896" s="0" t="s">
        <v>55</v>
      </c>
      <c r="C896" s="0" t="s">
        <v>32</v>
      </c>
      <c r="D896" s="17" t="str">
        <f aca="false">+prijave!B1171</f>
        <v>Gamer Profile</v>
      </c>
      <c r="E896" s="34" t="n">
        <v>1997</v>
      </c>
      <c r="F896" s="19" t="str">
        <f aca="false">+prijave!E1171</f>
        <v>+381 61 6174535</v>
      </c>
      <c r="G896" s="0" t="s">
        <v>33</v>
      </c>
      <c r="J896" s="35"/>
      <c r="L896" s="0" t="s">
        <v>593</v>
      </c>
      <c r="N896" s="20"/>
      <c r="T896" s="36" t="n">
        <f aca="false">+prijave!C1171</f>
        <v>45114</v>
      </c>
    </row>
    <row r="897" customFormat="false" ht="14.9" hidden="true" customHeight="false" outlineLevel="0" collapsed="false">
      <c r="A897" s="0" t="s">
        <v>61</v>
      </c>
      <c r="B897" s="0" t="s">
        <v>55</v>
      </c>
      <c r="C897" s="0" t="s">
        <v>32</v>
      </c>
      <c r="D897" s="17" t="str">
        <f aca="false">+prijave!B1172</f>
        <v>Relja Jankovic</v>
      </c>
      <c r="E897" s="34" t="n">
        <v>1971</v>
      </c>
      <c r="F897" s="19" t="str">
        <f aca="false">+prijave!E1172</f>
        <v>+381 67 7412603</v>
      </c>
      <c r="N897" s="20"/>
      <c r="T897" s="36" t="n">
        <f aca="false">+prijave!C1172</f>
        <v>45114</v>
      </c>
    </row>
    <row r="898" customFormat="false" ht="14.9" hidden="true" customHeight="false" outlineLevel="0" collapsed="false">
      <c r="A898" s="0" t="s">
        <v>30</v>
      </c>
      <c r="B898" s="0" t="s">
        <v>47</v>
      </c>
      <c r="C898" s="0" t="s">
        <v>32</v>
      </c>
      <c r="D898" s="17" t="str">
        <f aca="false">+prijave!B1326</f>
        <v>Nebojša  Kundačina</v>
      </c>
      <c r="E898" s="34" t="n">
        <v>1977</v>
      </c>
      <c r="F898" s="19" t="str">
        <f aca="false">+prijave!E1326</f>
        <v>+381 66 5031778</v>
      </c>
      <c r="G898" s="0" t="s">
        <v>33</v>
      </c>
      <c r="J898" s="35"/>
      <c r="L898" s="37" t="s">
        <v>594</v>
      </c>
      <c r="N898" s="20"/>
      <c r="T898" s="36" t="n">
        <f aca="false">+prijave!C1326</f>
        <v>45131</v>
      </c>
    </row>
    <row r="899" customFormat="false" ht="14.9" hidden="true" customHeight="false" outlineLevel="0" collapsed="false">
      <c r="A899" s="0" t="s">
        <v>30</v>
      </c>
      <c r="B899" s="0" t="s">
        <v>47</v>
      </c>
      <c r="C899" s="0" t="s">
        <v>32</v>
      </c>
      <c r="D899" s="17" t="str">
        <f aca="false">+prijave!B1266</f>
        <v>Duško Božovic</v>
      </c>
      <c r="E899" s="34" t="n">
        <v>1965</v>
      </c>
      <c r="F899" s="19" t="str">
        <f aca="false">+prijave!E1266</f>
        <v>+381 69 3557304</v>
      </c>
      <c r="G899" s="0" t="s">
        <v>33</v>
      </c>
      <c r="L899" s="0" t="s">
        <v>595</v>
      </c>
      <c r="N899" s="20"/>
      <c r="T899" s="36" t="n">
        <f aca="false">+prijave!C1266</f>
        <v>45129</v>
      </c>
    </row>
    <row r="900" customFormat="false" ht="14.9" hidden="true" customHeight="false" outlineLevel="0" collapsed="false">
      <c r="A900" s="0" t="s">
        <v>30</v>
      </c>
      <c r="B900" s="0" t="s">
        <v>596</v>
      </c>
      <c r="C900" s="0" t="s">
        <v>96</v>
      </c>
      <c r="D900" s="17" t="str">
        <f aca="false">+prijave!B1265</f>
        <v>Jelena Končar</v>
      </c>
      <c r="E900" s="34" t="n">
        <v>1980</v>
      </c>
      <c r="F900" s="19" t="str">
        <f aca="false">+prijave!E1265</f>
        <v>061/2139012</v>
      </c>
      <c r="L900" s="0" t="s">
        <v>597</v>
      </c>
      <c r="N900" s="20"/>
      <c r="T900" s="36" t="n">
        <f aca="false">+prijave!C1265</f>
        <v>45128</v>
      </c>
    </row>
    <row r="901" customFormat="false" ht="14.9" hidden="true" customHeight="false" outlineLevel="0" collapsed="false">
      <c r="A901" s="0" t="s">
        <v>30</v>
      </c>
      <c r="B901" s="0" t="s">
        <v>38</v>
      </c>
      <c r="C901" s="0" t="s">
        <v>96</v>
      </c>
      <c r="D901" s="17" t="str">
        <f aca="false">+prijave!B1259</f>
        <v>Ognjen Gajić</v>
      </c>
      <c r="E901" s="34" t="n">
        <v>2003</v>
      </c>
      <c r="F901" s="19" t="str">
        <f aca="false">+prijave!E1259</f>
        <v>381/643661311</v>
      </c>
      <c r="G901" s="0" t="s">
        <v>33</v>
      </c>
      <c r="L901" s="0" t="s">
        <v>185</v>
      </c>
      <c r="N901" s="20"/>
      <c r="T901" s="36" t="n">
        <f aca="false">+prijave!C1259</f>
        <v>45127</v>
      </c>
    </row>
    <row r="902" customFormat="false" ht="14.9" hidden="true" customHeight="false" outlineLevel="0" collapsed="false">
      <c r="A902" s="0" t="s">
        <v>30</v>
      </c>
      <c r="B902" s="0" t="s">
        <v>55</v>
      </c>
      <c r="C902" s="0" t="s">
        <v>107</v>
      </c>
      <c r="D902" s="17" t="str">
        <f aca="false">+prijave!B1238</f>
        <v>Vojislav Božović</v>
      </c>
      <c r="E902" s="34" t="n">
        <v>1999</v>
      </c>
      <c r="F902" s="19" t="str">
        <f aca="false">+prijave!E1238</f>
        <v>+381 62 144 33 63</v>
      </c>
      <c r="G902" s="0" t="s">
        <v>103</v>
      </c>
      <c r="N902" s="20"/>
      <c r="T902" s="36" t="n">
        <f aca="false">+prijave!C1238</f>
        <v>45126</v>
      </c>
    </row>
    <row r="903" customFormat="false" ht="14.9" hidden="true" customHeight="false" outlineLevel="0" collapsed="false">
      <c r="A903" s="0" t="s">
        <v>30</v>
      </c>
      <c r="B903" s="0" t="s">
        <v>55</v>
      </c>
      <c r="C903" s="0" t="s">
        <v>32</v>
      </c>
      <c r="D903" s="17" t="str">
        <f aca="false">+prijave!B1211</f>
        <v>Milan Milosevic</v>
      </c>
      <c r="E903" s="34" t="n">
        <v>1982</v>
      </c>
      <c r="F903" s="19" t="str">
        <f aca="false">+prijave!E1211</f>
        <v>+381 64 4693644</v>
      </c>
      <c r="N903" s="20"/>
      <c r="T903" s="36" t="n">
        <f aca="false">+prijave!C1211</f>
        <v>45125</v>
      </c>
    </row>
    <row r="904" customFormat="false" ht="14.9" hidden="true" customHeight="false" outlineLevel="0" collapsed="false">
      <c r="A904" s="0" t="s">
        <v>30</v>
      </c>
      <c r="B904" s="0" t="s">
        <v>55</v>
      </c>
      <c r="C904" s="0" t="s">
        <v>32</v>
      </c>
      <c r="D904" s="17" t="str">
        <f aca="false">+prijave!B1212</f>
        <v>Marko Miladinovic</v>
      </c>
      <c r="E904" s="34" t="n">
        <v>1998</v>
      </c>
      <c r="F904" s="19" t="str">
        <f aca="false">+prijave!E1212</f>
        <v>+381 62 1947334</v>
      </c>
      <c r="G904" s="0" t="s">
        <v>33</v>
      </c>
      <c r="L904" s="0" t="s">
        <v>598</v>
      </c>
      <c r="N904" s="20"/>
      <c r="T904" s="36" t="n">
        <f aca="false">+prijave!C1212</f>
        <v>45125</v>
      </c>
    </row>
    <row r="905" customFormat="false" ht="14.9" hidden="true" customHeight="false" outlineLevel="0" collapsed="false">
      <c r="A905" s="0" t="s">
        <v>30</v>
      </c>
      <c r="B905" s="0" t="s">
        <v>55</v>
      </c>
      <c r="C905" s="0" t="s">
        <v>32</v>
      </c>
      <c r="D905" s="17" t="str">
        <f aca="false">+prijave!B1204</f>
        <v>Небојша Радовановић</v>
      </c>
      <c r="E905" s="34" t="n">
        <v>1996</v>
      </c>
      <c r="F905" s="19" t="str">
        <f aca="false">+prijave!E1204</f>
        <v>+381 62 431633</v>
      </c>
      <c r="N905" s="20"/>
      <c r="T905" s="36" t="n">
        <f aca="false">+prijave!C1204</f>
        <v>45124</v>
      </c>
    </row>
    <row r="906" customFormat="false" ht="14.9" hidden="true" customHeight="false" outlineLevel="0" collapsed="false">
      <c r="A906" s="0" t="s">
        <v>30</v>
      </c>
      <c r="B906" s="0" t="s">
        <v>55</v>
      </c>
      <c r="C906" s="0" t="s">
        <v>32</v>
      </c>
      <c r="D906" s="17" t="str">
        <f aca="false">+prijave!B1206</f>
        <v>Branislav Malešev</v>
      </c>
      <c r="E906" s="34" t="n">
        <v>2002</v>
      </c>
      <c r="F906" s="19" t="str">
        <f aca="false">+prijave!E1206</f>
        <v>+381 69 782155</v>
      </c>
      <c r="G906" s="0" t="s">
        <v>33</v>
      </c>
      <c r="L906" s="0" t="s">
        <v>154</v>
      </c>
      <c r="N906" s="20"/>
      <c r="T906" s="36" t="n">
        <f aca="false">+prijave!C1206</f>
        <v>45124</v>
      </c>
    </row>
    <row r="907" customFormat="false" ht="14.9" hidden="true" customHeight="false" outlineLevel="0" collapsed="false">
      <c r="A907" s="0" t="s">
        <v>30</v>
      </c>
      <c r="B907" s="0" t="s">
        <v>55</v>
      </c>
      <c r="C907" s="0" t="s">
        <v>32</v>
      </c>
      <c r="D907" s="17" t="str">
        <f aca="false">+prijave!B1208</f>
        <v>Milos Nikolic</v>
      </c>
      <c r="E907" s="34" t="n">
        <v>1992</v>
      </c>
      <c r="F907" s="19" t="str">
        <f aca="false">+prijave!E1208</f>
        <v>+381 62 562915</v>
      </c>
      <c r="G907" s="0" t="s">
        <v>33</v>
      </c>
      <c r="L907" s="0" t="s">
        <v>159</v>
      </c>
      <c r="N907" s="20"/>
      <c r="T907" s="36" t="n">
        <f aca="false">+prijave!C1208</f>
        <v>45124</v>
      </c>
    </row>
    <row r="908" customFormat="false" ht="14.9" hidden="true" customHeight="false" outlineLevel="0" collapsed="false">
      <c r="A908" s="0" t="s">
        <v>30</v>
      </c>
      <c r="B908" s="0" t="s">
        <v>55</v>
      </c>
      <c r="C908" s="0" t="s">
        <v>32</v>
      </c>
      <c r="D908" s="17" t="str">
        <f aca="false">+prijave!B1209</f>
        <v>Nikolina Krunić</v>
      </c>
      <c r="E908" s="34" t="n">
        <v>1999</v>
      </c>
      <c r="F908" s="19" t="str">
        <f aca="false">+prijave!E1209</f>
        <v>+381 69 2630999</v>
      </c>
      <c r="L908" s="0" t="s">
        <v>599</v>
      </c>
      <c r="N908" s="20"/>
      <c r="T908" s="36" t="n">
        <f aca="false">+prijave!C1209</f>
        <v>45124</v>
      </c>
    </row>
    <row r="909" customFormat="false" ht="14.9" hidden="true" customHeight="false" outlineLevel="0" collapsed="false">
      <c r="A909" s="0" t="s">
        <v>61</v>
      </c>
      <c r="B909" s="0" t="s">
        <v>38</v>
      </c>
      <c r="C909" s="0" t="s">
        <v>32</v>
      </c>
      <c r="D909" s="17" t="str">
        <f aca="false">+prijave!B1116</f>
        <v>Marko Babic</v>
      </c>
      <c r="E909" s="34" t="n">
        <v>2003</v>
      </c>
      <c r="F909" s="19" t="str">
        <f aca="false">+prijave!E1116</f>
        <v>+381 66 224044</v>
      </c>
      <c r="G909" s="0" t="s">
        <v>35</v>
      </c>
      <c r="L909" s="0" t="s">
        <v>154</v>
      </c>
      <c r="N909" s="20"/>
      <c r="T909" s="36" t="n">
        <f aca="false">+prijave!C1116</f>
        <v>45113</v>
      </c>
    </row>
    <row r="910" customFormat="false" ht="14.9" hidden="true" customHeight="false" outlineLevel="0" collapsed="false">
      <c r="A910" s="0" t="s">
        <v>54</v>
      </c>
      <c r="B910" s="0" t="s">
        <v>55</v>
      </c>
      <c r="C910" s="0" t="s">
        <v>32</v>
      </c>
      <c r="D910" s="17" t="str">
        <f aca="false">+prijave!B1148</f>
        <v>Siniša Milutinović</v>
      </c>
      <c r="E910" s="34" t="n">
        <v>1960</v>
      </c>
      <c r="F910" s="19" t="str">
        <f aca="false">+prijave!E1148</f>
        <v>+381 64 1253562</v>
      </c>
      <c r="N910" s="20"/>
      <c r="T910" s="36" t="n">
        <f aca="false">+prijave!C1148</f>
        <v>45114</v>
      </c>
    </row>
    <row r="911" customFormat="false" ht="14.9" hidden="true" customHeight="false" outlineLevel="0" collapsed="false">
      <c r="A911" s="0" t="s">
        <v>30</v>
      </c>
      <c r="B911" s="0" t="s">
        <v>47</v>
      </c>
      <c r="C911" s="0" t="s">
        <v>32</v>
      </c>
      <c r="D911" s="17" t="str">
        <f aca="false">+prijave!B1244</f>
        <v>Vesna Arsić</v>
      </c>
      <c r="E911" s="34" t="n">
        <v>1974</v>
      </c>
      <c r="F911" s="19" t="str">
        <f aca="false">+prijave!E1244</f>
        <v>+381 64 4315401</v>
      </c>
      <c r="N911" s="20"/>
      <c r="T911" s="36" t="n">
        <f aca="false">+prijave!C1244</f>
        <v>45123</v>
      </c>
    </row>
    <row r="912" customFormat="false" ht="14.9" hidden="true" customHeight="false" outlineLevel="0" collapsed="false">
      <c r="A912" s="0" t="s">
        <v>30</v>
      </c>
      <c r="B912" s="0" t="s">
        <v>47</v>
      </c>
      <c r="C912" s="0" t="s">
        <v>32</v>
      </c>
      <c r="D912" s="17" t="str">
        <f aca="false">+prijave!B1245</f>
        <v>Davinder  Jassal</v>
      </c>
      <c r="E912" s="34" t="n">
        <v>1990</v>
      </c>
      <c r="F912" s="19" t="str">
        <f aca="false">+prijave!E1245</f>
        <v>+91 98143 62739</v>
      </c>
      <c r="N912" s="20"/>
      <c r="T912" s="36" t="n">
        <f aca="false">+prijave!C1245</f>
        <v>45123</v>
      </c>
    </row>
    <row r="913" customFormat="false" ht="14.9" hidden="true" customHeight="false" outlineLevel="0" collapsed="false">
      <c r="A913" s="0" t="s">
        <v>30</v>
      </c>
      <c r="B913" s="0" t="s">
        <v>47</v>
      </c>
      <c r="C913" s="0" t="s">
        <v>32</v>
      </c>
      <c r="D913" s="17" t="str">
        <f aca="false">+prijave!B1243</f>
        <v>Aleksandar Stanic</v>
      </c>
      <c r="E913" s="34" t="n">
        <v>1970</v>
      </c>
      <c r="F913" s="19" t="str">
        <f aca="false">+prijave!E1243</f>
        <v>+381 64 2888175</v>
      </c>
      <c r="G913" s="0" t="s">
        <v>33</v>
      </c>
      <c r="L913" s="0" t="s">
        <v>600</v>
      </c>
      <c r="N913" s="20"/>
      <c r="T913" s="36" t="n">
        <f aca="false">+prijave!C1243</f>
        <v>45122</v>
      </c>
    </row>
    <row r="914" customFormat="false" ht="14.9" hidden="true" customHeight="false" outlineLevel="0" collapsed="false">
      <c r="A914" s="0" t="s">
        <v>30</v>
      </c>
      <c r="B914" s="0" t="s">
        <v>47</v>
      </c>
      <c r="C914" s="0" t="s">
        <v>32</v>
      </c>
      <c r="D914" s="17" t="str">
        <f aca="false">+prijave!B1242</f>
        <v>Budimir Teofilovic</v>
      </c>
      <c r="E914" s="34" t="n">
        <v>1963</v>
      </c>
      <c r="F914" s="19" t="str">
        <f aca="false">+prijave!E1242</f>
        <v>+381 61 1371356</v>
      </c>
      <c r="G914" s="0" t="s">
        <v>33</v>
      </c>
      <c r="L914" s="0" t="s">
        <v>601</v>
      </c>
      <c r="N914" s="20"/>
      <c r="T914" s="36" t="n">
        <f aca="false">+prijave!C1242</f>
        <v>45121</v>
      </c>
    </row>
    <row r="915" customFormat="false" ht="14.9" hidden="true" customHeight="false" outlineLevel="0" collapsed="false">
      <c r="A915" s="0" t="s">
        <v>30</v>
      </c>
      <c r="B915" s="0" t="s">
        <v>55</v>
      </c>
      <c r="C915" s="0" t="s">
        <v>107</v>
      </c>
      <c r="D915" s="17" t="str">
        <f aca="false">+prijave!B1185</f>
        <v>Branislav Malešev</v>
      </c>
      <c r="E915" s="34" t="n">
        <v>2002</v>
      </c>
      <c r="F915" s="19" t="str">
        <f aca="false">+prijave!E1185</f>
        <v>062-8227453</v>
      </c>
      <c r="G915" s="0" t="s">
        <v>571</v>
      </c>
      <c r="N915" s="20"/>
      <c r="T915" s="36" t="n">
        <f aca="false">+prijave!C1185</f>
        <v>45119</v>
      </c>
    </row>
    <row r="916" customFormat="false" ht="14.9" hidden="true" customHeight="false" outlineLevel="0" collapsed="false">
      <c r="A916" s="0" t="s">
        <v>61</v>
      </c>
      <c r="B916" s="0" t="s">
        <v>38</v>
      </c>
      <c r="C916" s="0" t="s">
        <v>32</v>
      </c>
      <c r="D916" s="17" t="str">
        <f aca="false">+prijave!B1117</f>
        <v>Lazar Mihajlovic</v>
      </c>
      <c r="E916" s="34" t="n">
        <v>2002</v>
      </c>
      <c r="F916" s="19" t="str">
        <f aca="false">+prijave!E1117</f>
        <v>+381 69 721674</v>
      </c>
      <c r="G916" s="0" t="s">
        <v>35</v>
      </c>
      <c r="L916" s="0" t="s">
        <v>154</v>
      </c>
      <c r="N916" s="20"/>
      <c r="T916" s="36" t="n">
        <f aca="false">+prijave!C1117</f>
        <v>45113</v>
      </c>
    </row>
    <row r="917" customFormat="false" ht="14.9" hidden="true" customHeight="false" outlineLevel="0" collapsed="false">
      <c r="A917" s="0" t="s">
        <v>61</v>
      </c>
      <c r="B917" s="0" t="s">
        <v>38</v>
      </c>
      <c r="C917" s="0" t="s">
        <v>32</v>
      </c>
      <c r="D917" s="17" t="str">
        <f aca="false">+prijave!B1119</f>
        <v>Aleksandar Potrebic</v>
      </c>
      <c r="E917" s="34" t="n">
        <v>1965</v>
      </c>
      <c r="F917" s="19" t="str">
        <f aca="false">+prijave!E1119</f>
        <v>+381 63 8150530</v>
      </c>
      <c r="N917" s="20"/>
      <c r="T917" s="36" t="n">
        <f aca="false">+prijave!C1119</f>
        <v>45113</v>
      </c>
    </row>
    <row r="918" customFormat="false" ht="14.9" hidden="true" customHeight="false" outlineLevel="0" collapsed="false">
      <c r="A918" s="0" t="s">
        <v>61</v>
      </c>
      <c r="B918" s="0" t="s">
        <v>38</v>
      </c>
      <c r="C918" s="0" t="s">
        <v>32</v>
      </c>
      <c r="D918" s="17" t="str">
        <f aca="false">+prijave!B1069</f>
        <v>Goran Nišić</v>
      </c>
      <c r="E918" s="34" t="n">
        <v>1986</v>
      </c>
      <c r="F918" s="19" t="str">
        <f aca="false">+prijave!E1069</f>
        <v>+381 63 8135224</v>
      </c>
      <c r="N918" s="20"/>
      <c r="T918" s="36" t="n">
        <f aca="false">+prijave!C1069</f>
        <v>45099</v>
      </c>
    </row>
    <row r="919" customFormat="false" ht="14.9" hidden="true" customHeight="false" outlineLevel="0" collapsed="false">
      <c r="A919" s="0" t="s">
        <v>61</v>
      </c>
      <c r="B919" s="0" t="s">
        <v>38</v>
      </c>
      <c r="C919" s="0" t="s">
        <v>32</v>
      </c>
      <c r="D919" s="17" t="str">
        <f aca="false">+prijave!B1070</f>
        <v>Stojanko Djukic</v>
      </c>
      <c r="E919" s="34" t="n">
        <v>1961</v>
      </c>
      <c r="F919" s="19" t="str">
        <f aca="false">+prijave!E1070</f>
        <v>+381 67 7173473</v>
      </c>
      <c r="N919" s="20"/>
      <c r="T919" s="36" t="n">
        <f aca="false">+prijave!C1070</f>
        <v>45099</v>
      </c>
    </row>
    <row r="920" customFormat="false" ht="14.9" hidden="true" customHeight="false" outlineLevel="0" collapsed="false">
      <c r="A920" s="0" t="s">
        <v>30</v>
      </c>
      <c r="B920" s="0" t="s">
        <v>47</v>
      </c>
      <c r="C920" s="0" t="s">
        <v>32</v>
      </c>
      <c r="D920" s="17" t="str">
        <f aca="false">+prijave!B1193</f>
        <v>Vadim Shcherbakov</v>
      </c>
      <c r="E920" s="34" t="n">
        <v>1987</v>
      </c>
      <c r="F920" s="19" t="str">
        <f aca="false">+prijave!E1193</f>
        <v>+381 61 2619005</v>
      </c>
      <c r="G920" s="0" t="s">
        <v>33</v>
      </c>
      <c r="L920" s="0" t="s">
        <v>602</v>
      </c>
      <c r="N920" s="20"/>
      <c r="T920" s="36" t="n">
        <f aca="false">+prijave!C1193</f>
        <v>45119</v>
      </c>
    </row>
    <row r="921" customFormat="false" ht="14.9" hidden="true" customHeight="false" outlineLevel="0" collapsed="false">
      <c r="A921" s="0" t="s">
        <v>61</v>
      </c>
      <c r="B921" s="0" t="s">
        <v>38</v>
      </c>
      <c r="C921" s="0" t="s">
        <v>32</v>
      </c>
      <c r="D921" s="17" t="str">
        <f aca="false">+prijave!B1071</f>
        <v>Dragan Jarić</v>
      </c>
      <c r="E921" s="34" t="n">
        <v>1960</v>
      </c>
      <c r="F921" s="19" t="str">
        <f aca="false">+prijave!E1071</f>
        <v>+381 64 3078145</v>
      </c>
      <c r="N921" s="20"/>
      <c r="T921" s="36" t="n">
        <f aca="false">+prijave!C1071</f>
        <v>45099</v>
      </c>
    </row>
    <row r="922" customFormat="false" ht="14.9" hidden="true" customHeight="false" outlineLevel="0" collapsed="false">
      <c r="A922" s="0" t="s">
        <v>30</v>
      </c>
      <c r="B922" s="0" t="s">
        <v>47</v>
      </c>
      <c r="C922" s="0" t="s">
        <v>32</v>
      </c>
      <c r="D922" s="17" t="str">
        <f aca="false">+prijave!B1195</f>
        <v>Sinisa Macura</v>
      </c>
      <c r="E922" s="34" t="n">
        <v>1991</v>
      </c>
      <c r="F922" s="19" t="str">
        <f aca="false">+prijave!E1195</f>
        <v>+381 65 6574038</v>
      </c>
      <c r="G922" s="0" t="s">
        <v>33</v>
      </c>
      <c r="L922" s="3" t="s">
        <v>154</v>
      </c>
      <c r="N922" s="20"/>
      <c r="T922" s="36" t="n">
        <f aca="false">+prijave!C1195</f>
        <v>45119</v>
      </c>
    </row>
    <row r="923" customFormat="false" ht="14.9" hidden="true" customHeight="false" outlineLevel="0" collapsed="false">
      <c r="A923" s="0" t="s">
        <v>30</v>
      </c>
      <c r="B923" s="0" t="s">
        <v>55</v>
      </c>
      <c r="C923" s="0" t="s">
        <v>32</v>
      </c>
      <c r="D923" s="17" t="str">
        <f aca="false">+prijave!B1138</f>
        <v>Filip  Aleksic</v>
      </c>
      <c r="E923" s="34" t="n">
        <v>2003</v>
      </c>
      <c r="F923" s="19" t="str">
        <f aca="false">+prijave!E1138</f>
        <v>+381 61 3775802</v>
      </c>
      <c r="G923" s="0" t="s">
        <v>33</v>
      </c>
      <c r="L923" s="0" t="s">
        <v>603</v>
      </c>
      <c r="N923" s="20"/>
      <c r="T923" s="36" t="n">
        <f aca="false">+prijave!C1138</f>
        <v>45114</v>
      </c>
    </row>
    <row r="924" customFormat="false" ht="14.9" hidden="true" customHeight="false" outlineLevel="0" collapsed="false">
      <c r="A924" s="0" t="s">
        <v>30</v>
      </c>
      <c r="B924" s="0" t="s">
        <v>55</v>
      </c>
      <c r="C924" s="0" t="s">
        <v>32</v>
      </c>
      <c r="D924" s="17" t="str">
        <f aca="false">+prijave!B1140</f>
        <v>Gordan86 Mitrovic</v>
      </c>
      <c r="E924" s="34" t="n">
        <v>1986</v>
      </c>
      <c r="F924" s="19" t="str">
        <f aca="false">+prijave!E1140</f>
        <v>+381 64 9230385</v>
      </c>
      <c r="G924" s="0" t="s">
        <v>33</v>
      </c>
      <c r="L924" s="0" t="s">
        <v>604</v>
      </c>
      <c r="N924" s="20"/>
      <c r="T924" s="36" t="n">
        <f aca="false">+prijave!C1140</f>
        <v>45114</v>
      </c>
    </row>
    <row r="925" customFormat="false" ht="14.9" hidden="true" customHeight="false" outlineLevel="0" collapsed="false">
      <c r="A925" s="0" t="s">
        <v>61</v>
      </c>
      <c r="B925" s="0" t="s">
        <v>38</v>
      </c>
      <c r="C925" s="0" t="s">
        <v>32</v>
      </c>
      <c r="D925" s="17" t="str">
        <f aca="false">+prijave!B1072</f>
        <v>Aleksandar  Milutinović</v>
      </c>
      <c r="E925" s="34" t="n">
        <v>1997</v>
      </c>
      <c r="F925" s="19" t="str">
        <f aca="false">+prijave!E1072</f>
        <v>+381 60 7273017</v>
      </c>
      <c r="G925" s="0" t="s">
        <v>33</v>
      </c>
      <c r="L925" s="0" t="s">
        <v>605</v>
      </c>
      <c r="N925" s="20"/>
      <c r="T925" s="36" t="n">
        <f aca="false">+prijave!C1072</f>
        <v>45099</v>
      </c>
    </row>
    <row r="926" customFormat="false" ht="12" hidden="true" customHeight="true" outlineLevel="0" collapsed="false">
      <c r="A926" s="0" t="s">
        <v>61</v>
      </c>
      <c r="B926" s="0" t="s">
        <v>38</v>
      </c>
      <c r="C926" s="0" t="s">
        <v>32</v>
      </c>
      <c r="D926" s="17" t="str">
        <f aca="false">+prijave!B1073</f>
        <v>Djuro Jelicic</v>
      </c>
      <c r="E926" s="34" t="n">
        <v>1974</v>
      </c>
      <c r="F926" s="19" t="str">
        <f aca="false">+prijave!E1073</f>
        <v>+381 65 8557021</v>
      </c>
      <c r="N926" s="20"/>
      <c r="T926" s="36" t="n">
        <f aca="false">+prijave!C1073</f>
        <v>45099</v>
      </c>
    </row>
    <row r="927" customFormat="false" ht="14.9" hidden="true" customHeight="false" outlineLevel="0" collapsed="false">
      <c r="A927" s="0" t="s">
        <v>58</v>
      </c>
      <c r="B927" s="0" t="s">
        <v>31</v>
      </c>
      <c r="C927" s="0" t="s">
        <v>32</v>
      </c>
      <c r="D927" s="17" t="str">
        <f aca="false">+prijave!B766</f>
        <v>Ivica Cvetanovic</v>
      </c>
      <c r="E927" s="34" t="n">
        <v>1977</v>
      </c>
      <c r="F927" s="19" t="str">
        <f aca="false">+prijave!E766</f>
        <v>+381 69 691630</v>
      </c>
      <c r="N927" s="20"/>
      <c r="T927" s="55" t="n">
        <f aca="false">+prijave!C766</f>
        <v>45034</v>
      </c>
    </row>
    <row r="928" customFormat="false" ht="14.9" hidden="true" customHeight="false" outlineLevel="0" collapsed="false">
      <c r="A928" s="0" t="s">
        <v>30</v>
      </c>
      <c r="B928" s="0" t="s">
        <v>55</v>
      </c>
      <c r="C928" s="0" t="s">
        <v>32</v>
      </c>
      <c r="D928" s="17" t="str">
        <f aca="false">+prijave!B1141</f>
        <v>Aleksandar  Tomic</v>
      </c>
      <c r="E928" s="34" t="n">
        <v>2002</v>
      </c>
      <c r="F928" s="19" t="str">
        <f aca="false">+prijave!E1141</f>
        <v>+381 64 2157845</v>
      </c>
      <c r="G928" s="0" t="s">
        <v>33</v>
      </c>
      <c r="L928" s="37" t="s">
        <v>606</v>
      </c>
      <c r="N928" s="20"/>
      <c r="T928" s="36" t="n">
        <f aca="false">+prijave!C1141</f>
        <v>45114</v>
      </c>
    </row>
    <row r="929" customFormat="false" ht="14.9" hidden="true" customHeight="false" outlineLevel="0" collapsed="false">
      <c r="A929" s="0" t="s">
        <v>30</v>
      </c>
      <c r="B929" s="0" t="s">
        <v>55</v>
      </c>
      <c r="C929" s="0" t="s">
        <v>32</v>
      </c>
      <c r="D929" s="17" t="str">
        <f aca="false">+prijave!B1142</f>
        <v>Stefan Rovcanin</v>
      </c>
      <c r="E929" s="34" t="n">
        <v>1990</v>
      </c>
      <c r="F929" s="19" t="str">
        <f aca="false">+prijave!E1142</f>
        <v>+381 65 9990878</v>
      </c>
      <c r="G929" s="0" t="s">
        <v>101</v>
      </c>
      <c r="N929" s="20"/>
      <c r="T929" s="36" t="n">
        <f aca="false">+prijave!C1142</f>
        <v>45114</v>
      </c>
    </row>
    <row r="930" customFormat="false" ht="14.9" hidden="true" customHeight="false" outlineLevel="0" collapsed="false">
      <c r="A930" s="0" t="s">
        <v>67</v>
      </c>
      <c r="B930" s="0" t="s">
        <v>55</v>
      </c>
      <c r="C930" s="0" t="s">
        <v>32</v>
      </c>
      <c r="D930" s="17" t="str">
        <f aca="false">+prijave!B1235</f>
        <v>Janko Laban</v>
      </c>
      <c r="E930" s="34" t="n">
        <v>2004</v>
      </c>
      <c r="F930" s="19" t="str">
        <f aca="false">+prijave!E1235</f>
        <v>+381 61 2285242</v>
      </c>
      <c r="G930" s="0" t="s">
        <v>607</v>
      </c>
      <c r="N930" s="20"/>
      <c r="T930" s="36" t="n">
        <f aca="false">+prijave!C1235</f>
        <v>45125</v>
      </c>
    </row>
    <row r="931" customFormat="false" ht="14.9" hidden="true" customHeight="false" outlineLevel="0" collapsed="false">
      <c r="A931" s="0" t="s">
        <v>30</v>
      </c>
      <c r="B931" s="0" t="s">
        <v>55</v>
      </c>
      <c r="C931" s="0" t="s">
        <v>32</v>
      </c>
      <c r="D931" s="17" t="str">
        <f aca="false">+prijave!B1144</f>
        <v>Spejtim Krasnici</v>
      </c>
      <c r="E931" s="34" t="n">
        <v>1978</v>
      </c>
      <c r="F931" s="19" t="str">
        <f aca="false">+prijave!E1144</f>
        <v>+381 69 2286219</v>
      </c>
      <c r="G931" s="0" t="s">
        <v>33</v>
      </c>
      <c r="L931" s="0" t="s">
        <v>608</v>
      </c>
      <c r="N931" s="20"/>
      <c r="T931" s="36" t="n">
        <f aca="false">+prijave!C1144</f>
        <v>45114</v>
      </c>
    </row>
    <row r="932" customFormat="false" ht="14.9" hidden="true" customHeight="false" outlineLevel="0" collapsed="false">
      <c r="A932" s="0" t="s">
        <v>30</v>
      </c>
      <c r="B932" s="0" t="s">
        <v>38</v>
      </c>
      <c r="C932" s="0" t="s">
        <v>32</v>
      </c>
      <c r="D932" s="17" t="str">
        <f aca="false">+prijave!B1108</f>
        <v>Marko Mihajlović</v>
      </c>
      <c r="E932" s="34" t="n">
        <v>1987</v>
      </c>
      <c r="F932" s="19" t="str">
        <f aca="false">+prijave!E1108</f>
        <v>+381 61 1513457</v>
      </c>
      <c r="G932" s="0" t="s">
        <v>101</v>
      </c>
      <c r="N932" s="20"/>
      <c r="T932" s="36" t="n">
        <f aca="false">+prijave!C1108</f>
        <v>45113</v>
      </c>
    </row>
    <row r="933" customFormat="false" ht="14.9" hidden="true" customHeight="false" outlineLevel="0" collapsed="false">
      <c r="A933" s="0" t="s">
        <v>30</v>
      </c>
      <c r="B933" s="0" t="s">
        <v>38</v>
      </c>
      <c r="C933" s="0" t="s">
        <v>32</v>
      </c>
      <c r="D933" s="17" t="str">
        <f aca="false">+prijave!B1110</f>
        <v>Nemanja Babić</v>
      </c>
      <c r="E933" s="34" t="n">
        <v>1992</v>
      </c>
      <c r="F933" s="19" t="str">
        <f aca="false">+prijave!E1110</f>
        <v>+381 64 2802542</v>
      </c>
      <c r="G933" s="0" t="s">
        <v>33</v>
      </c>
      <c r="L933" s="37" t="s">
        <v>609</v>
      </c>
      <c r="N933" s="20"/>
      <c r="T933" s="36" t="n">
        <f aca="false">+prijave!C1110</f>
        <v>45113</v>
      </c>
    </row>
    <row r="934" customFormat="false" ht="14.9" hidden="true" customHeight="false" outlineLevel="0" collapsed="false">
      <c r="A934" s="0" t="s">
        <v>30</v>
      </c>
      <c r="B934" s="0" t="s">
        <v>38</v>
      </c>
      <c r="C934" s="0" t="s">
        <v>32</v>
      </c>
      <c r="D934" s="17" t="str">
        <f aca="false">+prijave!B1112</f>
        <v>Marko Ćalić</v>
      </c>
      <c r="E934" s="34" t="n">
        <v>1996</v>
      </c>
      <c r="F934" s="19" t="str">
        <f aca="false">+prijave!E1112</f>
        <v>+381 62 550590</v>
      </c>
      <c r="G934" s="0" t="s">
        <v>33</v>
      </c>
      <c r="L934" s="37" t="s">
        <v>610</v>
      </c>
      <c r="N934" s="20"/>
      <c r="T934" s="36" t="n">
        <f aca="false">+prijave!C1112</f>
        <v>45113</v>
      </c>
    </row>
    <row r="935" customFormat="false" ht="14.9" hidden="true" customHeight="false" outlineLevel="0" collapsed="false">
      <c r="A935" s="0" t="s">
        <v>30</v>
      </c>
      <c r="B935" s="0" t="s">
        <v>38</v>
      </c>
      <c r="C935" s="0" t="s">
        <v>32</v>
      </c>
      <c r="D935" s="17" t="str">
        <f aca="false">+prijave!B1113</f>
        <v>Vladan Lakočević</v>
      </c>
      <c r="E935" s="34" t="n">
        <v>1970</v>
      </c>
      <c r="F935" s="19" t="str">
        <f aca="false">+prijave!E1113</f>
        <v>+381 62 212311</v>
      </c>
      <c r="G935" s="0" t="s">
        <v>33</v>
      </c>
      <c r="L935" s="37" t="s">
        <v>609</v>
      </c>
      <c r="N935" s="20"/>
      <c r="T935" s="36" t="n">
        <f aca="false">+prijave!C1113</f>
        <v>45113</v>
      </c>
    </row>
    <row r="936" customFormat="false" ht="14.9" hidden="true" customHeight="false" outlineLevel="0" collapsed="false">
      <c r="A936" s="0" t="s">
        <v>30</v>
      </c>
      <c r="B936" s="0" t="s">
        <v>38</v>
      </c>
      <c r="C936" s="0" t="s">
        <v>32</v>
      </c>
      <c r="D936" s="17" t="str">
        <f aca="false">+prijave!B1114</f>
        <v>Milos Ljustina</v>
      </c>
      <c r="E936" s="34" t="n">
        <v>1986</v>
      </c>
      <c r="F936" s="19" t="str">
        <f aca="false">+prijave!E1114</f>
        <v>+381 64 1006118</v>
      </c>
      <c r="G936" s="0" t="s">
        <v>33</v>
      </c>
      <c r="L936" s="37" t="s">
        <v>611</v>
      </c>
      <c r="N936" s="20"/>
      <c r="T936" s="36" t="n">
        <f aca="false">+prijave!C1114</f>
        <v>45113</v>
      </c>
    </row>
    <row r="937" customFormat="false" ht="14.9" hidden="true" customHeight="false" outlineLevel="0" collapsed="false">
      <c r="A937" s="0" t="s">
        <v>30</v>
      </c>
      <c r="B937" s="0" t="s">
        <v>38</v>
      </c>
      <c r="C937" s="0" t="s">
        <v>32</v>
      </c>
      <c r="D937" s="17" t="str">
        <f aca="false">+prijave!B1101</f>
        <v>Dušan Pejić</v>
      </c>
      <c r="E937" s="34" t="n">
        <v>1989</v>
      </c>
      <c r="F937" s="19" t="str">
        <f aca="false">+prijave!E1101</f>
        <v>+381 65 9886463</v>
      </c>
      <c r="G937" s="0" t="s">
        <v>33</v>
      </c>
      <c r="L937" s="0" t="s">
        <v>612</v>
      </c>
      <c r="N937" s="20"/>
      <c r="T937" s="36" t="n">
        <f aca="false">+prijave!C1101</f>
        <v>45107</v>
      </c>
    </row>
    <row r="938" customFormat="false" ht="14.9" hidden="true" customHeight="false" outlineLevel="0" collapsed="false">
      <c r="A938" s="0" t="s">
        <v>30</v>
      </c>
      <c r="B938" s="0" t="s">
        <v>38</v>
      </c>
      <c r="C938" s="0" t="s">
        <v>613</v>
      </c>
      <c r="D938" s="17" t="str">
        <f aca="false">+prijave!B1097</f>
        <v>Slađan Vujaklija</v>
      </c>
      <c r="E938" s="34"/>
      <c r="F938" s="19" t="str">
        <f aca="false">+prijave!E1097</f>
        <v>062-9684900</v>
      </c>
      <c r="G938" s="0" t="s">
        <v>33</v>
      </c>
      <c r="L938" s="0" t="s">
        <v>614</v>
      </c>
      <c r="N938" s="20"/>
      <c r="T938" s="36" t="n">
        <f aca="false">+prijave!C1097</f>
        <v>45106</v>
      </c>
    </row>
    <row r="939" customFormat="false" ht="14.9" hidden="true" customHeight="false" outlineLevel="0" collapsed="false">
      <c r="A939" s="0" t="s">
        <v>30</v>
      </c>
      <c r="B939" s="0" t="s">
        <v>38</v>
      </c>
      <c r="C939" s="0" t="s">
        <v>32</v>
      </c>
      <c r="D939" s="17" t="str">
        <f aca="false">+prijave!B1095</f>
        <v>Andrej Jovanović</v>
      </c>
      <c r="E939" s="34" t="n">
        <v>2000</v>
      </c>
      <c r="F939" s="19" t="str">
        <f aca="false">+prijave!E1095</f>
        <v>+381 60 5139919</v>
      </c>
      <c r="G939" s="0" t="s">
        <v>33</v>
      </c>
      <c r="L939" s="0" t="s">
        <v>185</v>
      </c>
      <c r="N939" s="20"/>
      <c r="T939" s="36" t="n">
        <f aca="false">+prijave!C1095</f>
        <v>45105</v>
      </c>
    </row>
    <row r="940" customFormat="false" ht="14.9" hidden="true" customHeight="false" outlineLevel="0" collapsed="false">
      <c r="A940" s="0" t="s">
        <v>30</v>
      </c>
      <c r="B940" s="0" t="s">
        <v>38</v>
      </c>
      <c r="C940" s="0" t="s">
        <v>32</v>
      </c>
      <c r="D940" s="17" t="str">
        <f aca="false">+prijave!B1096</f>
        <v>Dragan Boscanin</v>
      </c>
      <c r="E940" s="34" t="n">
        <v>1983</v>
      </c>
      <c r="F940" s="19" t="str">
        <f aca="false">+prijave!E1096</f>
        <v>+381 63 578837</v>
      </c>
      <c r="G940" s="0" t="s">
        <v>33</v>
      </c>
      <c r="L940" s="37" t="s">
        <v>609</v>
      </c>
      <c r="N940" s="20"/>
      <c r="T940" s="36" t="n">
        <f aca="false">+prijave!C1096</f>
        <v>45105</v>
      </c>
    </row>
    <row r="941" customFormat="false" ht="14.9" hidden="true" customHeight="false" outlineLevel="0" collapsed="false">
      <c r="A941" s="0" t="s">
        <v>30</v>
      </c>
      <c r="B941" s="0" t="s">
        <v>38</v>
      </c>
      <c r="C941" s="0" t="s">
        <v>32</v>
      </c>
      <c r="D941" s="17" t="str">
        <f aca="false">+prijave!B1103</f>
        <v>Boris Micic</v>
      </c>
      <c r="E941" s="34" t="n">
        <v>1991</v>
      </c>
      <c r="F941" s="19" t="str">
        <f aca="false">+prijave!E1103</f>
        <v>+381 63 7661752</v>
      </c>
      <c r="G941" s="0" t="s">
        <v>33</v>
      </c>
      <c r="L941" s="37" t="s">
        <v>615</v>
      </c>
      <c r="N941" s="20"/>
      <c r="T941" s="36" t="n">
        <f aca="false">+prijave!C1103</f>
        <v>45105</v>
      </c>
    </row>
    <row r="942" customFormat="false" ht="14.9" hidden="true" customHeight="false" outlineLevel="0" collapsed="false">
      <c r="A942" s="0" t="s">
        <v>30</v>
      </c>
      <c r="B942" s="0" t="s">
        <v>38</v>
      </c>
      <c r="C942" s="0" t="s">
        <v>32</v>
      </c>
      <c r="D942" s="17" t="str">
        <f aca="false">+prijave!B1106</f>
        <v>Dušan  Đurić</v>
      </c>
      <c r="E942" s="34" t="n">
        <v>1998</v>
      </c>
      <c r="F942" s="19" t="str">
        <f aca="false">+prijave!E1106</f>
        <v>+381 64 1276892</v>
      </c>
      <c r="G942" s="0" t="s">
        <v>33</v>
      </c>
      <c r="L942" s="3" t="s">
        <v>616</v>
      </c>
      <c r="N942" s="20"/>
      <c r="T942" s="36" t="n">
        <f aca="false">+prijave!C1106</f>
        <v>45105</v>
      </c>
    </row>
    <row r="943" customFormat="false" ht="14.9" hidden="true" customHeight="false" outlineLevel="0" collapsed="false">
      <c r="A943" s="0" t="s">
        <v>30</v>
      </c>
      <c r="B943" s="0" t="s">
        <v>38</v>
      </c>
      <c r="C943" s="0" t="s">
        <v>32</v>
      </c>
      <c r="D943" s="17" t="str">
        <f aca="false">+prijave!B1091</f>
        <v>Stefan Radojkovic</v>
      </c>
      <c r="E943" s="34" t="n">
        <v>1995</v>
      </c>
      <c r="F943" s="19" t="str">
        <f aca="false">+prijave!E1091</f>
        <v>+381 63 1086332</v>
      </c>
      <c r="G943" s="0" t="s">
        <v>33</v>
      </c>
      <c r="L943" s="37" t="s">
        <v>617</v>
      </c>
      <c r="N943" s="20"/>
      <c r="T943" s="36" t="n">
        <f aca="false">+prijave!C1091</f>
        <v>45104</v>
      </c>
    </row>
    <row r="944" customFormat="false" ht="14.9" hidden="true" customHeight="false" outlineLevel="0" collapsed="false">
      <c r="A944" s="0" t="s">
        <v>30</v>
      </c>
      <c r="B944" s="0" t="s">
        <v>38</v>
      </c>
      <c r="C944" s="0" t="s">
        <v>32</v>
      </c>
      <c r="D944" s="17" t="str">
        <f aca="false">+prijave!B1085</f>
        <v>Igor Dostic</v>
      </c>
      <c r="E944" s="34" t="n">
        <v>1997</v>
      </c>
      <c r="F944" s="19" t="str">
        <f aca="false">+prijave!E1085</f>
        <v>+381 63 1815175</v>
      </c>
      <c r="G944" s="0" t="s">
        <v>33</v>
      </c>
      <c r="L944" s="0" t="s">
        <v>185</v>
      </c>
      <c r="N944" s="20"/>
      <c r="T944" s="36" t="n">
        <f aca="false">+prijave!C1085</f>
        <v>45103</v>
      </c>
    </row>
    <row r="945" customFormat="false" ht="14.9" hidden="true" customHeight="false" outlineLevel="0" collapsed="false">
      <c r="A945" s="0" t="s">
        <v>61</v>
      </c>
      <c r="B945" s="0" t="s">
        <v>38</v>
      </c>
      <c r="C945" s="0" t="s">
        <v>32</v>
      </c>
      <c r="D945" s="17" t="str">
        <f aca="false">+prijave!B1074</f>
        <v>Marko Dubajic</v>
      </c>
      <c r="E945" s="34" t="n">
        <v>1988</v>
      </c>
      <c r="F945" s="19" t="str">
        <f aca="false">+prijave!E1074</f>
        <v>+381 63 7243687</v>
      </c>
      <c r="N945" s="20"/>
      <c r="T945" s="36" t="n">
        <f aca="false">+prijave!C1074</f>
        <v>45099</v>
      </c>
    </row>
    <row r="946" customFormat="false" ht="14.9" hidden="true" customHeight="false" outlineLevel="0" collapsed="false">
      <c r="A946" s="0" t="s">
        <v>54</v>
      </c>
      <c r="B946" s="0" t="s">
        <v>38</v>
      </c>
      <c r="C946" s="0" t="s">
        <v>32</v>
      </c>
      <c r="D946" s="17" t="str">
        <f aca="false">+prijave!B1123</f>
        <v>Borko Munic</v>
      </c>
      <c r="E946" s="34" t="n">
        <v>1978</v>
      </c>
      <c r="F946" s="19" t="str">
        <f aca="false">+prijave!E1123</f>
        <v>+381 61 6245250</v>
      </c>
      <c r="N946" s="20"/>
      <c r="T946" s="36" t="n">
        <f aca="false">+prijave!C1123</f>
        <v>45113</v>
      </c>
    </row>
    <row r="947" customFormat="false" ht="14.9" hidden="true" customHeight="false" outlineLevel="0" collapsed="false">
      <c r="A947" s="0" t="s">
        <v>30</v>
      </c>
      <c r="B947" s="0" t="s">
        <v>38</v>
      </c>
      <c r="C947" s="0" t="s">
        <v>32</v>
      </c>
      <c r="D947" s="17" t="str">
        <f aca="false">+prijave!B1086</f>
        <v>Dejan Milenkovic</v>
      </c>
      <c r="E947" s="34" t="n">
        <v>1990</v>
      </c>
      <c r="F947" s="19" t="str">
        <f aca="false">+prijave!E1086</f>
        <v>+381 64 1225870</v>
      </c>
      <c r="G947" s="0" t="s">
        <v>33</v>
      </c>
      <c r="L947" s="37" t="s">
        <v>618</v>
      </c>
      <c r="N947" s="20"/>
      <c r="T947" s="36" t="n">
        <f aca="false">+prijave!C1086</f>
        <v>45103</v>
      </c>
    </row>
    <row r="948" customFormat="false" ht="14.9" hidden="true" customHeight="false" outlineLevel="0" collapsed="false">
      <c r="A948" s="0" t="s">
        <v>30</v>
      </c>
      <c r="B948" s="0" t="s">
        <v>38</v>
      </c>
      <c r="C948" s="0" t="s">
        <v>32</v>
      </c>
      <c r="D948" s="17" t="str">
        <f aca="false">+prijave!B1087</f>
        <v>Aleksandar Stanković</v>
      </c>
      <c r="E948" s="34" t="n">
        <v>1990</v>
      </c>
      <c r="F948" s="19" t="str">
        <f aca="false">+prijave!E1087</f>
        <v>+381 60 3790391</v>
      </c>
      <c r="G948" s="0" t="s">
        <v>33</v>
      </c>
      <c r="L948" s="37" t="s">
        <v>619</v>
      </c>
      <c r="N948" s="20"/>
      <c r="T948" s="36" t="n">
        <f aca="false">+prijave!C1087</f>
        <v>45103</v>
      </c>
    </row>
    <row r="949" customFormat="false" ht="14.9" hidden="true" customHeight="false" outlineLevel="0" collapsed="false">
      <c r="A949" s="0" t="s">
        <v>61</v>
      </c>
      <c r="B949" s="0" t="s">
        <v>38</v>
      </c>
      <c r="C949" s="0" t="s">
        <v>32</v>
      </c>
      <c r="D949" s="17" t="str">
        <f aca="false">+prijave!B1075</f>
        <v>Marko Zec</v>
      </c>
      <c r="E949" s="34" t="n">
        <v>1990</v>
      </c>
      <c r="F949" s="19" t="str">
        <f aca="false">+prijave!E1075</f>
        <v>+381 69 4054434</v>
      </c>
      <c r="G949" s="0" t="s">
        <v>33</v>
      </c>
      <c r="L949" s="0" t="s">
        <v>620</v>
      </c>
      <c r="N949" s="20"/>
      <c r="T949" s="36" t="n">
        <f aca="false">+prijave!C1075</f>
        <v>45099</v>
      </c>
    </row>
    <row r="950" customFormat="false" ht="14.9" hidden="true" customHeight="false" outlineLevel="0" collapsed="false">
      <c r="A950" s="0" t="s">
        <v>30</v>
      </c>
      <c r="B950" s="0" t="s">
        <v>38</v>
      </c>
      <c r="C950" s="0" t="s">
        <v>32</v>
      </c>
      <c r="D950" s="17" t="str">
        <f aca="false">+prijave!B1088</f>
        <v>Nikola Vujadinović</v>
      </c>
      <c r="E950" s="34" t="n">
        <v>1980</v>
      </c>
      <c r="F950" s="19" t="str">
        <f aca="false">+prijave!E1088</f>
        <v>+381 69 1323667</v>
      </c>
      <c r="G950" s="0" t="s">
        <v>621</v>
      </c>
      <c r="N950" s="20"/>
      <c r="T950" s="36" t="n">
        <f aca="false">+prijave!C1088</f>
        <v>45103</v>
      </c>
    </row>
    <row r="951" customFormat="false" ht="14.9" hidden="true" customHeight="false" outlineLevel="0" collapsed="false">
      <c r="A951" s="0" t="s">
        <v>61</v>
      </c>
      <c r="B951" s="0" t="s">
        <v>38</v>
      </c>
      <c r="C951" s="0" t="s">
        <v>32</v>
      </c>
      <c r="D951" s="17" t="str">
        <f aca="false">+prijave!B1076</f>
        <v>Aleksa Pokrajac</v>
      </c>
      <c r="E951" s="34" t="n">
        <v>1999</v>
      </c>
      <c r="F951" s="19" t="str">
        <f aca="false">+prijave!E1076</f>
        <v>+381 63 1702393</v>
      </c>
      <c r="G951" s="0" t="s">
        <v>35</v>
      </c>
      <c r="L951" s="0" t="s">
        <v>154</v>
      </c>
      <c r="N951" s="20"/>
      <c r="T951" s="36" t="n">
        <f aca="false">+prijave!C1076</f>
        <v>45099</v>
      </c>
    </row>
    <row r="952" customFormat="false" ht="14.9" hidden="true" customHeight="false" outlineLevel="0" collapsed="false">
      <c r="A952" s="0" t="s">
        <v>61</v>
      </c>
      <c r="B952" s="0" t="s">
        <v>38</v>
      </c>
      <c r="C952" s="0" t="s">
        <v>32</v>
      </c>
      <c r="D952" s="17" t="str">
        <f aca="false">+prijave!B1051</f>
        <v>Miroslav Nikolić</v>
      </c>
      <c r="E952" s="34" t="n">
        <v>1986</v>
      </c>
      <c r="F952" s="19" t="str">
        <f aca="false">+prijave!E1051</f>
        <v>+381 63 492630</v>
      </c>
      <c r="N952" s="20"/>
      <c r="T952" s="36" t="n">
        <f aca="false">+prijave!C1051</f>
        <v>45098</v>
      </c>
    </row>
    <row r="953" customFormat="false" ht="14.9" hidden="true" customHeight="false" outlineLevel="0" collapsed="false">
      <c r="A953" s="0" t="s">
        <v>54</v>
      </c>
      <c r="B953" s="0" t="s">
        <v>38</v>
      </c>
      <c r="C953" s="0" t="s">
        <v>32</v>
      </c>
      <c r="D953" s="17" t="str">
        <f aca="false">+prijave!B1124</f>
        <v>Miroslav Janjusevic</v>
      </c>
      <c r="E953" s="34" t="n">
        <v>1994</v>
      </c>
      <c r="F953" s="19" t="str">
        <f aca="false">+prijave!E1124</f>
        <v>+381 64 9273724</v>
      </c>
      <c r="G953" s="0" t="s">
        <v>35</v>
      </c>
      <c r="L953" s="0" t="s">
        <v>622</v>
      </c>
      <c r="N953" s="20"/>
      <c r="T953" s="36" t="n">
        <f aca="false">+prijave!C1124</f>
        <v>45113</v>
      </c>
    </row>
    <row r="954" customFormat="false" ht="14.9" hidden="true" customHeight="false" outlineLevel="0" collapsed="false">
      <c r="A954" s="0" t="s">
        <v>54</v>
      </c>
      <c r="B954" s="0" t="s">
        <v>38</v>
      </c>
      <c r="C954" s="0" t="s">
        <v>32</v>
      </c>
      <c r="D954" s="17" t="str">
        <f aca="false">+prijave!B1125</f>
        <v>Boban Sretic</v>
      </c>
      <c r="E954" s="34" t="n">
        <v>1985</v>
      </c>
      <c r="F954" s="19" t="str">
        <f aca="false">+prijave!E1125</f>
        <v>+381 60 6444949</v>
      </c>
      <c r="J954" s="35"/>
      <c r="L954" s="0" t="s">
        <v>623</v>
      </c>
      <c r="N954" s="20"/>
      <c r="T954" s="36" t="n">
        <f aca="false">+prijave!C1125</f>
        <v>45113</v>
      </c>
    </row>
    <row r="955" customFormat="false" ht="14.9" hidden="true" customHeight="false" outlineLevel="0" collapsed="false">
      <c r="A955" s="0" t="s">
        <v>54</v>
      </c>
      <c r="B955" s="0" t="s">
        <v>38</v>
      </c>
      <c r="C955" s="0" t="s">
        <v>32</v>
      </c>
      <c r="D955" s="17" t="str">
        <f aca="false">+prijave!B1126</f>
        <v>Djordje  Disic</v>
      </c>
      <c r="E955" s="34" t="n">
        <v>1995</v>
      </c>
      <c r="F955" s="19" t="str">
        <f aca="false">+prijave!E1126</f>
        <v>+381 61 6469774</v>
      </c>
      <c r="G955" s="0" t="s">
        <v>35</v>
      </c>
      <c r="L955" s="0" t="s">
        <v>270</v>
      </c>
      <c r="N955" s="20"/>
      <c r="T955" s="36" t="n">
        <f aca="false">+prijave!C1126</f>
        <v>45113</v>
      </c>
    </row>
    <row r="956" customFormat="false" ht="14.9" hidden="true" customHeight="false" outlineLevel="0" collapsed="false">
      <c r="A956" s="0" t="s">
        <v>30</v>
      </c>
      <c r="B956" s="0" t="s">
        <v>38</v>
      </c>
      <c r="C956" s="0" t="s">
        <v>32</v>
      </c>
      <c r="D956" s="17" t="str">
        <f aca="false">+prijave!B1089</f>
        <v>Toni Janjić</v>
      </c>
      <c r="E956" s="34" t="n">
        <v>1983</v>
      </c>
      <c r="F956" s="19" t="str">
        <f aca="false">+prijave!E1089</f>
        <v>+381 65 6617111</v>
      </c>
      <c r="G956" s="0" t="s">
        <v>33</v>
      </c>
      <c r="L956" s="3" t="s">
        <v>154</v>
      </c>
      <c r="N956" s="20"/>
      <c r="T956" s="36" t="n">
        <f aca="false">+prijave!C1089</f>
        <v>45103</v>
      </c>
    </row>
    <row r="957" customFormat="false" ht="14.9" hidden="true" customHeight="false" outlineLevel="0" collapsed="false">
      <c r="A957" s="0" t="s">
        <v>30</v>
      </c>
      <c r="B957" s="0" t="s">
        <v>38</v>
      </c>
      <c r="C957" s="0" t="s">
        <v>32</v>
      </c>
      <c r="D957" s="17" t="str">
        <f aca="false">+prijave!B1049</f>
        <v>Djuradj Tepavac</v>
      </c>
      <c r="E957" s="34" t="n">
        <v>1996</v>
      </c>
      <c r="F957" s="19" t="str">
        <f aca="false">+prijave!E1049</f>
        <v>+381 63 1708013</v>
      </c>
      <c r="G957" s="0" t="s">
        <v>101</v>
      </c>
      <c r="N957" s="20"/>
      <c r="T957" s="36" t="n">
        <f aca="false">+prijave!C1049</f>
        <v>45099</v>
      </c>
    </row>
    <row r="958" customFormat="false" ht="14.9" hidden="true" customHeight="false" outlineLevel="0" collapsed="false">
      <c r="A958" s="0" t="s">
        <v>30</v>
      </c>
      <c r="B958" s="0" t="s">
        <v>38</v>
      </c>
      <c r="C958" s="0" t="s">
        <v>32</v>
      </c>
      <c r="D958" s="17" t="str">
        <f aca="false">+prijave!B1050</f>
        <v>Vojkan Djukanov</v>
      </c>
      <c r="E958" s="34" t="n">
        <v>1988</v>
      </c>
      <c r="F958" s="19" t="str">
        <f aca="false">+prijave!E1050</f>
        <v>+381 64 4890204</v>
      </c>
      <c r="G958" s="0" t="s">
        <v>101</v>
      </c>
      <c r="N958" s="20"/>
      <c r="T958" s="36" t="n">
        <f aca="false">+prijave!C1050</f>
        <v>45099</v>
      </c>
    </row>
    <row r="959" customFormat="false" ht="14.9" hidden="true" customHeight="false" outlineLevel="0" collapsed="false">
      <c r="A959" s="0" t="s">
        <v>61</v>
      </c>
      <c r="B959" s="0" t="s">
        <v>38</v>
      </c>
      <c r="C959" s="0" t="s">
        <v>32</v>
      </c>
      <c r="D959" s="17" t="str">
        <f aca="false">+prijave!B1052</f>
        <v>Aleksandar Stošić</v>
      </c>
      <c r="E959" s="34" t="n">
        <v>1970</v>
      </c>
      <c r="F959" s="19" t="str">
        <f aca="false">+prijave!E1052</f>
        <v>+381 63 642074</v>
      </c>
      <c r="N959" s="20"/>
      <c r="T959" s="36" t="n">
        <f aca="false">+prijave!C1052</f>
        <v>45098</v>
      </c>
    </row>
    <row r="960" customFormat="false" ht="14.9" hidden="true" customHeight="false" outlineLevel="0" collapsed="false">
      <c r="A960" s="0" t="s">
        <v>58</v>
      </c>
      <c r="B960" s="0" t="s">
        <v>83</v>
      </c>
      <c r="C960" s="0" t="s">
        <v>107</v>
      </c>
      <c r="D960" s="17" t="str">
        <f aca="false">+prijave!B712</f>
        <v>Lazar Andrić</v>
      </c>
      <c r="E960" s="34" t="n">
        <v>1997</v>
      </c>
      <c r="F960" s="19" t="str">
        <f aca="false">+prijave!E712</f>
        <v>061-5119690</v>
      </c>
      <c r="G960" s="0" t="s">
        <v>35</v>
      </c>
      <c r="L960" s="0" t="s">
        <v>185</v>
      </c>
      <c r="N960" s="20"/>
      <c r="T960" s="55" t="n">
        <f aca="false">+prijave!C712</f>
        <v>45029</v>
      </c>
    </row>
    <row r="961" customFormat="false" ht="14.9" hidden="true" customHeight="false" outlineLevel="0" collapsed="false">
      <c r="A961" s="0" t="s">
        <v>30</v>
      </c>
      <c r="B961" s="0" t="s">
        <v>38</v>
      </c>
      <c r="C961" s="0" t="s">
        <v>32</v>
      </c>
      <c r="D961" s="17" t="str">
        <f aca="false">+prijave!B1061</f>
        <v>Boban Stojkovic</v>
      </c>
      <c r="E961" s="34" t="n">
        <v>1970</v>
      </c>
      <c r="F961" s="19" t="str">
        <f aca="false">+prijave!E1061</f>
        <v>+381 60 3146941</v>
      </c>
      <c r="G961" s="0" t="s">
        <v>33</v>
      </c>
      <c r="L961" s="0" t="s">
        <v>624</v>
      </c>
      <c r="N961" s="20"/>
      <c r="T961" s="36" t="n">
        <f aca="false">+prijave!C1061</f>
        <v>45099</v>
      </c>
    </row>
    <row r="962" customFormat="false" ht="14.9" hidden="true" customHeight="false" outlineLevel="0" collapsed="false">
      <c r="A962" s="0" t="s">
        <v>30</v>
      </c>
      <c r="B962" s="0" t="s">
        <v>38</v>
      </c>
      <c r="C962" s="0" t="s">
        <v>32</v>
      </c>
      <c r="D962" s="17" t="str">
        <f aca="false">+prijave!B1062</f>
        <v>Milan Petrovic</v>
      </c>
      <c r="E962" s="34" t="n">
        <v>2002</v>
      </c>
      <c r="F962" s="19" t="str">
        <f aca="false">+prijave!E1062</f>
        <v>+381 63 8382046</v>
      </c>
      <c r="G962" s="0" t="s">
        <v>33</v>
      </c>
      <c r="L962" s="0" t="s">
        <v>625</v>
      </c>
      <c r="N962" s="20"/>
      <c r="T962" s="36" t="n">
        <f aca="false">+prijave!C1062</f>
        <v>45099</v>
      </c>
    </row>
    <row r="963" customFormat="false" ht="14.9" hidden="true" customHeight="false" outlineLevel="0" collapsed="false">
      <c r="A963" s="0" t="s">
        <v>61</v>
      </c>
      <c r="B963" s="0" t="s">
        <v>38</v>
      </c>
      <c r="C963" s="0" t="s">
        <v>32</v>
      </c>
      <c r="D963" s="17" t="str">
        <f aca="false">+prijave!B1053</f>
        <v>Mladen Culum</v>
      </c>
      <c r="E963" s="34" t="n">
        <v>1998</v>
      </c>
      <c r="F963" s="19" t="str">
        <f aca="false">+prijave!E1053</f>
        <v>+381 69 756240</v>
      </c>
      <c r="G963" s="0" t="s">
        <v>571</v>
      </c>
      <c r="L963" s="0" t="s">
        <v>571</v>
      </c>
      <c r="N963" s="20"/>
      <c r="T963" s="36" t="n">
        <f aca="false">+prijave!C1053</f>
        <v>45098</v>
      </c>
    </row>
    <row r="964" customFormat="false" ht="14.9" hidden="true" customHeight="false" outlineLevel="0" collapsed="false">
      <c r="A964" s="0" t="s">
        <v>61</v>
      </c>
      <c r="B964" s="0" t="s">
        <v>55</v>
      </c>
      <c r="C964" s="0" t="s">
        <v>626</v>
      </c>
      <c r="D964" s="17" t="str">
        <f aca="false">+prijave!B1058</f>
        <v>Stojanko Đukić</v>
      </c>
      <c r="E964" s="34" t="n">
        <v>1961</v>
      </c>
      <c r="F964" s="19" t="str">
        <f aca="false">+prijave!E1058</f>
        <v>067/7173473</v>
      </c>
      <c r="N964" s="20"/>
      <c r="T964" s="36" t="n">
        <f aca="false">+prijave!C1058</f>
        <v>45098</v>
      </c>
    </row>
    <row r="965" customFormat="false" ht="14.9" hidden="true" customHeight="false" outlineLevel="0" collapsed="false">
      <c r="A965" s="0" t="s">
        <v>61</v>
      </c>
      <c r="B965" s="0" t="s">
        <v>38</v>
      </c>
      <c r="C965" s="0" t="s">
        <v>32</v>
      </c>
      <c r="D965" s="17" t="str">
        <f aca="false">+prijave!B1014</f>
        <v>Milos Milin</v>
      </c>
      <c r="E965" s="34" t="n">
        <v>1991</v>
      </c>
      <c r="F965" s="19" t="str">
        <f aca="false">+prijave!E1014</f>
        <v>+381 63 7757520</v>
      </c>
      <c r="G965" s="0" t="s">
        <v>33</v>
      </c>
      <c r="L965" s="0" t="s">
        <v>158</v>
      </c>
      <c r="N965" s="20"/>
      <c r="T965" s="36" t="n">
        <f aca="false">+prijave!C1014</f>
        <v>45084</v>
      </c>
    </row>
    <row r="966" customFormat="false" ht="14.9" hidden="true" customHeight="false" outlineLevel="0" collapsed="false">
      <c r="A966" s="0" t="s">
        <v>58</v>
      </c>
      <c r="B966" s="0" t="s">
        <v>83</v>
      </c>
      <c r="C966" s="0" t="s">
        <v>32</v>
      </c>
      <c r="D966" s="17" t="str">
        <f aca="false">+prijave!B702</f>
        <v>Branislav Vilus</v>
      </c>
      <c r="E966" s="34" t="n">
        <v>1973</v>
      </c>
      <c r="F966" s="19" t="str">
        <f aca="false">+prijave!E702</f>
        <v>+381 61 2540466</v>
      </c>
      <c r="N966" s="20"/>
      <c r="T966" s="55" t="n">
        <f aca="false">+prijave!C702</f>
        <v>45028</v>
      </c>
    </row>
    <row r="967" customFormat="false" ht="14.9" hidden="true" customHeight="false" outlineLevel="0" collapsed="false">
      <c r="A967" s="0" t="s">
        <v>54</v>
      </c>
      <c r="B967" s="0" t="s">
        <v>38</v>
      </c>
      <c r="C967" s="0" t="s">
        <v>32</v>
      </c>
      <c r="D967" s="17" t="str">
        <f aca="false">+prijave!B1127</f>
        <v>Marko Milosevic</v>
      </c>
      <c r="E967" s="34" t="n">
        <v>1983</v>
      </c>
      <c r="F967" s="19" t="str">
        <f aca="false">+prijave!E1127</f>
        <v>+381 69 607507</v>
      </c>
      <c r="G967" s="0" t="s">
        <v>101</v>
      </c>
      <c r="N967" s="20"/>
      <c r="T967" s="36" t="n">
        <f aca="false">+prijave!C1127</f>
        <v>45113</v>
      </c>
    </row>
    <row r="968" customFormat="false" ht="14.9" hidden="true" customHeight="false" outlineLevel="0" collapsed="false">
      <c r="A968" s="0" t="s">
        <v>30</v>
      </c>
      <c r="B968" s="0" t="s">
        <v>38</v>
      </c>
      <c r="C968" s="0" t="s">
        <v>32</v>
      </c>
      <c r="D968" s="17" t="str">
        <f aca="false">+prijave!B1064</f>
        <v>Nikola Stojkov</v>
      </c>
      <c r="E968" s="34" t="n">
        <v>1991</v>
      </c>
      <c r="F968" s="19" t="str">
        <f aca="false">+prijave!E1064</f>
        <v>+356 9961 8257</v>
      </c>
      <c r="N968" s="20"/>
      <c r="T968" s="36" t="n">
        <f aca="false">+prijave!C1064</f>
        <v>45099</v>
      </c>
    </row>
    <row r="969" customFormat="false" ht="14.9" hidden="true" customHeight="false" outlineLevel="0" collapsed="false">
      <c r="A969" s="0" t="s">
        <v>30</v>
      </c>
      <c r="B969" s="0" t="s">
        <v>38</v>
      </c>
      <c r="C969" s="0" t="s">
        <v>32</v>
      </c>
      <c r="D969" s="17" t="str">
        <f aca="false">+prijave!B1065</f>
        <v>Nikola Petrović</v>
      </c>
      <c r="E969" s="34" t="n">
        <v>1995</v>
      </c>
      <c r="F969" s="19" t="str">
        <f aca="false">+prijave!E1065</f>
        <v>+381 61 2330408</v>
      </c>
      <c r="G969" s="0" t="s">
        <v>621</v>
      </c>
      <c r="N969" s="20"/>
      <c r="T969" s="36" t="n">
        <f aca="false">+prijave!C1065</f>
        <v>45099</v>
      </c>
    </row>
    <row r="970" customFormat="false" ht="14.9" hidden="true" customHeight="false" outlineLevel="0" collapsed="false">
      <c r="A970" s="0" t="s">
        <v>30</v>
      </c>
      <c r="B970" s="0" t="s">
        <v>38</v>
      </c>
      <c r="C970" s="0" t="s">
        <v>32</v>
      </c>
      <c r="D970" s="17" t="str">
        <f aca="false">+prijave!B1066</f>
        <v>Bojan Vučetić</v>
      </c>
      <c r="E970" s="34" t="n">
        <v>2000</v>
      </c>
      <c r="F970" s="19" t="str">
        <f aca="false">+prijave!E1066</f>
        <v>+381 63 7352948</v>
      </c>
      <c r="G970" s="0" t="s">
        <v>33</v>
      </c>
      <c r="L970" s="37" t="s">
        <v>627</v>
      </c>
      <c r="N970" s="20"/>
      <c r="T970" s="36" t="n">
        <f aca="false">+prijave!C1066</f>
        <v>45099</v>
      </c>
    </row>
    <row r="971" customFormat="false" ht="14.9" hidden="true" customHeight="false" outlineLevel="0" collapsed="false">
      <c r="A971" s="0" t="s">
        <v>30</v>
      </c>
      <c r="B971" s="0" t="s">
        <v>38</v>
      </c>
      <c r="C971" s="0" t="s">
        <v>32</v>
      </c>
      <c r="D971" s="17" t="str">
        <f aca="false">+prijave!B1068</f>
        <v>Perica Jovanović</v>
      </c>
      <c r="E971" s="34" t="n">
        <v>1965</v>
      </c>
      <c r="F971" s="19" t="str">
        <f aca="false">+prijave!E1068</f>
        <v>+381 64 6142302</v>
      </c>
      <c r="N971" s="20"/>
      <c r="T971" s="36" t="n">
        <f aca="false">+prijave!C1068</f>
        <v>45099</v>
      </c>
    </row>
    <row r="972" customFormat="false" ht="14.9" hidden="true" customHeight="false" outlineLevel="0" collapsed="false">
      <c r="A972" s="0" t="s">
        <v>30</v>
      </c>
      <c r="B972" s="0" t="s">
        <v>38</v>
      </c>
      <c r="C972" s="0" t="s">
        <v>32</v>
      </c>
      <c r="D972" s="17" t="str">
        <f aca="false">+prijave!B1041</f>
        <v>Aleksandar Stošić</v>
      </c>
      <c r="E972" s="34" t="n">
        <v>1970</v>
      </c>
      <c r="F972" s="19" t="str">
        <f aca="false">+prijave!E1041</f>
        <v>+381 63 642074</v>
      </c>
      <c r="N972" s="20"/>
      <c r="T972" s="36" t="n">
        <f aca="false">+prijave!C1041</f>
        <v>45098</v>
      </c>
    </row>
    <row r="973" customFormat="false" ht="14.9" hidden="true" customHeight="false" outlineLevel="0" collapsed="false">
      <c r="A973" s="0" t="s">
        <v>30</v>
      </c>
      <c r="B973" s="0" t="s">
        <v>38</v>
      </c>
      <c r="C973" s="0" t="s">
        <v>32</v>
      </c>
      <c r="D973" s="17" t="str">
        <f aca="false">+prijave!B1042</f>
        <v>Marko Kalezic</v>
      </c>
      <c r="E973" s="34" t="n">
        <v>1999</v>
      </c>
      <c r="F973" s="19" t="str">
        <f aca="false">+prijave!E1042</f>
        <v>+381 64 3552312</v>
      </c>
      <c r="G973" s="0" t="s">
        <v>33</v>
      </c>
      <c r="L973" s="0" t="s">
        <v>628</v>
      </c>
      <c r="N973" s="20"/>
      <c r="T973" s="36" t="n">
        <f aca="false">+prijave!C1042</f>
        <v>45098</v>
      </c>
    </row>
    <row r="974" customFormat="false" ht="14.9" hidden="true" customHeight="false" outlineLevel="0" collapsed="false">
      <c r="A974" s="0" t="s">
        <v>30</v>
      </c>
      <c r="B974" s="0" t="s">
        <v>38</v>
      </c>
      <c r="C974" s="0" t="s">
        <v>32</v>
      </c>
      <c r="D974" s="17" t="str">
        <f aca="false">+prijave!B1044</f>
        <v>Nenad Curcic</v>
      </c>
      <c r="E974" s="34" t="n">
        <v>1988</v>
      </c>
      <c r="F974" s="19" t="str">
        <f aca="false">+prijave!E1044</f>
        <v>+381 60 1511255</v>
      </c>
      <c r="G974" s="0" t="s">
        <v>35</v>
      </c>
      <c r="L974" s="0" t="s">
        <v>141</v>
      </c>
      <c r="N974" s="20"/>
      <c r="T974" s="36" t="n">
        <f aca="false">+prijave!C1044</f>
        <v>45098</v>
      </c>
    </row>
    <row r="975" customFormat="false" ht="14.9" hidden="true" customHeight="false" outlineLevel="0" collapsed="false">
      <c r="A975" s="0" t="s">
        <v>30</v>
      </c>
      <c r="B975" s="0" t="s">
        <v>38</v>
      </c>
      <c r="C975" s="0" t="s">
        <v>32</v>
      </c>
      <c r="D975" s="17" t="str">
        <f aca="false">+prijave!B1045</f>
        <v>Vladimir Pekeč</v>
      </c>
      <c r="E975" s="34" t="n">
        <v>1977</v>
      </c>
      <c r="F975" s="19" t="str">
        <f aca="false">+prijave!E1045</f>
        <v>+381 13 2514873</v>
      </c>
      <c r="N975" s="20"/>
      <c r="T975" s="36" t="n">
        <f aca="false">+prijave!C1045</f>
        <v>45098</v>
      </c>
    </row>
    <row r="976" customFormat="false" ht="14.9" hidden="true" customHeight="false" outlineLevel="0" collapsed="false">
      <c r="A976" s="0" t="s">
        <v>30</v>
      </c>
      <c r="B976" s="0" t="s">
        <v>38</v>
      </c>
      <c r="C976" s="0" t="s">
        <v>32</v>
      </c>
      <c r="D976" s="17" t="str">
        <f aca="false">+prijave!B1047</f>
        <v>Nebojša Jovanović</v>
      </c>
      <c r="E976" s="34" t="n">
        <v>1980</v>
      </c>
      <c r="F976" s="19" t="str">
        <f aca="false">+prijave!E1047</f>
        <v>+381 60 3996191</v>
      </c>
      <c r="G976" s="0" t="s">
        <v>33</v>
      </c>
      <c r="L976" s="0" t="s">
        <v>629</v>
      </c>
      <c r="N976" s="20"/>
      <c r="T976" s="36" t="n">
        <f aca="false">+prijave!C1047</f>
        <v>45098</v>
      </c>
    </row>
    <row r="977" customFormat="false" ht="14.9" hidden="true" customHeight="false" outlineLevel="0" collapsed="false">
      <c r="A977" s="0" t="s">
        <v>30</v>
      </c>
      <c r="B977" s="0" t="s">
        <v>55</v>
      </c>
      <c r="C977" s="0" t="s">
        <v>626</v>
      </c>
      <c r="D977" s="17" t="str">
        <f aca="false">+prijave!B1059</f>
        <v>Зоран Новаковић</v>
      </c>
      <c r="E977" s="34" t="n">
        <v>1966</v>
      </c>
      <c r="F977" s="19" t="str">
        <f aca="false">+prijave!E1059</f>
        <v>063/8135746</v>
      </c>
      <c r="N977" s="20"/>
      <c r="T977" s="36" t="n">
        <f aca="false">+prijave!C1059</f>
        <v>45098</v>
      </c>
    </row>
    <row r="978" customFormat="false" ht="14.9" hidden="true" customHeight="false" outlineLevel="0" collapsed="false">
      <c r="A978" s="3" t="s">
        <v>30</v>
      </c>
      <c r="B978" s="3" t="s">
        <v>31</v>
      </c>
      <c r="C978" s="3" t="s">
        <v>48</v>
      </c>
      <c r="D978" s="89" t="str">
        <f aca="false">+prijave!B1027</f>
        <v>Anđela Petrović</v>
      </c>
      <c r="E978" s="90"/>
      <c r="F978" s="91" t="str">
        <f aca="false">+prijave!E1027</f>
        <v>062-485688</v>
      </c>
      <c r="G978" s="3" t="s">
        <v>33</v>
      </c>
      <c r="H978" s="3"/>
      <c r="I978" s="92"/>
      <c r="J978" s="93"/>
      <c r="K978" s="3"/>
      <c r="L978" s="3" t="s">
        <v>630</v>
      </c>
      <c r="M978" s="3"/>
      <c r="N978" s="92"/>
      <c r="O978" s="3"/>
      <c r="P978" s="3"/>
      <c r="Q978" s="3"/>
      <c r="R978" s="94"/>
      <c r="S978" s="3" t="s">
        <v>631</v>
      </c>
      <c r="T978" s="95" t="n">
        <f aca="false">+prijave!C1027</f>
        <v>45091</v>
      </c>
    </row>
    <row r="979" customFormat="false" ht="14.9" hidden="true" customHeight="false" outlineLevel="0" collapsed="false">
      <c r="A979" s="0" t="s">
        <v>61</v>
      </c>
      <c r="B979" s="0" t="s">
        <v>38</v>
      </c>
      <c r="C979" s="0" t="s">
        <v>32</v>
      </c>
      <c r="D979" s="17" t="str">
        <f aca="false">+prijave!B1013</f>
        <v>Bojan Popovic</v>
      </c>
      <c r="E979" s="34" t="n">
        <v>1982</v>
      </c>
      <c r="F979" s="19" t="str">
        <f aca="false">+prijave!E1013</f>
        <v>+381 63 7100383</v>
      </c>
      <c r="G979" s="0" t="s">
        <v>33</v>
      </c>
      <c r="N979" s="20"/>
      <c r="T979" s="36" t="n">
        <f aca="false">+prijave!C1013</f>
        <v>45083.7315162037</v>
      </c>
    </row>
    <row r="980" customFormat="false" ht="14.9" hidden="true" customHeight="false" outlineLevel="0" collapsed="false">
      <c r="A980" s="0" t="s">
        <v>58</v>
      </c>
      <c r="B980" s="0" t="s">
        <v>38</v>
      </c>
      <c r="C980" s="0" t="s">
        <v>195</v>
      </c>
      <c r="D980" s="17" t="str">
        <f aca="false">+prijave!B673</f>
        <v>Petar mirosavic</v>
      </c>
      <c r="E980" s="34"/>
      <c r="F980" s="19" t="str">
        <f aca="false">+prijave!E673</f>
        <v>381/691882228</v>
      </c>
      <c r="L980" s="0" t="s">
        <v>632</v>
      </c>
      <c r="N980" s="20"/>
      <c r="T980" s="55" t="n">
        <f aca="false">+prijave!C673</f>
        <v>45027</v>
      </c>
    </row>
    <row r="981" customFormat="false" ht="14.9" hidden="true" customHeight="false" outlineLevel="0" collapsed="false">
      <c r="A981" s="16" t="s">
        <v>58</v>
      </c>
      <c r="B981" s="16" t="s">
        <v>31</v>
      </c>
      <c r="C981" s="16" t="s">
        <v>32</v>
      </c>
      <c r="D981" s="17" t="str">
        <f aca="false">+prijave!B674</f>
        <v>Mihajlo Spasojevic</v>
      </c>
      <c r="E981" s="34"/>
      <c r="F981" s="19" t="str">
        <f aca="false">+prijave!E674</f>
        <v>+381 69 1014137</v>
      </c>
      <c r="G981" s="0" t="s">
        <v>35</v>
      </c>
      <c r="L981" s="0" t="s">
        <v>44</v>
      </c>
      <c r="N981" s="20"/>
      <c r="T981" s="55" t="n">
        <f aca="false">+prijave!C674</f>
        <v>45027</v>
      </c>
    </row>
    <row r="982" customFormat="false" ht="14.9" hidden="true" customHeight="false" outlineLevel="0" collapsed="false">
      <c r="A982" s="0" t="s">
        <v>30</v>
      </c>
      <c r="B982" s="0" t="s">
        <v>55</v>
      </c>
      <c r="C982" s="0" t="s">
        <v>139</v>
      </c>
      <c r="D982" s="17" t="str">
        <f aca="false">+prijave!B1019</f>
        <v>Milan Tešić</v>
      </c>
      <c r="E982" s="34" t="n">
        <v>1979</v>
      </c>
      <c r="F982" s="19" t="str">
        <f aca="false">+prijave!E1019</f>
        <v>381/642546854</v>
      </c>
      <c r="L982" s="0" t="s">
        <v>633</v>
      </c>
      <c r="N982" s="20"/>
      <c r="T982" s="36" t="n">
        <f aca="false">+prijave!C1019</f>
        <v>45089</v>
      </c>
    </row>
    <row r="983" customFormat="false" ht="14.9" hidden="true" customHeight="false" outlineLevel="0" collapsed="false">
      <c r="A983" s="0" t="s">
        <v>30</v>
      </c>
      <c r="B983" s="0" t="s">
        <v>55</v>
      </c>
      <c r="C983" s="0" t="s">
        <v>96</v>
      </c>
      <c r="D983" s="17" t="str">
        <f aca="false">+prijave!B1022</f>
        <v>Aleksandar Redžić</v>
      </c>
      <c r="E983" s="34" t="n">
        <v>1983</v>
      </c>
      <c r="F983" s="19" t="str">
        <f aca="false">+prijave!E1022</f>
        <v>069/8011345</v>
      </c>
      <c r="G983" s="0" t="s">
        <v>33</v>
      </c>
      <c r="L983" s="0" t="s">
        <v>634</v>
      </c>
      <c r="N983" s="20"/>
      <c r="T983" s="36" t="n">
        <f aca="false">+prijave!C1022</f>
        <v>45089</v>
      </c>
    </row>
    <row r="984" customFormat="false" ht="14.9" hidden="true" customHeight="false" outlineLevel="0" collapsed="false">
      <c r="A984" s="0" t="s">
        <v>30</v>
      </c>
      <c r="B984" s="0" t="s">
        <v>55</v>
      </c>
      <c r="C984" s="0" t="s">
        <v>139</v>
      </c>
      <c r="D984" s="17" t="str">
        <f aca="false">+prijave!B1018</f>
        <v>Bojan Brnjoš</v>
      </c>
      <c r="E984" s="34" t="n">
        <v>1988</v>
      </c>
      <c r="F984" s="19" t="str">
        <f aca="false">+prijave!E1018</f>
        <v>069/588-99-14</v>
      </c>
      <c r="G984" s="0" t="s">
        <v>33</v>
      </c>
      <c r="L984" s="37" t="s">
        <v>635</v>
      </c>
      <c r="N984" s="20"/>
      <c r="T984" s="36" t="n">
        <f aca="false">+prijave!C1018</f>
        <v>45086</v>
      </c>
    </row>
    <row r="985" customFormat="false" ht="14.9" hidden="true" customHeight="false" outlineLevel="0" collapsed="false">
      <c r="A985" s="0" t="s">
        <v>61</v>
      </c>
      <c r="B985" s="0" t="s">
        <v>38</v>
      </c>
      <c r="C985" s="0" t="s">
        <v>32</v>
      </c>
      <c r="D985" s="17" t="str">
        <f aca="false">+prijave!B1006</f>
        <v>Dušan Todorović</v>
      </c>
      <c r="E985" s="34" t="n">
        <v>1989</v>
      </c>
      <c r="F985" s="19" t="str">
        <f aca="false">+prijave!E1006</f>
        <v>+381 64 0647478</v>
      </c>
      <c r="G985" s="0" t="s">
        <v>35</v>
      </c>
      <c r="L985" s="37" t="s">
        <v>636</v>
      </c>
      <c r="N985" s="20"/>
      <c r="T985" s="36" t="n">
        <f aca="false">+prijave!C1006</f>
        <v>45077</v>
      </c>
    </row>
    <row r="986" customFormat="false" ht="14.9" hidden="true" customHeight="false" outlineLevel="0" collapsed="false">
      <c r="A986" s="0" t="s">
        <v>61</v>
      </c>
      <c r="B986" s="0" t="s">
        <v>38</v>
      </c>
      <c r="C986" s="0" t="s">
        <v>107</v>
      </c>
      <c r="D986" s="17" t="str">
        <f aca="false">+prijave!B973</f>
        <v>Marko Sovilj</v>
      </c>
      <c r="E986" s="34" t="n">
        <v>1981</v>
      </c>
      <c r="F986" s="19" t="str">
        <f aca="false">+prijave!E973</f>
        <v>+381 69 1170023</v>
      </c>
      <c r="G986" s="0" t="s">
        <v>35</v>
      </c>
      <c r="L986" s="0" t="s">
        <v>185</v>
      </c>
      <c r="N986" s="20"/>
      <c r="T986" s="36" t="n">
        <f aca="false">+prijave!C973</f>
        <v>45071</v>
      </c>
    </row>
    <row r="987" customFormat="false" ht="14.9" hidden="true" customHeight="false" outlineLevel="0" collapsed="false">
      <c r="A987" s="0" t="s">
        <v>61</v>
      </c>
      <c r="B987" s="0" t="s">
        <v>38</v>
      </c>
      <c r="C987" s="0" t="s">
        <v>32</v>
      </c>
      <c r="D987" s="17" t="str">
        <f aca="false">+prijave!B943</f>
        <v>Marko Subašić</v>
      </c>
      <c r="E987" s="34" t="n">
        <v>1959</v>
      </c>
      <c r="F987" s="19" t="str">
        <f aca="false">+prijave!E943</f>
        <v>+381 63 500456</v>
      </c>
      <c r="N987" s="20"/>
      <c r="T987" s="36" t="n">
        <f aca="false">+prijave!C943</f>
        <v>45070</v>
      </c>
    </row>
    <row r="988" customFormat="false" ht="14.9" hidden="true" customHeight="false" outlineLevel="0" collapsed="false">
      <c r="A988" s="0" t="s">
        <v>61</v>
      </c>
      <c r="B988" s="0" t="s">
        <v>38</v>
      </c>
      <c r="C988" s="0" t="s">
        <v>32</v>
      </c>
      <c r="D988" s="17" t="str">
        <f aca="false">+prijave!B944</f>
        <v>Aleksandar Stošić</v>
      </c>
      <c r="E988" s="34" t="n">
        <v>1970</v>
      </c>
      <c r="F988" s="19" t="str">
        <f aca="false">+prijave!E944</f>
        <v>+381 63 642074</v>
      </c>
      <c r="N988" s="20"/>
      <c r="T988" s="36" t="n">
        <f aca="false">+prijave!C944</f>
        <v>45070</v>
      </c>
    </row>
    <row r="989" customFormat="false" ht="14.9" hidden="true" customHeight="false" outlineLevel="0" collapsed="false">
      <c r="A989" s="0" t="s">
        <v>61</v>
      </c>
      <c r="B989" s="0" t="s">
        <v>38</v>
      </c>
      <c r="C989" s="0" t="s">
        <v>32</v>
      </c>
      <c r="D989" s="17" t="str">
        <f aca="false">+prijave!B931</f>
        <v>Zlatomir Dojcev</v>
      </c>
      <c r="E989" s="34" t="n">
        <v>1968</v>
      </c>
      <c r="F989" s="19" t="str">
        <f aca="false">+prijave!E931</f>
        <v>+381 69 3181968</v>
      </c>
      <c r="N989" s="20"/>
      <c r="T989" s="36" t="n">
        <f aca="false">+prijave!C931</f>
        <v>45064</v>
      </c>
    </row>
    <row r="990" customFormat="false" ht="14.9" hidden="true" customHeight="false" outlineLevel="0" collapsed="false">
      <c r="A990" s="0" t="s">
        <v>58</v>
      </c>
      <c r="B990" s="0" t="s">
        <v>83</v>
      </c>
      <c r="C990" s="0" t="s">
        <v>32</v>
      </c>
      <c r="D990" s="17" t="str">
        <f aca="false">+prijave!B649</f>
        <v>Milos Novoseljacki</v>
      </c>
      <c r="E990" s="34" t="n">
        <v>1990</v>
      </c>
      <c r="F990" s="19" t="str">
        <f aca="false">+prijave!E649</f>
        <v>+381 66 9000321</v>
      </c>
      <c r="G990" s="0" t="s">
        <v>35</v>
      </c>
      <c r="L990" s="0" t="s">
        <v>185</v>
      </c>
      <c r="N990" s="20"/>
      <c r="T990" s="55" t="n">
        <f aca="false">+prijave!C649</f>
        <v>45026</v>
      </c>
    </row>
    <row r="991" customFormat="false" ht="14.9" hidden="true" customHeight="false" outlineLevel="0" collapsed="false">
      <c r="A991" s="0" t="s">
        <v>58</v>
      </c>
      <c r="B991" s="0" t="s">
        <v>83</v>
      </c>
      <c r="C991" s="0" t="s">
        <v>32</v>
      </c>
      <c r="D991" s="17" t="str">
        <f aca="false">+prijave!B654</f>
        <v>Jovica Sekulic</v>
      </c>
      <c r="E991" s="34" t="n">
        <v>2000</v>
      </c>
      <c r="F991" s="19" t="str">
        <f aca="false">+prijave!E654</f>
        <v>+381 62 8629791</v>
      </c>
      <c r="G991" s="0" t="s">
        <v>103</v>
      </c>
      <c r="L991" s="0" t="s">
        <v>637</v>
      </c>
      <c r="N991" s="20"/>
      <c r="T991" s="55" t="n">
        <f aca="false">+prijave!C654</f>
        <v>45026</v>
      </c>
    </row>
    <row r="992" customFormat="false" ht="14.9" hidden="true" customHeight="false" outlineLevel="0" collapsed="false">
      <c r="A992" s="0" t="s">
        <v>67</v>
      </c>
      <c r="B992" s="0" t="s">
        <v>55</v>
      </c>
      <c r="C992" s="0" t="s">
        <v>32</v>
      </c>
      <c r="D992" s="17" t="str">
        <f aca="false">+prijave!B1233</f>
        <v>Ivan Tomic</v>
      </c>
      <c r="E992" s="34" t="n">
        <v>1970</v>
      </c>
      <c r="F992" s="19" t="str">
        <f aca="false">+prijave!E1233</f>
        <v>+381 66 9200005</v>
      </c>
      <c r="N992" s="20"/>
      <c r="T992" s="36" t="n">
        <f aca="false">+prijave!C1233</f>
        <v>45124</v>
      </c>
    </row>
    <row r="993" customFormat="false" ht="14.9" hidden="true" customHeight="false" outlineLevel="0" collapsed="false">
      <c r="A993" s="0" t="s">
        <v>54</v>
      </c>
      <c r="B993" s="0" t="s">
        <v>38</v>
      </c>
      <c r="C993" s="0" t="s">
        <v>107</v>
      </c>
      <c r="D993" s="17" t="str">
        <f aca="false">+prijave!B1107</f>
        <v>Petar B</v>
      </c>
      <c r="E993" s="34" t="n">
        <v>2003</v>
      </c>
      <c r="F993" s="19" t="str">
        <f aca="false">+prijave!E1107</f>
        <v>064-0064142</v>
      </c>
      <c r="G993" s="0" t="s">
        <v>638</v>
      </c>
      <c r="L993" s="0" t="s">
        <v>639</v>
      </c>
      <c r="N993" s="20"/>
      <c r="T993" s="36" t="n">
        <f aca="false">+prijave!C1107</f>
        <v>45110</v>
      </c>
    </row>
    <row r="994" customFormat="false" ht="14.9" hidden="true" customHeight="false" outlineLevel="0" collapsed="false">
      <c r="A994" s="0" t="s">
        <v>54</v>
      </c>
      <c r="B994" s="0" t="s">
        <v>83</v>
      </c>
      <c r="C994" s="0" t="s">
        <v>32</v>
      </c>
      <c r="D994" s="17" t="str">
        <f aca="false">+prijave!B1099</f>
        <v>Marko Matovic</v>
      </c>
      <c r="E994" s="34" t="n">
        <v>1985</v>
      </c>
      <c r="F994" s="19" t="str">
        <f aca="false">+prijave!E1099</f>
        <v>+381 64 0612798</v>
      </c>
      <c r="G994" s="0" t="s">
        <v>35</v>
      </c>
      <c r="L994" s="0" t="s">
        <v>302</v>
      </c>
      <c r="N994" s="20"/>
      <c r="T994" s="36" t="n">
        <f aca="false">+prijave!C1099</f>
        <v>45105</v>
      </c>
    </row>
    <row r="995" customFormat="false" ht="14.9" hidden="true" customHeight="false" outlineLevel="0" collapsed="false">
      <c r="A995" s="0" t="s">
        <v>54</v>
      </c>
      <c r="B995" s="0" t="s">
        <v>38</v>
      </c>
      <c r="C995" s="0" t="s">
        <v>32</v>
      </c>
      <c r="D995" s="17" t="str">
        <f aca="false">+prijave!B1082</f>
        <v>Marko Malinic</v>
      </c>
      <c r="E995" s="34" t="n">
        <v>1983</v>
      </c>
      <c r="F995" s="19" t="str">
        <f aca="false">+prijave!E1082</f>
        <v>+381 64 3612579</v>
      </c>
      <c r="G995" s="0" t="s">
        <v>101</v>
      </c>
      <c r="L995" s="0" t="s">
        <v>103</v>
      </c>
      <c r="N995" s="20"/>
      <c r="T995" s="36" t="n">
        <f aca="false">+prijave!C1082</f>
        <v>45103</v>
      </c>
    </row>
    <row r="996" customFormat="false" ht="14.9" hidden="true" customHeight="false" outlineLevel="0" collapsed="false">
      <c r="A996" s="0" t="s">
        <v>54</v>
      </c>
      <c r="B996" s="0" t="s">
        <v>38</v>
      </c>
      <c r="C996" s="0" t="s">
        <v>32</v>
      </c>
      <c r="D996" s="17" t="str">
        <f aca="false">+prijave!B1083</f>
        <v>MD Jahed Hassan</v>
      </c>
      <c r="E996" s="34"/>
      <c r="F996" s="19" t="str">
        <f aca="false">+prijave!E1083</f>
        <v>+880 1748-102547</v>
      </c>
      <c r="N996" s="20"/>
      <c r="T996" s="36" t="n">
        <f aca="false">+prijave!C1083</f>
        <v>45103</v>
      </c>
    </row>
    <row r="997" customFormat="false" ht="14.9" hidden="true" customHeight="false" outlineLevel="0" collapsed="false">
      <c r="A997" s="0" t="s">
        <v>30</v>
      </c>
      <c r="B997" s="0" t="s">
        <v>38</v>
      </c>
      <c r="C997" s="0" t="s">
        <v>32</v>
      </c>
      <c r="D997" s="17" t="str">
        <f aca="false">+prijave!B1009</f>
        <v>Milan Đorđević</v>
      </c>
      <c r="E997" s="34" t="n">
        <v>1993</v>
      </c>
      <c r="F997" s="19" t="str">
        <f aca="false">+prijave!E1009</f>
        <v>+381 65 4883567</v>
      </c>
      <c r="G997" s="0" t="s">
        <v>35</v>
      </c>
      <c r="L997" s="0" t="s">
        <v>640</v>
      </c>
      <c r="N997" s="20"/>
      <c r="T997" s="36" t="n">
        <f aca="false">+prijave!C1009</f>
        <v>45083</v>
      </c>
    </row>
    <row r="998" customFormat="false" ht="14.9" hidden="true" customHeight="false" outlineLevel="0" collapsed="false">
      <c r="A998" s="0" t="s">
        <v>30</v>
      </c>
      <c r="B998" s="0" t="s">
        <v>38</v>
      </c>
      <c r="C998" s="0" t="s">
        <v>32</v>
      </c>
      <c r="D998" s="17" t="str">
        <f aca="false">+prijave!B1011</f>
        <v>Anid Muminovic</v>
      </c>
      <c r="E998" s="34" t="n">
        <v>1994</v>
      </c>
      <c r="F998" s="19" t="str">
        <f aca="false">+prijave!E1011</f>
        <v>+381 62 1721425</v>
      </c>
      <c r="G998" s="0" t="s">
        <v>33</v>
      </c>
      <c r="L998" s="0" t="s">
        <v>154</v>
      </c>
      <c r="N998" s="20"/>
      <c r="T998" s="36" t="n">
        <f aca="false">+prijave!C1011</f>
        <v>45083</v>
      </c>
    </row>
    <row r="999" customFormat="false" ht="14.9" hidden="true" customHeight="false" outlineLevel="0" collapsed="false">
      <c r="A999" s="0" t="s">
        <v>30</v>
      </c>
      <c r="B999" s="0" t="s">
        <v>55</v>
      </c>
      <c r="C999" s="0" t="s">
        <v>139</v>
      </c>
      <c r="D999" s="17" t="str">
        <f aca="false">+prijave!B1038</f>
        <v>Aleksandar Sandić</v>
      </c>
      <c r="E999" s="34"/>
      <c r="F999" s="19" t="str">
        <f aca="false">+prijave!E1038</f>
        <v>+381 63 226757</v>
      </c>
      <c r="L999" s="0" t="s">
        <v>119</v>
      </c>
      <c r="N999" s="20"/>
      <c r="T999" s="36" t="n">
        <f aca="false">+prijave!C1038</f>
        <v>45083</v>
      </c>
    </row>
    <row r="1000" customFormat="false" ht="14.9" hidden="true" customHeight="false" outlineLevel="0" collapsed="false">
      <c r="A1000" s="0" t="s">
        <v>30</v>
      </c>
      <c r="B1000" s="0" t="s">
        <v>31</v>
      </c>
      <c r="C1000" s="0" t="s">
        <v>32</v>
      </c>
      <c r="D1000" s="17" t="str">
        <f aca="false">+prijave!B993</f>
        <v>Bojan Milijanovic</v>
      </c>
      <c r="E1000" s="34" t="n">
        <v>1977</v>
      </c>
      <c r="F1000" s="19" t="str">
        <f aca="false">+prijave!E993</f>
        <v>+381 69 694269</v>
      </c>
      <c r="G1000" s="0" t="s">
        <v>641</v>
      </c>
      <c r="N1000" s="20"/>
      <c r="T1000" s="36" t="n">
        <f aca="false">+prijave!C993</f>
        <v>45082</v>
      </c>
    </row>
    <row r="1001" customFormat="false" ht="14.9" hidden="true" customHeight="false" outlineLevel="0" collapsed="false">
      <c r="A1001" s="0" t="s">
        <v>30</v>
      </c>
      <c r="B1001" s="0" t="s">
        <v>31</v>
      </c>
      <c r="C1001" s="0" t="s">
        <v>32</v>
      </c>
      <c r="D1001" s="17" t="str">
        <f aca="false">+prijave!B999</f>
        <v>Nikola Sokolov</v>
      </c>
      <c r="E1001" s="34" t="n">
        <v>1992</v>
      </c>
      <c r="F1001" s="19" t="str">
        <f aca="false">+prijave!E999</f>
        <v>+381 61 5533606</v>
      </c>
      <c r="L1001" s="0" t="s">
        <v>642</v>
      </c>
      <c r="N1001" s="20"/>
      <c r="T1001" s="36" t="n">
        <f aca="false">+prijave!C999</f>
        <v>45082</v>
      </c>
    </row>
    <row r="1002" customFormat="false" ht="14.9" hidden="true" customHeight="false" outlineLevel="0" collapsed="false">
      <c r="A1002" s="0" t="s">
        <v>30</v>
      </c>
      <c r="B1002" s="0" t="s">
        <v>38</v>
      </c>
      <c r="C1002" s="0" t="s">
        <v>32</v>
      </c>
      <c r="D1002" s="17" t="str">
        <f aca="false">+prijave!B980</f>
        <v>Miodrag Milutinović</v>
      </c>
      <c r="E1002" s="34" t="n">
        <v>1998</v>
      </c>
      <c r="F1002" s="19" t="str">
        <f aca="false">+prijave!E980</f>
        <v>+381 66 200079</v>
      </c>
      <c r="G1002" s="0" t="s">
        <v>35</v>
      </c>
      <c r="L1002" s="0" t="s">
        <v>185</v>
      </c>
      <c r="N1002" s="20"/>
      <c r="T1002" s="36" t="n">
        <f aca="false">+prijave!C980</f>
        <v>45075</v>
      </c>
    </row>
    <row r="1003" customFormat="false" ht="14.9" hidden="true" customHeight="false" outlineLevel="0" collapsed="false">
      <c r="A1003" s="0" t="s">
        <v>30</v>
      </c>
      <c r="B1003" s="0" t="s">
        <v>38</v>
      </c>
      <c r="C1003" s="0" t="s">
        <v>32</v>
      </c>
      <c r="D1003" s="17" t="str">
        <f aca="false">+prijave!B978</f>
        <v>Goran Bučić</v>
      </c>
      <c r="E1003" s="34" t="n">
        <v>1996</v>
      </c>
      <c r="F1003" s="19" t="str">
        <f aca="false">+prijave!E978</f>
        <v>+381 62 550275</v>
      </c>
      <c r="G1003" s="0" t="s">
        <v>35</v>
      </c>
      <c r="L1003" s="3" t="s">
        <v>154</v>
      </c>
      <c r="N1003" s="20"/>
      <c r="T1003" s="36" t="n">
        <f aca="false">+prijave!C978</f>
        <v>45073</v>
      </c>
    </row>
    <row r="1004" customFormat="false" ht="14.9" hidden="true" customHeight="false" outlineLevel="0" collapsed="false">
      <c r="A1004" s="0" t="s">
        <v>30</v>
      </c>
      <c r="B1004" s="0" t="s">
        <v>38</v>
      </c>
      <c r="C1004" s="0" t="s">
        <v>32</v>
      </c>
      <c r="D1004" s="17" t="str">
        <f aca="false">+prijave!B976</f>
        <v>Sasa Blagojevic</v>
      </c>
      <c r="E1004" s="34" t="n">
        <v>1966</v>
      </c>
      <c r="F1004" s="19" t="str">
        <f aca="false">+prijave!E976</f>
        <v>+381 63 274273</v>
      </c>
      <c r="G1004" s="0" t="s">
        <v>35</v>
      </c>
      <c r="N1004" s="20"/>
      <c r="T1004" s="36" t="n">
        <f aca="false">+prijave!C976</f>
        <v>45072</v>
      </c>
    </row>
    <row r="1005" customFormat="false" ht="14.9" hidden="true" customHeight="false" outlineLevel="0" collapsed="false">
      <c r="A1005" s="0" t="s">
        <v>30</v>
      </c>
      <c r="B1005" s="0" t="s">
        <v>38</v>
      </c>
      <c r="C1005" s="0" t="s">
        <v>32</v>
      </c>
      <c r="D1005" s="17" t="str">
        <f aca="false">+prijave!B977</f>
        <v>Nemanja Mandić</v>
      </c>
      <c r="E1005" s="34" t="n">
        <v>1993</v>
      </c>
      <c r="F1005" s="19" t="str">
        <f aca="false">+prijave!E977</f>
        <v>+381 60 3817801</v>
      </c>
      <c r="G1005" s="0" t="s">
        <v>35</v>
      </c>
      <c r="L1005" s="3" t="s">
        <v>643</v>
      </c>
      <c r="N1005" s="20"/>
      <c r="T1005" s="36" t="n">
        <f aca="false">+prijave!C977</f>
        <v>45072</v>
      </c>
    </row>
    <row r="1006" customFormat="false" ht="14.9" hidden="true" customHeight="false" outlineLevel="0" collapsed="false">
      <c r="A1006" s="0" t="s">
        <v>54</v>
      </c>
      <c r="B1006" s="0" t="s">
        <v>38</v>
      </c>
      <c r="C1006" s="0" t="s">
        <v>32</v>
      </c>
      <c r="D1006" s="17" t="str">
        <f aca="false">+prijave!B1084</f>
        <v>Miroslav Aleksic</v>
      </c>
      <c r="E1006" s="34" t="n">
        <v>1975</v>
      </c>
      <c r="F1006" s="19" t="str">
        <f aca="false">+prijave!E1084</f>
        <v>+381 63 8199009</v>
      </c>
      <c r="N1006" s="20"/>
      <c r="T1006" s="36" t="n">
        <f aca="false">+prijave!C1084</f>
        <v>45103</v>
      </c>
    </row>
    <row r="1007" customFormat="false" ht="14.9" hidden="true" customHeight="false" outlineLevel="0" collapsed="false">
      <c r="A1007" s="0" t="s">
        <v>30</v>
      </c>
      <c r="B1007" s="0" t="s">
        <v>38</v>
      </c>
      <c r="C1007" s="0" t="s">
        <v>32</v>
      </c>
      <c r="D1007" s="17" t="str">
        <f aca="false">+prijave!B965</f>
        <v>Stefan Jovanović</v>
      </c>
      <c r="E1007" s="34" t="n">
        <v>1986</v>
      </c>
      <c r="F1007" s="19" t="str">
        <f aca="false">+prijave!E965</f>
        <v>+381 63 7044655</v>
      </c>
      <c r="G1007" s="0" t="s">
        <v>35</v>
      </c>
      <c r="L1007" s="0" t="s">
        <v>185</v>
      </c>
      <c r="N1007" s="20"/>
      <c r="T1007" s="36" t="n">
        <f aca="false">+prijave!C965</f>
        <v>45071</v>
      </c>
    </row>
    <row r="1008" customFormat="false" ht="14.9" hidden="true" customHeight="false" outlineLevel="0" collapsed="false">
      <c r="A1008" s="0" t="s">
        <v>61</v>
      </c>
      <c r="B1008" s="0" t="s">
        <v>38</v>
      </c>
      <c r="C1008" s="0" t="s">
        <v>32</v>
      </c>
      <c r="D1008" s="17" t="str">
        <f aca="false">+prijave!B929</f>
        <v>Stojanko Djukic</v>
      </c>
      <c r="E1008" s="34" t="n">
        <v>1961</v>
      </c>
      <c r="F1008" s="19" t="str">
        <f aca="false">+prijave!E929</f>
        <v>+381 67 7173473</v>
      </c>
      <c r="N1008" s="20"/>
      <c r="T1008" s="36" t="n">
        <f aca="false">+prijave!C929</f>
        <v>45062</v>
      </c>
    </row>
    <row r="1009" customFormat="false" ht="14.9" hidden="true" customHeight="false" outlineLevel="0" collapsed="false">
      <c r="A1009" s="0" t="s">
        <v>30</v>
      </c>
      <c r="B1009" s="0" t="s">
        <v>38</v>
      </c>
      <c r="C1009" s="0" t="s">
        <v>32</v>
      </c>
      <c r="D1009" s="17" t="str">
        <f aca="false">+prijave!B949</f>
        <v>Aleksandar Stošić</v>
      </c>
      <c r="E1009" s="34" t="n">
        <v>1970</v>
      </c>
      <c r="F1009" s="19" t="str">
        <f aca="false">+prijave!E949</f>
        <v>+381 63 642074</v>
      </c>
      <c r="G1009" s="0" t="s">
        <v>35</v>
      </c>
      <c r="L1009" s="0" t="s">
        <v>644</v>
      </c>
      <c r="N1009" s="20"/>
      <c r="T1009" s="36" t="n">
        <f aca="false">+prijave!C949</f>
        <v>45070</v>
      </c>
    </row>
    <row r="1010" customFormat="false" ht="14.9" hidden="true" customHeight="false" outlineLevel="0" collapsed="false">
      <c r="A1010" s="0" t="s">
        <v>30</v>
      </c>
      <c r="B1010" s="0" t="s">
        <v>38</v>
      </c>
      <c r="C1010" s="0" t="s">
        <v>32</v>
      </c>
      <c r="D1010" s="17" t="str">
        <f aca="false">+prijave!B951</f>
        <v>Miloš Ilić</v>
      </c>
      <c r="E1010" s="34" t="n">
        <v>1985</v>
      </c>
      <c r="F1010" s="19" t="str">
        <f aca="false">+prijave!E951</f>
        <v>+381 63 8370804</v>
      </c>
      <c r="G1010" s="0" t="s">
        <v>35</v>
      </c>
      <c r="L1010" s="0" t="s">
        <v>185</v>
      </c>
      <c r="N1010" s="20"/>
      <c r="T1010" s="36" t="n">
        <f aca="false">+prijave!C951</f>
        <v>45070</v>
      </c>
    </row>
    <row r="1011" customFormat="false" ht="14.9" hidden="true" customHeight="false" outlineLevel="0" collapsed="false">
      <c r="A1011" s="0" t="s">
        <v>67</v>
      </c>
      <c r="B1011" s="0" t="s">
        <v>55</v>
      </c>
      <c r="C1011" s="0" t="s">
        <v>32</v>
      </c>
      <c r="D1011" s="17" t="str">
        <f aca="false">+prijave!B1232</f>
        <v>Veljko Petrovic</v>
      </c>
      <c r="E1011" s="34" t="n">
        <v>2000</v>
      </c>
      <c r="F1011" s="19" t="str">
        <f aca="false">+prijave!E1232</f>
        <v>+381 63 565852</v>
      </c>
      <c r="G1011" s="0" t="s">
        <v>35</v>
      </c>
      <c r="L1011" s="0" t="s">
        <v>270</v>
      </c>
      <c r="N1011" s="20"/>
      <c r="T1011" s="36" t="n">
        <f aca="false">+prijave!C1232</f>
        <v>45123</v>
      </c>
    </row>
    <row r="1012" customFormat="false" ht="14.9" hidden="true" customHeight="false" outlineLevel="0" collapsed="false">
      <c r="A1012" s="0" t="s">
        <v>30</v>
      </c>
      <c r="B1012" s="0" t="s">
        <v>38</v>
      </c>
      <c r="C1012" s="0" t="s">
        <v>32</v>
      </c>
      <c r="D1012" s="17" t="str">
        <f aca="false">+prijave!B952</f>
        <v>Vladimir Pekeč</v>
      </c>
      <c r="E1012" s="34" t="n">
        <v>1977</v>
      </c>
      <c r="F1012" s="19" t="str">
        <f aca="false">+prijave!E952</f>
        <v>+381 13 2514873</v>
      </c>
      <c r="N1012" s="20"/>
      <c r="T1012" s="36" t="n">
        <f aca="false">+prijave!C952</f>
        <v>45070</v>
      </c>
    </row>
    <row r="1013" customFormat="false" ht="14.9" hidden="true" customHeight="false" outlineLevel="0" collapsed="false">
      <c r="A1013" s="0" t="s">
        <v>30</v>
      </c>
      <c r="B1013" s="0" t="s">
        <v>38</v>
      </c>
      <c r="C1013" s="0" t="s">
        <v>32</v>
      </c>
      <c r="D1013" s="17" t="str">
        <f aca="false">+prijave!B954</f>
        <v>Boban Svilanovic</v>
      </c>
      <c r="E1013" s="34" t="n">
        <v>1977</v>
      </c>
      <c r="F1013" s="19" t="str">
        <f aca="false">+prijave!E954</f>
        <v>+381 63 7774844</v>
      </c>
      <c r="N1013" s="20"/>
      <c r="T1013" s="36" t="n">
        <f aca="false">+prijave!C954</f>
        <v>45070</v>
      </c>
    </row>
    <row r="1014" customFormat="false" ht="14.9" hidden="true" customHeight="false" outlineLevel="0" collapsed="false">
      <c r="A1014" s="0" t="s">
        <v>61</v>
      </c>
      <c r="B1014" s="0" t="s">
        <v>38</v>
      </c>
      <c r="C1014" s="0" t="s">
        <v>32</v>
      </c>
      <c r="D1014" s="17" t="str">
        <f aca="false">+prijave!B914</f>
        <v>Miroslav Urošević</v>
      </c>
      <c r="E1014" s="34" t="n">
        <v>1965</v>
      </c>
      <c r="F1014" s="19" t="str">
        <f aca="false">+prijave!E914</f>
        <v>+381 63 317292</v>
      </c>
      <c r="N1014" s="20"/>
      <c r="T1014" s="36" t="n">
        <f aca="false">+prijave!C914</f>
        <v>45061</v>
      </c>
    </row>
    <row r="1015" customFormat="false" ht="14.9" hidden="true" customHeight="false" outlineLevel="0" collapsed="false">
      <c r="A1015" s="0" t="s">
        <v>61</v>
      </c>
      <c r="B1015" s="0" t="s">
        <v>38</v>
      </c>
      <c r="C1015" s="0" t="s">
        <v>32</v>
      </c>
      <c r="D1015" s="17" t="str">
        <f aca="false">+prijave!B915</f>
        <v>Adrian Stojan</v>
      </c>
      <c r="E1015" s="34" t="n">
        <v>2003</v>
      </c>
      <c r="F1015" s="19" t="str">
        <f aca="false">+prijave!E915</f>
        <v>+381 62 8936500</v>
      </c>
      <c r="G1015" s="0" t="s">
        <v>571</v>
      </c>
      <c r="L1015" s="0" t="s">
        <v>645</v>
      </c>
      <c r="N1015" s="20"/>
      <c r="T1015" s="36" t="n">
        <f aca="false">+prijave!C915</f>
        <v>45061</v>
      </c>
    </row>
    <row r="1016" customFormat="false" ht="14.9" hidden="true" customHeight="false" outlineLevel="0" collapsed="false">
      <c r="A1016" s="0" t="s">
        <v>61</v>
      </c>
      <c r="B1016" s="0" t="s">
        <v>38</v>
      </c>
      <c r="C1016" s="0" t="s">
        <v>32</v>
      </c>
      <c r="D1016" s="17" t="str">
        <f aca="false">+prijave!B916</f>
        <v>Vukman Božović</v>
      </c>
      <c r="E1016" s="34"/>
      <c r="F1016" s="19" t="str">
        <f aca="false">+prijave!E916</f>
        <v>+381 61 4303330</v>
      </c>
      <c r="G1016" s="0" t="s">
        <v>35</v>
      </c>
      <c r="L1016" s="0" t="s">
        <v>623</v>
      </c>
      <c r="N1016" s="20"/>
      <c r="T1016" s="36" t="n">
        <f aca="false">+prijave!C916</f>
        <v>45061</v>
      </c>
    </row>
    <row r="1017" customFormat="false" ht="14.9" hidden="true" customHeight="false" outlineLevel="0" collapsed="false">
      <c r="A1017" s="0" t="s">
        <v>58</v>
      </c>
      <c r="B1017" s="0" t="s">
        <v>38</v>
      </c>
      <c r="C1017" s="0" t="s">
        <v>195</v>
      </c>
      <c r="D1017" s="17" t="str">
        <f aca="false">+prijave!B591</f>
        <v>Aleksandar ilic</v>
      </c>
      <c r="E1017" s="34" t="n">
        <v>1992</v>
      </c>
      <c r="F1017" s="19" t="str">
        <f aca="false">+prijave!E591</f>
        <v>+381 61 1710528</v>
      </c>
      <c r="G1017" s="0" t="s">
        <v>35</v>
      </c>
      <c r="L1017" s="0" t="s">
        <v>185</v>
      </c>
      <c r="N1017" s="20"/>
      <c r="T1017" s="55" t="n">
        <f aca="false">+prijave!C591</f>
        <v>45019</v>
      </c>
    </row>
    <row r="1018" customFormat="false" ht="14.9" hidden="true" customHeight="false" outlineLevel="0" collapsed="false">
      <c r="A1018" s="0" t="s">
        <v>58</v>
      </c>
      <c r="B1018" s="0" t="s">
        <v>31</v>
      </c>
      <c r="C1018" s="0" t="s">
        <v>107</v>
      </c>
      <c r="D1018" s="17" t="str">
        <f aca="false">+prijave!B594</f>
        <v>Petar Radosavljević</v>
      </c>
      <c r="E1018" s="34" t="n">
        <v>1990</v>
      </c>
      <c r="F1018" s="19" t="str">
        <f aca="false">+prijave!E594</f>
        <v>065-2908090</v>
      </c>
      <c r="G1018" s="0" t="s">
        <v>35</v>
      </c>
      <c r="L1018" s="0" t="s">
        <v>185</v>
      </c>
      <c r="N1018" s="20"/>
      <c r="T1018" s="55" t="n">
        <f aca="false">+prijave!C594</f>
        <v>45019</v>
      </c>
    </row>
    <row r="1019" customFormat="false" ht="14.9" hidden="true" customHeight="false" outlineLevel="0" collapsed="false">
      <c r="A1019" s="0" t="s">
        <v>54</v>
      </c>
      <c r="B1019" s="0" t="s">
        <v>38</v>
      </c>
      <c r="C1019" s="0" t="s">
        <v>32</v>
      </c>
      <c r="D1019" s="17" t="str">
        <f aca="false">+prijave!B1079</f>
        <v>Miloš Grković</v>
      </c>
      <c r="E1019" s="34" t="n">
        <v>1990</v>
      </c>
      <c r="F1019" s="19" t="str">
        <f aca="false">+prijave!E1079</f>
        <v>+381 69 5818863</v>
      </c>
      <c r="G1019" s="0" t="s">
        <v>103</v>
      </c>
      <c r="L1019" s="0" t="s">
        <v>302</v>
      </c>
      <c r="N1019" s="20"/>
      <c r="T1019" s="36" t="n">
        <f aca="false">+prijave!C1079</f>
        <v>45099</v>
      </c>
    </row>
    <row r="1020" customFormat="false" ht="14.9" hidden="true" customHeight="false" outlineLevel="0" collapsed="false">
      <c r="A1020" s="0" t="s">
        <v>54</v>
      </c>
      <c r="B1020" s="0" t="s">
        <v>38</v>
      </c>
      <c r="C1020" s="0" t="s">
        <v>32</v>
      </c>
      <c r="D1020" s="17" t="str">
        <f aca="false">+prijave!B1054</f>
        <v>Ivan Novicic</v>
      </c>
      <c r="E1020" s="34" t="n">
        <v>1984</v>
      </c>
      <c r="F1020" s="19" t="str">
        <f aca="false">+prijave!E1054</f>
        <v>+381 65 3891420</v>
      </c>
      <c r="G1020" s="0" t="s">
        <v>35</v>
      </c>
      <c r="L1020" s="0" t="s">
        <v>270</v>
      </c>
      <c r="N1020" s="20"/>
      <c r="T1020" s="36" t="n">
        <f aca="false">+prijave!C1054</f>
        <v>45098</v>
      </c>
    </row>
    <row r="1021" customFormat="false" ht="14.9" hidden="true" customHeight="false" outlineLevel="0" collapsed="false">
      <c r="A1021" s="0" t="s">
        <v>30</v>
      </c>
      <c r="B1021" s="0" t="s">
        <v>38</v>
      </c>
      <c r="C1021" s="0" t="s">
        <v>32</v>
      </c>
      <c r="D1021" s="17" t="str">
        <f aca="false">+prijave!B961</f>
        <v>Vojkan Djukanov</v>
      </c>
      <c r="E1021" s="34" t="n">
        <v>1988</v>
      </c>
      <c r="F1021" s="19" t="str">
        <f aca="false">+prijave!E961</f>
        <v>+381 64 4890204</v>
      </c>
      <c r="G1021" s="0" t="s">
        <v>646</v>
      </c>
      <c r="N1021" s="20"/>
      <c r="T1021" s="36" t="n">
        <f aca="false">+prijave!C961</f>
        <v>45070</v>
      </c>
    </row>
    <row r="1022" customFormat="false" ht="14.9" hidden="true" customHeight="false" outlineLevel="0" collapsed="false">
      <c r="A1022" s="0" t="s">
        <v>30</v>
      </c>
      <c r="B1022" s="0" t="s">
        <v>38</v>
      </c>
      <c r="C1022" s="0" t="s">
        <v>32</v>
      </c>
      <c r="D1022" s="17" t="str">
        <f aca="false">+prijave!B963</f>
        <v>Damir Oberknezev</v>
      </c>
      <c r="E1022" s="34" t="n">
        <v>1978</v>
      </c>
      <c r="F1022" s="19" t="str">
        <f aca="false">+prijave!E963</f>
        <v>+381 66 8332335</v>
      </c>
      <c r="G1022" s="0" t="s">
        <v>103</v>
      </c>
      <c r="N1022" s="20"/>
      <c r="T1022" s="36" t="n">
        <f aca="false">+prijave!C963</f>
        <v>45070</v>
      </c>
    </row>
    <row r="1023" customFormat="false" ht="14.9" hidden="true" customHeight="false" outlineLevel="0" collapsed="false">
      <c r="A1023" s="0" t="s">
        <v>54</v>
      </c>
      <c r="B1023" s="0" t="s">
        <v>38</v>
      </c>
      <c r="C1023" s="0" t="s">
        <v>32</v>
      </c>
      <c r="D1023" s="17" t="str">
        <f aca="false">+prijave!B1055</f>
        <v>Nikola Jovanic</v>
      </c>
      <c r="E1023" s="34" t="n">
        <v>1991</v>
      </c>
      <c r="F1023" s="19" t="str">
        <f aca="false">+prijave!E1055</f>
        <v>+381 63 1886641</v>
      </c>
      <c r="G1023" s="0" t="s">
        <v>638</v>
      </c>
      <c r="L1023" s="0" t="s">
        <v>103</v>
      </c>
      <c r="N1023" s="20"/>
      <c r="T1023" s="36" t="n">
        <f aca="false">+prijave!C1055</f>
        <v>45098</v>
      </c>
    </row>
    <row r="1024" customFormat="false" ht="14.9" hidden="true" customHeight="false" outlineLevel="0" collapsed="false">
      <c r="A1024" s="0" t="s">
        <v>61</v>
      </c>
      <c r="B1024" s="0" t="s">
        <v>38</v>
      </c>
      <c r="C1024" s="0" t="s">
        <v>32</v>
      </c>
      <c r="D1024" s="17" t="str">
        <f aca="false">+prijave!B917</f>
        <v>Nenad Skokic</v>
      </c>
      <c r="E1024" s="34" t="n">
        <v>1980</v>
      </c>
      <c r="F1024" s="19" t="str">
        <f aca="false">+prijave!E917</f>
        <v>+381 69 2830396</v>
      </c>
      <c r="G1024" s="0" t="s">
        <v>35</v>
      </c>
      <c r="L1024" s="0" t="s">
        <v>124</v>
      </c>
      <c r="N1024" s="20"/>
      <c r="T1024" s="36" t="n">
        <f aca="false">+prijave!C917</f>
        <v>45061</v>
      </c>
    </row>
    <row r="1025" customFormat="false" ht="14.9" hidden="true" customHeight="false" outlineLevel="0" collapsed="false">
      <c r="A1025" s="0" t="s">
        <v>30</v>
      </c>
      <c r="B1025" s="0" t="s">
        <v>38</v>
      </c>
      <c r="C1025" s="0" t="s">
        <v>32</v>
      </c>
      <c r="D1025" s="17" t="str">
        <f aca="false">+prijave!B936</f>
        <v>Uroš Ranković</v>
      </c>
      <c r="E1025" s="34" t="n">
        <v>2002</v>
      </c>
      <c r="F1025" s="19" t="str">
        <f aca="false">+prijave!E936</f>
        <v>+381 61 3535731</v>
      </c>
      <c r="G1025" s="0" t="s">
        <v>35</v>
      </c>
      <c r="L1025" s="0" t="s">
        <v>647</v>
      </c>
      <c r="N1025" s="20"/>
      <c r="T1025" s="36" t="n">
        <f aca="false">+prijave!C936</f>
        <v>45064</v>
      </c>
    </row>
    <row r="1026" customFormat="false" ht="14.9" hidden="true" customHeight="false" outlineLevel="0" collapsed="false">
      <c r="A1026" s="0" t="s">
        <v>30</v>
      </c>
      <c r="B1026" s="0" t="s">
        <v>38</v>
      </c>
      <c r="C1026" s="0" t="s">
        <v>32</v>
      </c>
      <c r="D1026" s="17" t="str">
        <f aca="false">+prijave!B909</f>
        <v>Milos Vesic</v>
      </c>
      <c r="E1026" s="34" t="n">
        <v>1996</v>
      </c>
      <c r="F1026" s="19" t="str">
        <f aca="false">+prijave!E909</f>
        <v>+381 63 460840</v>
      </c>
      <c r="G1026" s="0" t="s">
        <v>35</v>
      </c>
      <c r="L1026" s="0" t="s">
        <v>154</v>
      </c>
      <c r="N1026" s="20"/>
      <c r="T1026" s="36" t="n">
        <f aca="false">+prijave!C909</f>
        <v>45061</v>
      </c>
    </row>
    <row r="1027" customFormat="false" ht="14.9" hidden="true" customHeight="false" outlineLevel="0" collapsed="false">
      <c r="A1027" s="0" t="s">
        <v>58</v>
      </c>
      <c r="B1027" s="0" t="s">
        <v>38</v>
      </c>
      <c r="C1027" s="0" t="s">
        <v>96</v>
      </c>
      <c r="D1027" s="17" t="str">
        <f aca="false">+prijave!B574</f>
        <v>Miljan Seočanac</v>
      </c>
      <c r="E1027" s="34" t="n">
        <v>2000</v>
      </c>
      <c r="F1027" s="19" t="str">
        <f aca="false">+prijave!E574</f>
        <v>065/3631391</v>
      </c>
      <c r="G1027" s="0" t="s">
        <v>35</v>
      </c>
      <c r="L1027" s="0" t="s">
        <v>648</v>
      </c>
      <c r="N1027" s="20"/>
      <c r="T1027" s="55" t="n">
        <f aca="false">+prijave!C574</f>
        <v>45015</v>
      </c>
    </row>
    <row r="1028" customFormat="false" ht="14.9" hidden="true" customHeight="false" outlineLevel="0" collapsed="false">
      <c r="A1028" s="0" t="s">
        <v>30</v>
      </c>
      <c r="B1028" s="0" t="s">
        <v>38</v>
      </c>
      <c r="C1028" s="0" t="s">
        <v>32</v>
      </c>
      <c r="D1028" s="17" t="str">
        <f aca="false">+prijave!B905</f>
        <v>Marko Nešovanović</v>
      </c>
      <c r="E1028" s="34" t="n">
        <v>1988</v>
      </c>
      <c r="F1028" s="19" t="str">
        <f aca="false">+prijave!E905</f>
        <v>+381 65 2522828</v>
      </c>
      <c r="G1028" s="0" t="s">
        <v>35</v>
      </c>
      <c r="L1028" s="0" t="s">
        <v>185</v>
      </c>
      <c r="N1028" s="20"/>
      <c r="T1028" s="36" t="n">
        <f aca="false">+prijave!C905</f>
        <v>45057</v>
      </c>
    </row>
    <row r="1029" customFormat="false" ht="14.9" hidden="true" customHeight="false" outlineLevel="0" collapsed="false">
      <c r="A1029" s="0" t="s">
        <v>61</v>
      </c>
      <c r="B1029" s="0" t="s">
        <v>38</v>
      </c>
      <c r="C1029" s="0" t="s">
        <v>32</v>
      </c>
      <c r="D1029" s="17" t="str">
        <f aca="false">+prijave!B921</f>
        <v>Svetislav Curcic</v>
      </c>
      <c r="E1029" s="34" t="n">
        <v>1973</v>
      </c>
      <c r="F1029" s="19" t="str">
        <f aca="false">+prijave!E921</f>
        <v>+381 60 5044067</v>
      </c>
      <c r="N1029" s="20"/>
      <c r="T1029" s="36" t="n">
        <f aca="false">+prijave!C921</f>
        <v>45061</v>
      </c>
    </row>
    <row r="1030" customFormat="false" ht="14.9" hidden="true" customHeight="false" outlineLevel="0" collapsed="false">
      <c r="A1030" s="0" t="s">
        <v>61</v>
      </c>
      <c r="B1030" s="0" t="s">
        <v>38</v>
      </c>
      <c r="C1030" s="0" t="s">
        <v>32</v>
      </c>
      <c r="D1030" s="17" t="str">
        <f aca="false">+prijave!B928</f>
        <v>Babic Marko</v>
      </c>
      <c r="E1030" s="34" t="n">
        <v>1990</v>
      </c>
      <c r="F1030" s="19" t="str">
        <f aca="false">+prijave!E928</f>
        <v>+381 65 6049927</v>
      </c>
      <c r="G1030" s="0" t="s">
        <v>35</v>
      </c>
      <c r="L1030" s="0" t="s">
        <v>185</v>
      </c>
      <c r="N1030" s="20"/>
      <c r="T1030" s="36" t="n">
        <f aca="false">+prijave!C928</f>
        <v>45061</v>
      </c>
    </row>
    <row r="1031" customFormat="false" ht="14.9" hidden="true" customHeight="false" outlineLevel="0" collapsed="false">
      <c r="A1031" s="0" t="s">
        <v>54</v>
      </c>
      <c r="B1031" s="0" t="s">
        <v>38</v>
      </c>
      <c r="C1031" s="0" t="s">
        <v>32</v>
      </c>
      <c r="D1031" s="17" t="str">
        <f aca="false">+prijave!B1056</f>
        <v>Filip Jovanovic</v>
      </c>
      <c r="E1031" s="34" t="n">
        <v>2001</v>
      </c>
      <c r="F1031" s="19" t="str">
        <f aca="false">+prijave!E1056</f>
        <v>+381 65 6330606</v>
      </c>
      <c r="G1031" s="0" t="s">
        <v>35</v>
      </c>
      <c r="L1031" s="0" t="s">
        <v>649</v>
      </c>
      <c r="N1031" s="20"/>
      <c r="T1031" s="36" t="n">
        <f aca="false">+prijave!C1056</f>
        <v>45098</v>
      </c>
    </row>
    <row r="1032" customFormat="false" ht="14.9" hidden="true" customHeight="false" outlineLevel="0" collapsed="false">
      <c r="A1032" s="0" t="s">
        <v>54</v>
      </c>
      <c r="B1032" s="0" t="s">
        <v>38</v>
      </c>
      <c r="C1032" s="0" t="s">
        <v>32</v>
      </c>
      <c r="D1032" s="17" t="str">
        <f aca="false">+prijave!B1016</f>
        <v>Nikola Vasilić</v>
      </c>
      <c r="E1032" s="34" t="n">
        <v>1990</v>
      </c>
      <c r="F1032" s="19" t="str">
        <f aca="false">+prijave!E1016</f>
        <v>+381 69 4700845</v>
      </c>
      <c r="G1032" s="0" t="s">
        <v>35</v>
      </c>
      <c r="L1032" s="37" t="s">
        <v>650</v>
      </c>
      <c r="N1032" s="20"/>
      <c r="T1032" s="36" t="n">
        <f aca="false">+prijave!C1016</f>
        <v>45084</v>
      </c>
    </row>
    <row r="1033" customFormat="false" ht="14.9" hidden="true" customHeight="false" outlineLevel="0" collapsed="false">
      <c r="A1033" s="0" t="s">
        <v>30</v>
      </c>
      <c r="B1033" s="0" t="s">
        <v>38</v>
      </c>
      <c r="C1033" s="0" t="s">
        <v>32</v>
      </c>
      <c r="D1033" s="17" t="str">
        <f aca="false">+prijave!B908</f>
        <v>Radoslav Mirkovic</v>
      </c>
      <c r="E1033" s="34" t="n">
        <v>1994</v>
      </c>
      <c r="F1033" s="19" t="str">
        <f aca="false">+prijave!E908</f>
        <v>+381 64 3755613</v>
      </c>
      <c r="G1033" s="0" t="s">
        <v>35</v>
      </c>
      <c r="L1033" s="0" t="s">
        <v>185</v>
      </c>
      <c r="N1033" s="20"/>
      <c r="T1033" s="36" t="n">
        <f aca="false">+prijave!C908</f>
        <v>45057</v>
      </c>
    </row>
    <row r="1034" customFormat="false" ht="14.9" hidden="true" customHeight="false" outlineLevel="0" collapsed="false">
      <c r="A1034" s="0" t="s">
        <v>30</v>
      </c>
      <c r="B1034" s="0" t="s">
        <v>38</v>
      </c>
      <c r="C1034" s="0" t="s">
        <v>32</v>
      </c>
      <c r="D1034" s="17" t="str">
        <f aca="false">+prijave!B901</f>
        <v>Mihajlo Veljkovic</v>
      </c>
      <c r="E1034" s="34" t="n">
        <v>2000</v>
      </c>
      <c r="F1034" s="19" t="str">
        <f aca="false">+prijave!E901</f>
        <v>+381 61 4777067</v>
      </c>
      <c r="G1034" s="0" t="s">
        <v>35</v>
      </c>
      <c r="L1034" s="0" t="s">
        <v>270</v>
      </c>
      <c r="N1034" s="20"/>
      <c r="T1034" s="36" t="n">
        <f aca="false">+prijave!C901</f>
        <v>45052</v>
      </c>
    </row>
    <row r="1035" customFormat="false" ht="14.9" hidden="true" customHeight="false" outlineLevel="0" collapsed="false">
      <c r="A1035" s="0" t="s">
        <v>30</v>
      </c>
      <c r="B1035" s="0" t="s">
        <v>38</v>
      </c>
      <c r="C1035" s="0" t="s">
        <v>32</v>
      </c>
      <c r="D1035" s="17" t="str">
        <f aca="false">+prijave!B902</f>
        <v>Aleksandar Grubanov</v>
      </c>
      <c r="E1035" s="34" t="n">
        <v>1981</v>
      </c>
      <c r="F1035" s="19" t="str">
        <f aca="false">+prijave!E902</f>
        <v>+381 60 5434007</v>
      </c>
      <c r="G1035" s="0" t="s">
        <v>35</v>
      </c>
      <c r="L1035" s="37" t="s">
        <v>651</v>
      </c>
      <c r="N1035" s="20"/>
      <c r="T1035" s="36" t="n">
        <f aca="false">+prijave!C902</f>
        <v>45052</v>
      </c>
    </row>
    <row r="1036" customFormat="false" ht="14.9" hidden="true" customHeight="false" outlineLevel="0" collapsed="false">
      <c r="A1036" s="0" t="s">
        <v>30</v>
      </c>
      <c r="B1036" s="0" t="s">
        <v>38</v>
      </c>
      <c r="C1036" s="0" t="s">
        <v>32</v>
      </c>
      <c r="D1036" s="17" t="str">
        <f aca="false">+prijave!B904</f>
        <v>Ivan Milutinovic</v>
      </c>
      <c r="E1036" s="34" t="n">
        <v>1983</v>
      </c>
      <c r="F1036" s="19" t="str">
        <f aca="false">+prijave!E904</f>
        <v>+381 60 4800515</v>
      </c>
      <c r="G1036" s="0" t="s">
        <v>103</v>
      </c>
      <c r="L1036" s="0" t="s">
        <v>652</v>
      </c>
      <c r="N1036" s="20"/>
      <c r="T1036" s="36" t="n">
        <f aca="false">+prijave!C904</f>
        <v>45052</v>
      </c>
    </row>
    <row r="1037" customFormat="false" ht="14.9" hidden="true" customHeight="false" outlineLevel="0" collapsed="false">
      <c r="A1037" s="0" t="s">
        <v>30</v>
      </c>
      <c r="B1037" s="0" t="s">
        <v>38</v>
      </c>
      <c r="C1037" s="0" t="s">
        <v>32</v>
      </c>
      <c r="D1037" s="17" t="str">
        <f aca="false">+prijave!B852</f>
        <v>Djordje Maric</v>
      </c>
      <c r="E1037" s="34" t="n">
        <v>1986</v>
      </c>
      <c r="F1037" s="19" t="str">
        <f aca="false">+prijave!E852</f>
        <v>+381 60 3754777</v>
      </c>
      <c r="G1037" s="0" t="s">
        <v>35</v>
      </c>
      <c r="L1037" s="0" t="s">
        <v>185</v>
      </c>
      <c r="N1037" s="20"/>
      <c r="T1037" s="36" t="n">
        <f aca="false">+prijave!C852</f>
        <v>45051</v>
      </c>
    </row>
    <row r="1038" customFormat="false" ht="14.9" hidden="true" customHeight="false" outlineLevel="0" collapsed="false">
      <c r="A1038" s="0" t="s">
        <v>30</v>
      </c>
      <c r="B1038" s="0" t="s">
        <v>38</v>
      </c>
      <c r="C1038" s="0" t="s">
        <v>32</v>
      </c>
      <c r="D1038" s="17" t="str">
        <f aca="false">+prijave!B856</f>
        <v>Zoran Slavković</v>
      </c>
      <c r="E1038" s="34" t="n">
        <v>1975</v>
      </c>
      <c r="F1038" s="19" t="str">
        <f aca="false">+prijave!E856</f>
        <v>+381 60 3008919</v>
      </c>
      <c r="N1038" s="20"/>
      <c r="T1038" s="36" t="n">
        <f aca="false">+prijave!C856</f>
        <v>45051</v>
      </c>
    </row>
    <row r="1039" customFormat="false" ht="14.9" hidden="true" customHeight="false" outlineLevel="0" collapsed="false">
      <c r="A1039" s="0" t="s">
        <v>30</v>
      </c>
      <c r="B1039" s="0" t="s">
        <v>38</v>
      </c>
      <c r="C1039" s="0" t="s">
        <v>32</v>
      </c>
      <c r="D1039" s="17" t="str">
        <f aca="false">+prijave!B857</f>
        <v>Srdjan Danenbaum</v>
      </c>
      <c r="E1039" s="34" t="n">
        <v>1980</v>
      </c>
      <c r="F1039" s="19" t="str">
        <f aca="false">+prijave!E857</f>
        <v>+381 63 354035</v>
      </c>
      <c r="G1039" s="0" t="s">
        <v>35</v>
      </c>
      <c r="L1039" s="37" t="s">
        <v>650</v>
      </c>
      <c r="N1039" s="20"/>
      <c r="T1039" s="36" t="n">
        <f aca="false">+prijave!C857</f>
        <v>45051</v>
      </c>
    </row>
    <row r="1040" customFormat="false" ht="14.9" hidden="true" customHeight="false" outlineLevel="0" collapsed="false">
      <c r="A1040" s="0" t="s">
        <v>67</v>
      </c>
      <c r="B1040" s="0" t="s">
        <v>55</v>
      </c>
      <c r="C1040" s="0" t="s">
        <v>32</v>
      </c>
      <c r="D1040" s="17" t="str">
        <f aca="false">+prijave!B1229</f>
        <v>Marko Zekic</v>
      </c>
      <c r="E1040" s="34" t="n">
        <v>1990</v>
      </c>
      <c r="F1040" s="19" t="str">
        <f aca="false">+prijave!E1229</f>
        <v>+381 64 3352215</v>
      </c>
      <c r="G1040" s="0" t="s">
        <v>101</v>
      </c>
      <c r="N1040" s="20"/>
      <c r="T1040" s="36" t="n">
        <f aca="false">+prijave!C1229</f>
        <v>45122</v>
      </c>
    </row>
    <row r="1041" customFormat="false" ht="14.9" hidden="true" customHeight="false" outlineLevel="0" collapsed="false">
      <c r="A1041" s="0" t="s">
        <v>30</v>
      </c>
      <c r="B1041" s="0" t="s">
        <v>38</v>
      </c>
      <c r="C1041" s="0" t="s">
        <v>32</v>
      </c>
      <c r="D1041" s="17" t="str">
        <f aca="false">+prijave!B868</f>
        <v>Stefan Vlačić</v>
      </c>
      <c r="E1041" s="34" t="n">
        <v>2000</v>
      </c>
      <c r="F1041" s="19" t="str">
        <f aca="false">+prijave!E868</f>
        <v>+381 64 2367582</v>
      </c>
      <c r="G1041" s="0" t="s">
        <v>35</v>
      </c>
      <c r="L1041" s="0" t="s">
        <v>154</v>
      </c>
      <c r="N1041" s="20"/>
      <c r="T1041" s="36" t="n">
        <f aca="false">+prijave!C868</f>
        <v>45051</v>
      </c>
    </row>
    <row r="1042" customFormat="false" ht="14.9" hidden="true" customHeight="false" outlineLevel="0" collapsed="false">
      <c r="A1042" s="0" t="s">
        <v>30</v>
      </c>
      <c r="B1042" s="0" t="s">
        <v>38</v>
      </c>
      <c r="C1042" s="0" t="s">
        <v>32</v>
      </c>
      <c r="D1042" s="17" t="str">
        <f aca="false">+prijave!B871</f>
        <v>STIJELJA VLADIMIR</v>
      </c>
      <c r="E1042" s="34" t="n">
        <v>1971</v>
      </c>
      <c r="F1042" s="19" t="str">
        <f aca="false">+prijave!E871</f>
        <v>+381 64 5095944</v>
      </c>
      <c r="N1042" s="20"/>
      <c r="T1042" s="36" t="n">
        <f aca="false">+prijave!C871</f>
        <v>45051</v>
      </c>
    </row>
    <row r="1043" customFormat="false" ht="14.9" hidden="true" customHeight="false" outlineLevel="0" collapsed="false">
      <c r="A1043" s="0" t="s">
        <v>30</v>
      </c>
      <c r="B1043" s="0" t="s">
        <v>38</v>
      </c>
      <c r="C1043" s="0" t="s">
        <v>32</v>
      </c>
      <c r="D1043" s="17" t="str">
        <f aca="false">+prijave!B874</f>
        <v>Stefan Marjanovic</v>
      </c>
      <c r="E1043" s="34" t="n">
        <v>1985</v>
      </c>
      <c r="F1043" s="19" t="str">
        <f aca="false">+prijave!E874</f>
        <v>+381 62 1285045</v>
      </c>
      <c r="G1043" s="0" t="s">
        <v>101</v>
      </c>
      <c r="L1043" s="0" t="s">
        <v>302</v>
      </c>
      <c r="N1043" s="20"/>
      <c r="T1043" s="36" t="n">
        <f aca="false">+prijave!C874</f>
        <v>45051</v>
      </c>
    </row>
    <row r="1044" customFormat="false" ht="14.9" hidden="true" customHeight="false" outlineLevel="0" collapsed="false">
      <c r="A1044" s="0" t="s">
        <v>30</v>
      </c>
      <c r="B1044" s="0" t="s">
        <v>38</v>
      </c>
      <c r="C1044" s="0" t="s">
        <v>32</v>
      </c>
      <c r="D1044" s="17" t="str">
        <f aca="false">+prijave!B877</f>
        <v>Zorančo Davitkov</v>
      </c>
      <c r="E1044" s="34"/>
      <c r="F1044" s="19" t="str">
        <f aca="false">+prijave!E877</f>
        <v>+381 60 6620376</v>
      </c>
      <c r="L1044" s="0" t="s">
        <v>653</v>
      </c>
      <c r="N1044" s="20"/>
      <c r="T1044" s="36" t="n">
        <f aca="false">+prijave!C877</f>
        <v>45051</v>
      </c>
    </row>
    <row r="1045" customFormat="false" ht="14.9" hidden="true" customHeight="false" outlineLevel="0" collapsed="false">
      <c r="A1045" s="0" t="s">
        <v>30</v>
      </c>
      <c r="B1045" s="0" t="s">
        <v>38</v>
      </c>
      <c r="C1045" s="0" t="s">
        <v>32</v>
      </c>
      <c r="D1045" s="17" t="str">
        <f aca="false">+prijave!B830</f>
        <v>Stefan Bozovic</v>
      </c>
      <c r="E1045" s="34" t="n">
        <v>1997</v>
      </c>
      <c r="F1045" s="19" t="str">
        <f aca="false">+prijave!E830</f>
        <v>+381 62 8305166</v>
      </c>
      <c r="G1045" s="0" t="s">
        <v>35</v>
      </c>
      <c r="L1045" s="0" t="s">
        <v>654</v>
      </c>
      <c r="N1045" s="20"/>
      <c r="T1045" s="55" t="n">
        <f aca="false">+prijave!C830</f>
        <v>45050</v>
      </c>
    </row>
    <row r="1046" customFormat="false" ht="14.9" hidden="true" customHeight="false" outlineLevel="0" collapsed="false">
      <c r="A1046" s="0" t="s">
        <v>30</v>
      </c>
      <c r="B1046" s="0" t="s">
        <v>38</v>
      </c>
      <c r="C1046" s="0" t="s">
        <v>32</v>
      </c>
      <c r="D1046" s="17" t="str">
        <f aca="false">+prijave!B831</f>
        <v>Nikola Smiljkić</v>
      </c>
      <c r="E1046" s="34" t="n">
        <v>1989</v>
      </c>
      <c r="F1046" s="19" t="str">
        <f aca="false">+prijave!E831</f>
        <v>+381 64 1256605</v>
      </c>
      <c r="G1046" s="0" t="s">
        <v>621</v>
      </c>
      <c r="N1046" s="20"/>
      <c r="T1046" s="55" t="n">
        <f aca="false">+prijave!C831</f>
        <v>45050</v>
      </c>
    </row>
    <row r="1047" customFormat="false" ht="14.9" hidden="true" customHeight="false" outlineLevel="0" collapsed="false">
      <c r="A1047" s="0" t="s">
        <v>30</v>
      </c>
      <c r="B1047" s="0" t="s">
        <v>38</v>
      </c>
      <c r="C1047" s="0" t="s">
        <v>32</v>
      </c>
      <c r="D1047" s="17" t="str">
        <f aca="false">+prijave!B832</f>
        <v>Mitre Rusevski</v>
      </c>
      <c r="E1047" s="34" t="n">
        <v>1998</v>
      </c>
      <c r="F1047" s="19" t="str">
        <f aca="false">+prijave!E832</f>
        <v>+386 69 890 078</v>
      </c>
      <c r="N1047" s="20"/>
      <c r="T1047" s="55" t="n">
        <f aca="false">+prijave!C832</f>
        <v>45050</v>
      </c>
    </row>
    <row r="1048" customFormat="false" ht="14.9" hidden="true" customHeight="false" outlineLevel="0" collapsed="false">
      <c r="A1048" s="0" t="s">
        <v>30</v>
      </c>
      <c r="B1048" s="0" t="s">
        <v>38</v>
      </c>
      <c r="C1048" s="0" t="s">
        <v>32</v>
      </c>
      <c r="D1048" s="17" t="str">
        <f aca="false">+prijave!B833</f>
        <v>Srdjan  Budjevac</v>
      </c>
      <c r="E1048" s="34" t="n">
        <v>1975</v>
      </c>
      <c r="F1048" s="19" t="str">
        <f aca="false">+prijave!E833</f>
        <v>+381 61 4000416</v>
      </c>
      <c r="G1048" s="0" t="s">
        <v>35</v>
      </c>
      <c r="L1048" s="0" t="s">
        <v>154</v>
      </c>
      <c r="N1048" s="20"/>
      <c r="T1048" s="55" t="n">
        <f aca="false">+prijave!C833</f>
        <v>45050</v>
      </c>
    </row>
    <row r="1049" customFormat="false" ht="14.9" hidden="true" customHeight="false" outlineLevel="0" collapsed="false">
      <c r="A1049" s="0" t="s">
        <v>30</v>
      </c>
      <c r="B1049" s="0" t="s">
        <v>38</v>
      </c>
      <c r="C1049" s="0" t="s">
        <v>32</v>
      </c>
      <c r="D1049" s="17" t="str">
        <f aca="false">+prijave!B834</f>
        <v>Ratko Gustovarac</v>
      </c>
      <c r="E1049" s="34" t="n">
        <v>1982</v>
      </c>
      <c r="F1049" s="19" t="str">
        <f aca="false">+prijave!E834</f>
        <v>+381 64 1624614</v>
      </c>
      <c r="G1049" s="0" t="s">
        <v>35</v>
      </c>
      <c r="L1049" s="0" t="s">
        <v>655</v>
      </c>
      <c r="N1049" s="20"/>
      <c r="T1049" s="55" t="n">
        <f aca="false">+prijave!C834</f>
        <v>45050</v>
      </c>
    </row>
    <row r="1050" customFormat="false" ht="14.9" hidden="true" customHeight="false" outlineLevel="0" collapsed="false">
      <c r="A1050" s="0" t="s">
        <v>58</v>
      </c>
      <c r="B1050" s="0" t="s">
        <v>38</v>
      </c>
      <c r="C1050" s="0" t="s">
        <v>32</v>
      </c>
      <c r="D1050" s="17" t="str">
        <f aca="false">+prijave!B525</f>
        <v>Aleksandar Savić</v>
      </c>
      <c r="E1050" s="34" t="n">
        <v>1985</v>
      </c>
      <c r="F1050" s="19" t="str">
        <f aca="false">+prijave!E525</f>
        <v>+381 62 8973321</v>
      </c>
      <c r="G1050" s="0" t="s">
        <v>571</v>
      </c>
      <c r="N1050" s="20"/>
      <c r="T1050" s="55" t="n">
        <f aca="false">+prijave!C525</f>
        <v>45004</v>
      </c>
    </row>
    <row r="1051" customFormat="false" ht="14.9" hidden="true" customHeight="false" outlineLevel="0" collapsed="false">
      <c r="A1051" s="0" t="s">
        <v>58</v>
      </c>
      <c r="B1051" s="0" t="s">
        <v>38</v>
      </c>
      <c r="C1051" s="0" t="s">
        <v>32</v>
      </c>
      <c r="D1051" s="17" t="str">
        <f aca="false">+prijave!B524</f>
        <v>Dalibor Pivaš</v>
      </c>
      <c r="E1051" s="34" t="n">
        <v>1978</v>
      </c>
      <c r="F1051" s="19" t="str">
        <f aca="false">+prijave!E524</f>
        <v>+381 61 1773280</v>
      </c>
      <c r="L1051" s="0" t="s">
        <v>656</v>
      </c>
      <c r="N1051" s="20"/>
      <c r="T1051" s="55" t="n">
        <f aca="false">+prijave!C524</f>
        <v>45003</v>
      </c>
    </row>
    <row r="1052" customFormat="false" ht="14.9" hidden="true" customHeight="false" outlineLevel="0" collapsed="false">
      <c r="A1052" s="0" t="s">
        <v>54</v>
      </c>
      <c r="B1052" s="0" t="s">
        <v>38</v>
      </c>
      <c r="C1052" s="0" t="s">
        <v>32</v>
      </c>
      <c r="D1052" s="17" t="str">
        <f aca="false">+prijave!B986</f>
        <v>Nebojša Pješčić</v>
      </c>
      <c r="E1052" s="34" t="n">
        <v>1964</v>
      </c>
      <c r="F1052" s="19" t="str">
        <f aca="false">+prijave!E986</f>
        <v>+381 64 2287564</v>
      </c>
      <c r="N1052" s="20"/>
      <c r="T1052" s="36" t="n">
        <f aca="false">+prijave!C986</f>
        <v>45071</v>
      </c>
    </row>
    <row r="1053" customFormat="false" ht="14.9" hidden="true" customHeight="false" outlineLevel="0" collapsed="false">
      <c r="A1053" s="0" t="s">
        <v>30</v>
      </c>
      <c r="B1053" s="0" t="s">
        <v>38</v>
      </c>
      <c r="C1053" s="0" t="s">
        <v>32</v>
      </c>
      <c r="D1053" s="17" t="str">
        <f aca="false">+prijave!B836</f>
        <v>Petar Subasić</v>
      </c>
      <c r="E1053" s="34" t="n">
        <v>1981</v>
      </c>
      <c r="F1053" s="19" t="str">
        <f aca="false">+prijave!E836</f>
        <v>+381 64 9896404</v>
      </c>
      <c r="N1053" s="20"/>
      <c r="T1053" s="55" t="n">
        <f aca="false">+prijave!C836</f>
        <v>45050</v>
      </c>
    </row>
    <row r="1054" customFormat="false" ht="14.9" hidden="true" customHeight="false" outlineLevel="0" collapsed="false">
      <c r="A1054" s="0" t="s">
        <v>30</v>
      </c>
      <c r="B1054" s="0" t="s">
        <v>38</v>
      </c>
      <c r="C1054" s="0" t="s">
        <v>32</v>
      </c>
      <c r="D1054" s="17" t="str">
        <f aca="false">+prijave!B840</f>
        <v>ALEKSANDAR SAVIN</v>
      </c>
      <c r="E1054" s="34" t="n">
        <v>1965</v>
      </c>
      <c r="F1054" s="19" t="str">
        <f aca="false">+prijave!E840</f>
        <v>+381 60 0455007</v>
      </c>
      <c r="N1054" s="20"/>
      <c r="T1054" s="55" t="n">
        <f aca="false">+prijave!C840</f>
        <v>45050</v>
      </c>
    </row>
    <row r="1055" customFormat="false" ht="14.9" hidden="true" customHeight="false" outlineLevel="0" collapsed="false">
      <c r="A1055" s="0" t="s">
        <v>30</v>
      </c>
      <c r="B1055" s="0" t="s">
        <v>38</v>
      </c>
      <c r="C1055" s="0" t="s">
        <v>32</v>
      </c>
      <c r="D1055" s="17" t="str">
        <f aca="false">+prijave!B841</f>
        <v>Sasa Blagojevic</v>
      </c>
      <c r="E1055" s="34" t="n">
        <v>1966</v>
      </c>
      <c r="F1055" s="19" t="str">
        <f aca="false">+prijave!E841</f>
        <v>+381 63 274273</v>
      </c>
      <c r="N1055" s="20"/>
      <c r="T1055" s="55" t="n">
        <f aca="false">+prijave!C841</f>
        <v>45050</v>
      </c>
    </row>
    <row r="1056" customFormat="false" ht="14.9" hidden="true" customHeight="false" outlineLevel="0" collapsed="false">
      <c r="A1056" s="0" t="s">
        <v>30</v>
      </c>
      <c r="B1056" s="0" t="s">
        <v>38</v>
      </c>
      <c r="C1056" s="0" t="s">
        <v>32</v>
      </c>
      <c r="D1056" s="17" t="str">
        <f aca="false">+prijave!B842</f>
        <v>Dejan Milic</v>
      </c>
      <c r="E1056" s="34" t="n">
        <v>1976</v>
      </c>
      <c r="F1056" s="19" t="str">
        <f aca="false">+prijave!E842</f>
        <v>+381 63 204765</v>
      </c>
      <c r="N1056" s="20"/>
      <c r="T1056" s="55" t="n">
        <f aca="false">+prijave!C842</f>
        <v>45050</v>
      </c>
    </row>
    <row r="1057" customFormat="false" ht="14.9" hidden="true" customHeight="false" outlineLevel="0" collapsed="false">
      <c r="A1057" s="0" t="s">
        <v>61</v>
      </c>
      <c r="B1057" s="0" t="s">
        <v>38</v>
      </c>
      <c r="C1057" s="0" t="s">
        <v>32</v>
      </c>
      <c r="D1057" s="17" t="str">
        <f aca="false">+prijave!B881</f>
        <v>Vladimir Maras</v>
      </c>
      <c r="E1057" s="34" t="n">
        <v>1975</v>
      </c>
      <c r="F1057" s="19" t="str">
        <f aca="false">+prijave!E881</f>
        <v>+381 62 8606892</v>
      </c>
      <c r="N1057" s="20"/>
      <c r="T1057" s="36" t="n">
        <f aca="false">+prijave!C881</f>
        <v>45051</v>
      </c>
    </row>
    <row r="1058" customFormat="false" ht="14.9" hidden="true" customHeight="false" outlineLevel="0" collapsed="false">
      <c r="A1058" s="0" t="s">
        <v>61</v>
      </c>
      <c r="B1058" s="0" t="s">
        <v>38</v>
      </c>
      <c r="C1058" s="0" t="s">
        <v>32</v>
      </c>
      <c r="D1058" s="17" t="str">
        <f aca="false">+prijave!B882</f>
        <v>Sasa Martinovic</v>
      </c>
      <c r="E1058" s="34" t="n">
        <v>1975</v>
      </c>
      <c r="F1058" s="19" t="str">
        <f aca="false">+prijave!E882</f>
        <v>+381 64 3198067</v>
      </c>
      <c r="N1058" s="20"/>
      <c r="T1058" s="36" t="n">
        <f aca="false">+prijave!C882</f>
        <v>45051</v>
      </c>
    </row>
    <row r="1059" customFormat="false" ht="14.9" hidden="true" customHeight="false" outlineLevel="0" collapsed="false">
      <c r="A1059" s="0" t="s">
        <v>61</v>
      </c>
      <c r="B1059" s="0" t="s">
        <v>38</v>
      </c>
      <c r="C1059" s="0" t="s">
        <v>32</v>
      </c>
      <c r="D1059" s="17" t="str">
        <f aca="false">+prijave!B883</f>
        <v>Obrad Papic</v>
      </c>
      <c r="E1059" s="34" t="n">
        <v>1974</v>
      </c>
      <c r="F1059" s="19" t="str">
        <f aca="false">+prijave!E883</f>
        <v>+381 67 7455101</v>
      </c>
      <c r="N1059" s="20"/>
      <c r="T1059" s="36" t="n">
        <f aca="false">+prijave!C883</f>
        <v>45051</v>
      </c>
    </row>
    <row r="1060" customFormat="false" ht="14.9" hidden="true" customHeight="false" outlineLevel="0" collapsed="false">
      <c r="A1060" s="0" t="s">
        <v>30</v>
      </c>
      <c r="B1060" s="0" t="s">
        <v>38</v>
      </c>
      <c r="C1060" s="0" t="s">
        <v>32</v>
      </c>
      <c r="D1060" s="17" t="str">
        <f aca="false">+prijave!B843</f>
        <v>Boris Ćorović</v>
      </c>
      <c r="E1060" s="34" t="n">
        <v>1978</v>
      </c>
      <c r="F1060" s="19" t="str">
        <f aca="false">+prijave!E843</f>
        <v>+381 63 396912</v>
      </c>
      <c r="N1060" s="20"/>
      <c r="T1060" s="55" t="n">
        <f aca="false">+prijave!C843</f>
        <v>45050</v>
      </c>
    </row>
    <row r="1061" customFormat="false" ht="14.9" hidden="true" customHeight="false" outlineLevel="0" collapsed="false">
      <c r="A1061" s="0" t="s">
        <v>30</v>
      </c>
      <c r="B1061" s="0" t="s">
        <v>31</v>
      </c>
      <c r="C1061" s="0" t="s">
        <v>139</v>
      </c>
      <c r="D1061" s="17" t="str">
        <f aca="false">+prijave!B823</f>
        <v>Aleksandar Lazić</v>
      </c>
      <c r="E1061" s="34"/>
      <c r="F1061" s="19" t="str">
        <f aca="false">+prijave!E823</f>
        <v>381/605354087</v>
      </c>
      <c r="L1061" s="0" t="s">
        <v>560</v>
      </c>
      <c r="N1061" s="20"/>
      <c r="T1061" s="55" t="n">
        <f aca="false">+prijave!C823</f>
        <v>45048</v>
      </c>
    </row>
    <row r="1062" customFormat="false" ht="14.9" hidden="true" customHeight="false" outlineLevel="0" collapsed="false">
      <c r="A1062" s="0" t="s">
        <v>30</v>
      </c>
      <c r="B1062" s="0" t="s">
        <v>31</v>
      </c>
      <c r="C1062" s="0" t="s">
        <v>139</v>
      </c>
      <c r="D1062" s="17" t="str">
        <f aca="false">+prijave!B824</f>
        <v>Filip Smiljanić</v>
      </c>
      <c r="E1062" s="34" t="n">
        <v>1987</v>
      </c>
      <c r="F1062" s="19" t="str">
        <f aca="false">+prijave!E824</f>
        <v>381/641080868</v>
      </c>
      <c r="G1062" s="0" t="s">
        <v>35</v>
      </c>
      <c r="N1062" s="20"/>
      <c r="T1062" s="55" t="n">
        <f aca="false">+prijave!C824</f>
        <v>45048</v>
      </c>
    </row>
    <row r="1063" customFormat="false" ht="14.9" hidden="true" customHeight="false" outlineLevel="0" collapsed="false">
      <c r="A1063" s="0" t="s">
        <v>30</v>
      </c>
      <c r="B1063" s="0" t="s">
        <v>31</v>
      </c>
      <c r="C1063" s="0" t="s">
        <v>139</v>
      </c>
      <c r="D1063" s="17" t="str">
        <f aca="false">+prijave!B825</f>
        <v>Erol Muskic</v>
      </c>
      <c r="E1063" s="34"/>
      <c r="F1063" s="19" t="str">
        <f aca="false">+prijave!E825</f>
        <v>381/0692433257</v>
      </c>
      <c r="L1063" s="0" t="s">
        <v>560</v>
      </c>
      <c r="N1063" s="20"/>
      <c r="T1063" s="55" t="n">
        <f aca="false">+prijave!C825</f>
        <v>45048</v>
      </c>
    </row>
    <row r="1064" customFormat="false" ht="14.9" hidden="true" customHeight="false" outlineLevel="0" collapsed="false">
      <c r="A1064" s="0" t="s">
        <v>30</v>
      </c>
      <c r="B1064" s="0" t="s">
        <v>31</v>
      </c>
      <c r="C1064" s="0" t="s">
        <v>139</v>
      </c>
      <c r="D1064" s="17" t="str">
        <f aca="false">+prijave!B826</f>
        <v>Aleksa Saponja</v>
      </c>
      <c r="E1064" s="34" t="n">
        <v>1996</v>
      </c>
      <c r="F1064" s="19" t="s">
        <v>657</v>
      </c>
      <c r="G1064" s="0" t="s">
        <v>35</v>
      </c>
      <c r="L1064" s="3" t="s">
        <v>154</v>
      </c>
      <c r="N1064" s="20"/>
      <c r="T1064" s="55" t="n">
        <f aca="false">+prijave!C826</f>
        <v>45048</v>
      </c>
    </row>
    <row r="1065" customFormat="false" ht="14.9" hidden="true" customHeight="false" outlineLevel="0" collapsed="false">
      <c r="A1065" s="0" t="s">
        <v>61</v>
      </c>
      <c r="B1065" s="0" t="s">
        <v>38</v>
      </c>
      <c r="C1065" s="0" t="s">
        <v>32</v>
      </c>
      <c r="D1065" s="17" t="str">
        <f aca="false">+prijave!B884</f>
        <v>Nebojša Amidzic</v>
      </c>
      <c r="E1065" s="34" t="n">
        <v>1978</v>
      </c>
      <c r="F1065" s="19" t="str">
        <f aca="false">+prijave!E884</f>
        <v>+381 61 2478719</v>
      </c>
      <c r="N1065" s="20"/>
      <c r="T1065" s="36" t="n">
        <f aca="false">+prijave!C884</f>
        <v>45051</v>
      </c>
    </row>
    <row r="1066" customFormat="false" ht="14.9" hidden="true" customHeight="false" outlineLevel="0" collapsed="false">
      <c r="A1066" s="0" t="s">
        <v>61</v>
      </c>
      <c r="B1066" s="0" t="s">
        <v>38</v>
      </c>
      <c r="C1066" s="0" t="s">
        <v>32</v>
      </c>
      <c r="D1066" s="17" t="str">
        <f aca="false">+prijave!B885</f>
        <v>Trajkovski Dejan</v>
      </c>
      <c r="E1066" s="34" t="n">
        <v>1981</v>
      </c>
      <c r="F1066" s="19" t="str">
        <f aca="false">+prijave!E885</f>
        <v>+381 65 5399138</v>
      </c>
      <c r="N1066" s="20"/>
      <c r="T1066" s="36" t="n">
        <f aca="false">+prijave!C885</f>
        <v>45051</v>
      </c>
    </row>
    <row r="1067" customFormat="false" ht="14.9" hidden="true" customHeight="false" outlineLevel="0" collapsed="false">
      <c r="A1067" s="0" t="s">
        <v>30</v>
      </c>
      <c r="B1067" s="0" t="s">
        <v>31</v>
      </c>
      <c r="C1067" s="0" t="s">
        <v>139</v>
      </c>
      <c r="D1067" s="17" t="str">
        <f aca="false">+prijave!B827</f>
        <v>Nenad Simovi</v>
      </c>
      <c r="E1067" s="34" t="n">
        <v>1993</v>
      </c>
      <c r="F1067" s="19" t="str">
        <f aca="false">+prijave!E827</f>
        <v>381/0606551654</v>
      </c>
      <c r="G1067" s="0" t="s">
        <v>35</v>
      </c>
      <c r="L1067" s="37" t="s">
        <v>658</v>
      </c>
      <c r="N1067" s="20"/>
      <c r="T1067" s="55" t="n">
        <f aca="false">+prijave!C827</f>
        <v>45048</v>
      </c>
    </row>
    <row r="1068" customFormat="false" ht="14.9" hidden="true" customHeight="false" outlineLevel="0" collapsed="false">
      <c r="A1068" s="0" t="s">
        <v>30</v>
      </c>
      <c r="B1068" s="0" t="s">
        <v>83</v>
      </c>
      <c r="C1068" s="0" t="s">
        <v>139</v>
      </c>
      <c r="D1068" s="17" t="str">
        <f aca="false">+prijave!B828</f>
        <v>Nemanja Savi</v>
      </c>
      <c r="E1068" s="34"/>
      <c r="F1068" s="19" t="str">
        <f aca="false">+prijave!E828</f>
        <v>381/0695198819</v>
      </c>
      <c r="N1068" s="20"/>
      <c r="T1068" s="55" t="n">
        <f aca="false">+prijave!C828</f>
        <v>45048</v>
      </c>
    </row>
    <row r="1069" customFormat="false" ht="14.9" hidden="true" customHeight="false" outlineLevel="0" collapsed="false">
      <c r="A1069" s="0" t="s">
        <v>30</v>
      </c>
      <c r="B1069" s="0" t="s">
        <v>38</v>
      </c>
      <c r="C1069" s="0" t="s">
        <v>32</v>
      </c>
      <c r="D1069" s="17" t="str">
        <f aca="false">+prijave!B822</f>
        <v>MILAN RADOJČIĆ</v>
      </c>
      <c r="E1069" s="34" t="n">
        <v>1977</v>
      </c>
      <c r="F1069" s="19" t="n">
        <f aca="false">+prijave!E822</f>
        <v>38163486233</v>
      </c>
      <c r="L1069" s="0" t="s">
        <v>659</v>
      </c>
      <c r="N1069" s="20"/>
      <c r="T1069" s="55" t="n">
        <f aca="false">+prijave!C822</f>
        <v>45043</v>
      </c>
    </row>
    <row r="1070" customFormat="false" ht="14.9" hidden="true" customHeight="false" outlineLevel="0" collapsed="false">
      <c r="A1070" s="0" t="s">
        <v>30</v>
      </c>
      <c r="B1070" s="0" t="s">
        <v>31</v>
      </c>
      <c r="C1070" s="0" t="s">
        <v>139</v>
      </c>
      <c r="D1070" s="17" t="str">
        <f aca="false">+prijave!B806</f>
        <v>Dušan Jovanović</v>
      </c>
      <c r="E1070" s="34" t="n">
        <v>1992</v>
      </c>
      <c r="F1070" s="19" t="str">
        <f aca="false">+prijave!E806</f>
        <v>381/637098966</v>
      </c>
      <c r="G1070" s="0" t="s">
        <v>35</v>
      </c>
      <c r="L1070" s="0" t="s">
        <v>660</v>
      </c>
      <c r="N1070" s="20"/>
      <c r="T1070" s="55" t="n">
        <f aca="false">+prijave!C806</f>
        <v>45040</v>
      </c>
    </row>
    <row r="1071" customFormat="false" ht="14.9" hidden="true" customHeight="false" outlineLevel="0" collapsed="false">
      <c r="A1071" s="0" t="s">
        <v>30</v>
      </c>
      <c r="B1071" s="0" t="s">
        <v>31</v>
      </c>
      <c r="C1071" s="0" t="s">
        <v>139</v>
      </c>
      <c r="D1071" s="17" t="str">
        <f aca="false">+prijave!B807</f>
        <v>Andrija Savić</v>
      </c>
      <c r="E1071" s="34"/>
      <c r="F1071" s="19" t="str">
        <f aca="false">+prijave!E807</f>
        <v>381/616086244</v>
      </c>
      <c r="G1071" s="0" t="s">
        <v>35</v>
      </c>
      <c r="L1071" s="0" t="s">
        <v>661</v>
      </c>
      <c r="N1071" s="20"/>
      <c r="T1071" s="55" t="n">
        <f aca="false">+prijave!C807</f>
        <v>45040</v>
      </c>
    </row>
    <row r="1072" customFormat="false" ht="14.9" hidden="true" customHeight="false" outlineLevel="0" collapsed="false">
      <c r="A1072" s="0" t="s">
        <v>67</v>
      </c>
      <c r="B1072" s="0" t="s">
        <v>55</v>
      </c>
      <c r="C1072" s="0" t="s">
        <v>32</v>
      </c>
      <c r="D1072" s="17" t="str">
        <f aca="false">+prijave!B1231</f>
        <v>Zoran Kijanovic</v>
      </c>
      <c r="E1072" s="34" t="n">
        <v>1958</v>
      </c>
      <c r="F1072" s="19" t="str">
        <f aca="false">+prijave!E1231</f>
        <v>+381 60 5027027</v>
      </c>
      <c r="N1072" s="20"/>
      <c r="T1072" s="36" t="n">
        <f aca="false">+prijave!C1231</f>
        <v>45122</v>
      </c>
    </row>
    <row r="1073" customFormat="false" ht="14.9" hidden="true" customHeight="false" outlineLevel="0" collapsed="false">
      <c r="A1073" s="0" t="s">
        <v>30</v>
      </c>
      <c r="B1073" s="0" t="s">
        <v>31</v>
      </c>
      <c r="C1073" s="0" t="s">
        <v>139</v>
      </c>
      <c r="D1073" s="17" t="str">
        <f aca="false">+prijave!B810</f>
        <v>Adam Osmani</v>
      </c>
      <c r="E1073" s="34"/>
      <c r="F1073" s="19" t="str">
        <f aca="false">+prijave!E810</f>
        <v>381/0605224444</v>
      </c>
      <c r="G1073" s="0" t="s">
        <v>103</v>
      </c>
      <c r="L1073" s="0" t="s">
        <v>119</v>
      </c>
      <c r="N1073" s="20"/>
      <c r="T1073" s="55" t="n">
        <f aca="false">+prijave!C810</f>
        <v>45040</v>
      </c>
    </row>
    <row r="1074" customFormat="false" ht="14.9" hidden="true" customHeight="false" outlineLevel="0" collapsed="false">
      <c r="A1074" s="0" t="s">
        <v>30</v>
      </c>
      <c r="B1074" s="0" t="s">
        <v>31</v>
      </c>
      <c r="C1074" s="0" t="s">
        <v>139</v>
      </c>
      <c r="D1074" s="17" t="str">
        <f aca="false">+prijave!B811</f>
        <v>Srdjan Vasic</v>
      </c>
      <c r="E1074" s="34" t="n">
        <v>1992</v>
      </c>
      <c r="F1074" s="19" t="str">
        <f aca="false">+prijave!E811</f>
        <v>381/0645041484</v>
      </c>
      <c r="G1074" s="0" t="s">
        <v>35</v>
      </c>
      <c r="L1074" s="0" t="s">
        <v>185</v>
      </c>
      <c r="N1074" s="20"/>
      <c r="T1074" s="55" t="n">
        <f aca="false">+prijave!C811</f>
        <v>45040</v>
      </c>
    </row>
    <row r="1075" customFormat="false" ht="14.9" hidden="true" customHeight="false" outlineLevel="0" collapsed="false">
      <c r="A1075" s="0" t="s">
        <v>30</v>
      </c>
      <c r="B1075" s="0" t="s">
        <v>31</v>
      </c>
      <c r="C1075" s="0" t="s">
        <v>139</v>
      </c>
      <c r="D1075" s="17" t="str">
        <f aca="false">+prijave!B813</f>
        <v>Marko Jeremic</v>
      </c>
      <c r="E1075" s="34" t="n">
        <v>1995</v>
      </c>
      <c r="F1075" s="19" t="str">
        <f aca="false">+prijave!E813</f>
        <v>381/66047770</v>
      </c>
      <c r="G1075" s="0" t="s">
        <v>35</v>
      </c>
      <c r="L1075" s="37" t="s">
        <v>662</v>
      </c>
      <c r="N1075" s="20"/>
      <c r="T1075" s="55" t="n">
        <f aca="false">+prijave!C813</f>
        <v>45040</v>
      </c>
    </row>
    <row r="1076" customFormat="false" ht="14.9" hidden="true" customHeight="false" outlineLevel="0" collapsed="false">
      <c r="A1076" s="0" t="s">
        <v>30</v>
      </c>
      <c r="B1076" s="0" t="s">
        <v>31</v>
      </c>
      <c r="C1076" s="0" t="s">
        <v>32</v>
      </c>
      <c r="D1076" s="17" t="str">
        <f aca="false">+prijave!B814</f>
        <v>Nikola Đurović</v>
      </c>
      <c r="E1076" s="34"/>
      <c r="F1076" s="19" t="str">
        <f aca="false">+prijave!E814</f>
        <v>381/695645057</v>
      </c>
      <c r="G1076" s="0" t="s">
        <v>101</v>
      </c>
      <c r="L1076" s="0" t="s">
        <v>119</v>
      </c>
      <c r="N1076" s="20"/>
      <c r="T1076" s="55" t="n">
        <f aca="false">+prijave!C814</f>
        <v>45040</v>
      </c>
    </row>
    <row r="1077" customFormat="false" ht="14.9" hidden="true" customHeight="false" outlineLevel="0" collapsed="false">
      <c r="A1077" s="0" t="s">
        <v>61</v>
      </c>
      <c r="B1077" s="0" t="s">
        <v>38</v>
      </c>
      <c r="C1077" s="0" t="s">
        <v>32</v>
      </c>
      <c r="D1077" s="17" t="str">
        <f aca="false">+prijave!B844</f>
        <v>Srdjan Bulajiç</v>
      </c>
      <c r="E1077" s="34" t="n">
        <v>1970</v>
      </c>
      <c r="F1077" s="19" t="str">
        <f aca="false">+prijave!E844</f>
        <v>+381 62 200611</v>
      </c>
      <c r="N1077" s="20"/>
      <c r="T1077" s="55" t="n">
        <f aca="false">+prijave!C844</f>
        <v>45050</v>
      </c>
    </row>
    <row r="1078" customFormat="false" ht="14.9" hidden="true" customHeight="false" outlineLevel="0" collapsed="false">
      <c r="A1078" s="0" t="s">
        <v>61</v>
      </c>
      <c r="B1078" s="0" t="s">
        <v>38</v>
      </c>
      <c r="C1078" s="0" t="s">
        <v>32</v>
      </c>
      <c r="D1078" s="17" t="str">
        <f aca="false">+prijave!B845</f>
        <v>Nebojsa Jakovljevic</v>
      </c>
      <c r="E1078" s="34" t="n">
        <v>1970</v>
      </c>
      <c r="F1078" s="19" t="str">
        <f aca="false">+prijave!E845</f>
        <v>+381 64 9312195</v>
      </c>
      <c r="N1078" s="20"/>
      <c r="T1078" s="55" t="n">
        <f aca="false">+prijave!C845</f>
        <v>45050</v>
      </c>
    </row>
    <row r="1079" customFormat="false" ht="14.9" hidden="true" customHeight="false" outlineLevel="0" collapsed="false">
      <c r="A1079" s="0" t="s">
        <v>61</v>
      </c>
      <c r="B1079" s="0" t="s">
        <v>83</v>
      </c>
      <c r="C1079" s="0" t="s">
        <v>32</v>
      </c>
      <c r="D1079" s="17" t="str">
        <f aca="false">+prijave!B821</f>
        <v>Rajko Čulić</v>
      </c>
      <c r="E1079" s="34" t="n">
        <v>1998</v>
      </c>
      <c r="F1079" s="19" t="str">
        <f aca="false">+prijave!E821</f>
        <v>(+381) 600633266</v>
      </c>
      <c r="G1079" s="0" t="s">
        <v>35</v>
      </c>
      <c r="L1079" s="0" t="s">
        <v>663</v>
      </c>
      <c r="N1079" s="20"/>
      <c r="T1079" s="55" t="n">
        <f aca="false">+prijave!C821</f>
        <v>45043</v>
      </c>
    </row>
    <row r="1080" customFormat="false" ht="14.9" hidden="true" customHeight="false" outlineLevel="0" collapsed="false">
      <c r="A1080" s="0" t="s">
        <v>58</v>
      </c>
      <c r="B1080" s="0" t="s">
        <v>83</v>
      </c>
      <c r="C1080" s="0" t="s">
        <v>48</v>
      </c>
      <c r="D1080" s="17" t="str">
        <f aca="false">+prijave!B475</f>
        <v>Dalibor Puzić</v>
      </c>
      <c r="E1080" s="34"/>
      <c r="F1080" s="19" t="str">
        <f aca="false">+prijave!E475</f>
        <v>063-7140268</v>
      </c>
      <c r="G1080" s="0" t="s">
        <v>35</v>
      </c>
      <c r="L1080" s="0" t="s">
        <v>664</v>
      </c>
      <c r="N1080" s="20"/>
      <c r="S1080" s="0" t="s">
        <v>59</v>
      </c>
      <c r="T1080" s="55" t="n">
        <f aca="false">+prijave!C475</f>
        <v>44998</v>
      </c>
    </row>
    <row r="1081" customFormat="false" ht="14.9" hidden="true" customHeight="false" outlineLevel="0" collapsed="false">
      <c r="A1081" s="0" t="s">
        <v>30</v>
      </c>
      <c r="B1081" s="0" t="s">
        <v>31</v>
      </c>
      <c r="C1081" s="0" t="s">
        <v>48</v>
      </c>
      <c r="D1081" s="17" t="str">
        <f aca="false">+prijave!B785</f>
        <v>Dimitrije Ristić</v>
      </c>
      <c r="E1081" s="34"/>
      <c r="F1081" s="19" t="str">
        <f aca="false">+prijave!E785</f>
        <v>065-2107873</v>
      </c>
      <c r="G1081" s="0" t="s">
        <v>35</v>
      </c>
      <c r="L1081" s="0" t="s">
        <v>185</v>
      </c>
      <c r="N1081" s="20"/>
      <c r="T1081" s="55" t="n">
        <f aca="false">+prijave!C785</f>
        <v>45036</v>
      </c>
    </row>
    <row r="1082" customFormat="false" ht="14.9" hidden="true" customHeight="false" outlineLevel="0" collapsed="false">
      <c r="A1082" s="0" t="s">
        <v>30</v>
      </c>
      <c r="B1082" s="0" t="s">
        <v>31</v>
      </c>
      <c r="C1082" s="0" t="s">
        <v>32</v>
      </c>
      <c r="D1082" s="17" t="str">
        <f aca="false">+prijave!B789</f>
        <v>Zulfi Redzeposki</v>
      </c>
      <c r="E1082" s="34"/>
      <c r="F1082" s="19" t="str">
        <f aca="false">+prijave!E789</f>
        <v>+381 65 4773521</v>
      </c>
      <c r="L1082" s="0" t="s">
        <v>665</v>
      </c>
      <c r="N1082" s="20"/>
      <c r="T1082" s="55" t="n">
        <f aca="false">+prijave!C789</f>
        <v>45036</v>
      </c>
    </row>
    <row r="1083" customFormat="false" ht="14.9" hidden="true" customHeight="false" outlineLevel="0" collapsed="false">
      <c r="A1083" s="0" t="s">
        <v>30</v>
      </c>
      <c r="B1083" s="0" t="s">
        <v>31</v>
      </c>
      <c r="C1083" s="0" t="s">
        <v>32</v>
      </c>
      <c r="D1083" s="17" t="str">
        <f aca="false">+prijave!B790</f>
        <v>Velimir Milojevic</v>
      </c>
      <c r="E1083" s="34" t="n">
        <v>1986</v>
      </c>
      <c r="F1083" s="19" t="str">
        <f aca="false">+prijave!E790</f>
        <v>+381 64 1929163</v>
      </c>
      <c r="G1083" s="0" t="s">
        <v>35</v>
      </c>
      <c r="L1083" s="37" t="s">
        <v>666</v>
      </c>
      <c r="N1083" s="20"/>
      <c r="T1083" s="55" t="n">
        <f aca="false">+prijave!C790</f>
        <v>45036</v>
      </c>
    </row>
    <row r="1084" customFormat="false" ht="14.9" hidden="true" customHeight="false" outlineLevel="0" collapsed="false">
      <c r="A1084" s="0" t="s">
        <v>61</v>
      </c>
      <c r="B1084" s="0" t="s">
        <v>83</v>
      </c>
      <c r="C1084" s="0" t="s">
        <v>96</v>
      </c>
      <c r="D1084" s="17" t="str">
        <f aca="false">+prijave!B816</f>
        <v>Aleksandar Erdeljan</v>
      </c>
      <c r="E1084" s="34"/>
      <c r="F1084" s="19" t="str">
        <f aca="false">+prijave!E816</f>
        <v>065/2044276</v>
      </c>
      <c r="G1084" s="0" t="s">
        <v>103</v>
      </c>
      <c r="L1084" s="0" t="s">
        <v>667</v>
      </c>
      <c r="N1084" s="20"/>
      <c r="T1084" s="55" t="n">
        <f aca="false">+prijave!C816</f>
        <v>45041</v>
      </c>
    </row>
    <row r="1085" customFormat="false" ht="14.9" hidden="true" customHeight="false" outlineLevel="0" collapsed="false">
      <c r="A1085" s="0" t="s">
        <v>61</v>
      </c>
      <c r="B1085" s="0" t="s">
        <v>31</v>
      </c>
      <c r="C1085" s="0" t="s">
        <v>96</v>
      </c>
      <c r="D1085" s="17" t="str">
        <f aca="false">+prijave!B804</f>
        <v>Vladimir Felbab</v>
      </c>
      <c r="E1085" s="34" t="n">
        <v>1975</v>
      </c>
      <c r="F1085" s="19" t="str">
        <f aca="false">+prijave!E804</f>
        <v>381/69636063</v>
      </c>
      <c r="L1085" s="0" t="s">
        <v>668</v>
      </c>
      <c r="N1085" s="20"/>
      <c r="T1085" s="55" t="n">
        <f aca="false">+prijave!C804</f>
        <v>45040</v>
      </c>
    </row>
    <row r="1086" customFormat="false" ht="14.9" hidden="true" customHeight="false" outlineLevel="0" collapsed="false">
      <c r="A1086" s="0" t="s">
        <v>30</v>
      </c>
      <c r="B1086" s="0" t="s">
        <v>31</v>
      </c>
      <c r="C1086" s="0" t="s">
        <v>32</v>
      </c>
      <c r="D1086" s="17" t="str">
        <f aca="false">+prijave!B792</f>
        <v>Srdjan Danenbaum</v>
      </c>
      <c r="E1086" s="34" t="n">
        <v>1980</v>
      </c>
      <c r="F1086" s="19" t="str">
        <f aca="false">+prijave!E792</f>
        <v>+381 63 354035</v>
      </c>
      <c r="G1086" s="0" t="s">
        <v>103</v>
      </c>
      <c r="N1086" s="20"/>
      <c r="T1086" s="55" t="n">
        <f aca="false">+prijave!C792</f>
        <v>45036</v>
      </c>
    </row>
    <row r="1087" customFormat="false" ht="14.9" hidden="true" customHeight="false" outlineLevel="0" collapsed="false">
      <c r="A1087" s="0" t="s">
        <v>61</v>
      </c>
      <c r="B1087" s="0" t="s">
        <v>31</v>
      </c>
      <c r="C1087" s="0" t="s">
        <v>139</v>
      </c>
      <c r="D1087" s="17" t="str">
        <f aca="false">+prijave!B808</f>
        <v>Miloš Mitrović</v>
      </c>
      <c r="E1087" s="34"/>
      <c r="F1087" s="19" t="str">
        <f aca="false">+prijave!E808</f>
        <v>381/603077730</v>
      </c>
      <c r="G1087" s="0" t="s">
        <v>35</v>
      </c>
      <c r="L1087" s="0" t="s">
        <v>669</v>
      </c>
      <c r="N1087" s="20"/>
      <c r="T1087" s="55" t="n">
        <f aca="false">+prijave!C808</f>
        <v>45040</v>
      </c>
    </row>
    <row r="1088" customFormat="false" ht="14.9" hidden="true" customHeight="false" outlineLevel="0" collapsed="false">
      <c r="A1088" s="0" t="s">
        <v>61</v>
      </c>
      <c r="B1088" s="0" t="s">
        <v>31</v>
      </c>
      <c r="C1088" s="0" t="s">
        <v>32</v>
      </c>
      <c r="D1088" s="17" t="str">
        <f aca="false">+prijave!B793</f>
        <v>Zoran Petrović</v>
      </c>
      <c r="E1088" s="34" t="n">
        <v>1971</v>
      </c>
      <c r="F1088" s="19" t="str">
        <f aca="false">+prijave!E793</f>
        <v>+381 63 7780893</v>
      </c>
      <c r="N1088" s="20"/>
      <c r="T1088" s="55" t="n">
        <f aca="false">+prijave!C793</f>
        <v>45036</v>
      </c>
    </row>
    <row r="1089" customFormat="false" ht="14.9" hidden="true" customHeight="false" outlineLevel="0" collapsed="false">
      <c r="A1089" s="0" t="s">
        <v>30</v>
      </c>
      <c r="B1089" s="0" t="s">
        <v>83</v>
      </c>
      <c r="C1089" s="0" t="s">
        <v>96</v>
      </c>
      <c r="D1089" s="17" t="str">
        <f aca="false">+prijave!B777</f>
        <v>STEFAN MANOJLOVIC</v>
      </c>
      <c r="E1089" s="34" t="n">
        <v>1988</v>
      </c>
      <c r="F1089" s="19" t="str">
        <f aca="false">+prijave!E777</f>
        <v>+ 381 64 2680596</v>
      </c>
      <c r="G1089" s="0" t="s">
        <v>35</v>
      </c>
      <c r="L1089" s="0" t="s">
        <v>166</v>
      </c>
      <c r="N1089" s="20"/>
      <c r="T1089" s="55" t="n">
        <f aca="false">+prijave!C777</f>
        <v>45035</v>
      </c>
    </row>
    <row r="1090" customFormat="false" ht="14.9" hidden="true" customHeight="false" outlineLevel="0" collapsed="false">
      <c r="A1090" s="0" t="s">
        <v>30</v>
      </c>
      <c r="B1090" s="0" t="s">
        <v>83</v>
      </c>
      <c r="C1090" s="0" t="s">
        <v>139</v>
      </c>
      <c r="D1090" s="17" t="str">
        <f aca="false">+prijave!B778</f>
        <v>Saša Stanković</v>
      </c>
      <c r="E1090" s="34"/>
      <c r="F1090" s="19" t="str">
        <f aca="false">+prijave!E778</f>
        <v>381/0607079901</v>
      </c>
      <c r="L1090" s="0" t="s">
        <v>670</v>
      </c>
      <c r="N1090" s="20"/>
      <c r="T1090" s="55" t="n">
        <f aca="false">+prijave!C778</f>
        <v>45035</v>
      </c>
    </row>
    <row r="1091" customFormat="false" ht="14.9" hidden="true" customHeight="false" outlineLevel="0" collapsed="false">
      <c r="A1091" s="0" t="s">
        <v>30</v>
      </c>
      <c r="B1091" s="0" t="s">
        <v>83</v>
      </c>
      <c r="C1091" s="0" t="s">
        <v>96</v>
      </c>
      <c r="D1091" s="17" t="str">
        <f aca="false">+prijave!B780</f>
        <v>Nikola Tosic</v>
      </c>
      <c r="E1091" s="34"/>
      <c r="F1091" s="19" t="str">
        <f aca="false">+prijave!E780</f>
        <v>381/649343767</v>
      </c>
      <c r="G1091" s="0" t="s">
        <v>35</v>
      </c>
      <c r="N1091" s="20"/>
      <c r="T1091" s="55" t="n">
        <f aca="false">+prijave!C780</f>
        <v>45035</v>
      </c>
    </row>
    <row r="1092" customFormat="false" ht="14.9" hidden="true" customHeight="false" outlineLevel="0" collapsed="false">
      <c r="A1092" s="0" t="s">
        <v>30</v>
      </c>
      <c r="B1092" s="0" t="s">
        <v>31</v>
      </c>
      <c r="C1092" s="0" t="s">
        <v>32</v>
      </c>
      <c r="D1092" s="17" t="str">
        <f aca="false">+prijave!B787</f>
        <v>Veljko Glišović</v>
      </c>
      <c r="E1092" s="34" t="n">
        <v>2000</v>
      </c>
      <c r="F1092" s="19" t="str">
        <f aca="false">+prijave!E787</f>
        <v>+381 60 1581841</v>
      </c>
      <c r="G1092" s="0" t="s">
        <v>35</v>
      </c>
      <c r="L1092" s="0" t="s">
        <v>671</v>
      </c>
      <c r="N1092" s="20"/>
      <c r="T1092" s="55" t="n">
        <f aca="false">+prijave!C787</f>
        <v>45035</v>
      </c>
    </row>
    <row r="1093" customFormat="false" ht="14.9" hidden="true" customHeight="false" outlineLevel="0" collapsed="false">
      <c r="A1093" s="0" t="s">
        <v>30</v>
      </c>
      <c r="B1093" s="0" t="s">
        <v>31</v>
      </c>
      <c r="C1093" s="0" t="s">
        <v>32</v>
      </c>
      <c r="D1093" s="17" t="str">
        <f aca="false">+prijave!B788</f>
        <v>Ivan Smiljković</v>
      </c>
      <c r="E1093" s="34" t="n">
        <v>1986</v>
      </c>
      <c r="F1093" s="19" t="str">
        <f aca="false">+prijave!E788</f>
        <v>+381 64 1131994</v>
      </c>
      <c r="G1093" s="0" t="s">
        <v>35</v>
      </c>
      <c r="L1093" s="0" t="s">
        <v>672</v>
      </c>
      <c r="N1093" s="20"/>
      <c r="T1093" s="55" t="n">
        <f aca="false">+prijave!C788</f>
        <v>45035</v>
      </c>
    </row>
    <row r="1094" customFormat="false" ht="14.9" hidden="true" customHeight="false" outlineLevel="0" collapsed="false">
      <c r="A1094" s="0" t="s">
        <v>30</v>
      </c>
      <c r="B1094" s="0" t="s">
        <v>38</v>
      </c>
      <c r="C1094" s="0" t="s">
        <v>539</v>
      </c>
      <c r="D1094" s="17" t="str">
        <f aca="false">+prijave!B769</f>
        <v>Aleksandar Milutinović</v>
      </c>
      <c r="E1094" s="34" t="n">
        <v>1993</v>
      </c>
      <c r="F1094" s="19" t="str">
        <f aca="false">+prijave!E769</f>
        <v>+381 62 8937058</v>
      </c>
      <c r="G1094" s="0" t="s">
        <v>35</v>
      </c>
      <c r="L1094" s="0" t="s">
        <v>154</v>
      </c>
      <c r="N1094" s="20"/>
      <c r="T1094" s="55" t="n">
        <f aca="false">+prijave!C769</f>
        <v>45034</v>
      </c>
    </row>
    <row r="1095" customFormat="false" ht="14.9" hidden="true" customHeight="false" outlineLevel="0" collapsed="false">
      <c r="A1095" s="0" t="s">
        <v>61</v>
      </c>
      <c r="B1095" s="0" t="s">
        <v>31</v>
      </c>
      <c r="C1095" s="0" t="s">
        <v>32</v>
      </c>
      <c r="D1095" s="17" t="str">
        <f aca="false">+prijave!B795</f>
        <v>Goran Majkić</v>
      </c>
      <c r="E1095" s="34" t="n">
        <v>1991</v>
      </c>
      <c r="F1095" s="19" t="str">
        <f aca="false">+prijave!E795</f>
        <v>+381 63 535030</v>
      </c>
      <c r="G1095" s="0" t="s">
        <v>35</v>
      </c>
      <c r="L1095" s="37" t="s">
        <v>673</v>
      </c>
      <c r="N1095" s="20"/>
      <c r="T1095" s="55" t="n">
        <f aca="false">+prijave!C795</f>
        <v>45036</v>
      </c>
    </row>
    <row r="1096" customFormat="false" ht="14.9" hidden="true" customHeight="false" outlineLevel="0" collapsed="false">
      <c r="A1096" s="0" t="s">
        <v>30</v>
      </c>
      <c r="B1096" s="0" t="s">
        <v>83</v>
      </c>
      <c r="C1096" s="0" t="s">
        <v>139</v>
      </c>
      <c r="D1096" s="17" t="str">
        <f aca="false">+prijave!B741</f>
        <v>Djordje Segan</v>
      </c>
      <c r="E1096" s="34"/>
      <c r="F1096" s="19" t="str">
        <f aca="false">+prijave!E741</f>
        <v>+381 64 2702217</v>
      </c>
      <c r="G1096" s="0" t="s">
        <v>35</v>
      </c>
      <c r="L1096" s="96" t="s">
        <v>674</v>
      </c>
      <c r="N1096" s="20"/>
      <c r="T1096" s="55" t="n">
        <f aca="false">+prijave!C741</f>
        <v>45033</v>
      </c>
    </row>
    <row r="1097" customFormat="false" ht="14.9" hidden="true" customHeight="false" outlineLevel="0" collapsed="false">
      <c r="A1097" s="0" t="s">
        <v>30</v>
      </c>
      <c r="B1097" s="0" t="s">
        <v>83</v>
      </c>
      <c r="C1097" s="0" t="s">
        <v>139</v>
      </c>
      <c r="D1097" s="17" t="str">
        <f aca="false">+prijave!B743</f>
        <v>Mladen Djinovic</v>
      </c>
      <c r="E1097" s="34"/>
      <c r="F1097" s="19" t="str">
        <f aca="false">+prijave!E743</f>
        <v>381/0653341797</v>
      </c>
      <c r="G1097" s="0" t="s">
        <v>35</v>
      </c>
      <c r="L1097" s="0" t="s">
        <v>623</v>
      </c>
      <c r="N1097" s="20"/>
      <c r="T1097" s="55" t="n">
        <f aca="false">+prijave!C743</f>
        <v>45033</v>
      </c>
    </row>
    <row r="1098" customFormat="false" ht="14.9" hidden="true" customHeight="false" outlineLevel="0" collapsed="false">
      <c r="A1098" s="0" t="s">
        <v>30</v>
      </c>
      <c r="B1098" s="0" t="s">
        <v>83</v>
      </c>
      <c r="C1098" s="0" t="s">
        <v>139</v>
      </c>
      <c r="D1098" s="17" t="str">
        <f aca="false">+prijave!B744</f>
        <v>Mladen Bogicevic</v>
      </c>
      <c r="E1098" s="34"/>
      <c r="F1098" s="19" t="n">
        <f aca="false">+prijave!E744</f>
        <v>38163607912</v>
      </c>
      <c r="L1098" s="0" t="s">
        <v>653</v>
      </c>
      <c r="N1098" s="20"/>
      <c r="T1098" s="55" t="n">
        <f aca="false">+prijave!C744</f>
        <v>45033</v>
      </c>
    </row>
    <row r="1099" customFormat="false" ht="14.9" hidden="true" customHeight="false" outlineLevel="0" collapsed="false">
      <c r="A1099" s="0" t="s">
        <v>30</v>
      </c>
      <c r="B1099" s="0" t="s">
        <v>83</v>
      </c>
      <c r="C1099" s="0" t="s">
        <v>139</v>
      </c>
      <c r="D1099" s="17" t="str">
        <f aca="false">+prijave!B745</f>
        <v>Marko Nešovanović</v>
      </c>
      <c r="E1099" s="34" t="n">
        <v>1988</v>
      </c>
      <c r="F1099" s="19" t="str">
        <f aca="false">+prijave!E745</f>
        <v>381/652522828</v>
      </c>
      <c r="G1099" s="0" t="s">
        <v>35</v>
      </c>
      <c r="J1099" s="35"/>
      <c r="L1099" s="0" t="s">
        <v>185</v>
      </c>
      <c r="N1099" s="20"/>
      <c r="T1099" s="55" t="n">
        <f aca="false">+prijave!C745</f>
        <v>45033</v>
      </c>
    </row>
    <row r="1100" customFormat="false" ht="14.9" hidden="true" customHeight="false" outlineLevel="0" collapsed="false">
      <c r="A1100" s="0" t="s">
        <v>30</v>
      </c>
      <c r="B1100" s="0" t="s">
        <v>83</v>
      </c>
      <c r="C1100" s="0" t="s">
        <v>139</v>
      </c>
      <c r="D1100" s="17" t="str">
        <f aca="false">+prijave!B746</f>
        <v>ayman attia</v>
      </c>
      <c r="E1100" s="34"/>
      <c r="F1100" s="19" t="str">
        <f aca="false">+prijave!E746</f>
        <v>381/654891544</v>
      </c>
      <c r="L1100" s="0" t="s">
        <v>675</v>
      </c>
      <c r="N1100" s="20"/>
      <c r="T1100" s="55" t="n">
        <f aca="false">+prijave!C746</f>
        <v>45033</v>
      </c>
    </row>
    <row r="1101" customFormat="false" ht="14.9" hidden="true" customHeight="false" outlineLevel="0" collapsed="false">
      <c r="A1101" s="0" t="s">
        <v>30</v>
      </c>
      <c r="B1101" s="0" t="s">
        <v>83</v>
      </c>
      <c r="C1101" s="0" t="s">
        <v>139</v>
      </c>
      <c r="D1101" s="17" t="str">
        <f aca="false">+prijave!B747</f>
        <v>Djordje Vukovic</v>
      </c>
      <c r="E1101" s="34" t="n">
        <v>2000</v>
      </c>
      <c r="F1101" s="19" t="str">
        <f aca="false">+prijave!E747</f>
        <v>381/0637647680</v>
      </c>
      <c r="G1101" s="0" t="s">
        <v>35</v>
      </c>
      <c r="L1101" s="0" t="s">
        <v>676</v>
      </c>
      <c r="N1101" s="20"/>
      <c r="T1101" s="55" t="n">
        <f aca="false">+prijave!C747</f>
        <v>45033</v>
      </c>
    </row>
    <row r="1102" customFormat="false" ht="14.9" hidden="true" customHeight="false" outlineLevel="0" collapsed="false">
      <c r="A1102" s="0" t="s">
        <v>30</v>
      </c>
      <c r="B1102" s="0" t="s">
        <v>31</v>
      </c>
      <c r="C1102" s="0" t="s">
        <v>139</v>
      </c>
      <c r="D1102" s="17" t="str">
        <f aca="false">+prijave!B748</f>
        <v>Djordje Brankovic</v>
      </c>
      <c r="E1102" s="34" t="n">
        <v>1982</v>
      </c>
      <c r="F1102" s="45" t="str">
        <f aca="false">+prijave!E748</f>
        <v>381/0692465263</v>
      </c>
      <c r="N1102" s="20"/>
      <c r="T1102" s="55" t="n">
        <f aca="false">+prijave!C748</f>
        <v>45033</v>
      </c>
    </row>
    <row r="1103" customFormat="false" ht="14.9" hidden="true" customHeight="false" outlineLevel="0" collapsed="false">
      <c r="A1103" s="0" t="s">
        <v>30</v>
      </c>
      <c r="B1103" s="0" t="s">
        <v>31</v>
      </c>
      <c r="C1103" s="0" t="s">
        <v>139</v>
      </c>
      <c r="D1103" s="17" t="str">
        <f aca="false">+prijave!B749</f>
        <v>Milos Ciric</v>
      </c>
      <c r="E1103" s="34" t="n">
        <v>1980</v>
      </c>
      <c r="F1103" s="19" t="str">
        <f aca="false">+prijave!E749</f>
        <v>381/638649923</v>
      </c>
      <c r="N1103" s="20"/>
      <c r="T1103" s="55" t="n">
        <f aca="false">+prijave!C749</f>
        <v>45033</v>
      </c>
    </row>
    <row r="1104" customFormat="false" ht="14.9" hidden="true" customHeight="false" outlineLevel="0" collapsed="false">
      <c r="A1104" s="0" t="s">
        <v>30</v>
      </c>
      <c r="B1104" s="0" t="s">
        <v>31</v>
      </c>
      <c r="C1104" s="0" t="s">
        <v>139</v>
      </c>
      <c r="D1104" s="17" t="str">
        <f aca="false">+prijave!B750</f>
        <v>Branislav Djeri</v>
      </c>
      <c r="E1104" s="34"/>
      <c r="F1104" s="19" t="str">
        <f aca="false">+prijave!E750</f>
        <v>381/63309904</v>
      </c>
      <c r="L1104" s="0" t="s">
        <v>677</v>
      </c>
      <c r="N1104" s="20"/>
      <c r="T1104" s="55" t="n">
        <f aca="false">+prijave!C750</f>
        <v>45033</v>
      </c>
    </row>
    <row r="1105" customFormat="false" ht="14.9" hidden="true" customHeight="false" outlineLevel="0" collapsed="false">
      <c r="A1105" s="0" t="s">
        <v>30</v>
      </c>
      <c r="B1105" s="0" t="s">
        <v>31</v>
      </c>
      <c r="C1105" s="0" t="s">
        <v>139</v>
      </c>
      <c r="D1105" s="17" t="str">
        <f aca="false">+prijave!B751</f>
        <v>Dragana Dutina</v>
      </c>
      <c r="E1105" s="34"/>
      <c r="F1105" s="19" t="str">
        <f aca="false">+prijave!E751</f>
        <v>381/649749057</v>
      </c>
      <c r="L1105" s="0" t="s">
        <v>678</v>
      </c>
      <c r="N1105" s="20"/>
      <c r="T1105" s="55" t="n">
        <f aca="false">+prijave!C751</f>
        <v>45033</v>
      </c>
    </row>
    <row r="1106" customFormat="false" ht="14.9" hidden="true" customHeight="false" outlineLevel="0" collapsed="false">
      <c r="A1106" s="0" t="s">
        <v>30</v>
      </c>
      <c r="B1106" s="0" t="s">
        <v>31</v>
      </c>
      <c r="C1106" s="0" t="s">
        <v>139</v>
      </c>
      <c r="D1106" s="17" t="str">
        <f aca="false">+prijave!B752</f>
        <v>Vladimir Krstin</v>
      </c>
      <c r="E1106" s="34"/>
      <c r="F1106" s="19" t="str">
        <f aca="false">+prijave!E752</f>
        <v>381/691029007</v>
      </c>
      <c r="L1106" s="0" t="s">
        <v>653</v>
      </c>
      <c r="N1106" s="20"/>
      <c r="T1106" s="55" t="n">
        <f aca="false">+prijave!C752</f>
        <v>45033</v>
      </c>
    </row>
    <row r="1107" customFormat="false" ht="14.9" hidden="true" customHeight="false" outlineLevel="0" collapsed="false">
      <c r="A1107" s="0" t="s">
        <v>61</v>
      </c>
      <c r="B1107" s="0" t="s">
        <v>31</v>
      </c>
      <c r="C1107" s="0" t="s">
        <v>32</v>
      </c>
      <c r="D1107" s="17" t="str">
        <f aca="false">+prijave!B799</f>
        <v>Nedeljko Ikač</v>
      </c>
      <c r="E1107" s="34"/>
      <c r="F1107" s="19" t="str">
        <f aca="false">+prijave!E799</f>
        <v>+381 63 1931781</v>
      </c>
      <c r="G1107" s="0" t="s">
        <v>35</v>
      </c>
      <c r="N1107" s="20"/>
      <c r="T1107" s="55" t="n">
        <f aca="false">+prijave!C799</f>
        <v>45036</v>
      </c>
    </row>
    <row r="1108" customFormat="false" ht="14.9" hidden="true" customHeight="false" outlineLevel="0" collapsed="false">
      <c r="A1108" s="0" t="s">
        <v>30</v>
      </c>
      <c r="B1108" s="0" t="s">
        <v>31</v>
      </c>
      <c r="C1108" s="0" t="s">
        <v>139</v>
      </c>
      <c r="D1108" s="17" t="str">
        <f aca="false">+prijave!B753</f>
        <v>Aleksa Mihailović</v>
      </c>
      <c r="E1108" s="34"/>
      <c r="F1108" s="19" t="str">
        <f aca="false">+prijave!E753</f>
        <v>381/600352648</v>
      </c>
      <c r="G1108" s="0" t="s">
        <v>35</v>
      </c>
      <c r="L1108" s="0" t="s">
        <v>185</v>
      </c>
      <c r="N1108" s="20"/>
      <c r="T1108" s="55" t="n">
        <f aca="false">+prijave!C753</f>
        <v>45033</v>
      </c>
    </row>
    <row r="1109" customFormat="false" ht="14.9" hidden="true" customHeight="false" outlineLevel="0" collapsed="false">
      <c r="A1109" s="0" t="s">
        <v>30</v>
      </c>
      <c r="B1109" s="0" t="s">
        <v>31</v>
      </c>
      <c r="C1109" s="0" t="s">
        <v>139</v>
      </c>
      <c r="D1109" s="17" t="str">
        <f aca="false">+prijave!B754</f>
        <v>Vladan Boskovic</v>
      </c>
      <c r="E1109" s="34"/>
      <c r="F1109" s="19" t="str">
        <f aca="false">+prijave!E754</f>
        <v>381/0649696950</v>
      </c>
      <c r="G1109" s="0" t="s">
        <v>35</v>
      </c>
      <c r="L1109" s="0" t="s">
        <v>185</v>
      </c>
      <c r="N1109" s="20"/>
      <c r="T1109" s="55" t="n">
        <f aca="false">+prijave!C754</f>
        <v>45033</v>
      </c>
    </row>
    <row r="1110" customFormat="false" ht="14.9" hidden="true" customHeight="false" outlineLevel="0" collapsed="false">
      <c r="A1110" s="0" t="s">
        <v>30</v>
      </c>
      <c r="B1110" s="0" t="s">
        <v>31</v>
      </c>
      <c r="C1110" s="0" t="s">
        <v>139</v>
      </c>
      <c r="D1110" s="17" t="str">
        <f aca="false">+prijave!B756</f>
        <v>Stefan Radivojevic</v>
      </c>
      <c r="E1110" s="34" t="n">
        <v>1993</v>
      </c>
      <c r="F1110" s="19" t="str">
        <f aca="false">+prijave!E756</f>
        <v>381/62344412</v>
      </c>
      <c r="G1110" s="0" t="s">
        <v>35</v>
      </c>
      <c r="L1110" s="0" t="s">
        <v>185</v>
      </c>
      <c r="N1110" s="20"/>
      <c r="T1110" s="55" t="n">
        <f aca="false">+prijave!C756</f>
        <v>45033</v>
      </c>
    </row>
    <row r="1111" customFormat="false" ht="14.9" hidden="true" customHeight="false" outlineLevel="0" collapsed="false">
      <c r="A1111" s="0" t="s">
        <v>30</v>
      </c>
      <c r="B1111" s="0" t="s">
        <v>31</v>
      </c>
      <c r="C1111" s="0" t="s">
        <v>139</v>
      </c>
      <c r="D1111" s="17" t="str">
        <f aca="false">+prijave!B759</f>
        <v>Marko Tasic</v>
      </c>
      <c r="E1111" s="34" t="n">
        <v>1993</v>
      </c>
      <c r="F1111" s="19" t="str">
        <f aca="false">+prijave!E759</f>
        <v>381/631195007</v>
      </c>
      <c r="G1111" s="0" t="s">
        <v>571</v>
      </c>
      <c r="N1111" s="20"/>
      <c r="T1111" s="55" t="n">
        <f aca="false">+prijave!C759</f>
        <v>45033</v>
      </c>
    </row>
    <row r="1112" customFormat="false" ht="14.9" hidden="true" customHeight="false" outlineLevel="0" collapsed="false">
      <c r="A1112" s="0" t="s">
        <v>30</v>
      </c>
      <c r="B1112" s="0" t="s">
        <v>31</v>
      </c>
      <c r="C1112" s="0" t="s">
        <v>139</v>
      </c>
      <c r="D1112" s="17" t="str">
        <f aca="false">+prijave!B761</f>
        <v>Vanja Rodić</v>
      </c>
      <c r="E1112" s="34" t="n">
        <v>1980</v>
      </c>
      <c r="F1112" s="19" t="str">
        <f aca="false">+prijave!E761</f>
        <v>381/638307797</v>
      </c>
      <c r="G1112" s="0" t="s">
        <v>35</v>
      </c>
      <c r="L1112" s="0" t="s">
        <v>185</v>
      </c>
      <c r="N1112" s="20"/>
      <c r="T1112" s="55" t="n">
        <f aca="false">+prijave!C761</f>
        <v>45033</v>
      </c>
    </row>
    <row r="1113" customFormat="false" ht="14.9" hidden="true" customHeight="false" outlineLevel="0" collapsed="false">
      <c r="A1113" s="0" t="s">
        <v>30</v>
      </c>
      <c r="B1113" s="0" t="s">
        <v>31</v>
      </c>
      <c r="C1113" s="0" t="s">
        <v>139</v>
      </c>
      <c r="D1113" s="17" t="str">
        <f aca="false">+prijave!B762</f>
        <v>Sasa Davinic</v>
      </c>
      <c r="E1113" s="34" t="n">
        <v>1969</v>
      </c>
      <c r="F1113" s="19" t="str">
        <f aca="false">+prijave!E762</f>
        <v>381/63212091</v>
      </c>
      <c r="N1113" s="20"/>
      <c r="T1113" s="55" t="n">
        <f aca="false">+prijave!C762</f>
        <v>45033</v>
      </c>
    </row>
    <row r="1114" customFormat="false" ht="14.9" hidden="true" customHeight="false" outlineLevel="0" collapsed="false">
      <c r="A1114" s="0" t="s">
        <v>58</v>
      </c>
      <c r="B1114" s="0" t="s">
        <v>38</v>
      </c>
      <c r="C1114" s="0" t="s">
        <v>107</v>
      </c>
      <c r="D1114" s="17" t="str">
        <f aca="false">+prijave!B391</f>
        <v>Mihajlo Mitić</v>
      </c>
      <c r="E1114" s="34" t="n">
        <v>1989</v>
      </c>
      <c r="F1114" s="19" t="str">
        <f aca="false">+prijave!E391</f>
        <v>061-2127428</v>
      </c>
      <c r="G1114" s="0" t="s">
        <v>35</v>
      </c>
      <c r="L1114" s="0" t="s">
        <v>295</v>
      </c>
      <c r="N1114" s="20"/>
      <c r="T1114" s="55" t="n">
        <v>44991</v>
      </c>
    </row>
    <row r="1115" customFormat="false" ht="14.9" hidden="true" customHeight="false" outlineLevel="0" collapsed="false">
      <c r="A1115" s="0" t="s">
        <v>30</v>
      </c>
      <c r="B1115" s="0" t="s">
        <v>83</v>
      </c>
      <c r="C1115" s="0" t="s">
        <v>32</v>
      </c>
      <c r="D1115" s="17" t="str">
        <f aca="false">+prijave!B722</f>
        <v>Stefan Bardak</v>
      </c>
      <c r="E1115" s="34"/>
      <c r="F1115" s="19" t="str">
        <f aca="false">+prijave!E722</f>
        <v>+382 67 199 538</v>
      </c>
      <c r="L1115" s="0" t="s">
        <v>206</v>
      </c>
      <c r="N1115" s="20"/>
      <c r="T1115" s="55" t="n">
        <f aca="false">+prijave!C722</f>
        <v>45032</v>
      </c>
    </row>
    <row r="1116" customFormat="false" ht="14.9" hidden="true" customHeight="false" outlineLevel="0" collapsed="false">
      <c r="A1116" s="0" t="s">
        <v>30</v>
      </c>
      <c r="B1116" s="0" t="s">
        <v>83</v>
      </c>
      <c r="C1116" s="0" t="s">
        <v>32</v>
      </c>
      <c r="D1116" s="97" t="s">
        <v>679</v>
      </c>
      <c r="E1116" s="34" t="n">
        <v>1968</v>
      </c>
      <c r="F1116" s="19" t="str">
        <f aca="false">+prijave!E723</f>
        <v>+381 62 1707366</v>
      </c>
      <c r="N1116" s="20"/>
      <c r="T1116" s="55" t="n">
        <f aca="false">+prijave!C723</f>
        <v>45032</v>
      </c>
    </row>
    <row r="1117" customFormat="false" ht="14.9" hidden="true" customHeight="false" outlineLevel="0" collapsed="false">
      <c r="A1117" s="0" t="s">
        <v>30</v>
      </c>
      <c r="B1117" s="0" t="s">
        <v>83</v>
      </c>
      <c r="C1117" s="0" t="s">
        <v>32</v>
      </c>
      <c r="D1117" s="17" t="str">
        <f aca="false">+prijave!B720</f>
        <v>Petar Marjanovic</v>
      </c>
      <c r="E1117" s="34" t="n">
        <v>1992</v>
      </c>
      <c r="F1117" s="19" t="str">
        <f aca="false">+prijave!E720</f>
        <v>+381 61 2231863</v>
      </c>
      <c r="G1117" s="0" t="s">
        <v>35</v>
      </c>
      <c r="L1117" s="0" t="s">
        <v>44</v>
      </c>
      <c r="N1117" s="20"/>
      <c r="T1117" s="55" t="n">
        <f aca="false">+prijave!C720</f>
        <v>45030</v>
      </c>
    </row>
    <row r="1118" customFormat="false" ht="14.9" hidden="true" customHeight="false" outlineLevel="0" collapsed="false">
      <c r="A1118" s="0" t="s">
        <v>30</v>
      </c>
      <c r="B1118" s="0" t="s">
        <v>83</v>
      </c>
      <c r="C1118" s="0" t="s">
        <v>32</v>
      </c>
      <c r="D1118" s="17" t="str">
        <f aca="false">+prijave!B715</f>
        <v>Darko Sudzuk</v>
      </c>
      <c r="E1118" s="34" t="n">
        <v>1972</v>
      </c>
      <c r="F1118" s="19" t="str">
        <f aca="false">+prijave!E715</f>
        <v>+381 66 268258</v>
      </c>
      <c r="N1118" s="20"/>
      <c r="T1118" s="55" t="n">
        <f aca="false">+prijave!C715</f>
        <v>45029</v>
      </c>
    </row>
    <row r="1119" customFormat="false" ht="14.9" hidden="true" customHeight="false" outlineLevel="0" collapsed="false">
      <c r="A1119" s="0" t="s">
        <v>61</v>
      </c>
      <c r="B1119" s="0" t="s">
        <v>83</v>
      </c>
      <c r="C1119" s="0" t="s">
        <v>32</v>
      </c>
      <c r="D1119" s="17" t="str">
        <f aca="false">+prijave!B729</f>
        <v>Andrej Karas</v>
      </c>
      <c r="E1119" s="34" t="n">
        <v>1997</v>
      </c>
      <c r="F1119" s="19" t="str">
        <f aca="false">+prijave!E729</f>
        <v>+381 64 8963895</v>
      </c>
      <c r="G1119" s="0" t="s">
        <v>35</v>
      </c>
      <c r="L1119" s="0" t="s">
        <v>185</v>
      </c>
      <c r="N1119" s="20"/>
      <c r="T1119" s="55" t="n">
        <f aca="false">+prijave!C729</f>
        <v>45031</v>
      </c>
    </row>
    <row r="1120" customFormat="false" ht="14.9" hidden="true" customHeight="false" outlineLevel="0" collapsed="false">
      <c r="A1120" s="0" t="s">
        <v>61</v>
      </c>
      <c r="B1120" s="0" t="s">
        <v>83</v>
      </c>
      <c r="C1120" s="0" t="s">
        <v>32</v>
      </c>
      <c r="D1120" s="17" t="str">
        <f aca="false">+prijave!B727</f>
        <v>Danilo Babin</v>
      </c>
      <c r="E1120" s="34" t="n">
        <v>1995</v>
      </c>
      <c r="F1120" s="19" t="str">
        <f aca="false">+prijave!E727</f>
        <v>+381 60 4131215</v>
      </c>
      <c r="G1120" s="0" t="s">
        <v>35</v>
      </c>
      <c r="L1120" s="0" t="s">
        <v>185</v>
      </c>
      <c r="N1120" s="20"/>
      <c r="T1120" s="55" t="n">
        <f aca="false">+prijave!C727</f>
        <v>45030</v>
      </c>
    </row>
    <row r="1121" customFormat="false" ht="14.9" hidden="true" customHeight="false" outlineLevel="0" collapsed="false">
      <c r="A1121" s="0" t="s">
        <v>61</v>
      </c>
      <c r="B1121" s="0" t="s">
        <v>83</v>
      </c>
      <c r="C1121" s="0" t="s">
        <v>32</v>
      </c>
      <c r="D1121" s="17" t="str">
        <f aca="false">+prijave!B728</f>
        <v>Милош Шарац</v>
      </c>
      <c r="E1121" s="34" t="n">
        <v>1987</v>
      </c>
      <c r="F1121" s="19" t="str">
        <f aca="false">+prijave!E728</f>
        <v>+381 60 4242101</v>
      </c>
      <c r="G1121" s="0" t="s">
        <v>35</v>
      </c>
      <c r="L1121" s="0" t="s">
        <v>680</v>
      </c>
      <c r="N1121" s="20"/>
      <c r="T1121" s="55" t="n">
        <f aca="false">+prijave!C728</f>
        <v>45030</v>
      </c>
    </row>
    <row r="1122" customFormat="false" ht="14.9" hidden="true" customHeight="false" outlineLevel="0" collapsed="false">
      <c r="A1122" s="0" t="s">
        <v>67</v>
      </c>
      <c r="B1122" s="0" t="s">
        <v>55</v>
      </c>
      <c r="C1122" s="0" t="s">
        <v>32</v>
      </c>
      <c r="D1122" s="17" t="str">
        <f aca="false">+prijave!B1224</f>
        <v>Miloš M. Mihajlović</v>
      </c>
      <c r="E1122" s="34" t="n">
        <v>1983</v>
      </c>
      <c r="F1122" s="19" t="str">
        <f aca="false">+prijave!E1224</f>
        <v>+381 69 2941983</v>
      </c>
      <c r="G1122" s="0" t="s">
        <v>103</v>
      </c>
      <c r="N1122" s="20"/>
      <c r="T1122" s="36" t="n">
        <f aca="false">+prijave!C1224</f>
        <v>45120</v>
      </c>
    </row>
    <row r="1123" customFormat="false" ht="14.9" hidden="true" customHeight="false" outlineLevel="0" collapsed="false">
      <c r="A1123" s="0" t="s">
        <v>30</v>
      </c>
      <c r="B1123" s="0" t="s">
        <v>83</v>
      </c>
      <c r="C1123" s="0" t="s">
        <v>32</v>
      </c>
      <c r="D1123" s="17" t="str">
        <f aca="false">+prijave!B716</f>
        <v>Viktor Karačonji</v>
      </c>
      <c r="E1123" s="34"/>
      <c r="F1123" s="19" t="str">
        <f aca="false">+prijave!E716</f>
        <v>+381 64 5130873</v>
      </c>
      <c r="G1123" s="0" t="s">
        <v>35</v>
      </c>
      <c r="L1123" s="0" t="s">
        <v>185</v>
      </c>
      <c r="N1123" s="20"/>
      <c r="T1123" s="55" t="n">
        <f aca="false">+prijave!C716</f>
        <v>45029</v>
      </c>
    </row>
    <row r="1124" customFormat="false" ht="14.9" hidden="true" customHeight="false" outlineLevel="0" collapsed="false">
      <c r="A1124" s="0" t="s">
        <v>30</v>
      </c>
      <c r="B1124" s="0" t="s">
        <v>83</v>
      </c>
      <c r="C1124" s="0" t="s">
        <v>32</v>
      </c>
      <c r="D1124" s="17" t="str">
        <f aca="false">+prijave!B717</f>
        <v>Marko Nesovic</v>
      </c>
      <c r="E1124" s="34" t="n">
        <v>1989</v>
      </c>
      <c r="F1124" s="19" t="str">
        <f aca="false">+prijave!E717</f>
        <v>+381 63 8060248</v>
      </c>
      <c r="G1124" s="0" t="s">
        <v>101</v>
      </c>
      <c r="N1124" s="20"/>
      <c r="T1124" s="55" t="n">
        <f aca="false">+prijave!C717</f>
        <v>45029</v>
      </c>
    </row>
    <row r="1125" customFormat="false" ht="14.9" hidden="true" customHeight="false" outlineLevel="0" collapsed="false">
      <c r="A1125" s="0" t="s">
        <v>30</v>
      </c>
      <c r="B1125" s="0" t="s">
        <v>31</v>
      </c>
      <c r="C1125" s="0" t="s">
        <v>139</v>
      </c>
      <c r="D1125" s="17" t="str">
        <f aca="false">+prijave!B685</f>
        <v>Radiša Atanasković</v>
      </c>
      <c r="E1125" s="34"/>
      <c r="F1125" s="19" t="str">
        <f aca="false">+prijave!E685</f>
        <v>381/665570450</v>
      </c>
      <c r="L1125" s="0" t="s">
        <v>681</v>
      </c>
      <c r="N1125" s="20"/>
      <c r="T1125" s="55" t="n">
        <f aca="false">+prijave!C685</f>
        <v>45028</v>
      </c>
    </row>
    <row r="1126" customFormat="false" ht="14.9" hidden="true" customHeight="false" outlineLevel="0" collapsed="false">
      <c r="A1126" s="0" t="s">
        <v>30</v>
      </c>
      <c r="B1126" s="0" t="s">
        <v>31</v>
      </c>
      <c r="C1126" s="0" t="s">
        <v>139</v>
      </c>
      <c r="D1126" s="17" t="str">
        <f aca="false">+prijave!B686</f>
        <v>Vladan Miletic</v>
      </c>
      <c r="E1126" s="34"/>
      <c r="F1126" s="19" t="str">
        <f aca="false">+prijave!E686</f>
        <v>381/695002252</v>
      </c>
      <c r="L1126" s="0" t="s">
        <v>560</v>
      </c>
      <c r="N1126" s="20"/>
      <c r="T1126" s="55" t="n">
        <f aca="false">+prijave!C686</f>
        <v>45028</v>
      </c>
    </row>
    <row r="1127" customFormat="false" ht="14.9" hidden="true" customHeight="false" outlineLevel="0" collapsed="false">
      <c r="A1127" s="0" t="s">
        <v>30</v>
      </c>
      <c r="B1127" s="0" t="s">
        <v>31</v>
      </c>
      <c r="C1127" s="0" t="s">
        <v>139</v>
      </c>
      <c r="D1127" s="17" t="str">
        <f aca="false">+prijave!B687</f>
        <v>Vladan Lakočević</v>
      </c>
      <c r="E1127" s="34" t="n">
        <v>1970</v>
      </c>
      <c r="F1127" s="19" t="n">
        <f aca="false">+prijave!E687</f>
        <v>38162212311</v>
      </c>
      <c r="N1127" s="20"/>
      <c r="T1127" s="55" t="n">
        <f aca="false">+prijave!C687</f>
        <v>45028</v>
      </c>
    </row>
    <row r="1128" customFormat="false" ht="14.9" hidden="true" customHeight="false" outlineLevel="0" collapsed="false">
      <c r="A1128" s="0" t="s">
        <v>30</v>
      </c>
      <c r="B1128" s="0" t="s">
        <v>31</v>
      </c>
      <c r="C1128" s="0" t="s">
        <v>139</v>
      </c>
      <c r="D1128" s="17" t="str">
        <f aca="false">+prijave!B688</f>
        <v>Jovan Stepic</v>
      </c>
      <c r="E1128" s="34"/>
      <c r="F1128" s="19" t="str">
        <f aca="false">+prijave!E688</f>
        <v>381/642173850</v>
      </c>
      <c r="L1128" s="0" t="s">
        <v>682</v>
      </c>
      <c r="N1128" s="20"/>
      <c r="T1128" s="55" t="n">
        <f aca="false">+prijave!C688</f>
        <v>45028</v>
      </c>
    </row>
    <row r="1129" customFormat="false" ht="14.9" hidden="true" customHeight="false" outlineLevel="0" collapsed="false">
      <c r="A1129" s="0" t="s">
        <v>61</v>
      </c>
      <c r="B1129" s="0" t="s">
        <v>31</v>
      </c>
      <c r="C1129" s="0" t="s">
        <v>32</v>
      </c>
      <c r="D1129" s="17" t="str">
        <f aca="false">+prijave!B735</f>
        <v>Stefan Nikic</v>
      </c>
      <c r="E1129" s="34"/>
      <c r="F1129" s="19" t="str">
        <f aca="false">+prijave!E735</f>
        <v>+381 60 1695440</v>
      </c>
      <c r="G1129" s="0" t="s">
        <v>35</v>
      </c>
      <c r="L1129" s="0" t="s">
        <v>302</v>
      </c>
      <c r="N1129" s="20"/>
      <c r="T1129" s="55" t="n">
        <f aca="false">+prijave!C735</f>
        <v>45028</v>
      </c>
    </row>
    <row r="1130" customFormat="false" ht="14.9" hidden="true" customHeight="false" outlineLevel="0" collapsed="false">
      <c r="A1130" s="0" t="s">
        <v>61</v>
      </c>
      <c r="B1130" s="0" t="s">
        <v>83</v>
      </c>
      <c r="C1130" s="0" t="s">
        <v>32</v>
      </c>
      <c r="D1130" s="17" t="str">
        <f aca="false">+prijave!B667</f>
        <v>Miloš Pavlov</v>
      </c>
      <c r="E1130" s="34" t="n">
        <v>1995</v>
      </c>
      <c r="F1130" s="19" t="str">
        <f aca="false">+prijave!E667</f>
        <v>+381 65 8316244</v>
      </c>
      <c r="G1130" s="0" t="s">
        <v>35</v>
      </c>
      <c r="L1130" s="0" t="s">
        <v>683</v>
      </c>
      <c r="N1130" s="20"/>
      <c r="T1130" s="55" t="n">
        <f aca="false">+prijave!C667</f>
        <v>45027</v>
      </c>
    </row>
    <row r="1131" customFormat="false" ht="14.9" hidden="true" customHeight="false" outlineLevel="0" collapsed="false">
      <c r="A1131" s="0" t="s">
        <v>61</v>
      </c>
      <c r="B1131" s="0" t="s">
        <v>83</v>
      </c>
      <c r="C1131" s="0" t="s">
        <v>32</v>
      </c>
      <c r="D1131" s="17" t="str">
        <f aca="false">+prijave!B672</f>
        <v>Stojanko Djukic</v>
      </c>
      <c r="E1131" s="34" t="n">
        <v>1961</v>
      </c>
      <c r="F1131" s="19" t="str">
        <f aca="false">+prijave!E672</f>
        <v>+381 67 7173473</v>
      </c>
      <c r="N1131" s="20"/>
      <c r="T1131" s="55" t="n">
        <f aca="false">+prijave!C672</f>
        <v>45027</v>
      </c>
    </row>
    <row r="1132" customFormat="false" ht="14.9" hidden="true" customHeight="false" outlineLevel="0" collapsed="false">
      <c r="A1132" s="0" t="s">
        <v>61</v>
      </c>
      <c r="B1132" s="0" t="s">
        <v>31</v>
      </c>
      <c r="C1132" s="0" t="s">
        <v>32</v>
      </c>
      <c r="D1132" s="17" t="str">
        <f aca="false">+prijave!B637</f>
        <v>Sasa Martinovic</v>
      </c>
      <c r="E1132" s="34" t="n">
        <v>1975</v>
      </c>
      <c r="F1132" s="19" t="str">
        <f aca="false">+prijave!E637</f>
        <v>+381 64 3198067</v>
      </c>
      <c r="N1132" s="20"/>
      <c r="T1132" s="55" t="n">
        <f aca="false">+prijave!C637</f>
        <v>45026</v>
      </c>
    </row>
    <row r="1133" customFormat="false" ht="14.9" hidden="true" customHeight="false" outlineLevel="0" collapsed="false">
      <c r="A1133" s="0" t="s">
        <v>61</v>
      </c>
      <c r="B1133" s="0" t="s">
        <v>31</v>
      </c>
      <c r="C1133" s="0" t="s">
        <v>32</v>
      </c>
      <c r="D1133" s="17" t="str">
        <f aca="false">+prijave!B639</f>
        <v>Nikola Furtula</v>
      </c>
      <c r="E1133" s="34" t="n">
        <v>2000</v>
      </c>
      <c r="F1133" s="19" t="str">
        <f aca="false">+prijave!E639</f>
        <v>+381 60 3427577</v>
      </c>
      <c r="G1133" s="0" t="s">
        <v>35</v>
      </c>
      <c r="L1133" s="0" t="s">
        <v>684</v>
      </c>
      <c r="N1133" s="20"/>
      <c r="T1133" s="55" t="n">
        <f aca="false">+prijave!C639</f>
        <v>45026</v>
      </c>
    </row>
    <row r="1134" customFormat="false" ht="14.9" hidden="true" customHeight="false" outlineLevel="0" collapsed="false">
      <c r="A1134" s="0" t="s">
        <v>61</v>
      </c>
      <c r="B1134" s="0" t="s">
        <v>31</v>
      </c>
      <c r="C1134" s="0" t="s">
        <v>32</v>
      </c>
      <c r="D1134" s="17" t="str">
        <f aca="false">+prijave!B640</f>
        <v>Bojan Kalaković</v>
      </c>
      <c r="E1134" s="34" t="n">
        <v>1981</v>
      </c>
      <c r="F1134" s="19" t="str">
        <f aca="false">+prijave!E640</f>
        <v>+381 63 1239960</v>
      </c>
      <c r="G1134" s="0" t="s">
        <v>35</v>
      </c>
      <c r="L1134" s="0" t="s">
        <v>185</v>
      </c>
      <c r="N1134" s="20"/>
      <c r="T1134" s="55" t="n">
        <f aca="false">+prijave!C640</f>
        <v>45026</v>
      </c>
    </row>
    <row r="1135" customFormat="false" ht="14.9" hidden="true" customHeight="false" outlineLevel="0" collapsed="false">
      <c r="A1135" s="0" t="s">
        <v>61</v>
      </c>
      <c r="B1135" s="0" t="s">
        <v>31</v>
      </c>
      <c r="C1135" s="0" t="s">
        <v>32</v>
      </c>
      <c r="D1135" s="17" t="str">
        <f aca="false">+prijave!B641</f>
        <v>Vladimir Kostic</v>
      </c>
      <c r="E1135" s="34" t="n">
        <v>1992</v>
      </c>
      <c r="F1135" s="19" t="str">
        <f aca="false">+prijave!E641</f>
        <v>+381 69 3427515</v>
      </c>
      <c r="G1135" s="0" t="s">
        <v>35</v>
      </c>
      <c r="L1135" s="37" t="s">
        <v>685</v>
      </c>
      <c r="N1135" s="20"/>
      <c r="T1135" s="55" t="n">
        <f aca="false">+prijave!C641</f>
        <v>45026</v>
      </c>
    </row>
    <row r="1136" customFormat="false" ht="14.9" hidden="true" customHeight="false" outlineLevel="0" collapsed="false">
      <c r="A1136" s="0" t="s">
        <v>58</v>
      </c>
      <c r="B1136" s="0" t="s">
        <v>38</v>
      </c>
      <c r="C1136" s="0" t="s">
        <v>32</v>
      </c>
      <c r="D1136" s="17" t="str">
        <f aca="false">+prijave!B388</f>
        <v>Aleksandar Nedeljkovic</v>
      </c>
      <c r="E1136" s="34" t="n">
        <v>1992</v>
      </c>
      <c r="F1136" s="19" t="str">
        <f aca="false">+prijave!E388</f>
        <v>+381 64 1194408</v>
      </c>
      <c r="G1136" s="0" t="s">
        <v>35</v>
      </c>
      <c r="L1136" s="0" t="s">
        <v>185</v>
      </c>
      <c r="N1136" s="20"/>
      <c r="T1136" s="55" t="n">
        <f aca="false">+prijave!C388</f>
        <v>44988</v>
      </c>
    </row>
    <row r="1137" customFormat="false" ht="14.9" hidden="true" customHeight="false" outlineLevel="0" collapsed="false">
      <c r="A1137" s="0" t="s">
        <v>67</v>
      </c>
      <c r="B1137" s="0" t="s">
        <v>55</v>
      </c>
      <c r="C1137" s="0" t="s">
        <v>32</v>
      </c>
      <c r="D1137" s="17" t="str">
        <f aca="false">+prijave!B1152</f>
        <v>Milos Djelosevic</v>
      </c>
      <c r="E1137" s="34" t="n">
        <v>1989</v>
      </c>
      <c r="F1137" s="19" t="str">
        <f aca="false">+prijave!E1152</f>
        <v>+381 64 5888878</v>
      </c>
      <c r="G1137" s="0" t="s">
        <v>35</v>
      </c>
      <c r="L1137" s="0" t="s">
        <v>295</v>
      </c>
      <c r="N1137" s="20"/>
      <c r="T1137" s="36" t="n">
        <f aca="false">+prijave!C1152</f>
        <v>45114</v>
      </c>
    </row>
    <row r="1138" customFormat="false" ht="14.9" hidden="true" customHeight="false" outlineLevel="0" collapsed="false">
      <c r="A1138" s="0" t="s">
        <v>67</v>
      </c>
      <c r="B1138" s="0" t="s">
        <v>55</v>
      </c>
      <c r="C1138" s="0" t="s">
        <v>32</v>
      </c>
      <c r="D1138" s="17" t="str">
        <f aca="false">+prijave!B1153</f>
        <v>Miloš Rančić</v>
      </c>
      <c r="E1138" s="34" t="n">
        <v>1995</v>
      </c>
      <c r="F1138" s="19" t="str">
        <f aca="false">+prijave!E1153</f>
        <v>+381 61 1839913</v>
      </c>
      <c r="G1138" s="0" t="s">
        <v>35</v>
      </c>
      <c r="L1138" s="3" t="s">
        <v>686</v>
      </c>
      <c r="N1138" s="20"/>
      <c r="T1138" s="36" t="n">
        <f aca="false">+prijave!C1153</f>
        <v>45114</v>
      </c>
    </row>
    <row r="1139" customFormat="false" ht="14.9" hidden="true" customHeight="false" outlineLevel="0" collapsed="false">
      <c r="A1139" s="0" t="s">
        <v>54</v>
      </c>
      <c r="B1139" s="0" t="s">
        <v>38</v>
      </c>
      <c r="C1139" s="0" t="s">
        <v>32</v>
      </c>
      <c r="D1139" s="17" t="str">
        <f aca="false">+prijave!B932</f>
        <v>Marko Bankovic</v>
      </c>
      <c r="E1139" s="34" t="n">
        <v>1991</v>
      </c>
      <c r="F1139" s="19" t="str">
        <f aca="false">+prijave!E932</f>
        <v>+381 65 3243404</v>
      </c>
      <c r="G1139" s="0" t="s">
        <v>35</v>
      </c>
      <c r="L1139" s="3" t="s">
        <v>154</v>
      </c>
      <c r="N1139" s="20"/>
      <c r="T1139" s="36" t="n">
        <f aca="false">+prijave!C932</f>
        <v>45062</v>
      </c>
    </row>
    <row r="1140" customFormat="false" ht="14.9" hidden="true" customHeight="false" outlineLevel="0" collapsed="false">
      <c r="A1140" s="0" t="s">
        <v>54</v>
      </c>
      <c r="B1140" s="0" t="s">
        <v>38</v>
      </c>
      <c r="C1140" s="0" t="s">
        <v>32</v>
      </c>
      <c r="D1140" s="17" t="str">
        <f aca="false">+prijave!B849</f>
        <v>Igor Agatunovic</v>
      </c>
      <c r="E1140" s="34" t="n">
        <v>1976</v>
      </c>
      <c r="F1140" s="19" t="str">
        <f aca="false">+prijave!E849</f>
        <v>+381 65 5116862</v>
      </c>
      <c r="G1140" s="0" t="s">
        <v>35</v>
      </c>
      <c r="L1140" s="0" t="s">
        <v>687</v>
      </c>
      <c r="N1140" s="20"/>
      <c r="T1140" s="55" t="n">
        <v>45051</v>
      </c>
    </row>
    <row r="1141" customFormat="false" ht="14.9" hidden="true" customHeight="false" outlineLevel="0" collapsed="false">
      <c r="A1141" s="0" t="s">
        <v>54</v>
      </c>
      <c r="B1141" s="0" t="s">
        <v>38</v>
      </c>
      <c r="C1141" s="0" t="s">
        <v>32</v>
      </c>
      <c r="D1141" s="17" t="str">
        <f aca="false">+prijave!B851</f>
        <v>Вељко Вучићевић</v>
      </c>
      <c r="E1141" s="34" t="n">
        <v>2003</v>
      </c>
      <c r="F1141" s="19" t="str">
        <f aca="false">+prijave!E851</f>
        <v>+381 61 6812210</v>
      </c>
      <c r="G1141" s="0" t="s">
        <v>35</v>
      </c>
      <c r="L1141" s="37" t="s">
        <v>688</v>
      </c>
      <c r="N1141" s="20"/>
      <c r="T1141" s="55" t="n">
        <v>45051</v>
      </c>
    </row>
    <row r="1142" customFormat="false" ht="14.9" hidden="true" customHeight="false" outlineLevel="0" collapsed="false">
      <c r="A1142" s="0" t="s">
        <v>30</v>
      </c>
      <c r="B1142" s="0" t="s">
        <v>31</v>
      </c>
      <c r="C1142" s="0" t="s">
        <v>139</v>
      </c>
      <c r="D1142" s="17" t="str">
        <f aca="false">+prijave!B690</f>
        <v>Miljan Panajotu dvm</v>
      </c>
      <c r="E1142" s="34"/>
      <c r="F1142" s="19" t="str">
        <f aca="false">+prijave!E690</f>
        <v>381/643565572</v>
      </c>
      <c r="L1142" s="0" t="s">
        <v>689</v>
      </c>
      <c r="N1142" s="20"/>
      <c r="T1142" s="55" t="n">
        <f aca="false">+prijave!C690</f>
        <v>45028</v>
      </c>
    </row>
    <row r="1143" customFormat="false" ht="14.9" hidden="true" customHeight="false" outlineLevel="0" collapsed="false">
      <c r="A1143" s="0" t="s">
        <v>30</v>
      </c>
      <c r="B1143" s="0" t="s">
        <v>31</v>
      </c>
      <c r="C1143" s="0" t="s">
        <v>139</v>
      </c>
      <c r="D1143" s="17" t="str">
        <f aca="false">+prijave!B691</f>
        <v>Juan Guzmán</v>
      </c>
      <c r="E1143" s="34"/>
      <c r="F1143" s="19" t="str">
        <f aca="false">+prijave!E691</f>
        <v>381/638038127</v>
      </c>
      <c r="L1143" s="0" t="s">
        <v>690</v>
      </c>
      <c r="N1143" s="20"/>
      <c r="T1143" s="55" t="n">
        <f aca="false">+prijave!C691</f>
        <v>45028</v>
      </c>
    </row>
    <row r="1144" customFormat="false" ht="14.9" hidden="true" customHeight="false" outlineLevel="0" collapsed="false">
      <c r="A1144" s="0" t="s">
        <v>30</v>
      </c>
      <c r="B1144" s="0" t="s">
        <v>83</v>
      </c>
      <c r="C1144" s="0" t="s">
        <v>32</v>
      </c>
      <c r="D1144" s="17" t="str">
        <f aca="false">+prijave!B692</f>
        <v>Nikola Jovanović</v>
      </c>
      <c r="E1144" s="34" t="n">
        <v>1988</v>
      </c>
      <c r="F1144" s="19" t="str">
        <f aca="false">+prijave!E692</f>
        <v>+381 62 322504</v>
      </c>
      <c r="G1144" s="0" t="s">
        <v>35</v>
      </c>
      <c r="L1144" s="0" t="s">
        <v>44</v>
      </c>
      <c r="N1144" s="20"/>
      <c r="T1144" s="55" t="n">
        <f aca="false">+prijave!C692</f>
        <v>45028</v>
      </c>
    </row>
    <row r="1145" customFormat="false" ht="14.9" hidden="true" customHeight="false" outlineLevel="0" collapsed="false">
      <c r="A1145" s="0" t="s">
        <v>30</v>
      </c>
      <c r="B1145" s="0" t="s">
        <v>83</v>
      </c>
      <c r="C1145" s="0" t="s">
        <v>32</v>
      </c>
      <c r="D1145" s="17" t="str">
        <f aca="false">+prijave!B695</f>
        <v>STIJELJA VLADIMIR</v>
      </c>
      <c r="E1145" s="34" t="n">
        <v>1971</v>
      </c>
      <c r="F1145" s="19" t="str">
        <f aca="false">+prijave!E695</f>
        <v>+381 64 5095944</v>
      </c>
      <c r="N1145" s="20"/>
      <c r="T1145" s="55" t="n">
        <f aca="false">+prijave!C695</f>
        <v>45028</v>
      </c>
    </row>
    <row r="1146" customFormat="false" ht="14.9" hidden="true" customHeight="false" outlineLevel="0" collapsed="false">
      <c r="A1146" s="0" t="s">
        <v>30</v>
      </c>
      <c r="B1146" s="0" t="s">
        <v>83</v>
      </c>
      <c r="C1146" s="0" t="s">
        <v>32</v>
      </c>
      <c r="D1146" s="17" t="str">
        <f aca="false">+prijave!B697</f>
        <v>Zulfi Redžeposki</v>
      </c>
      <c r="E1146" s="34"/>
      <c r="F1146" s="19" t="str">
        <f aca="false">+prijave!E697</f>
        <v>+381 65 4773521</v>
      </c>
      <c r="L1146" s="0" t="s">
        <v>653</v>
      </c>
      <c r="N1146" s="20"/>
      <c r="T1146" s="55" t="n">
        <f aca="false">+prijave!C697</f>
        <v>45028</v>
      </c>
    </row>
    <row r="1147" customFormat="false" ht="14.9" hidden="true" customHeight="false" outlineLevel="0" collapsed="false">
      <c r="A1147" s="0" t="s">
        <v>30</v>
      </c>
      <c r="B1147" s="0" t="s">
        <v>196</v>
      </c>
      <c r="C1147" s="0" t="s">
        <v>32</v>
      </c>
      <c r="D1147" s="17" t="str">
        <f aca="false">+prijave!B704</f>
        <v>Miroljub Petkovski</v>
      </c>
      <c r="E1147" s="34" t="n">
        <v>1987</v>
      </c>
      <c r="F1147" s="19" t="str">
        <f aca="false">+prijave!E704</f>
        <v>+381 63 7858525</v>
      </c>
      <c r="N1147" s="20"/>
      <c r="T1147" s="55" t="n">
        <f aca="false">+prijave!C704</f>
        <v>45028</v>
      </c>
    </row>
    <row r="1148" customFormat="false" ht="14.9" hidden="true" customHeight="false" outlineLevel="0" collapsed="false">
      <c r="A1148" s="0" t="s">
        <v>30</v>
      </c>
      <c r="B1148" s="0" t="s">
        <v>31</v>
      </c>
      <c r="C1148" s="0" t="s">
        <v>139</v>
      </c>
      <c r="D1148" s="17" t="str">
        <f aca="false">+prijave!B705</f>
        <v>Jovan Stepic</v>
      </c>
      <c r="E1148" s="34" t="n">
        <v>1983</v>
      </c>
      <c r="F1148" s="19" t="str">
        <f aca="false">+prijave!E705</f>
        <v>381/642173850</v>
      </c>
      <c r="N1148" s="20"/>
      <c r="T1148" s="55" t="n">
        <f aca="false">+prijave!C705</f>
        <v>45028</v>
      </c>
    </row>
    <row r="1149" customFormat="false" ht="14.9" hidden="true" customHeight="false" outlineLevel="0" collapsed="false">
      <c r="A1149" s="0" t="s">
        <v>30</v>
      </c>
      <c r="B1149" s="0" t="s">
        <v>83</v>
      </c>
      <c r="C1149" s="0" t="s">
        <v>139</v>
      </c>
      <c r="D1149" s="17" t="str">
        <f aca="false">+prijave!B707</f>
        <v>Nenad Mijatovic</v>
      </c>
      <c r="E1149" s="34"/>
      <c r="F1149" s="19" t="n">
        <f aca="false">+prijave!E707</f>
        <v>38169712018</v>
      </c>
      <c r="N1149" s="20"/>
      <c r="T1149" s="55" t="n">
        <f aca="false">+prijave!C707</f>
        <v>45028</v>
      </c>
    </row>
    <row r="1150" customFormat="false" ht="14.9" hidden="true" customHeight="false" outlineLevel="0" collapsed="false">
      <c r="A1150" s="0" t="s">
        <v>30</v>
      </c>
      <c r="B1150" s="0" t="s">
        <v>83</v>
      </c>
      <c r="C1150" s="0" t="s">
        <v>139</v>
      </c>
      <c r="D1150" s="17" t="str">
        <f aca="false">+prijave!B708</f>
        <v>Aleksandar Vidic</v>
      </c>
      <c r="E1150" s="34"/>
      <c r="F1150" s="19" t="str">
        <f aca="false">+prijave!E708</f>
        <v>381/644551718</v>
      </c>
      <c r="N1150" s="20"/>
      <c r="T1150" s="55" t="n">
        <f aca="false">+prijave!C708</f>
        <v>45028</v>
      </c>
    </row>
    <row r="1151" customFormat="false" ht="14.9" hidden="true" customHeight="false" outlineLevel="0" collapsed="false">
      <c r="A1151" s="0" t="s">
        <v>30</v>
      </c>
      <c r="B1151" s="0" t="s">
        <v>83</v>
      </c>
      <c r="C1151" s="0" t="s">
        <v>139</v>
      </c>
      <c r="D1151" s="17" t="str">
        <f aca="false">+prijave!B709</f>
        <v>Dejan Urosevic</v>
      </c>
      <c r="E1151" s="34"/>
      <c r="F1151" s="19" t="str">
        <f aca="false">+prijave!E709</f>
        <v>381/629755595</v>
      </c>
      <c r="N1151" s="20"/>
      <c r="T1151" s="55" t="n">
        <f aca="false">+prijave!C709</f>
        <v>45028</v>
      </c>
    </row>
    <row r="1152" customFormat="false" ht="14.9" hidden="true" customHeight="false" outlineLevel="0" collapsed="false">
      <c r="A1152" s="0" t="s">
        <v>30</v>
      </c>
      <c r="B1152" s="0" t="s">
        <v>83</v>
      </c>
      <c r="C1152" s="0" t="s">
        <v>139</v>
      </c>
      <c r="D1152" s="17" t="str">
        <f aca="false">+prijave!B711</f>
        <v>Stefan Radovanovic</v>
      </c>
      <c r="E1152" s="34"/>
      <c r="F1152" s="19" t="str">
        <f aca="false">+prijave!E711</f>
        <v>381/637581558</v>
      </c>
      <c r="G1152" s="0" t="s">
        <v>103</v>
      </c>
      <c r="N1152" s="20"/>
      <c r="T1152" s="55" t="n">
        <f aca="false">+prijave!C711</f>
        <v>45028</v>
      </c>
    </row>
    <row r="1153" customFormat="false" ht="14.9" hidden="true" customHeight="false" outlineLevel="0" collapsed="false">
      <c r="A1153" s="0" t="s">
        <v>30</v>
      </c>
      <c r="B1153" s="0" t="s">
        <v>83</v>
      </c>
      <c r="C1153" s="0" t="s">
        <v>139</v>
      </c>
      <c r="D1153" s="17" t="str">
        <f aca="false">+prijave!B675</f>
        <v>Aleksandar Mirkovic</v>
      </c>
      <c r="E1153" s="34"/>
      <c r="F1153" s="19" t="str">
        <f aca="false">+prijave!E675</f>
        <v>381/641004103</v>
      </c>
      <c r="G1153" s="0" t="s">
        <v>103</v>
      </c>
      <c r="L1153" s="0" t="s">
        <v>691</v>
      </c>
      <c r="N1153" s="20"/>
      <c r="T1153" s="55" t="n">
        <f aca="false">+prijave!C675</f>
        <v>45027</v>
      </c>
    </row>
    <row r="1154" customFormat="false" ht="14.9" hidden="true" customHeight="false" outlineLevel="0" collapsed="false">
      <c r="A1154" s="0" t="s">
        <v>30</v>
      </c>
      <c r="B1154" s="0" t="s">
        <v>83</v>
      </c>
      <c r="C1154" s="0" t="s">
        <v>139</v>
      </c>
      <c r="D1154" s="17" t="str">
        <f aca="false">+prijave!B676</f>
        <v>Miljan Panajotu dvm</v>
      </c>
      <c r="E1154" s="34" t="n">
        <v>1964</v>
      </c>
      <c r="F1154" s="19" t="str">
        <f aca="false">+prijave!E676</f>
        <v>381/643565572</v>
      </c>
      <c r="N1154" s="20"/>
      <c r="T1154" s="55" t="n">
        <f aca="false">+prijave!C676</f>
        <v>45027</v>
      </c>
    </row>
    <row r="1155" customFormat="false" ht="14.9" hidden="true" customHeight="false" outlineLevel="0" collapsed="false">
      <c r="A1155" s="0" t="s">
        <v>30</v>
      </c>
      <c r="B1155" s="0" t="s">
        <v>31</v>
      </c>
      <c r="C1155" s="0" t="s">
        <v>139</v>
      </c>
      <c r="D1155" s="17" t="str">
        <f aca="false">+prijave!B677</f>
        <v>Vladan Milosevic</v>
      </c>
      <c r="E1155" s="34"/>
      <c r="F1155" s="19" t="str">
        <f aca="false">+prijave!E677</f>
        <v>+1065 9266553</v>
      </c>
      <c r="L1155" s="0" t="s">
        <v>560</v>
      </c>
      <c r="N1155" s="20"/>
      <c r="T1155" s="55" t="n">
        <f aca="false">+prijave!C677</f>
        <v>45027</v>
      </c>
    </row>
    <row r="1156" customFormat="false" ht="14.9" hidden="true" customHeight="false" outlineLevel="0" collapsed="false">
      <c r="A1156" s="0" t="s">
        <v>30</v>
      </c>
      <c r="B1156" s="0" t="s">
        <v>31</v>
      </c>
      <c r="C1156" s="0" t="s">
        <v>139</v>
      </c>
      <c r="D1156" s="17" t="str">
        <f aca="false">+prijave!B679</f>
        <v>Vladan Lakočević’</v>
      </c>
      <c r="E1156" s="34"/>
      <c r="F1156" s="19" t="n">
        <f aca="false">+prijave!E679</f>
        <v>38162212692</v>
      </c>
      <c r="L1156" s="0" t="s">
        <v>692</v>
      </c>
      <c r="N1156" s="20"/>
      <c r="T1156" s="55" t="n">
        <f aca="false">+prijave!C679</f>
        <v>45027</v>
      </c>
    </row>
    <row r="1157" customFormat="false" ht="14.9" hidden="true" customHeight="false" outlineLevel="0" collapsed="false">
      <c r="A1157" s="0" t="s">
        <v>30</v>
      </c>
      <c r="B1157" s="0" t="s">
        <v>31</v>
      </c>
      <c r="C1157" s="0" t="s">
        <v>139</v>
      </c>
      <c r="D1157" s="17" t="str">
        <f aca="false">+prijave!B680</f>
        <v>Darijan Mandic</v>
      </c>
      <c r="E1157" s="34"/>
      <c r="F1157" s="19" t="str">
        <f aca="false">+prijave!E680</f>
        <v>381/069662456</v>
      </c>
      <c r="L1157" s="0" t="s">
        <v>653</v>
      </c>
      <c r="N1157" s="20"/>
      <c r="T1157" s="55" t="n">
        <f aca="false">+prijave!C680</f>
        <v>45027</v>
      </c>
    </row>
    <row r="1158" customFormat="false" ht="14.9" hidden="true" customHeight="false" outlineLevel="0" collapsed="false">
      <c r="A1158" s="0" t="s">
        <v>30</v>
      </c>
      <c r="B1158" s="0" t="s">
        <v>31</v>
      </c>
      <c r="C1158" s="0" t="s">
        <v>139</v>
      </c>
      <c r="D1158" s="17" t="str">
        <f aca="false">+prijave!B681</f>
        <v>Radiša Atanasković</v>
      </c>
      <c r="E1158" s="34"/>
      <c r="F1158" s="19" t="str">
        <f aca="false">+prijave!E681</f>
        <v>381/665570450</v>
      </c>
      <c r="L1158" s="0" t="s">
        <v>693</v>
      </c>
      <c r="N1158" s="20"/>
      <c r="T1158" s="55" t="n">
        <f aca="false">+prijave!C681</f>
        <v>45027</v>
      </c>
    </row>
    <row r="1159" customFormat="false" ht="14.9" hidden="true" customHeight="false" outlineLevel="0" collapsed="false">
      <c r="A1159" s="0" t="s">
        <v>30</v>
      </c>
      <c r="B1159" s="0" t="s">
        <v>31</v>
      </c>
      <c r="C1159" s="0" t="s">
        <v>32</v>
      </c>
      <c r="D1159" s="17" t="str">
        <f aca="false">+prijave!B682</f>
        <v>Danilo Pavlovic</v>
      </c>
      <c r="E1159" s="34"/>
      <c r="F1159" s="19" t="str">
        <f aca="false">+prijave!E682</f>
        <v>381/646405287</v>
      </c>
      <c r="L1159" s="0" t="s">
        <v>694</v>
      </c>
      <c r="N1159" s="20"/>
      <c r="T1159" s="55" t="n">
        <f aca="false">+prijave!C682</f>
        <v>45027</v>
      </c>
    </row>
    <row r="1160" customFormat="false" ht="14.9" hidden="true" customHeight="false" outlineLevel="0" collapsed="false">
      <c r="A1160" s="16" t="s">
        <v>30</v>
      </c>
      <c r="B1160" s="16" t="s">
        <v>120</v>
      </c>
      <c r="C1160" s="16" t="s">
        <v>32</v>
      </c>
      <c r="D1160" s="98" t="str">
        <f aca="false">+prijave!B668</f>
        <v>Milos  Nikolic</v>
      </c>
      <c r="E1160" s="99" t="n">
        <v>1995</v>
      </c>
      <c r="F1160" s="100" t="str">
        <f aca="false">+prijave!E668</f>
        <v>+381 65 5292943</v>
      </c>
      <c r="G1160" s="16" t="s">
        <v>33</v>
      </c>
      <c r="H1160" s="16"/>
      <c r="I1160" s="101"/>
      <c r="J1160" s="102"/>
      <c r="K1160" s="16"/>
      <c r="L1160" s="16" t="s">
        <v>695</v>
      </c>
      <c r="N1160" s="20"/>
      <c r="T1160" s="36" t="n">
        <v>45027</v>
      </c>
    </row>
    <row r="1161" customFormat="false" ht="14.9" hidden="true" customHeight="false" outlineLevel="0" collapsed="false">
      <c r="A1161" s="0" t="s">
        <v>30</v>
      </c>
      <c r="B1161" s="0" t="s">
        <v>31</v>
      </c>
      <c r="C1161" s="0" t="s">
        <v>32</v>
      </c>
      <c r="D1161" s="17" t="str">
        <f aca="false">+prijave!B624</f>
        <v>Miloš Gazdić</v>
      </c>
      <c r="E1161" s="34" t="n">
        <v>1992</v>
      </c>
      <c r="F1161" s="19" t="str">
        <f aca="false">+prijave!E624</f>
        <v>+381 66 5053454</v>
      </c>
      <c r="G1161" s="0" t="s">
        <v>35</v>
      </c>
      <c r="J1161" s="35"/>
      <c r="L1161" s="0" t="s">
        <v>185</v>
      </c>
      <c r="N1161" s="20"/>
      <c r="T1161" s="55" t="n">
        <f aca="false">+prijave!C624</f>
        <v>45026</v>
      </c>
    </row>
    <row r="1162" customFormat="false" ht="14.9" hidden="true" customHeight="false" outlineLevel="0" collapsed="false">
      <c r="A1162" s="0" t="s">
        <v>30</v>
      </c>
      <c r="B1162" s="0" t="s">
        <v>31</v>
      </c>
      <c r="C1162" s="0" t="s">
        <v>32</v>
      </c>
      <c r="D1162" s="17" t="str">
        <f aca="false">+prijave!B625</f>
        <v>Igor Milosevic</v>
      </c>
      <c r="E1162" s="34"/>
      <c r="F1162" s="19" t="str">
        <f aca="false">+prijave!E625</f>
        <v>+381 64 8700847</v>
      </c>
      <c r="G1162" s="0" t="s">
        <v>35</v>
      </c>
      <c r="L1162" s="0" t="s">
        <v>185</v>
      </c>
      <c r="N1162" s="20"/>
      <c r="T1162" s="55" t="n">
        <f aca="false">+prijave!C625</f>
        <v>45026</v>
      </c>
    </row>
    <row r="1163" customFormat="false" ht="14.9" hidden="true" customHeight="false" outlineLevel="0" collapsed="false">
      <c r="A1163" s="0" t="s">
        <v>61</v>
      </c>
      <c r="B1163" s="0" t="s">
        <v>196</v>
      </c>
      <c r="C1163" s="0" t="s">
        <v>32</v>
      </c>
      <c r="D1163" s="17" t="str">
        <f aca="false">+prijave!B663</f>
        <v>Gojko Poljak</v>
      </c>
      <c r="E1163" s="34" t="n">
        <v>2002</v>
      </c>
      <c r="F1163" s="19" t="str">
        <f aca="false">+prijave!E663</f>
        <v>+381 60 1477200</v>
      </c>
      <c r="G1163" s="0" t="s">
        <v>35</v>
      </c>
      <c r="L1163" s="0" t="s">
        <v>696</v>
      </c>
      <c r="N1163" s="20"/>
      <c r="T1163" s="55" t="n">
        <f aca="false">+prijave!C663</f>
        <v>45026</v>
      </c>
    </row>
    <row r="1164" customFormat="false" ht="14.9" hidden="true" customHeight="false" outlineLevel="0" collapsed="false">
      <c r="A1164" s="0" t="s">
        <v>61</v>
      </c>
      <c r="B1164" s="0" t="s">
        <v>38</v>
      </c>
      <c r="C1164" s="0" t="s">
        <v>139</v>
      </c>
      <c r="D1164" s="17" t="str">
        <f aca="false">+prijave!B618</f>
        <v>Nenad Bulov</v>
      </c>
      <c r="E1164" s="34"/>
      <c r="F1164" s="19" t="str">
        <f aca="false">+prijave!E618</f>
        <v>062-8490945</v>
      </c>
      <c r="G1164" s="0" t="s">
        <v>35</v>
      </c>
      <c r="L1164" s="37" t="s">
        <v>697</v>
      </c>
      <c r="N1164" s="20"/>
      <c r="T1164" s="55" t="n">
        <f aca="false">+prijave!C618</f>
        <v>45022</v>
      </c>
    </row>
    <row r="1165" customFormat="false" ht="14.9" hidden="true" customHeight="false" outlineLevel="0" collapsed="false">
      <c r="A1165" s="0" t="s">
        <v>61</v>
      </c>
      <c r="B1165" s="0" t="s">
        <v>196</v>
      </c>
      <c r="C1165" s="0" t="s">
        <v>32</v>
      </c>
      <c r="D1165" s="17" t="str">
        <f aca="false">+prijave!B613</f>
        <v>Sergej Zubac</v>
      </c>
      <c r="E1165" s="34" t="n">
        <v>1991</v>
      </c>
      <c r="F1165" s="19" t="str">
        <f aca="false">+prijave!E613</f>
        <v>+381 64 5519713</v>
      </c>
      <c r="G1165" s="0" t="s">
        <v>35</v>
      </c>
      <c r="L1165" s="37" t="s">
        <v>698</v>
      </c>
      <c r="N1165" s="20"/>
      <c r="T1165" s="55" t="n">
        <f aca="false">+prijave!C613</f>
        <v>45021</v>
      </c>
    </row>
    <row r="1166" customFormat="false" ht="14.9" hidden="true" customHeight="false" outlineLevel="0" collapsed="false">
      <c r="A1166" s="0" t="s">
        <v>30</v>
      </c>
      <c r="B1166" s="0" t="s">
        <v>31</v>
      </c>
      <c r="C1166" s="0" t="s">
        <v>32</v>
      </c>
      <c r="D1166" s="17" t="str">
        <f aca="false">+prijave!B626</f>
        <v>Miloš Spasenić</v>
      </c>
      <c r="E1166" s="34" t="n">
        <v>1998</v>
      </c>
      <c r="F1166" s="19" t="str">
        <f aca="false">+prijave!E626</f>
        <v>+381 61 1925798</v>
      </c>
      <c r="G1166" s="0" t="s">
        <v>571</v>
      </c>
      <c r="N1166" s="20"/>
      <c r="T1166" s="55" t="n">
        <f aca="false">+prijave!C626</f>
        <v>45026</v>
      </c>
    </row>
    <row r="1167" customFormat="false" ht="14.9" hidden="true" customHeight="false" outlineLevel="0" collapsed="false">
      <c r="A1167" s="0" t="s">
        <v>30</v>
      </c>
      <c r="B1167" s="0" t="s">
        <v>31</v>
      </c>
      <c r="C1167" s="0" t="s">
        <v>32</v>
      </c>
      <c r="D1167" s="17" t="str">
        <f aca="false">+prijave!B627</f>
        <v>Lazar Adjancic</v>
      </c>
      <c r="E1167" s="34" t="n">
        <v>1999</v>
      </c>
      <c r="F1167" s="19" t="str">
        <f aca="false">+prijave!E627</f>
        <v>+381 64 4738137</v>
      </c>
      <c r="G1167" s="0" t="s">
        <v>35</v>
      </c>
      <c r="L1167" s="0" t="s">
        <v>699</v>
      </c>
      <c r="N1167" s="20"/>
      <c r="T1167" s="55" t="n">
        <f aca="false">+prijave!C627</f>
        <v>45026</v>
      </c>
    </row>
    <row r="1168" customFormat="false" ht="14.9" hidden="true" customHeight="false" outlineLevel="0" collapsed="false">
      <c r="A1168" s="0" t="s">
        <v>30</v>
      </c>
      <c r="B1168" s="0" t="s">
        <v>31</v>
      </c>
      <c r="C1168" s="0" t="s">
        <v>32</v>
      </c>
      <c r="D1168" s="17" t="str">
        <f aca="false">+prijave!B629</f>
        <v>Nikola Petrović</v>
      </c>
      <c r="E1168" s="34" t="n">
        <v>1998</v>
      </c>
      <c r="F1168" s="19" t="str">
        <f aca="false">+prijave!E629</f>
        <v>+381 62 1197439</v>
      </c>
      <c r="G1168" s="0" t="s">
        <v>35</v>
      </c>
      <c r="L1168" s="0" t="s">
        <v>185</v>
      </c>
      <c r="N1168" s="20"/>
      <c r="T1168" s="55" t="n">
        <f aca="false">+prijave!C629</f>
        <v>45026</v>
      </c>
    </row>
    <row r="1169" customFormat="false" ht="14.9" hidden="true" customHeight="false" outlineLevel="0" collapsed="false">
      <c r="A1169" s="0" t="s">
        <v>30</v>
      </c>
      <c r="B1169" s="0" t="s">
        <v>31</v>
      </c>
      <c r="C1169" s="0" t="s">
        <v>32</v>
      </c>
      <c r="D1169" s="17" t="str">
        <f aca="false">+prijave!B630</f>
        <v>Bane Radivojevic</v>
      </c>
      <c r="E1169" s="34"/>
      <c r="F1169" s="19" t="str">
        <f aca="false">+prijave!E630</f>
        <v>+381 63 7565442</v>
      </c>
      <c r="G1169" s="0" t="s">
        <v>35</v>
      </c>
      <c r="L1169" s="0" t="s">
        <v>700</v>
      </c>
      <c r="N1169" s="20"/>
      <c r="T1169" s="55" t="n">
        <f aca="false">+prijave!C630</f>
        <v>45026</v>
      </c>
    </row>
    <row r="1170" customFormat="false" ht="14.9" hidden="true" customHeight="false" outlineLevel="0" collapsed="false">
      <c r="A1170" s="0" t="s">
        <v>30</v>
      </c>
      <c r="B1170" s="0" t="s">
        <v>31</v>
      </c>
      <c r="C1170" s="0" t="s">
        <v>32</v>
      </c>
      <c r="D1170" s="17" t="str">
        <f aca="false">+prijave!B631</f>
        <v>Luka Vasovic</v>
      </c>
      <c r="E1170" s="34"/>
      <c r="F1170" s="19" t="str">
        <f aca="false">+prijave!E631</f>
        <v>+381 69 5669965</v>
      </c>
      <c r="N1170" s="20"/>
      <c r="T1170" s="55" t="n">
        <f aca="false">+prijave!C631</f>
        <v>45026</v>
      </c>
    </row>
    <row r="1171" customFormat="false" ht="14.9" hidden="true" customHeight="false" outlineLevel="0" collapsed="false">
      <c r="A1171" s="0" t="s">
        <v>30</v>
      </c>
      <c r="B1171" s="0" t="s">
        <v>31</v>
      </c>
      <c r="C1171" s="0" t="s">
        <v>32</v>
      </c>
      <c r="D1171" s="17" t="str">
        <f aca="false">+prijave!B632</f>
        <v>Milos Martinovic</v>
      </c>
      <c r="E1171" s="34" t="n">
        <v>1984</v>
      </c>
      <c r="F1171" s="19" t="str">
        <f aca="false">+prijave!E632</f>
        <v>+381 65 2179222</v>
      </c>
      <c r="N1171" s="20"/>
      <c r="T1171" s="55" t="n">
        <f aca="false">+prijave!C632</f>
        <v>45026</v>
      </c>
    </row>
    <row r="1172" customFormat="false" ht="14.9" hidden="true" customHeight="false" outlineLevel="0" collapsed="false">
      <c r="A1172" s="0" t="s">
        <v>30</v>
      </c>
      <c r="B1172" s="0" t="s">
        <v>31</v>
      </c>
      <c r="C1172" s="0" t="s">
        <v>32</v>
      </c>
      <c r="D1172" s="17" t="str">
        <f aca="false">+prijave!B633</f>
        <v>Djuradj Tepavac</v>
      </c>
      <c r="E1172" s="34" t="n">
        <v>1996</v>
      </c>
      <c r="F1172" s="19" t="str">
        <f aca="false">+prijave!E633</f>
        <v>+381 63 1708013</v>
      </c>
      <c r="G1172" s="0" t="s">
        <v>35</v>
      </c>
      <c r="L1172" s="0" t="s">
        <v>701</v>
      </c>
      <c r="N1172" s="20"/>
      <c r="T1172" s="55" t="n">
        <f aca="false">+prijave!C633</f>
        <v>45026</v>
      </c>
    </row>
    <row r="1173" customFormat="false" ht="14.9" hidden="true" customHeight="false" outlineLevel="0" collapsed="false">
      <c r="A1173" s="0" t="s">
        <v>61</v>
      </c>
      <c r="B1173" s="0" t="s">
        <v>196</v>
      </c>
      <c r="C1173" s="0" t="s">
        <v>32</v>
      </c>
      <c r="D1173" s="17" t="str">
        <f aca="false">+prijave!B573</f>
        <v>Nedeljko Poljak</v>
      </c>
      <c r="E1173" s="34" t="n">
        <v>1973</v>
      </c>
      <c r="F1173" s="19" t="str">
        <f aca="false">+prijave!E573</f>
        <v>+381 65 4571714</v>
      </c>
      <c r="N1173" s="20"/>
      <c r="T1173" s="55" t="n">
        <f aca="false">+prijave!C573</f>
        <v>45015</v>
      </c>
    </row>
    <row r="1174" customFormat="false" ht="14.9" hidden="true" customHeight="false" outlineLevel="0" collapsed="false">
      <c r="A1174" s="0" t="s">
        <v>54</v>
      </c>
      <c r="B1174" s="0" t="s">
        <v>596</v>
      </c>
      <c r="C1174" s="0" t="s">
        <v>195</v>
      </c>
      <c r="D1174" s="17" t="str">
        <f aca="false">+prijave!B803</f>
        <v>Lazar Zlatanovic</v>
      </c>
      <c r="E1174" s="34"/>
      <c r="F1174" s="19" t="str">
        <f aca="false">+prijave!E803</f>
        <v>+381 63 8047472</v>
      </c>
      <c r="G1174" s="0" t="s">
        <v>35</v>
      </c>
      <c r="L1174" s="0" t="s">
        <v>702</v>
      </c>
      <c r="N1174" s="20"/>
      <c r="T1174" s="55" t="n">
        <f aca="false">+prijave!C803</f>
        <v>45040</v>
      </c>
    </row>
    <row r="1175" customFormat="false" ht="14.9" hidden="true" customHeight="false" outlineLevel="0" collapsed="false">
      <c r="A1175" s="0" t="s">
        <v>30</v>
      </c>
      <c r="B1175" s="0" t="s">
        <v>31</v>
      </c>
      <c r="C1175" s="0" t="s">
        <v>32</v>
      </c>
      <c r="D1175" s="17" t="str">
        <f aca="false">+prijave!B634</f>
        <v>Filip Rakic</v>
      </c>
      <c r="E1175" s="34" t="n">
        <v>1982</v>
      </c>
      <c r="F1175" s="19" t="str">
        <f aca="false">+prijave!E634</f>
        <v>+381 64 3044222</v>
      </c>
      <c r="N1175" s="20"/>
      <c r="T1175" s="55" t="n">
        <f aca="false">+prijave!C634</f>
        <v>45026</v>
      </c>
    </row>
    <row r="1176" customFormat="false" ht="14.9" hidden="true" customHeight="false" outlineLevel="0" collapsed="false">
      <c r="A1176" s="0" t="s">
        <v>30</v>
      </c>
      <c r="B1176" s="0" t="s">
        <v>31</v>
      </c>
      <c r="C1176" s="0" t="s">
        <v>32</v>
      </c>
      <c r="D1176" s="17" t="str">
        <f aca="false">+prijave!B635</f>
        <v>Milos Zafirovic</v>
      </c>
      <c r="E1176" s="34" t="n">
        <v>1988</v>
      </c>
      <c r="F1176" s="19" t="str">
        <f aca="false">+prijave!E635</f>
        <v>+381 62 340215</v>
      </c>
      <c r="N1176" s="20"/>
      <c r="T1176" s="55" t="n">
        <f aca="false">+prijave!C635</f>
        <v>45026</v>
      </c>
    </row>
    <row r="1177" customFormat="false" ht="14.9" hidden="true" customHeight="false" outlineLevel="0" collapsed="false">
      <c r="A1177" s="0" t="s">
        <v>30</v>
      </c>
      <c r="B1177" s="0" t="s">
        <v>196</v>
      </c>
      <c r="C1177" s="0" t="s">
        <v>32</v>
      </c>
      <c r="D1177" s="17" t="str">
        <f aca="false">+prijave!B655</f>
        <v>Filip Pejcinovic</v>
      </c>
      <c r="E1177" s="34"/>
      <c r="F1177" s="19" t="str">
        <f aca="false">+prijave!E655</f>
        <v>+381 65 4770883</v>
      </c>
      <c r="N1177" s="20"/>
      <c r="T1177" s="55" t="n">
        <f aca="false">+prijave!C655</f>
        <v>45026</v>
      </c>
    </row>
    <row r="1178" customFormat="false" ht="14.9" hidden="true" customHeight="false" outlineLevel="0" collapsed="false">
      <c r="A1178" s="0" t="s">
        <v>30</v>
      </c>
      <c r="B1178" s="0" t="s">
        <v>83</v>
      </c>
      <c r="C1178" s="0" t="s">
        <v>96</v>
      </c>
      <c r="D1178" s="17" t="str">
        <f aca="false">+prijave!B659</f>
        <v>Ljubiša Bogojević</v>
      </c>
      <c r="E1178" s="34"/>
      <c r="F1178" s="19" t="str">
        <f aca="false">+prijave!E659</f>
        <v>381/63341892</v>
      </c>
      <c r="L1178" s="0" t="s">
        <v>703</v>
      </c>
      <c r="N1178" s="20"/>
      <c r="T1178" s="55" t="n">
        <f aca="false">+prijave!C659</f>
        <v>45026</v>
      </c>
    </row>
    <row r="1179" customFormat="false" ht="14.9" hidden="true" customHeight="false" outlineLevel="0" collapsed="false">
      <c r="A1179" s="0" t="s">
        <v>30</v>
      </c>
      <c r="B1179" s="0" t="s">
        <v>83</v>
      </c>
      <c r="C1179" s="0" t="s">
        <v>32</v>
      </c>
      <c r="D1179" s="17" t="str">
        <f aca="false">+prijave!B660</f>
        <v>Marko Manaskov</v>
      </c>
      <c r="E1179" s="34" t="n">
        <v>1984</v>
      </c>
      <c r="F1179" s="19" t="str">
        <f aca="false">+prijave!E660</f>
        <v>+389 71221087</v>
      </c>
      <c r="L1179" s="0" t="s">
        <v>704</v>
      </c>
      <c r="N1179" s="20"/>
      <c r="T1179" s="55" t="n">
        <f aca="false">+prijave!C660</f>
        <v>45026</v>
      </c>
    </row>
    <row r="1180" customFormat="false" ht="14.9" hidden="true" customHeight="false" outlineLevel="0" collapsed="false">
      <c r="A1180" s="0" t="s">
        <v>30</v>
      </c>
      <c r="B1180" s="0" t="s">
        <v>83</v>
      </c>
      <c r="C1180" s="0" t="s">
        <v>32</v>
      </c>
      <c r="D1180" s="17" t="str">
        <f aca="false">+prijave!B664</f>
        <v>Milovan Gajević</v>
      </c>
      <c r="E1180" s="34" t="n">
        <v>1979</v>
      </c>
      <c r="F1180" s="19" t="str">
        <f aca="false">+prijave!E664</f>
        <v>+381 64 2279487</v>
      </c>
      <c r="N1180" s="20"/>
      <c r="T1180" s="55" t="n">
        <f aca="false">+prijave!C664</f>
        <v>45026</v>
      </c>
    </row>
    <row r="1181" customFormat="false" ht="14.9" hidden="true" customHeight="false" outlineLevel="0" collapsed="false">
      <c r="A1181" s="0" t="s">
        <v>61</v>
      </c>
      <c r="B1181" s="0" t="s">
        <v>196</v>
      </c>
      <c r="C1181" s="0" t="s">
        <v>32</v>
      </c>
      <c r="D1181" s="17" t="str">
        <f aca="false">+prijave!B566</f>
        <v>Filip Šipka</v>
      </c>
      <c r="E1181" s="34" t="n">
        <v>1997</v>
      </c>
      <c r="F1181" s="19" t="str">
        <f aca="false">+prijave!E566</f>
        <v>+381 61 6174535</v>
      </c>
      <c r="G1181" s="0" t="s">
        <v>35</v>
      </c>
      <c r="L1181" s="0" t="s">
        <v>705</v>
      </c>
      <c r="N1181" s="20"/>
      <c r="T1181" s="55" t="n">
        <f aca="false">+prijave!C566</f>
        <v>45014</v>
      </c>
    </row>
    <row r="1182" customFormat="false" ht="14.9" hidden="true" customHeight="false" outlineLevel="0" collapsed="false">
      <c r="A1182" s="0" t="s">
        <v>61</v>
      </c>
      <c r="B1182" s="0" t="s">
        <v>83</v>
      </c>
      <c r="C1182" s="0" t="s">
        <v>107</v>
      </c>
      <c r="D1182" s="17" t="str">
        <f aca="false">+prijave!B570</f>
        <v>Dejan Radak</v>
      </c>
      <c r="E1182" s="34" t="n">
        <v>1999</v>
      </c>
      <c r="F1182" s="19" t="str">
        <f aca="false">+prijave!E570</f>
        <v>063-247501</v>
      </c>
      <c r="G1182" s="0" t="s">
        <v>35</v>
      </c>
      <c r="L1182" s="0" t="s">
        <v>185</v>
      </c>
      <c r="N1182" s="20"/>
      <c r="T1182" s="55" t="n">
        <f aca="false">+prijave!C570</f>
        <v>45014</v>
      </c>
    </row>
    <row r="1183" customFormat="false" ht="14.9" hidden="true" customHeight="false" outlineLevel="0" collapsed="false">
      <c r="A1183" s="0" t="s">
        <v>30</v>
      </c>
      <c r="B1183" s="0" t="s">
        <v>196</v>
      </c>
      <c r="C1183" s="0" t="s">
        <v>32</v>
      </c>
      <c r="D1183" s="17" t="str">
        <f aca="false">+prijave!B619</f>
        <v>Milan Ševo</v>
      </c>
      <c r="E1183" s="34" t="n">
        <v>1979</v>
      </c>
      <c r="F1183" s="19" t="str">
        <f aca="false">+prijave!E619</f>
        <v>+381 61 2266600</v>
      </c>
      <c r="N1183" s="20"/>
      <c r="T1183" s="55" t="n">
        <f aca="false">+prijave!C619</f>
        <v>45023</v>
      </c>
    </row>
    <row r="1184" customFormat="false" ht="14.9" hidden="true" customHeight="false" outlineLevel="0" collapsed="false">
      <c r="A1184" s="0" t="s">
        <v>30</v>
      </c>
      <c r="B1184" s="0" t="s">
        <v>38</v>
      </c>
      <c r="C1184" s="0" t="s">
        <v>96</v>
      </c>
      <c r="D1184" s="17" t="str">
        <f aca="false">+prijave!B620</f>
        <v>Saša Davinić</v>
      </c>
      <c r="E1184" s="34" t="n">
        <v>1969</v>
      </c>
      <c r="F1184" s="19" t="str">
        <f aca="false">+prijave!E620</f>
        <v>+381 63 212091</v>
      </c>
      <c r="N1184" s="20"/>
      <c r="T1184" s="55" t="n">
        <f aca="false">+prijave!C620</f>
        <v>45023</v>
      </c>
    </row>
    <row r="1185" customFormat="false" ht="14.9" hidden="true" customHeight="false" outlineLevel="0" collapsed="false">
      <c r="A1185" s="0" t="s">
        <v>30</v>
      </c>
      <c r="B1185" s="0" t="s">
        <v>107</v>
      </c>
      <c r="C1185" s="0" t="s">
        <v>107</v>
      </c>
      <c r="D1185" s="17" t="str">
        <f aca="false">+prijave!B662</f>
        <v>Goran Bakračević</v>
      </c>
      <c r="E1185" s="34" t="n">
        <v>1984</v>
      </c>
      <c r="F1185" s="19" t="str">
        <f aca="false">+prijave!E662</f>
        <v>069-717396</v>
      </c>
      <c r="L1185" s="0" t="s">
        <v>706</v>
      </c>
      <c r="N1185" s="20"/>
      <c r="P1185" s="0" t="s">
        <v>155</v>
      </c>
      <c r="T1185" s="55" t="n">
        <f aca="false">+prijave!C662</f>
        <v>45023</v>
      </c>
    </row>
    <row r="1186" customFormat="false" ht="14.9" hidden="true" customHeight="false" outlineLevel="0" collapsed="false">
      <c r="A1186" s="0" t="s">
        <v>30</v>
      </c>
      <c r="B1186" s="0" t="s">
        <v>83</v>
      </c>
      <c r="C1186" s="0" t="s">
        <v>107</v>
      </c>
      <c r="D1186" s="17" t="str">
        <f aca="false">+prijave!B615</f>
        <v>Luka Kundović</v>
      </c>
      <c r="E1186" s="34"/>
      <c r="F1186" s="19" t="str">
        <f aca="false">+prijave!E615</f>
        <v>065-8032844</v>
      </c>
      <c r="G1186" s="0" t="s">
        <v>35</v>
      </c>
      <c r="L1186" s="0" t="s">
        <v>707</v>
      </c>
      <c r="N1186" s="20"/>
      <c r="T1186" s="55" t="n">
        <f aca="false">+prijave!C615</f>
        <v>45022</v>
      </c>
    </row>
    <row r="1187" customFormat="false" ht="14.9" hidden="true" customHeight="false" outlineLevel="0" collapsed="false">
      <c r="A1187" s="0" t="s">
        <v>30</v>
      </c>
      <c r="B1187" s="0" t="s">
        <v>83</v>
      </c>
      <c r="C1187" s="0" t="s">
        <v>107</v>
      </c>
      <c r="D1187" s="17" t="str">
        <f aca="false">+prijave!B616</f>
        <v>Aleksandar Milutionović</v>
      </c>
      <c r="E1187" s="34" t="n">
        <v>1993</v>
      </c>
      <c r="F1187" s="19" t="str">
        <f aca="false">+prijave!E616</f>
        <v>062-8937058</v>
      </c>
      <c r="G1187" s="0" t="s">
        <v>103</v>
      </c>
      <c r="L1187" s="103" t="s">
        <v>708</v>
      </c>
      <c r="N1187" s="20"/>
      <c r="T1187" s="55" t="n">
        <f aca="false">+prijave!C616</f>
        <v>45022</v>
      </c>
    </row>
    <row r="1188" customFormat="false" ht="14.9" hidden="true" customHeight="false" outlineLevel="0" collapsed="false">
      <c r="A1188" s="39" t="s">
        <v>67</v>
      </c>
      <c r="B1188" s="40" t="s">
        <v>55</v>
      </c>
      <c r="C1188" s="40" t="s">
        <v>32</v>
      </c>
      <c r="D1188" s="17" t="str">
        <f aca="false">+prijave!B1156</f>
        <v>Предраг Спасојевић</v>
      </c>
      <c r="E1188" s="34" t="n">
        <v>1971</v>
      </c>
      <c r="F1188" s="19" t="str">
        <f aca="false">+prijave!E1156</f>
        <v>+381 63 239727</v>
      </c>
      <c r="N1188" s="20"/>
      <c r="T1188" s="36" t="n">
        <f aca="false">+prijave!C1156</f>
        <v>45114</v>
      </c>
    </row>
    <row r="1189" customFormat="false" ht="14.9" hidden="true" customHeight="false" outlineLevel="0" collapsed="false">
      <c r="A1189" s="0" t="s">
        <v>61</v>
      </c>
      <c r="B1189" s="0" t="s">
        <v>38</v>
      </c>
      <c r="C1189" s="0" t="s">
        <v>32</v>
      </c>
      <c r="D1189" s="17" t="str">
        <f aca="false">+prijave!B505</f>
        <v>Pavle Čolaković</v>
      </c>
      <c r="E1189" s="34" t="n">
        <v>1979</v>
      </c>
      <c r="F1189" s="19" t="str">
        <f aca="false">+prijave!E505</f>
        <v>+381 64 6184876</v>
      </c>
      <c r="G1189" s="0" t="s">
        <v>35</v>
      </c>
      <c r="L1189" s="0" t="s">
        <v>304</v>
      </c>
      <c r="N1189" s="20"/>
      <c r="T1189" s="55" t="n">
        <f aca="false">+prijave!C505</f>
        <v>45001</v>
      </c>
    </row>
    <row r="1190" customFormat="false" ht="14.9" hidden="true" customHeight="false" outlineLevel="0" collapsed="false">
      <c r="A1190" s="0" t="s">
        <v>61</v>
      </c>
      <c r="B1190" s="0" t="s">
        <v>38</v>
      </c>
      <c r="C1190" s="0" t="s">
        <v>32</v>
      </c>
      <c r="D1190" s="17" t="str">
        <f aca="false">+prijave!B513</f>
        <v>Marko Korčok</v>
      </c>
      <c r="E1190" s="34" t="n">
        <v>2001</v>
      </c>
      <c r="F1190" s="19" t="str">
        <f aca="false">+prijave!E513</f>
        <v>+381 64 5959620</v>
      </c>
      <c r="G1190" s="0" t="s">
        <v>35</v>
      </c>
      <c r="L1190" s="0" t="s">
        <v>709</v>
      </c>
      <c r="N1190" s="20"/>
      <c r="T1190" s="55" t="n">
        <f aca="false">+prijave!C513</f>
        <v>45001</v>
      </c>
    </row>
    <row r="1191" customFormat="false" ht="14.9" hidden="true" customHeight="false" outlineLevel="0" collapsed="false">
      <c r="A1191" s="0" t="s">
        <v>30</v>
      </c>
      <c r="B1191" s="0" t="s">
        <v>196</v>
      </c>
      <c r="C1191" s="0" t="s">
        <v>32</v>
      </c>
      <c r="D1191" s="17" t="str">
        <f aca="false">+prijave!B599</f>
        <v>Goran Medos</v>
      </c>
      <c r="E1191" s="34" t="n">
        <v>1993</v>
      </c>
      <c r="F1191" s="19" t="str">
        <f aca="false">+prijave!E599</f>
        <v>+381 60 5715051</v>
      </c>
      <c r="G1191" s="0" t="s">
        <v>35</v>
      </c>
      <c r="L1191" s="0" t="s">
        <v>710</v>
      </c>
      <c r="N1191" s="20"/>
      <c r="T1191" s="55" t="n">
        <f aca="false">+prijave!C599</f>
        <v>45020.8034722222</v>
      </c>
    </row>
    <row r="1192" customFormat="false" ht="14.9" hidden="true" customHeight="false" outlineLevel="0" collapsed="false">
      <c r="A1192" s="0" t="s">
        <v>30</v>
      </c>
      <c r="B1192" s="0" t="s">
        <v>196</v>
      </c>
      <c r="C1192" s="0" t="s">
        <v>32</v>
      </c>
      <c r="D1192" s="17" t="str">
        <f aca="false">+prijave!B600</f>
        <v>Zoran Čučković</v>
      </c>
      <c r="E1192" s="34"/>
      <c r="F1192" s="19" t="str">
        <f aca="false">+prijave!E600</f>
        <v>+381 64 3593875</v>
      </c>
      <c r="G1192" s="0" t="s">
        <v>35</v>
      </c>
      <c r="L1192" s="0" t="s">
        <v>711</v>
      </c>
      <c r="N1192" s="20"/>
      <c r="T1192" s="55" t="n">
        <f aca="false">+prijave!C600</f>
        <v>45020</v>
      </c>
    </row>
    <row r="1193" customFormat="false" ht="14.9" hidden="true" customHeight="false" outlineLevel="0" collapsed="false">
      <c r="A1193" s="0" t="s">
        <v>30</v>
      </c>
      <c r="B1193" s="0" t="s">
        <v>83</v>
      </c>
      <c r="C1193" s="0" t="s">
        <v>238</v>
      </c>
      <c r="D1193" s="17" t="str">
        <f aca="false">+prijave!B605</f>
        <v>Dejan Ruzic</v>
      </c>
      <c r="E1193" s="34" t="n">
        <v>1986</v>
      </c>
      <c r="F1193" s="19" t="str">
        <f aca="false">+prijave!E605</f>
        <v>064/2936902</v>
      </c>
      <c r="L1193" s="0" t="s">
        <v>247</v>
      </c>
      <c r="N1193" s="20"/>
      <c r="T1193" s="55" t="n">
        <f aca="false">+prijave!C605</f>
        <v>45020</v>
      </c>
    </row>
    <row r="1194" customFormat="false" ht="14.9" hidden="true" customHeight="false" outlineLevel="0" collapsed="false">
      <c r="A1194" s="0" t="s">
        <v>30</v>
      </c>
      <c r="B1194" s="0" t="s">
        <v>83</v>
      </c>
      <c r="C1194" s="0" t="s">
        <v>238</v>
      </c>
      <c r="D1194" s="17" t="str">
        <f aca="false">+prijave!B608</f>
        <v>Milan Panic</v>
      </c>
      <c r="E1194" s="34"/>
      <c r="F1194" s="19" t="str">
        <f aca="false">+prijave!E608</f>
        <v>381/643619058</v>
      </c>
      <c r="L1194" s="0" t="s">
        <v>712</v>
      </c>
      <c r="N1194" s="20"/>
      <c r="T1194" s="55" t="n">
        <f aca="false">+prijave!C608</f>
        <v>45020</v>
      </c>
    </row>
    <row r="1195" customFormat="false" ht="14.9" hidden="true" customHeight="false" outlineLevel="0" collapsed="false">
      <c r="A1195" s="0" t="s">
        <v>30</v>
      </c>
      <c r="B1195" s="0" t="s">
        <v>83</v>
      </c>
      <c r="C1195" s="0" t="s">
        <v>238</v>
      </c>
      <c r="D1195" s="17" t="str">
        <f aca="false">+prijave!B609</f>
        <v>Vladimir Milinovic</v>
      </c>
      <c r="E1195" s="34" t="n">
        <v>1981</v>
      </c>
      <c r="F1195" s="19" t="str">
        <f aca="false">+prijave!E609</f>
        <v>060/3389544</v>
      </c>
      <c r="G1195" s="0" t="s">
        <v>35</v>
      </c>
      <c r="L1195" s="0" t="s">
        <v>713</v>
      </c>
      <c r="N1195" s="20"/>
      <c r="T1195" s="55" t="n">
        <f aca="false">+prijave!C609</f>
        <v>45020</v>
      </c>
    </row>
    <row r="1196" customFormat="false" ht="14.9" hidden="true" customHeight="false" outlineLevel="0" collapsed="false">
      <c r="A1196" s="0" t="s">
        <v>30</v>
      </c>
      <c r="B1196" s="0" t="s">
        <v>196</v>
      </c>
      <c r="C1196" s="0" t="s">
        <v>32</v>
      </c>
      <c r="D1196" s="17" t="str">
        <f aca="false">+prijave!B585</f>
        <v>Darko Petrovic</v>
      </c>
      <c r="E1196" s="34" t="n">
        <v>1982</v>
      </c>
      <c r="F1196" s="19" t="str">
        <f aca="false">+prijave!E585</f>
        <v>+381 65 8548868</v>
      </c>
      <c r="G1196" s="0" t="s">
        <v>35</v>
      </c>
      <c r="L1196" s="0" t="s">
        <v>714</v>
      </c>
      <c r="N1196" s="20"/>
      <c r="T1196" s="55" t="n">
        <f aca="false">+prijave!C585</f>
        <v>45019</v>
      </c>
    </row>
    <row r="1197" customFormat="false" ht="14.9" hidden="true" customHeight="false" outlineLevel="0" collapsed="false">
      <c r="A1197" s="16" t="s">
        <v>30</v>
      </c>
      <c r="B1197" s="16" t="s">
        <v>196</v>
      </c>
      <c r="C1197" s="16" t="s">
        <v>32</v>
      </c>
      <c r="D1197" s="17" t="str">
        <f aca="false">+prijave!B589</f>
        <v>Mirko Stanisic</v>
      </c>
      <c r="E1197" s="34" t="n">
        <v>1995</v>
      </c>
      <c r="F1197" s="19" t="str">
        <f aca="false">+prijave!E589</f>
        <v>061/6664251</v>
      </c>
      <c r="L1197" s="0" t="s">
        <v>715</v>
      </c>
      <c r="N1197" s="20"/>
      <c r="T1197" s="55" t="n">
        <f aca="false">+prijave!C589</f>
        <v>45019</v>
      </c>
    </row>
    <row r="1198" customFormat="false" ht="14.9" hidden="true" customHeight="false" outlineLevel="0" collapsed="false">
      <c r="A1198" s="0" t="s">
        <v>61</v>
      </c>
      <c r="B1198" s="0" t="s">
        <v>38</v>
      </c>
      <c r="C1198" s="0" t="s">
        <v>32</v>
      </c>
      <c r="D1198" s="17" t="str">
        <f aca="false">+prijave!B492</f>
        <v>Nemanja Galečić</v>
      </c>
      <c r="E1198" s="34" t="n">
        <v>1992</v>
      </c>
      <c r="F1198" s="19" t="str">
        <f aca="false">+prijave!E492</f>
        <v>+381 60 3815507</v>
      </c>
      <c r="G1198" s="0" t="s">
        <v>35</v>
      </c>
      <c r="L1198" s="0" t="s">
        <v>716</v>
      </c>
      <c r="N1198" s="20"/>
      <c r="T1198" s="55" t="n">
        <f aca="false">+prijave!C492</f>
        <v>44999</v>
      </c>
    </row>
    <row r="1199" customFormat="false" ht="14.9" hidden="true" customHeight="false" outlineLevel="0" collapsed="false">
      <c r="A1199" s="0" t="s">
        <v>30</v>
      </c>
      <c r="B1199" s="0" t="s">
        <v>38</v>
      </c>
      <c r="C1199" s="0" t="s">
        <v>717</v>
      </c>
      <c r="D1199" s="17" t="str">
        <f aca="false">+prijave!B592</f>
        <v>Vlado Džudžar</v>
      </c>
      <c r="E1199" s="34" t="n">
        <v>1962</v>
      </c>
      <c r="F1199" s="19" t="str">
        <f aca="false">+prijave!E592</f>
        <v>064/9925327</v>
      </c>
      <c r="L1199" s="0" t="s">
        <v>718</v>
      </c>
      <c r="N1199" s="20"/>
      <c r="T1199" s="55" t="n">
        <f aca="false">+prijave!C592</f>
        <v>45019</v>
      </c>
    </row>
    <row r="1200" customFormat="false" ht="14.9" hidden="true" customHeight="false" outlineLevel="0" collapsed="false">
      <c r="A1200" s="0" t="s">
        <v>30</v>
      </c>
      <c r="B1200" s="0" t="s">
        <v>31</v>
      </c>
      <c r="C1200" s="0" t="s">
        <v>96</v>
      </c>
      <c r="D1200" s="17" t="str">
        <f aca="false">+prijave!B593</f>
        <v>Marko Vukovojac</v>
      </c>
      <c r="E1200" s="34"/>
      <c r="F1200" s="19" t="str">
        <f aca="false">+prijave!E593</f>
        <v>064/4398531</v>
      </c>
      <c r="L1200" s="0" t="s">
        <v>719</v>
      </c>
      <c r="N1200" s="20"/>
      <c r="T1200" s="55" t="n">
        <f aca="false">+prijave!C593</f>
        <v>45019</v>
      </c>
    </row>
    <row r="1201" customFormat="false" ht="14.9" hidden="true" customHeight="false" outlineLevel="0" collapsed="false">
      <c r="A1201" s="0" t="s">
        <v>30</v>
      </c>
      <c r="B1201" s="0" t="s">
        <v>196</v>
      </c>
      <c r="C1201" s="0" t="s">
        <v>32</v>
      </c>
      <c r="D1201" s="17" t="str">
        <f aca="false">+prijave!B578</f>
        <v>Stefan Krneta</v>
      </c>
      <c r="E1201" s="34" t="n">
        <v>1992</v>
      </c>
      <c r="F1201" s="19" t="str">
        <f aca="false">+prijave!E578</f>
        <v>+381 65 6308091</v>
      </c>
      <c r="G1201" s="0" t="s">
        <v>720</v>
      </c>
      <c r="N1201" s="20"/>
      <c r="T1201" s="55" t="n">
        <f aca="false">+prijave!C578</f>
        <v>45015</v>
      </c>
    </row>
    <row r="1202" customFormat="false" ht="14.9" hidden="true" customHeight="false" outlineLevel="0" collapsed="false">
      <c r="A1202" s="0" t="s">
        <v>54</v>
      </c>
      <c r="B1202" s="0" t="s">
        <v>31</v>
      </c>
      <c r="C1202" s="0" t="s">
        <v>96</v>
      </c>
      <c r="D1202" s="17" t="str">
        <f aca="false">+prijave!B737</f>
        <v>Aleksandar Jovanović</v>
      </c>
      <c r="E1202" s="34"/>
      <c r="F1202" s="19" t="str">
        <f aca="false">+prijave!E737</f>
        <v> 060 143 144 0</v>
      </c>
      <c r="L1202" s="0" t="s">
        <v>721</v>
      </c>
      <c r="N1202" s="20"/>
      <c r="T1202" s="55" t="n">
        <f aca="false">+prijave!C737</f>
        <v>45033</v>
      </c>
    </row>
    <row r="1203" customFormat="false" ht="14.9" hidden="true" customHeight="false" outlineLevel="0" collapsed="false">
      <c r="A1203" s="16" t="s">
        <v>30</v>
      </c>
      <c r="B1203" s="16" t="s">
        <v>196</v>
      </c>
      <c r="C1203" s="16" t="s">
        <v>32</v>
      </c>
      <c r="D1203" s="17" t="str">
        <f aca="false">+prijave!B568</f>
        <v>Adam Tanaskovic</v>
      </c>
      <c r="E1203" s="34"/>
      <c r="F1203" s="19" t="str">
        <f aca="false">+prijave!E568</f>
        <v>+381 62 505469</v>
      </c>
      <c r="G1203" s="0" t="s">
        <v>35</v>
      </c>
      <c r="L1203" s="0" t="s">
        <v>185</v>
      </c>
      <c r="N1203" s="20"/>
      <c r="T1203" s="55" t="n">
        <f aca="false">+prijave!C568</f>
        <v>45014</v>
      </c>
    </row>
    <row r="1204" customFormat="false" ht="14.9" hidden="true" customHeight="false" outlineLevel="0" collapsed="false">
      <c r="A1204" s="0" t="s">
        <v>30</v>
      </c>
      <c r="B1204" s="0" t="s">
        <v>196</v>
      </c>
      <c r="C1204" s="0" t="s">
        <v>32</v>
      </c>
      <c r="D1204" s="17" t="str">
        <f aca="false">+prijave!B569</f>
        <v>Darko Dzelatovic</v>
      </c>
      <c r="E1204" s="34" t="n">
        <v>1965</v>
      </c>
      <c r="F1204" s="19" t="str">
        <f aca="false">+prijave!E569</f>
        <v>+381 63 7221912</v>
      </c>
      <c r="N1204" s="20"/>
      <c r="T1204" s="55" t="n">
        <f aca="false">+prijave!C569</f>
        <v>45014</v>
      </c>
    </row>
    <row r="1205" customFormat="false" ht="14.9" hidden="true" customHeight="false" outlineLevel="0" collapsed="false">
      <c r="A1205" s="0" t="s">
        <v>61</v>
      </c>
      <c r="B1205" s="0" t="s">
        <v>38</v>
      </c>
      <c r="C1205" s="0" t="s">
        <v>32</v>
      </c>
      <c r="D1205" s="17" t="str">
        <f aca="false">+prijave!B484</f>
        <v>Aleksa Karanović</v>
      </c>
      <c r="E1205" s="34"/>
      <c r="F1205" s="19" t="str">
        <f aca="false">+prijave!E484</f>
        <v>+381 64 5942457</v>
      </c>
      <c r="G1205" s="0" t="s">
        <v>35</v>
      </c>
      <c r="L1205" s="0" t="s">
        <v>625</v>
      </c>
      <c r="N1205" s="20"/>
      <c r="T1205" s="55" t="n">
        <f aca="false">+prijave!C484</f>
        <v>44998</v>
      </c>
    </row>
    <row r="1206" customFormat="false" ht="14.9" hidden="true" customHeight="false" outlineLevel="0" collapsed="false">
      <c r="A1206" s="0" t="s">
        <v>61</v>
      </c>
      <c r="B1206" s="0" t="s">
        <v>38</v>
      </c>
      <c r="C1206" s="0" t="s">
        <v>32</v>
      </c>
      <c r="D1206" s="17" t="str">
        <f aca="false">+prijave!B485</f>
        <v>Nedeljko Poljak</v>
      </c>
      <c r="E1206" s="34" t="n">
        <v>1973</v>
      </c>
      <c r="F1206" s="19" t="str">
        <f aca="false">+prijave!E485</f>
        <v>+381 65 4571714</v>
      </c>
      <c r="N1206" s="20"/>
      <c r="T1206" s="55" t="n">
        <f aca="false">+prijave!C485</f>
        <v>44998</v>
      </c>
    </row>
    <row r="1207" customFormat="false" ht="14.9" hidden="true" customHeight="false" outlineLevel="0" collapsed="false">
      <c r="A1207" s="0" t="s">
        <v>61</v>
      </c>
      <c r="B1207" s="0" t="s">
        <v>38</v>
      </c>
      <c r="C1207" s="0" t="s">
        <v>32</v>
      </c>
      <c r="D1207" s="17" t="str">
        <f aca="false">+prijave!B470</f>
        <v>Miomir Savic</v>
      </c>
      <c r="E1207" s="34" t="n">
        <v>1978</v>
      </c>
      <c r="F1207" s="19" t="str">
        <f aca="false">+prijave!E470</f>
        <v>+381 65 8726325</v>
      </c>
      <c r="G1207" s="0" t="s">
        <v>103</v>
      </c>
      <c r="N1207" s="20"/>
      <c r="T1207" s="55" t="n">
        <f aca="false">+prijave!C470</f>
        <v>44996</v>
      </c>
    </row>
    <row r="1208" customFormat="false" ht="14.9" hidden="true" customHeight="false" outlineLevel="0" collapsed="false">
      <c r="A1208" s="0" t="s">
        <v>61</v>
      </c>
      <c r="B1208" s="0" t="s">
        <v>38</v>
      </c>
      <c r="C1208" s="0" t="s">
        <v>32</v>
      </c>
      <c r="D1208" s="17" t="str">
        <f aca="false">+prijave!B471</f>
        <v>Boba Vukov</v>
      </c>
      <c r="E1208" s="34" t="n">
        <v>1977</v>
      </c>
      <c r="F1208" s="19" t="str">
        <f aca="false">+prijave!E471</f>
        <v>+381 64 1513933</v>
      </c>
      <c r="N1208" s="20"/>
      <c r="T1208" s="55" t="n">
        <f aca="false">+prijave!C471</f>
        <v>44996</v>
      </c>
    </row>
    <row r="1209" customFormat="false" ht="14.9" hidden="true" customHeight="false" outlineLevel="0" collapsed="false">
      <c r="A1209" s="0" t="s">
        <v>61</v>
      </c>
      <c r="B1209" s="0" t="s">
        <v>38</v>
      </c>
      <c r="C1209" s="0" t="s">
        <v>32</v>
      </c>
      <c r="D1209" s="17" t="str">
        <f aca="false">+prijave!B445</f>
        <v>Vanja Dumenčić</v>
      </c>
      <c r="E1209" s="34" t="n">
        <v>1979</v>
      </c>
      <c r="F1209" s="19" t="str">
        <f aca="false">+prijave!E445</f>
        <v>+381 64 1463191</v>
      </c>
      <c r="G1209" s="0" t="s">
        <v>35</v>
      </c>
      <c r="L1209" s="0" t="s">
        <v>242</v>
      </c>
      <c r="N1209" s="20"/>
      <c r="T1209" s="55" t="n">
        <f aca="false">+prijave!C445</f>
        <v>44994</v>
      </c>
    </row>
    <row r="1210" customFormat="false" ht="14.9" hidden="true" customHeight="false" outlineLevel="0" collapsed="false">
      <c r="A1210" s="0" t="s">
        <v>61</v>
      </c>
      <c r="B1210" s="0" t="s">
        <v>38</v>
      </c>
      <c r="C1210" s="0" t="s">
        <v>32</v>
      </c>
      <c r="D1210" s="17" t="str">
        <f aca="false">+prijave!B446</f>
        <v>Boris Curcic</v>
      </c>
      <c r="E1210" s="34" t="n">
        <v>1992</v>
      </c>
      <c r="F1210" s="19" t="str">
        <f aca="false">+prijave!E446</f>
        <v>+381 63 510308</v>
      </c>
      <c r="G1210" s="0" t="s">
        <v>181</v>
      </c>
      <c r="L1210" s="0" t="s">
        <v>185</v>
      </c>
      <c r="N1210" s="20"/>
      <c r="T1210" s="55" t="n">
        <f aca="false">+prijave!C446</f>
        <v>44994</v>
      </c>
    </row>
    <row r="1211" customFormat="false" ht="14.9" hidden="true" customHeight="false" outlineLevel="0" collapsed="false">
      <c r="A1211" s="0" t="s">
        <v>58</v>
      </c>
      <c r="B1211" s="0" t="s">
        <v>38</v>
      </c>
      <c r="C1211" s="0" t="s">
        <v>32</v>
      </c>
      <c r="D1211" s="17" t="str">
        <f aca="false">+prijave!B203</f>
        <v>Darko Simovic</v>
      </c>
      <c r="E1211" s="34" t="n">
        <v>1984</v>
      </c>
      <c r="F1211" s="19" t="str">
        <f aca="false">+prijave!E203</f>
        <v>+381 63 633434</v>
      </c>
      <c r="G1211" s="0" t="s">
        <v>35</v>
      </c>
      <c r="L1211" s="0" t="s">
        <v>722</v>
      </c>
      <c r="N1211" s="20"/>
      <c r="T1211" s="55" t="n">
        <f aca="false">+prijave!C203</f>
        <v>44967</v>
      </c>
    </row>
    <row r="1212" customFormat="false" ht="14.9" hidden="true" customHeight="false" outlineLevel="0" collapsed="false">
      <c r="A1212" s="0" t="s">
        <v>67</v>
      </c>
      <c r="B1212" s="0" t="s">
        <v>55</v>
      </c>
      <c r="C1212" s="0" t="s">
        <v>32</v>
      </c>
      <c r="D1212" s="17" t="str">
        <f aca="false">+prijave!B1160</f>
        <v>Duško Vujić</v>
      </c>
      <c r="E1212" s="34" t="n">
        <v>1968</v>
      </c>
      <c r="F1212" s="19" t="str">
        <f aca="false">+prijave!E1160</f>
        <v>+381 62 1074844</v>
      </c>
      <c r="N1212" s="20"/>
      <c r="T1212" s="36" t="n">
        <f aca="false">+prijave!C1160</f>
        <v>45114</v>
      </c>
    </row>
    <row r="1213" customFormat="false" ht="14.9" hidden="true" customHeight="false" outlineLevel="0" collapsed="false">
      <c r="A1213" s="0" t="s">
        <v>67</v>
      </c>
      <c r="B1213" s="0" t="s">
        <v>55</v>
      </c>
      <c r="C1213" s="0" t="s">
        <v>32</v>
      </c>
      <c r="D1213" s="17" t="str">
        <f aca="false">+prijave!B1161</f>
        <v>Dejan Tanaskovic</v>
      </c>
      <c r="E1213" s="34" t="n">
        <v>1976</v>
      </c>
      <c r="F1213" s="19" t="str">
        <f aca="false">+prijave!E1161</f>
        <v>+381 63 8232031</v>
      </c>
      <c r="N1213" s="20"/>
      <c r="T1213" s="36" t="n">
        <f aca="false">+prijave!C1161</f>
        <v>45114</v>
      </c>
    </row>
    <row r="1214" customFormat="false" ht="14.9" hidden="true" customHeight="false" outlineLevel="0" collapsed="false">
      <c r="A1214" s="0" t="s">
        <v>67</v>
      </c>
      <c r="B1214" s="0" t="s">
        <v>55</v>
      </c>
      <c r="C1214" s="0" t="s">
        <v>32</v>
      </c>
      <c r="D1214" s="17" t="str">
        <f aca="false">+prijave!B1162</f>
        <v>Djordje Petrovic</v>
      </c>
      <c r="E1214" s="34" t="n">
        <v>1979</v>
      </c>
      <c r="F1214" s="19" t="str">
        <f aca="false">+prijave!E1162</f>
        <v>+381 66 372122</v>
      </c>
      <c r="N1214" s="20"/>
      <c r="T1214" s="36" t="n">
        <f aca="false">+prijave!C1162</f>
        <v>45114</v>
      </c>
    </row>
    <row r="1215" customFormat="false" ht="14.9" hidden="true" customHeight="false" outlineLevel="0" collapsed="false">
      <c r="A1215" s="0" t="s">
        <v>30</v>
      </c>
      <c r="B1215" s="0" t="s">
        <v>196</v>
      </c>
      <c r="C1215" s="0" t="s">
        <v>32</v>
      </c>
      <c r="D1215" s="17" t="str">
        <f aca="false">+prijave!B552</f>
        <v>Mitre Rusevski</v>
      </c>
      <c r="E1215" s="34" t="n">
        <v>1998</v>
      </c>
      <c r="F1215" s="19" t="str">
        <f aca="false">+prijave!E552</f>
        <v>+386 69 881 825</v>
      </c>
      <c r="N1215" s="20"/>
      <c r="T1215" s="55" t="n">
        <f aca="false">+prijave!C552</f>
        <v>45012</v>
      </c>
    </row>
    <row r="1216" customFormat="false" ht="14.9" hidden="true" customHeight="false" outlineLevel="0" collapsed="false">
      <c r="A1216" s="0" t="s">
        <v>30</v>
      </c>
      <c r="B1216" s="0" t="s">
        <v>196</v>
      </c>
      <c r="C1216" s="0" t="s">
        <v>32</v>
      </c>
      <c r="D1216" s="17" t="str">
        <f aca="false">+prijave!B553</f>
        <v>Dragan Bakvić</v>
      </c>
      <c r="E1216" s="34" t="n">
        <v>1985</v>
      </c>
      <c r="F1216" s="19" t="str">
        <f aca="false">+prijave!E553</f>
        <v>+381 64 1059442</v>
      </c>
      <c r="G1216" s="0" t="s">
        <v>35</v>
      </c>
      <c r="L1216" s="0" t="s">
        <v>723</v>
      </c>
      <c r="N1216" s="20"/>
      <c r="T1216" s="55" t="n">
        <f aca="false">+prijave!C553</f>
        <v>45012</v>
      </c>
    </row>
    <row r="1217" customFormat="false" ht="14.9" hidden="true" customHeight="false" outlineLevel="0" collapsed="false">
      <c r="A1217" s="0" t="s">
        <v>30</v>
      </c>
      <c r="B1217" s="0" t="s">
        <v>196</v>
      </c>
      <c r="C1217" s="0" t="s">
        <v>32</v>
      </c>
      <c r="D1217" s="17" t="str">
        <f aca="false">+prijave!B554</f>
        <v>Dejan Zirovic</v>
      </c>
      <c r="E1217" s="34" t="n">
        <v>1998</v>
      </c>
      <c r="F1217" s="19" t="str">
        <f aca="false">+prijave!E554</f>
        <v>+381 69 1230498</v>
      </c>
      <c r="G1217" s="0" t="s">
        <v>35</v>
      </c>
      <c r="L1217" s="0" t="s">
        <v>185</v>
      </c>
      <c r="N1217" s="20"/>
      <c r="T1217" s="55" t="n">
        <f aca="false">+prijave!C554</f>
        <v>45012</v>
      </c>
    </row>
    <row r="1218" customFormat="false" ht="14.9" hidden="true" customHeight="false" outlineLevel="0" collapsed="false">
      <c r="A1218" s="0" t="s">
        <v>30</v>
      </c>
      <c r="B1218" s="0" t="s">
        <v>196</v>
      </c>
      <c r="C1218" s="0" t="s">
        <v>32</v>
      </c>
      <c r="D1218" s="17" t="str">
        <f aca="false">+prijave!B555</f>
        <v>Predrag Koraja</v>
      </c>
      <c r="E1218" s="34" t="n">
        <v>1969</v>
      </c>
      <c r="F1218" s="19" t="str">
        <f aca="false">+prijave!E555</f>
        <v>+381 60 3493593</v>
      </c>
      <c r="N1218" s="20"/>
      <c r="T1218" s="55" t="n">
        <f aca="false">+prijave!C555</f>
        <v>45012</v>
      </c>
    </row>
    <row r="1219" customFormat="false" ht="14.9" hidden="true" customHeight="false" outlineLevel="0" collapsed="false">
      <c r="A1219" s="0" t="s">
        <v>30</v>
      </c>
      <c r="B1219" s="0" t="s">
        <v>252</v>
      </c>
      <c r="C1219" s="0" t="s">
        <v>267</v>
      </c>
      <c r="D1219" s="17" t="str">
        <f aca="false">+prijave!B562</f>
        <v>Nikola Jeremic</v>
      </c>
      <c r="E1219" s="34" t="n">
        <v>1990</v>
      </c>
      <c r="F1219" s="19" t="str">
        <f aca="false">+prijave!E562</f>
        <v>061/2787749</v>
      </c>
      <c r="G1219" s="0" t="s">
        <v>35</v>
      </c>
      <c r="L1219" s="0" t="s">
        <v>318</v>
      </c>
      <c r="N1219" s="20"/>
      <c r="T1219" s="55" t="n">
        <f aca="false">+prijave!C562</f>
        <v>45012</v>
      </c>
    </row>
    <row r="1220" customFormat="false" ht="14.9" hidden="true" customHeight="false" outlineLevel="0" collapsed="false">
      <c r="A1220" s="0" t="s">
        <v>30</v>
      </c>
      <c r="B1220" s="0" t="s">
        <v>83</v>
      </c>
      <c r="C1220" s="0" t="s">
        <v>107</v>
      </c>
      <c r="D1220" s="17" t="str">
        <f aca="false">+prijave!B549</f>
        <v>Denis Ivsović</v>
      </c>
      <c r="E1220" s="34" t="n">
        <v>1990</v>
      </c>
      <c r="F1220" s="19" t="str">
        <f aca="false">+prijave!E549</f>
        <v>063-7866155</v>
      </c>
      <c r="G1220" s="0" t="s">
        <v>103</v>
      </c>
      <c r="N1220" s="20"/>
      <c r="T1220" s="55" t="n">
        <f aca="false">+prijave!C549</f>
        <v>45009</v>
      </c>
    </row>
    <row r="1221" customFormat="false" ht="14.9" hidden="true" customHeight="false" outlineLevel="0" collapsed="false">
      <c r="A1221" s="0" t="s">
        <v>30</v>
      </c>
      <c r="B1221" s="0" t="s">
        <v>83</v>
      </c>
      <c r="C1221" s="0" t="s">
        <v>107</v>
      </c>
      <c r="D1221" s="17" t="str">
        <f aca="false">+prijave!B547</f>
        <v>Nemanja Veličković</v>
      </c>
      <c r="E1221" s="34"/>
      <c r="F1221" s="19" t="str">
        <f aca="false">+prijave!E547</f>
        <v>065-4484444</v>
      </c>
      <c r="G1221" s="0" t="s">
        <v>35</v>
      </c>
      <c r="L1221" s="0" t="s">
        <v>724</v>
      </c>
      <c r="N1221" s="20"/>
      <c r="T1221" s="55" t="n">
        <f aca="false">+prijave!C547</f>
        <v>45007</v>
      </c>
    </row>
    <row r="1222" customFormat="false" ht="14.9" hidden="true" customHeight="false" outlineLevel="0" collapsed="false">
      <c r="A1222" s="0" t="s">
        <v>30</v>
      </c>
      <c r="B1222" s="0" t="s">
        <v>296</v>
      </c>
      <c r="C1222" s="0" t="s">
        <v>195</v>
      </c>
      <c r="D1222" s="17" t="str">
        <f aca="false">+prijave!B528</f>
        <v>Arsenije Milojevic</v>
      </c>
      <c r="E1222" s="34" t="n">
        <v>1990</v>
      </c>
      <c r="F1222" s="19" t="str">
        <f aca="false">+prijave!E528</f>
        <v>+381 62 8420537</v>
      </c>
      <c r="G1222" s="0" t="s">
        <v>103</v>
      </c>
      <c r="L1222" s="0" t="s">
        <v>725</v>
      </c>
      <c r="N1222" s="20"/>
      <c r="T1222" s="55" t="n">
        <f aca="false">+prijave!C528</f>
        <v>45005</v>
      </c>
    </row>
    <row r="1223" customFormat="false" ht="14.9" hidden="true" customHeight="false" outlineLevel="0" collapsed="false">
      <c r="A1223" s="0" t="s">
        <v>30</v>
      </c>
      <c r="B1223" s="0" t="s">
        <v>83</v>
      </c>
      <c r="C1223" s="0" t="s">
        <v>268</v>
      </c>
      <c r="D1223" s="17" t="str">
        <f aca="false">+prijave!B529</f>
        <v>Aleksandar Ivic</v>
      </c>
      <c r="E1223" s="34" t="n">
        <v>1984</v>
      </c>
      <c r="F1223" s="19" t="str">
        <f aca="false">+prijave!E529</f>
        <v>381/643472837</v>
      </c>
      <c r="G1223" s="0" t="s">
        <v>35</v>
      </c>
      <c r="L1223" s="0" t="s">
        <v>302</v>
      </c>
      <c r="N1223" s="20"/>
      <c r="T1223" s="55" t="n">
        <f aca="false">+prijave!C529</f>
        <v>45005</v>
      </c>
    </row>
    <row r="1224" customFormat="false" ht="14.9" hidden="true" customHeight="false" outlineLevel="0" collapsed="false">
      <c r="A1224" s="0" t="s">
        <v>30</v>
      </c>
      <c r="B1224" s="0" t="s">
        <v>83</v>
      </c>
      <c r="C1224" s="0" t="s">
        <v>268</v>
      </c>
      <c r="D1224" s="17" t="str">
        <f aca="false">+prijave!B531</f>
        <v>bojan  stankovic</v>
      </c>
      <c r="E1224" s="34" t="n">
        <v>1997</v>
      </c>
      <c r="F1224" s="19" t="str">
        <f aca="false">+prijave!E531</f>
        <v>069/2220282</v>
      </c>
      <c r="G1224" s="0" t="s">
        <v>35</v>
      </c>
      <c r="L1224" s="0" t="s">
        <v>726</v>
      </c>
      <c r="N1224" s="20"/>
      <c r="T1224" s="55" t="n">
        <f aca="false">+prijave!C531</f>
        <v>45005</v>
      </c>
    </row>
    <row r="1225" customFormat="false" ht="14.9" hidden="true" customHeight="false" outlineLevel="0" collapsed="false">
      <c r="A1225" s="0" t="s">
        <v>30</v>
      </c>
      <c r="B1225" s="0" t="s">
        <v>83</v>
      </c>
      <c r="C1225" s="0" t="s">
        <v>268</v>
      </c>
      <c r="D1225" s="17" t="str">
        <f aca="false">+prijave!B532</f>
        <v>Boris Cvetkovic</v>
      </c>
      <c r="E1225" s="34" t="n">
        <v>2003</v>
      </c>
      <c r="F1225" s="19" t="str">
        <f aca="false">+prijave!E532</f>
        <v>381/628398310</v>
      </c>
      <c r="G1225" s="0" t="s">
        <v>35</v>
      </c>
      <c r="L1225" s="0" t="s">
        <v>727</v>
      </c>
      <c r="N1225" s="20"/>
      <c r="T1225" s="55" t="n">
        <f aca="false">+prijave!C532</f>
        <v>45005</v>
      </c>
    </row>
    <row r="1226" customFormat="false" ht="14.9" hidden="true" customHeight="false" outlineLevel="0" collapsed="false">
      <c r="A1226" s="39" t="s">
        <v>30</v>
      </c>
      <c r="B1226" s="40" t="s">
        <v>83</v>
      </c>
      <c r="C1226" s="40" t="s">
        <v>268</v>
      </c>
      <c r="D1226" s="17" t="str">
        <f aca="false">+prijave!B533</f>
        <v>Dada Ratko Malbasa</v>
      </c>
      <c r="E1226" s="34"/>
      <c r="F1226" s="19" t="n">
        <f aca="false">+prijave!E533</f>
        <v>0</v>
      </c>
      <c r="L1226" s="0" t="s">
        <v>728</v>
      </c>
      <c r="N1226" s="20"/>
      <c r="T1226" s="55" t="n">
        <f aca="false">+prijave!C533</f>
        <v>45005</v>
      </c>
    </row>
    <row r="1227" customFormat="false" ht="14.9" hidden="true" customHeight="false" outlineLevel="0" collapsed="false">
      <c r="A1227" s="0" t="s">
        <v>30</v>
      </c>
      <c r="B1227" s="0" t="s">
        <v>83</v>
      </c>
      <c r="C1227" s="0" t="s">
        <v>268</v>
      </c>
      <c r="D1227" s="17" t="str">
        <f aca="false">+prijave!B538</f>
        <v>Jovan Jovanovski</v>
      </c>
      <c r="E1227" s="34" t="n">
        <v>1986</v>
      </c>
      <c r="F1227" s="19" t="str">
        <f aca="false">+prijave!E538</f>
        <v>060/6099904</v>
      </c>
      <c r="G1227" s="0" t="s">
        <v>35</v>
      </c>
      <c r="L1227" s="0" t="s">
        <v>302</v>
      </c>
      <c r="N1227" s="20"/>
      <c r="T1227" s="55" t="n">
        <f aca="false">+prijave!C538</f>
        <v>45005</v>
      </c>
    </row>
    <row r="1228" customFormat="false" ht="14.9" hidden="true" customHeight="false" outlineLevel="0" collapsed="false">
      <c r="A1228" s="0" t="s">
        <v>30</v>
      </c>
      <c r="B1228" s="0" t="s">
        <v>83</v>
      </c>
      <c r="C1228" s="0" t="s">
        <v>268</v>
      </c>
      <c r="D1228" s="17" t="str">
        <f aca="false">+prijave!B539</f>
        <v>Luka Velimirović</v>
      </c>
      <c r="E1228" s="34" t="n">
        <v>1999</v>
      </c>
      <c r="F1228" s="19" t="str">
        <f aca="false">+prijave!E539</f>
        <v>066/451905</v>
      </c>
      <c r="G1228" s="0" t="s">
        <v>35</v>
      </c>
      <c r="L1228" s="0" t="s">
        <v>302</v>
      </c>
      <c r="N1228" s="20"/>
      <c r="T1228" s="55" t="n">
        <f aca="false">+prijave!C539</f>
        <v>45005</v>
      </c>
    </row>
    <row r="1229" customFormat="false" ht="14.9" hidden="true" customHeight="false" outlineLevel="0" collapsed="false">
      <c r="A1229" s="0" t="s">
        <v>30</v>
      </c>
      <c r="B1229" s="0" t="s">
        <v>83</v>
      </c>
      <c r="C1229" s="0" t="s">
        <v>268</v>
      </c>
      <c r="D1229" s="17" t="str">
        <f aca="false">+prijave!B540</f>
        <v>Miljan M. Kovačević</v>
      </c>
      <c r="E1229" s="34"/>
      <c r="F1229" s="19" t="str">
        <f aca="false">+prijave!E540</f>
        <v>+381 60 4100021</v>
      </c>
      <c r="G1229" s="0" t="s">
        <v>35</v>
      </c>
      <c r="L1229" s="0" t="s">
        <v>729</v>
      </c>
      <c r="N1229" s="20"/>
      <c r="T1229" s="55" t="n">
        <f aca="false">+prijave!C540</f>
        <v>45005</v>
      </c>
    </row>
    <row r="1230" customFormat="false" ht="14.9" hidden="true" customHeight="false" outlineLevel="0" collapsed="false">
      <c r="A1230" s="0" t="s">
        <v>30</v>
      </c>
      <c r="B1230" s="0" t="s">
        <v>83</v>
      </c>
      <c r="C1230" s="0" t="s">
        <v>268</v>
      </c>
      <c r="D1230" s="17" t="str">
        <f aca="false">+prijave!B544</f>
        <v>Небојша Маркови</v>
      </c>
      <c r="E1230" s="34" t="n">
        <v>1997</v>
      </c>
      <c r="F1230" s="19" t="str">
        <f aca="false">+prijave!E544</f>
        <v> 064/3122795</v>
      </c>
      <c r="G1230" s="0" t="s">
        <v>35</v>
      </c>
      <c r="L1230" s="0" t="s">
        <v>730</v>
      </c>
      <c r="N1230" s="20"/>
      <c r="T1230" s="55" t="n">
        <f aca="false">+prijave!C544</f>
        <v>45005</v>
      </c>
    </row>
    <row r="1231" customFormat="false" ht="14.9" hidden="true" customHeight="false" outlineLevel="0" collapsed="false">
      <c r="A1231" s="0" t="s">
        <v>30</v>
      </c>
      <c r="B1231" s="0" t="s">
        <v>83</v>
      </c>
      <c r="C1231" s="0" t="s">
        <v>268</v>
      </c>
      <c r="D1231" s="17" t="str">
        <f aca="false">+prijave!B545</f>
        <v>SlobodN Janaćković</v>
      </c>
      <c r="E1231" s="34"/>
      <c r="F1231" s="19" t="str">
        <f aca="false">+prijave!E545</f>
        <v>069/5019045</v>
      </c>
      <c r="L1231" s="0" t="s">
        <v>731</v>
      </c>
      <c r="N1231" s="20"/>
      <c r="T1231" s="55" t="n">
        <f aca="false">+prijave!C545</f>
        <v>45005</v>
      </c>
    </row>
    <row r="1232" customFormat="false" ht="14.9" hidden="true" customHeight="false" outlineLevel="0" collapsed="false">
      <c r="A1232" s="0" t="s">
        <v>61</v>
      </c>
      <c r="B1232" s="0" t="s">
        <v>38</v>
      </c>
      <c r="C1232" s="0" t="s">
        <v>32</v>
      </c>
      <c r="D1232" s="17" t="str">
        <f aca="false">+prijave!B380</f>
        <v>Nemanja Stanojevic</v>
      </c>
      <c r="E1232" s="34" t="n">
        <v>1980</v>
      </c>
      <c r="F1232" s="19" t="str">
        <f aca="false">+prijave!E380</f>
        <v>+381 69 1432244</v>
      </c>
      <c r="G1232" s="0" t="s">
        <v>35</v>
      </c>
      <c r="L1232" s="0" t="s">
        <v>302</v>
      </c>
      <c r="N1232" s="20"/>
      <c r="T1232" s="55" t="n">
        <f aca="false">+prijave!C380</f>
        <v>44989</v>
      </c>
    </row>
    <row r="1233" customFormat="false" ht="14.9" hidden="true" customHeight="false" outlineLevel="0" collapsed="false">
      <c r="A1233" s="0" t="s">
        <v>30</v>
      </c>
      <c r="B1233" s="0" t="s">
        <v>38</v>
      </c>
      <c r="C1233" s="0" t="s">
        <v>32</v>
      </c>
      <c r="D1233" s="17" t="str">
        <f aca="false">+prijave!B518</f>
        <v>Dragan Milosavljevic</v>
      </c>
      <c r="E1233" s="34" t="n">
        <v>1967</v>
      </c>
      <c r="F1233" s="19" t="str">
        <f aca="false">+prijave!E518</f>
        <v>+381 65 2255670</v>
      </c>
      <c r="N1233" s="20"/>
      <c r="T1233" s="55" t="n">
        <f aca="false">+prijave!C518</f>
        <v>45003</v>
      </c>
    </row>
    <row r="1234" customFormat="false" ht="14.9" hidden="true" customHeight="false" outlineLevel="0" collapsed="false">
      <c r="A1234" s="0" t="s">
        <v>30</v>
      </c>
      <c r="B1234" s="0" t="s">
        <v>38</v>
      </c>
      <c r="C1234" s="0" t="s">
        <v>32</v>
      </c>
      <c r="D1234" s="17" t="str">
        <f aca="false">+prijave!B512</f>
        <v>Zoran Slavković</v>
      </c>
      <c r="E1234" s="34" t="n">
        <v>1975</v>
      </c>
      <c r="F1234" s="19" t="str">
        <f aca="false">+prijave!E512</f>
        <v>+381 60 3008919</v>
      </c>
      <c r="G1234" s="0" t="s">
        <v>35</v>
      </c>
      <c r="L1234" s="37" t="s">
        <v>318</v>
      </c>
      <c r="N1234" s="20"/>
      <c r="T1234" s="55" t="n">
        <f aca="false">+prijave!C512</f>
        <v>45002</v>
      </c>
    </row>
    <row r="1235" customFormat="false" ht="14.9" hidden="true" customHeight="false" outlineLevel="0" collapsed="false">
      <c r="A1235" s="0" t="s">
        <v>30</v>
      </c>
      <c r="B1235" s="0" t="s">
        <v>83</v>
      </c>
      <c r="C1235" s="0" t="s">
        <v>281</v>
      </c>
      <c r="D1235" s="17" t="str">
        <f aca="false">+prijave!B517</f>
        <v>Milan Stankov</v>
      </c>
      <c r="E1235" s="34" t="n">
        <v>2003</v>
      </c>
      <c r="F1235" s="19" t="str">
        <f aca="false">+prijave!E517</f>
        <v>062-431867</v>
      </c>
      <c r="G1235" s="0" t="s">
        <v>35</v>
      </c>
      <c r="L1235" s="0" t="s">
        <v>732</v>
      </c>
      <c r="N1235" s="20"/>
      <c r="T1235" s="55" t="n">
        <f aca="false">+prijave!C517</f>
        <v>45002</v>
      </c>
    </row>
    <row r="1236" customFormat="false" ht="14.9" hidden="true" customHeight="false" outlineLevel="0" collapsed="false">
      <c r="A1236" s="0" t="s">
        <v>30</v>
      </c>
      <c r="B1236" s="0" t="s">
        <v>38</v>
      </c>
      <c r="C1236" s="0" t="s">
        <v>32</v>
      </c>
      <c r="D1236" s="17" t="str">
        <f aca="false">+prijave!B504</f>
        <v>Dragan miletic</v>
      </c>
      <c r="E1236" s="34" t="n">
        <v>1988</v>
      </c>
      <c r="F1236" s="19" t="str">
        <f aca="false">+prijave!E504</f>
        <v>+381 61 6737028</v>
      </c>
      <c r="G1236" s="0" t="s">
        <v>571</v>
      </c>
      <c r="N1236" s="20"/>
      <c r="T1236" s="55" t="n">
        <f aca="false">+prijave!C504</f>
        <v>45001</v>
      </c>
    </row>
    <row r="1237" customFormat="false" ht="14.9" hidden="true" customHeight="false" outlineLevel="0" collapsed="false">
      <c r="A1237" s="0" t="s">
        <v>58</v>
      </c>
      <c r="B1237" s="0" t="s">
        <v>38</v>
      </c>
      <c r="C1237" s="0" t="s">
        <v>195</v>
      </c>
      <c r="D1237" s="17" t="str">
        <f aca="false">+prijave!B133</f>
        <v>Sava Kraljevic</v>
      </c>
      <c r="E1237" s="34" t="n">
        <v>1977</v>
      </c>
      <c r="F1237" s="19" t="str">
        <f aca="false">+prijave!E133</f>
        <v>381-6695535025</v>
      </c>
      <c r="G1237" s="0" t="s">
        <v>571</v>
      </c>
      <c r="N1237" s="20"/>
      <c r="T1237" s="55" t="n">
        <v>44963</v>
      </c>
    </row>
    <row r="1238" customFormat="false" ht="14.9" hidden="true" customHeight="false" outlineLevel="0" collapsed="false">
      <c r="A1238" s="0" t="s">
        <v>67</v>
      </c>
      <c r="B1238" s="0" t="s">
        <v>55</v>
      </c>
      <c r="C1238" s="0" t="s">
        <v>32</v>
      </c>
      <c r="D1238" s="17" t="str">
        <f aca="false">+prijave!B1166</f>
        <v>Nikolić Dragan</v>
      </c>
      <c r="E1238" s="34" t="n">
        <v>1976</v>
      </c>
      <c r="F1238" s="19" t="str">
        <f aca="false">+prijave!E1166</f>
        <v>+381 64 5611572</v>
      </c>
      <c r="N1238" s="20"/>
      <c r="T1238" s="36" t="n">
        <f aca="false">+prijave!C1166</f>
        <v>45114</v>
      </c>
    </row>
    <row r="1239" customFormat="false" ht="14.9" hidden="true" customHeight="false" outlineLevel="0" collapsed="false">
      <c r="A1239" s="0" t="s">
        <v>54</v>
      </c>
      <c r="B1239" s="0" t="s">
        <v>596</v>
      </c>
      <c r="C1239" s="0" t="s">
        <v>96</v>
      </c>
      <c r="D1239" s="17" t="str">
        <f aca="false">+prijave!B739</f>
        <v>Aleksandar Rabrenovic</v>
      </c>
      <c r="E1239" s="34" t="n">
        <v>1990</v>
      </c>
      <c r="F1239" s="19" t="str">
        <f aca="false">+prijave!E739</f>
        <v>+381 66 5500004</v>
      </c>
      <c r="G1239" s="0" t="s">
        <v>56</v>
      </c>
      <c r="L1239" s="0" t="s">
        <v>623</v>
      </c>
      <c r="N1239" s="20"/>
      <c r="T1239" s="55" t="n">
        <f aca="false">+prijave!C739</f>
        <v>45030</v>
      </c>
    </row>
    <row r="1240" customFormat="false" ht="14.9" hidden="true" customHeight="false" outlineLevel="0" collapsed="false">
      <c r="A1240" s="0" t="s">
        <v>30</v>
      </c>
      <c r="B1240" s="0" t="s">
        <v>83</v>
      </c>
      <c r="C1240" s="0" t="s">
        <v>48</v>
      </c>
      <c r="D1240" s="17" t="str">
        <f aca="false">+prijave!B486</f>
        <v>Predrag</v>
      </c>
      <c r="E1240" s="34"/>
      <c r="F1240" s="19" t="str">
        <f aca="false">+prijave!E486</f>
        <v>063-365579</v>
      </c>
      <c r="G1240" s="0" t="s">
        <v>103</v>
      </c>
      <c r="L1240" s="0" t="s">
        <v>733</v>
      </c>
      <c r="N1240" s="20"/>
      <c r="S1240" s="0" t="s">
        <v>734</v>
      </c>
      <c r="T1240" s="55" t="n">
        <f aca="false">+prijave!C486</f>
        <v>44999</v>
      </c>
    </row>
    <row r="1241" customFormat="false" ht="14.9" hidden="true" customHeight="false" outlineLevel="0" collapsed="false">
      <c r="A1241" s="0" t="s">
        <v>30</v>
      </c>
      <c r="B1241" s="0" t="s">
        <v>38</v>
      </c>
      <c r="C1241" s="0" t="s">
        <v>32</v>
      </c>
      <c r="D1241" s="17" t="str">
        <f aca="false">+prijave!B488</f>
        <v>Stefan Dimitrijević</v>
      </c>
      <c r="E1241" s="34" t="n">
        <v>1996</v>
      </c>
      <c r="F1241" s="19" t="str">
        <f aca="false">+prijave!E488</f>
        <v>+381 61 2265264</v>
      </c>
      <c r="G1241" s="0" t="s">
        <v>35</v>
      </c>
      <c r="L1241" s="0" t="s">
        <v>735</v>
      </c>
      <c r="N1241" s="20"/>
      <c r="T1241" s="55" t="n">
        <f aca="false">+prijave!C488</f>
        <v>44999</v>
      </c>
    </row>
    <row r="1242" customFormat="false" ht="14.9" hidden="true" customHeight="false" outlineLevel="0" collapsed="false">
      <c r="A1242" s="0" t="s">
        <v>30</v>
      </c>
      <c r="B1242" s="0" t="s">
        <v>38</v>
      </c>
      <c r="C1242" s="0" t="s">
        <v>32</v>
      </c>
      <c r="D1242" s="17" t="str">
        <f aca="false">+prijave!B489</f>
        <v>Vuk Adzic</v>
      </c>
      <c r="E1242" s="34" t="n">
        <v>1989</v>
      </c>
      <c r="F1242" s="19" t="str">
        <f aca="false">+prijave!E489</f>
        <v>+381 64 1271549</v>
      </c>
      <c r="G1242" s="0" t="s">
        <v>35</v>
      </c>
      <c r="L1242" s="41" t="s">
        <v>185</v>
      </c>
      <c r="N1242" s="20"/>
      <c r="T1242" s="55" t="n">
        <f aca="false">+prijave!C489</f>
        <v>44999</v>
      </c>
    </row>
    <row r="1243" customFormat="false" ht="14.9" hidden="true" customHeight="false" outlineLevel="0" collapsed="false">
      <c r="A1243" s="0" t="s">
        <v>58</v>
      </c>
      <c r="B1243" s="0" t="s">
        <v>38</v>
      </c>
      <c r="C1243" s="0" t="s">
        <v>32</v>
      </c>
      <c r="D1243" s="17" t="str">
        <f aca="false">+prijave!B115</f>
        <v>Milan Glisic</v>
      </c>
      <c r="E1243" s="34" t="n">
        <v>1987</v>
      </c>
      <c r="F1243" s="19" t="str">
        <f aca="false">+prijave!E115</f>
        <v>+381 63 8252480</v>
      </c>
      <c r="G1243" s="0" t="s">
        <v>35</v>
      </c>
      <c r="L1243" s="0" t="s">
        <v>736</v>
      </c>
      <c r="N1243" s="20"/>
      <c r="T1243" s="55" t="n">
        <v>44961</v>
      </c>
    </row>
    <row r="1244" customFormat="false" ht="14.9" hidden="true" customHeight="false" outlineLevel="0" collapsed="false">
      <c r="A1244" s="0" t="s">
        <v>58</v>
      </c>
      <c r="B1244" s="0" t="s">
        <v>38</v>
      </c>
      <c r="C1244" s="0" t="s">
        <v>32</v>
      </c>
      <c r="D1244" s="17" t="str">
        <f aca="false">+prijave!B117</f>
        <v>Borisav Pavlovic</v>
      </c>
      <c r="E1244" s="34" t="n">
        <v>1983</v>
      </c>
      <c r="F1244" s="19" t="str">
        <f aca="false">+prijave!E117</f>
        <v>+381 61 6427160</v>
      </c>
      <c r="G1244" s="0" t="s">
        <v>35</v>
      </c>
      <c r="L1244" s="0" t="s">
        <v>737</v>
      </c>
      <c r="N1244" s="20"/>
      <c r="T1244" s="55" t="n">
        <v>44961</v>
      </c>
    </row>
    <row r="1245" customFormat="false" ht="14.9" hidden="true" customHeight="false" outlineLevel="0" collapsed="false">
      <c r="A1245" s="0" t="s">
        <v>58</v>
      </c>
      <c r="B1245" s="0" t="s">
        <v>38</v>
      </c>
      <c r="C1245" s="0" t="s">
        <v>32</v>
      </c>
      <c r="D1245" s="17" t="str">
        <f aca="false">+prijave!B120</f>
        <v>Dijana Radosavljevic</v>
      </c>
      <c r="E1245" s="34" t="n">
        <v>1990</v>
      </c>
      <c r="F1245" s="19" t="str">
        <f aca="false">+prijave!E120</f>
        <v>+381 69 694014</v>
      </c>
      <c r="G1245" s="0" t="s">
        <v>103</v>
      </c>
      <c r="N1245" s="20"/>
      <c r="T1245" s="55" t="n">
        <v>44961</v>
      </c>
    </row>
    <row r="1246" customFormat="false" ht="14.9" hidden="true" customHeight="false" outlineLevel="0" collapsed="false">
      <c r="A1246" s="0" t="s">
        <v>58</v>
      </c>
      <c r="B1246" s="0" t="s">
        <v>38</v>
      </c>
      <c r="C1246" s="0" t="s">
        <v>32</v>
      </c>
      <c r="D1246" s="17" t="str">
        <f aca="false">+prijave!B119</f>
        <v>Nina Varevac</v>
      </c>
      <c r="E1246" s="34" t="n">
        <v>2001</v>
      </c>
      <c r="F1246" s="19" t="str">
        <f aca="false">+prijave!E119</f>
        <v>+381 63 7016811</v>
      </c>
      <c r="N1246" s="20"/>
      <c r="T1246" s="55" t="n">
        <v>44961</v>
      </c>
    </row>
    <row r="1247" customFormat="false" ht="14.9" hidden="true" customHeight="false" outlineLevel="0" collapsed="false">
      <c r="A1247" s="0" t="s">
        <v>58</v>
      </c>
      <c r="B1247" s="0" t="s">
        <v>31</v>
      </c>
      <c r="C1247" s="0" t="s">
        <v>96</v>
      </c>
      <c r="D1247" s="17" t="str">
        <f aca="false">+prijave!B95</f>
        <v>MIHAILO SIMOVIĆ</v>
      </c>
      <c r="E1247" s="34" t="n">
        <v>1986</v>
      </c>
      <c r="F1247" s="19" t="str">
        <f aca="false">+prijave!E95</f>
        <v>064/2645815</v>
      </c>
      <c r="G1247" s="0" t="s">
        <v>35</v>
      </c>
      <c r="L1247" s="0" t="s">
        <v>738</v>
      </c>
      <c r="N1247" s="20"/>
      <c r="T1247" s="55" t="n">
        <v>44961</v>
      </c>
    </row>
    <row r="1248" customFormat="false" ht="14.9" hidden="true" customHeight="false" outlineLevel="0" collapsed="false">
      <c r="A1248" s="0" t="s">
        <v>58</v>
      </c>
      <c r="B1248" s="0" t="s">
        <v>38</v>
      </c>
      <c r="C1248" s="0" t="s">
        <v>32</v>
      </c>
      <c r="D1248" s="17" t="str">
        <f aca="false">+prijave!B103</f>
        <v>Ilija Nesovic</v>
      </c>
      <c r="E1248" s="34" t="n">
        <v>1994</v>
      </c>
      <c r="F1248" s="19" t="str">
        <f aca="false">+prijave!E103</f>
        <v>+381 64 0714097</v>
      </c>
      <c r="G1248" s="0" t="s">
        <v>103</v>
      </c>
      <c r="L1248" s="37" t="s">
        <v>739</v>
      </c>
      <c r="N1248" s="20"/>
      <c r="T1248" s="55" t="n">
        <v>44961</v>
      </c>
    </row>
    <row r="1249" customFormat="false" ht="14.9" hidden="true" customHeight="false" outlineLevel="0" collapsed="false">
      <c r="A1249" s="0" t="s">
        <v>67</v>
      </c>
      <c r="B1249" s="0" t="s">
        <v>31</v>
      </c>
      <c r="C1249" s="0" t="s">
        <v>139</v>
      </c>
      <c r="D1249" s="17" t="str">
        <f aca="false">+prijave!B757</f>
        <v>Nikola Radenković</v>
      </c>
      <c r="E1249" s="34"/>
      <c r="F1249" s="19" t="str">
        <f aca="false">+prijave!E757</f>
        <v>381/642527789</v>
      </c>
      <c r="G1249" s="0" t="s">
        <v>35</v>
      </c>
      <c r="L1249" s="0" t="s">
        <v>740</v>
      </c>
      <c r="N1249" s="20"/>
      <c r="T1249" s="55" t="n">
        <f aca="false">+prijave!C757</f>
        <v>45033</v>
      </c>
    </row>
    <row r="1250" customFormat="false" ht="14.9" hidden="true" customHeight="false" outlineLevel="0" collapsed="false">
      <c r="A1250" s="0" t="s">
        <v>67</v>
      </c>
      <c r="B1250" s="0" t="s">
        <v>83</v>
      </c>
      <c r="C1250" s="0" t="s">
        <v>32</v>
      </c>
      <c r="D1250" s="17" t="str">
        <f aca="false">+prijave!B646</f>
        <v>Lazar Radivojević</v>
      </c>
      <c r="E1250" s="34" t="n">
        <v>1993</v>
      </c>
      <c r="F1250" s="19" t="str">
        <f aca="false">+prijave!E646</f>
        <v>+381 65 2770213</v>
      </c>
      <c r="G1250" s="0" t="s">
        <v>35</v>
      </c>
      <c r="L1250" s="37" t="s">
        <v>741</v>
      </c>
      <c r="N1250" s="20"/>
      <c r="T1250" s="55" t="n">
        <f aca="false">+prijave!C646</f>
        <v>45026</v>
      </c>
    </row>
    <row r="1251" customFormat="false" ht="14.9" hidden="true" customHeight="false" outlineLevel="0" collapsed="false">
      <c r="A1251" s="0" t="s">
        <v>54</v>
      </c>
      <c r="B1251" s="0" t="s">
        <v>83</v>
      </c>
      <c r="C1251" s="0" t="s">
        <v>32</v>
      </c>
      <c r="D1251" s="17" t="str">
        <f aca="false">+prijave!B645</f>
        <v>Dejan Glavonjic</v>
      </c>
      <c r="E1251" s="34" t="n">
        <v>1982</v>
      </c>
      <c r="F1251" s="19" t="str">
        <f aca="false">+prijave!E645</f>
        <v>+381 64 2192433</v>
      </c>
      <c r="G1251" s="0" t="s">
        <v>35</v>
      </c>
      <c r="L1251" s="0" t="s">
        <v>185</v>
      </c>
      <c r="N1251" s="20"/>
      <c r="T1251" s="55" t="n">
        <f aca="false">+prijave!C645</f>
        <v>45026</v>
      </c>
    </row>
    <row r="1252" customFormat="false" ht="14.9" hidden="true" customHeight="false" outlineLevel="0" collapsed="false">
      <c r="A1252" s="0" t="s">
        <v>54</v>
      </c>
      <c r="B1252" s="0" t="s">
        <v>83</v>
      </c>
      <c r="C1252" s="0" t="s">
        <v>32</v>
      </c>
      <c r="D1252" s="17" t="str">
        <f aca="false">+prijave!B647</f>
        <v>Nenad Ristic</v>
      </c>
      <c r="E1252" s="34" t="n">
        <v>1993</v>
      </c>
      <c r="F1252" s="19" t="str">
        <f aca="false">+prijave!E647</f>
        <v>+381 61 6260416</v>
      </c>
      <c r="G1252" s="0" t="s">
        <v>101</v>
      </c>
      <c r="L1252" s="0" t="s">
        <v>742</v>
      </c>
      <c r="N1252" s="20"/>
      <c r="T1252" s="55" t="n">
        <f aca="false">+prijave!C647</f>
        <v>45026</v>
      </c>
    </row>
    <row r="1253" customFormat="false" ht="14.9" hidden="true" customHeight="false" outlineLevel="0" collapsed="false">
      <c r="A1253" s="0" t="s">
        <v>30</v>
      </c>
      <c r="B1253" s="0" t="s">
        <v>38</v>
      </c>
      <c r="C1253" s="0" t="s">
        <v>32</v>
      </c>
      <c r="D1253" s="17" t="str">
        <f aca="false">+prijave!B481</f>
        <v>Evin Herzberg</v>
      </c>
      <c r="E1253" s="34"/>
      <c r="F1253" s="19" t="str">
        <f aca="false">+prijave!E481</f>
        <v>+381 62 1440262</v>
      </c>
      <c r="L1253" s="0" t="s">
        <v>743</v>
      </c>
      <c r="N1253" s="20"/>
      <c r="T1253" s="55" t="n">
        <f aca="false">+prijave!C481</f>
        <v>44998</v>
      </c>
    </row>
    <row r="1254" customFormat="false" ht="14.9" hidden="true" customHeight="false" outlineLevel="0" collapsed="false">
      <c r="A1254" s="0" t="s">
        <v>30</v>
      </c>
      <c r="B1254" s="0" t="s">
        <v>38</v>
      </c>
      <c r="C1254" s="0" t="s">
        <v>32</v>
      </c>
      <c r="D1254" s="17" t="str">
        <f aca="false">+prijave!B461</f>
        <v>Nikola Kovavevic</v>
      </c>
      <c r="E1254" s="34" t="n">
        <v>1997</v>
      </c>
      <c r="F1254" s="19" t="str">
        <f aca="false">+prijave!E461</f>
        <v>+381 63 8208868</v>
      </c>
      <c r="G1254" s="0" t="s">
        <v>35</v>
      </c>
      <c r="L1254" s="0" t="s">
        <v>744</v>
      </c>
      <c r="N1254" s="20"/>
      <c r="T1254" s="55" t="n">
        <f aca="false">+prijave!C461</f>
        <v>44996</v>
      </c>
    </row>
    <row r="1255" customFormat="false" ht="14.9" hidden="true" customHeight="false" outlineLevel="0" collapsed="false">
      <c r="A1255" s="0" t="s">
        <v>30</v>
      </c>
      <c r="B1255" s="0" t="s">
        <v>38</v>
      </c>
      <c r="C1255" s="0" t="s">
        <v>32</v>
      </c>
      <c r="D1255" s="17" t="str">
        <f aca="false">+prijave!B463</f>
        <v>Ognjen Vuk Popovic</v>
      </c>
      <c r="E1255" s="34" t="n">
        <v>1986</v>
      </c>
      <c r="F1255" s="19" t="str">
        <f aca="false">+prijave!E463</f>
        <v>+381 61 3067570</v>
      </c>
      <c r="G1255" s="0" t="s">
        <v>35</v>
      </c>
      <c r="L1255" s="0" t="s">
        <v>745</v>
      </c>
      <c r="N1255" s="20"/>
      <c r="T1255" s="55" t="n">
        <f aca="false">+prijave!C463</f>
        <v>44996</v>
      </c>
    </row>
    <row r="1256" customFormat="false" ht="14.9" hidden="true" customHeight="false" outlineLevel="0" collapsed="false">
      <c r="A1256" s="0" t="s">
        <v>67</v>
      </c>
      <c r="B1256" s="0" t="s">
        <v>38</v>
      </c>
      <c r="C1256" s="0" t="s">
        <v>32</v>
      </c>
      <c r="D1256" s="17" t="str">
        <f aca="false">+prijave!B526</f>
        <v>Nikola Kostic</v>
      </c>
      <c r="E1256" s="34" t="n">
        <v>1985</v>
      </c>
      <c r="F1256" s="19" t="str">
        <f aca="false">+prijave!E526</f>
        <v>+381 69 2387725</v>
      </c>
      <c r="G1256" s="0" t="s">
        <v>35</v>
      </c>
      <c r="L1256" s="0" t="s">
        <v>185</v>
      </c>
      <c r="N1256" s="20"/>
      <c r="T1256" s="55" t="n">
        <f aca="false">+prijave!C526</f>
        <v>45005</v>
      </c>
    </row>
    <row r="1257" customFormat="false" ht="14.9" hidden="true" customHeight="false" outlineLevel="0" collapsed="false">
      <c r="A1257" s="0" t="s">
        <v>30</v>
      </c>
      <c r="B1257" s="0" t="s">
        <v>38</v>
      </c>
      <c r="C1257" s="0" t="s">
        <v>32</v>
      </c>
      <c r="D1257" s="17" t="str">
        <f aca="false">+prijave!B466</f>
        <v>Dalibor  Dubljević</v>
      </c>
      <c r="E1257" s="34" t="n">
        <v>1977</v>
      </c>
      <c r="F1257" s="19" t="str">
        <f aca="false">+prijave!E466</f>
        <v>+381 61 7179161</v>
      </c>
      <c r="G1257" s="0" t="s">
        <v>35</v>
      </c>
      <c r="L1257" s="0" t="s">
        <v>746</v>
      </c>
      <c r="N1257" s="20"/>
      <c r="T1257" s="55" t="n">
        <f aca="false">+prijave!C466</f>
        <v>44996</v>
      </c>
    </row>
    <row r="1258" customFormat="false" ht="14.9" hidden="true" customHeight="false" outlineLevel="0" collapsed="false">
      <c r="A1258" s="0" t="s">
        <v>30</v>
      </c>
      <c r="B1258" s="0" t="s">
        <v>83</v>
      </c>
      <c r="C1258" s="0" t="s">
        <v>238</v>
      </c>
      <c r="D1258" s="47" t="str">
        <f aca="false">+prijave!B453</f>
        <v>Aleksa Dimitrijević</v>
      </c>
      <c r="E1258" s="34" t="n">
        <v>2003</v>
      </c>
      <c r="F1258" s="19" t="str">
        <f aca="false">+prijave!E453</f>
        <v>+381 69 31 72115</v>
      </c>
      <c r="G1258" s="0" t="s">
        <v>35</v>
      </c>
      <c r="L1258" s="0" t="s">
        <v>747</v>
      </c>
      <c r="N1258" s="20"/>
      <c r="T1258" s="55" t="n">
        <f aca="false">+prijave!C453</f>
        <v>44995</v>
      </c>
    </row>
    <row r="1259" customFormat="false" ht="14.9" hidden="true" customHeight="false" outlineLevel="0" collapsed="false">
      <c r="A1259" s="0" t="s">
        <v>30</v>
      </c>
      <c r="B1259" s="0" t="s">
        <v>83</v>
      </c>
      <c r="C1259" s="0" t="s">
        <v>238</v>
      </c>
      <c r="D1259" s="47" t="str">
        <f aca="false">+prijave!B454</f>
        <v>Ivan Čarapić</v>
      </c>
      <c r="E1259" s="34" t="n">
        <v>1981</v>
      </c>
      <c r="F1259" s="19" t="str">
        <f aca="false">+prijave!E454</f>
        <v>+381 64 0490442</v>
      </c>
      <c r="G1259" s="0" t="s">
        <v>35</v>
      </c>
      <c r="L1259" s="0" t="s">
        <v>748</v>
      </c>
      <c r="N1259" s="20"/>
      <c r="T1259" s="55" t="n">
        <f aca="false">+prijave!C454</f>
        <v>44995</v>
      </c>
    </row>
    <row r="1260" customFormat="false" ht="14.9" hidden="true" customHeight="false" outlineLevel="0" collapsed="false">
      <c r="A1260" s="0" t="s">
        <v>30</v>
      </c>
      <c r="B1260" s="0" t="s">
        <v>83</v>
      </c>
      <c r="C1260" s="0" t="s">
        <v>238</v>
      </c>
      <c r="D1260" s="47" t="str">
        <f aca="false">+prijave!B455</f>
        <v>Jovan Urošev</v>
      </c>
      <c r="E1260" s="34"/>
      <c r="F1260" s="19" t="str">
        <f aca="false">+prijave!E455</f>
        <v>381/658188666</v>
      </c>
      <c r="G1260" s="0" t="s">
        <v>35</v>
      </c>
      <c r="L1260" s="0" t="s">
        <v>302</v>
      </c>
      <c r="N1260" s="20"/>
      <c r="T1260" s="55" t="n">
        <f aca="false">+prijave!C455</f>
        <v>44995</v>
      </c>
    </row>
    <row r="1261" customFormat="false" ht="14.9" hidden="true" customHeight="false" outlineLevel="0" collapsed="false">
      <c r="A1261" s="0" t="s">
        <v>30</v>
      </c>
      <c r="B1261" s="0" t="s">
        <v>83</v>
      </c>
      <c r="C1261" s="0" t="s">
        <v>238</v>
      </c>
      <c r="D1261" s="47" t="str">
        <f aca="false">+prijave!B456</f>
        <v>Marko Vukosavljevic</v>
      </c>
      <c r="E1261" s="34" t="n">
        <v>2000</v>
      </c>
      <c r="F1261" s="19" t="str">
        <f aca="false">+prijave!E456</f>
        <v>381/645561740</v>
      </c>
      <c r="L1261" s="0" t="s">
        <v>749</v>
      </c>
      <c r="N1261" s="20"/>
      <c r="T1261" s="55" t="n">
        <f aca="false">+prijave!C456</f>
        <v>44995</v>
      </c>
    </row>
    <row r="1262" customFormat="false" ht="14.9" hidden="true" customHeight="false" outlineLevel="0" collapsed="false">
      <c r="A1262" s="0" t="s">
        <v>30</v>
      </c>
      <c r="B1262" s="0" t="s">
        <v>83</v>
      </c>
      <c r="C1262" s="0" t="s">
        <v>238</v>
      </c>
      <c r="D1262" s="47" t="str">
        <f aca="false">+prijave!B457</f>
        <v>Miloš Piculović</v>
      </c>
      <c r="E1262" s="34" t="n">
        <v>1999</v>
      </c>
      <c r="F1262" s="19" t="str">
        <f aca="false">+prijave!E457</f>
        <v>381/607228356</v>
      </c>
      <c r="G1262" s="0" t="s">
        <v>720</v>
      </c>
      <c r="L1262" s="0" t="s">
        <v>750</v>
      </c>
      <c r="N1262" s="20"/>
      <c r="T1262" s="55" t="n">
        <f aca="false">+prijave!C457</f>
        <v>44995</v>
      </c>
    </row>
    <row r="1263" customFormat="false" ht="28.35" hidden="true" customHeight="false" outlineLevel="0" collapsed="false">
      <c r="A1263" s="0" t="s">
        <v>30</v>
      </c>
      <c r="B1263" s="0" t="s">
        <v>83</v>
      </c>
      <c r="C1263" s="0" t="s">
        <v>238</v>
      </c>
      <c r="D1263" s="104" t="str">
        <f aca="false">+prijave!B458</f>
        <v>PETAR
JOVANOVIĆ</v>
      </c>
      <c r="E1263" s="34"/>
      <c r="F1263" s="19" t="str">
        <f aca="false">+prijave!E458</f>
        <v>+381 65 8318319</v>
      </c>
      <c r="G1263" s="0" t="s">
        <v>35</v>
      </c>
      <c r="L1263" s="0" t="s">
        <v>302</v>
      </c>
      <c r="N1263" s="20"/>
      <c r="T1263" s="55" t="n">
        <f aca="false">+prijave!C458</f>
        <v>44995</v>
      </c>
    </row>
    <row r="1264" customFormat="false" ht="14.9" hidden="true" customHeight="false" outlineLevel="0" collapsed="false">
      <c r="A1264" s="0" t="s">
        <v>30</v>
      </c>
      <c r="B1264" s="0" t="s">
        <v>107</v>
      </c>
      <c r="D1264" s="17" t="str">
        <f aca="false">+prijave!B459</f>
        <v>Slavoljub Kabrić</v>
      </c>
      <c r="E1264" s="34" t="n">
        <v>1967</v>
      </c>
      <c r="F1264" s="19" t="str">
        <f aca="false">+prijave!E459</f>
        <v>061-1882910</v>
      </c>
      <c r="L1264" s="0" t="s">
        <v>751</v>
      </c>
      <c r="N1264" s="20"/>
      <c r="T1264" s="55" t="n">
        <v>44995</v>
      </c>
    </row>
    <row r="1265" customFormat="false" ht="14.9" hidden="true" customHeight="false" outlineLevel="0" collapsed="false">
      <c r="A1265" s="0" t="s">
        <v>67</v>
      </c>
      <c r="B1265" s="0" t="s">
        <v>38</v>
      </c>
      <c r="C1265" s="0" t="s">
        <v>32</v>
      </c>
      <c r="D1265" s="17" t="str">
        <f aca="false">+prijave!B507</f>
        <v>Uros Djukic</v>
      </c>
      <c r="E1265" s="34" t="n">
        <v>1989</v>
      </c>
      <c r="F1265" s="19" t="str">
        <f aca="false">+prijave!E507</f>
        <v>+381 60 5910080</v>
      </c>
      <c r="G1265" s="0" t="s">
        <v>35</v>
      </c>
      <c r="L1265" s="0" t="s">
        <v>270</v>
      </c>
      <c r="N1265" s="20"/>
      <c r="T1265" s="55" t="n">
        <f aca="false">+prijave!C507</f>
        <v>45001</v>
      </c>
    </row>
    <row r="1266" customFormat="false" ht="14.9" hidden="true" customHeight="false" outlineLevel="0" collapsed="false">
      <c r="A1266" s="0" t="s">
        <v>61</v>
      </c>
      <c r="B1266" s="0" t="s">
        <v>38</v>
      </c>
      <c r="C1266" s="0" t="s">
        <v>32</v>
      </c>
      <c r="D1266" s="17" t="str">
        <f aca="false">+prijave!B381</f>
        <v>Boban Eric</v>
      </c>
      <c r="E1266" s="34" t="n">
        <v>1989</v>
      </c>
      <c r="F1266" s="19" t="str">
        <f aca="false">+prijave!E381</f>
        <v>+381 64 3249411</v>
      </c>
      <c r="G1266" s="0" t="s">
        <v>35</v>
      </c>
      <c r="L1266" s="0" t="s">
        <v>185</v>
      </c>
      <c r="N1266" s="20"/>
      <c r="T1266" s="55" t="n">
        <f aca="false">+prijave!C381</f>
        <v>44989</v>
      </c>
    </row>
    <row r="1267" customFormat="false" ht="14.9" hidden="true" customHeight="false" outlineLevel="0" collapsed="false">
      <c r="A1267" s="0" t="s">
        <v>30</v>
      </c>
      <c r="B1267" s="0" t="s">
        <v>38</v>
      </c>
      <c r="C1267" s="0" t="s">
        <v>96</v>
      </c>
      <c r="D1267" s="17" t="str">
        <f aca="false">+prijave!B451</f>
        <v>Denis Jusović</v>
      </c>
      <c r="E1267" s="34" t="n">
        <v>1990</v>
      </c>
      <c r="F1267" s="19" t="str">
        <f aca="false">+prijave!E451</f>
        <v>381/637866155</v>
      </c>
      <c r="G1267" s="0" t="s">
        <v>35</v>
      </c>
      <c r="L1267" s="0" t="s">
        <v>752</v>
      </c>
      <c r="N1267" s="20"/>
      <c r="T1267" s="55" t="n">
        <f aca="false">+prijave!C451</f>
        <v>44994</v>
      </c>
    </row>
    <row r="1268" customFormat="false" ht="14.9" hidden="true" customHeight="false" outlineLevel="0" collapsed="false">
      <c r="A1268" s="0" t="s">
        <v>30</v>
      </c>
      <c r="B1268" s="0" t="s">
        <v>38</v>
      </c>
      <c r="C1268" s="0" t="s">
        <v>32</v>
      </c>
      <c r="D1268" s="17" t="str">
        <f aca="false">+prijave!B443</f>
        <v>Nikola Ristić</v>
      </c>
      <c r="E1268" s="34" t="n">
        <v>1970</v>
      </c>
      <c r="F1268" s="19" t="str">
        <f aca="false">+prijave!E443</f>
        <v>+381 63 311897</v>
      </c>
      <c r="G1268" s="0" t="s">
        <v>641</v>
      </c>
      <c r="N1268" s="20"/>
      <c r="T1268" s="55" t="n">
        <f aca="false">+prijave!C443</f>
        <v>44994</v>
      </c>
    </row>
    <row r="1269" customFormat="false" ht="14.9" hidden="true" customHeight="false" outlineLevel="0" collapsed="false">
      <c r="A1269" s="0" t="s">
        <v>61</v>
      </c>
      <c r="B1269" s="0" t="s">
        <v>38</v>
      </c>
      <c r="C1269" s="0" t="s">
        <v>32</v>
      </c>
      <c r="D1269" s="17" t="str">
        <f aca="false">+prijave!B383</f>
        <v>Filip Grujić</v>
      </c>
      <c r="E1269" s="34" t="n">
        <v>1996</v>
      </c>
      <c r="F1269" s="19" t="str">
        <f aca="false">+prijave!E383</f>
        <v>+381 65 9400996</v>
      </c>
      <c r="G1269" s="0" t="s">
        <v>181</v>
      </c>
      <c r="L1269" s="0" t="s">
        <v>185</v>
      </c>
      <c r="N1269" s="20"/>
      <c r="T1269" s="55" t="n">
        <f aca="false">+prijave!C383</f>
        <v>44989</v>
      </c>
    </row>
    <row r="1270" customFormat="false" ht="14.9" hidden="true" customHeight="false" outlineLevel="0" collapsed="false">
      <c r="A1270" s="0" t="s">
        <v>30</v>
      </c>
      <c r="B1270" s="0" t="s">
        <v>38</v>
      </c>
      <c r="C1270" s="0" t="s">
        <v>32</v>
      </c>
      <c r="D1270" s="17" t="str">
        <f aca="false">+prijave!B431</f>
        <v>Aleksandar Radosavljević</v>
      </c>
      <c r="E1270" s="34" t="n">
        <v>1990</v>
      </c>
      <c r="F1270" s="19" t="str">
        <f aca="false">+prijave!E431</f>
        <v>+381 65 3050590</v>
      </c>
      <c r="G1270" s="0" t="s">
        <v>35</v>
      </c>
      <c r="L1270" s="0" t="s">
        <v>753</v>
      </c>
      <c r="N1270" s="20"/>
      <c r="T1270" s="55" t="n">
        <f aca="false">+prijave!C431</f>
        <v>44993</v>
      </c>
    </row>
    <row r="1271" customFormat="false" ht="14.9" hidden="true" customHeight="false" outlineLevel="0" collapsed="false">
      <c r="A1271" s="0" t="s">
        <v>54</v>
      </c>
      <c r="B1271" s="0" t="s">
        <v>596</v>
      </c>
      <c r="C1271" s="0" t="s">
        <v>195</v>
      </c>
      <c r="D1271" s="17" t="str">
        <f aca="false">+prijave!B590</f>
        <v>Danijel Dani Dmitrovic</v>
      </c>
      <c r="E1271" s="34"/>
      <c r="F1271" s="19" t="str">
        <f aca="false">+prijave!E590</f>
        <v>381/611479673</v>
      </c>
      <c r="G1271" s="0" t="s">
        <v>35</v>
      </c>
      <c r="L1271" s="0" t="s">
        <v>185</v>
      </c>
      <c r="N1271" s="20"/>
      <c r="T1271" s="55" t="n">
        <f aca="false">+prijave!C590</f>
        <v>45019</v>
      </c>
    </row>
    <row r="1272" customFormat="false" ht="14.9" hidden="true" customHeight="false" outlineLevel="0" collapsed="false">
      <c r="A1272" s="0" t="s">
        <v>54</v>
      </c>
      <c r="B1272" s="0" t="s">
        <v>196</v>
      </c>
      <c r="C1272" s="0" t="s">
        <v>32</v>
      </c>
      <c r="D1272" s="17" t="str">
        <f aca="false">+prijave!B588</f>
        <v>Stefan Kokovic</v>
      </c>
      <c r="E1272" s="34" t="n">
        <v>2001</v>
      </c>
      <c r="F1272" s="19" t="str">
        <f aca="false">+prijave!E588</f>
        <v>+381 66 5561087</v>
      </c>
      <c r="G1272" s="0" t="s">
        <v>35</v>
      </c>
      <c r="L1272" s="37" t="s">
        <v>754</v>
      </c>
      <c r="N1272" s="20"/>
      <c r="T1272" s="55" t="n">
        <f aca="false">+prijave!C588</f>
        <v>45019</v>
      </c>
    </row>
    <row r="1273" customFormat="false" ht="14.9" hidden="true" customHeight="false" outlineLevel="0" collapsed="false">
      <c r="A1273" s="0" t="s">
        <v>30</v>
      </c>
      <c r="B1273" s="0" t="s">
        <v>38</v>
      </c>
      <c r="C1273" s="0" t="s">
        <v>32</v>
      </c>
      <c r="D1273" s="17" t="str">
        <f aca="false">+prijave!B432</f>
        <v>Dragoljub Božić</v>
      </c>
      <c r="E1273" s="34" t="n">
        <v>1981</v>
      </c>
      <c r="F1273" s="19" t="str">
        <f aca="false">+prijave!E432</f>
        <v>+381 66 9748208</v>
      </c>
      <c r="G1273" s="0" t="s">
        <v>101</v>
      </c>
      <c r="N1273" s="20"/>
      <c r="T1273" s="55" t="n">
        <f aca="false">+prijave!C432</f>
        <v>44993</v>
      </c>
    </row>
    <row r="1274" customFormat="false" ht="14.9" hidden="true" customHeight="false" outlineLevel="0" collapsed="false">
      <c r="A1274" s="0" t="s">
        <v>61</v>
      </c>
      <c r="B1274" s="0" t="s">
        <v>38</v>
      </c>
      <c r="C1274" s="0" t="s">
        <v>32</v>
      </c>
      <c r="D1274" s="17" t="str">
        <f aca="false">+prijave!B371</f>
        <v>Ostojic Djordje</v>
      </c>
      <c r="E1274" s="34" t="n">
        <v>1990</v>
      </c>
      <c r="F1274" s="19" t="str">
        <f aca="false">+prijave!E371</f>
        <v>+381 66 094263</v>
      </c>
      <c r="G1274" s="0" t="s">
        <v>571</v>
      </c>
      <c r="L1274" s="0" t="s">
        <v>755</v>
      </c>
      <c r="N1274" s="20"/>
      <c r="T1274" s="55" t="n">
        <f aca="false">+prijave!C371</f>
        <v>44988</v>
      </c>
    </row>
    <row r="1275" customFormat="false" ht="14.9" hidden="true" customHeight="false" outlineLevel="0" collapsed="false">
      <c r="A1275" s="0" t="s">
        <v>61</v>
      </c>
      <c r="B1275" s="0" t="s">
        <v>38</v>
      </c>
      <c r="C1275" s="0" t="s">
        <v>32</v>
      </c>
      <c r="D1275" s="17" t="str">
        <f aca="false">+prijave!B373</f>
        <v>Dragan Ivanovic</v>
      </c>
      <c r="E1275" s="34" t="n">
        <v>1990</v>
      </c>
      <c r="F1275" s="19" t="str">
        <f aca="false">+prijave!E373</f>
        <v>+381 64 2837940</v>
      </c>
      <c r="G1275" s="0" t="s">
        <v>35</v>
      </c>
      <c r="L1275" s="0" t="s">
        <v>302</v>
      </c>
      <c r="N1275" s="20"/>
      <c r="T1275" s="55" t="n">
        <f aca="false">+prijave!C373</f>
        <v>44988</v>
      </c>
    </row>
    <row r="1276" customFormat="false" ht="14.9" hidden="true" customHeight="false" outlineLevel="0" collapsed="false">
      <c r="A1276" s="0" t="s">
        <v>30</v>
      </c>
      <c r="B1276" s="0" t="s">
        <v>38</v>
      </c>
      <c r="C1276" s="0" t="s">
        <v>32</v>
      </c>
      <c r="D1276" s="17" t="str">
        <f aca="false">+prijave!B418</f>
        <v>Radenko  Jovanović</v>
      </c>
      <c r="E1276" s="34" t="n">
        <v>1987</v>
      </c>
      <c r="F1276" s="19" t="str">
        <f aca="false">+prijave!E418</f>
        <v>+381 64 4682895</v>
      </c>
      <c r="G1276" s="0" t="s">
        <v>101</v>
      </c>
      <c r="N1276" s="20"/>
      <c r="T1276" s="55" t="n">
        <f aca="false">+prijave!C418</f>
        <v>44992</v>
      </c>
    </row>
    <row r="1277" customFormat="false" ht="14.9" hidden="true" customHeight="false" outlineLevel="0" collapsed="false">
      <c r="A1277" s="0" t="s">
        <v>61</v>
      </c>
      <c r="B1277" s="0" t="s">
        <v>38</v>
      </c>
      <c r="C1277" s="0" t="s">
        <v>32</v>
      </c>
      <c r="D1277" s="17" t="str">
        <f aca="false">+prijave!B379</f>
        <v>Miloš Vasić</v>
      </c>
      <c r="E1277" s="34" t="n">
        <v>1985</v>
      </c>
      <c r="F1277" s="19" t="str">
        <f aca="false">+prijave!E379</f>
        <v>+381 62 540051</v>
      </c>
      <c r="G1277" s="0" t="s">
        <v>103</v>
      </c>
      <c r="L1277" s="0" t="s">
        <v>291</v>
      </c>
      <c r="N1277" s="20"/>
      <c r="T1277" s="55" t="n">
        <f aca="false">+prijave!C379</f>
        <v>44988</v>
      </c>
    </row>
    <row r="1278" customFormat="false" ht="14.9" hidden="true" customHeight="false" outlineLevel="0" collapsed="false">
      <c r="A1278" s="0" t="s">
        <v>30</v>
      </c>
      <c r="B1278" s="0" t="s">
        <v>38</v>
      </c>
      <c r="C1278" s="0" t="s">
        <v>32</v>
      </c>
      <c r="D1278" s="17" t="str">
        <f aca="false">+prijave!B421</f>
        <v>Bojan Brnjos</v>
      </c>
      <c r="E1278" s="34" t="n">
        <v>1988</v>
      </c>
      <c r="F1278" s="19" t="str">
        <f aca="false">+prijave!E421</f>
        <v>+381 69 5889914</v>
      </c>
      <c r="G1278" s="0" t="s">
        <v>35</v>
      </c>
      <c r="L1278" s="0" t="s">
        <v>756</v>
      </c>
      <c r="N1278" s="20"/>
      <c r="T1278" s="55" t="n">
        <f aca="false">+prijave!C421</f>
        <v>44992</v>
      </c>
    </row>
    <row r="1279" customFormat="false" ht="14.9" hidden="true" customHeight="false" outlineLevel="0" collapsed="false">
      <c r="A1279" s="0" t="s">
        <v>30</v>
      </c>
      <c r="B1279" s="0" t="s">
        <v>38</v>
      </c>
      <c r="C1279" s="0" t="s">
        <v>32</v>
      </c>
      <c r="D1279" s="17" t="str">
        <f aca="false">+prijave!B416</f>
        <v>Aleksandar Vujošević</v>
      </c>
      <c r="E1279" s="34" t="n">
        <v>1966</v>
      </c>
      <c r="F1279" s="19" t="str">
        <f aca="false">+prijave!E416</f>
        <v>+381 60 5007593</v>
      </c>
      <c r="N1279" s="20"/>
      <c r="T1279" s="55" t="n">
        <f aca="false">+prijave!C416</f>
        <v>44992</v>
      </c>
    </row>
    <row r="1280" customFormat="false" ht="14.9" hidden="true" customHeight="false" outlineLevel="0" collapsed="false">
      <c r="A1280" s="0" t="s">
        <v>30</v>
      </c>
      <c r="B1280" s="0" t="s">
        <v>38</v>
      </c>
      <c r="C1280" s="0" t="s">
        <v>32</v>
      </c>
      <c r="D1280" s="17" t="str">
        <f aca="false">+prijave!B417</f>
        <v>Ivica Veg</v>
      </c>
      <c r="E1280" s="34" t="n">
        <v>1974</v>
      </c>
      <c r="F1280" s="19" t="str">
        <f aca="false">+prijave!E417</f>
        <v>+381 61 2615602</v>
      </c>
      <c r="G1280" s="0" t="s">
        <v>35</v>
      </c>
      <c r="L1280" s="0" t="s">
        <v>757</v>
      </c>
      <c r="N1280" s="20"/>
      <c r="T1280" s="55" t="n">
        <f aca="false">+prijave!C417</f>
        <v>44992</v>
      </c>
    </row>
    <row r="1281" customFormat="false" ht="14.9" hidden="true" customHeight="false" outlineLevel="0" collapsed="false">
      <c r="A1281" s="0" t="s">
        <v>30</v>
      </c>
      <c r="B1281" s="0" t="s">
        <v>83</v>
      </c>
      <c r="C1281" s="0" t="s">
        <v>96</v>
      </c>
      <c r="D1281" s="17" t="str">
        <f aca="false">+prijave!B392</f>
        <v>Filip Kurtović</v>
      </c>
      <c r="E1281" s="34" t="n">
        <v>1986</v>
      </c>
      <c r="F1281" s="19" t="str">
        <f aca="false">+prijave!E392</f>
        <v>+387 65 253201</v>
      </c>
      <c r="G1281" s="0" t="s">
        <v>35</v>
      </c>
      <c r="L1281" s="38" t="s">
        <v>758</v>
      </c>
      <c r="N1281" s="20"/>
      <c r="T1281" s="55" t="n">
        <v>44991</v>
      </c>
    </row>
    <row r="1282" customFormat="false" ht="14.9" hidden="true" customHeight="false" outlineLevel="0" collapsed="false">
      <c r="A1282" s="0" t="s">
        <v>30</v>
      </c>
      <c r="B1282" s="0" t="s">
        <v>38</v>
      </c>
      <c r="C1282" s="0" t="s">
        <v>32</v>
      </c>
      <c r="D1282" s="17" t="str">
        <f aca="false">+prijave!B368</f>
        <v>Predrag Koraja</v>
      </c>
      <c r="E1282" s="34" t="n">
        <v>1969</v>
      </c>
      <c r="F1282" s="19" t="str">
        <f aca="false">+prijave!E368</f>
        <v>+381 60 3493593</v>
      </c>
      <c r="N1282" s="20"/>
      <c r="T1282" s="55" t="n">
        <f aca="false">+prijave!C368</f>
        <v>44990</v>
      </c>
    </row>
    <row r="1283" customFormat="false" ht="14.9" hidden="true" customHeight="false" outlineLevel="0" collapsed="false">
      <c r="A1283" s="0" t="s">
        <v>30</v>
      </c>
      <c r="B1283" s="0" t="s">
        <v>38</v>
      </c>
      <c r="C1283" s="0" t="s">
        <v>32</v>
      </c>
      <c r="D1283" s="17" t="str">
        <f aca="false">+prijave!B369</f>
        <v>Ilija Isaković</v>
      </c>
      <c r="E1283" s="34" t="n">
        <v>1995</v>
      </c>
      <c r="F1283" s="19" t="str">
        <f aca="false">+prijave!E369</f>
        <v>+381 61 1757538</v>
      </c>
      <c r="G1283" s="0" t="s">
        <v>35</v>
      </c>
      <c r="L1283" s="0" t="s">
        <v>759</v>
      </c>
      <c r="N1283" s="20"/>
      <c r="T1283" s="55" t="n">
        <f aca="false">+prijave!C369</f>
        <v>44990</v>
      </c>
    </row>
    <row r="1284" customFormat="false" ht="14.9" hidden="true" customHeight="false" outlineLevel="0" collapsed="false">
      <c r="A1284" s="0" t="s">
        <v>30</v>
      </c>
      <c r="B1284" s="0" t="s">
        <v>38</v>
      </c>
      <c r="C1284" s="0" t="s">
        <v>32</v>
      </c>
      <c r="D1284" s="17" t="str">
        <f aca="false">+prijave!B370</f>
        <v>Bozidar Jurisic</v>
      </c>
      <c r="E1284" s="34"/>
      <c r="F1284" s="19" t="str">
        <f aca="false">+prijave!E370</f>
        <v>+381 60 7119897</v>
      </c>
      <c r="G1284" s="0" t="s">
        <v>35</v>
      </c>
      <c r="L1284" s="0" t="s">
        <v>623</v>
      </c>
      <c r="N1284" s="20"/>
      <c r="T1284" s="55" t="n">
        <f aca="false">+prijave!C370</f>
        <v>44990</v>
      </c>
    </row>
    <row r="1285" customFormat="false" ht="14.9" hidden="true" customHeight="false" outlineLevel="0" collapsed="false">
      <c r="A1285" s="0" t="s">
        <v>30</v>
      </c>
      <c r="B1285" s="0" t="s">
        <v>38</v>
      </c>
      <c r="C1285" s="0" t="s">
        <v>32</v>
      </c>
      <c r="D1285" s="17" t="str">
        <f aca="false">+prijave!B357</f>
        <v>Milos Jevtic</v>
      </c>
      <c r="E1285" s="34" t="n">
        <v>1992</v>
      </c>
      <c r="F1285" s="19" t="str">
        <f aca="false">+prijave!E357</f>
        <v>+381 65 4410997</v>
      </c>
      <c r="G1285" s="0" t="s">
        <v>35</v>
      </c>
      <c r="L1285" s="0" t="s">
        <v>760</v>
      </c>
      <c r="N1285" s="20"/>
      <c r="T1285" s="55" t="n">
        <f aca="false">+prijave!C357</f>
        <v>44989</v>
      </c>
    </row>
    <row r="1286" customFormat="false" ht="14.9" hidden="true" customHeight="false" outlineLevel="0" collapsed="false">
      <c r="A1286" s="0" t="s">
        <v>30</v>
      </c>
      <c r="B1286" s="0" t="s">
        <v>38</v>
      </c>
      <c r="C1286" s="0" t="s">
        <v>32</v>
      </c>
      <c r="D1286" s="17" t="str">
        <f aca="false">+prijave!B359</f>
        <v>Vladimir  Jović</v>
      </c>
      <c r="E1286" s="34" t="n">
        <v>1978</v>
      </c>
      <c r="F1286" s="19" t="str">
        <f aca="false">+prijave!E359</f>
        <v>+381 60 4440458</v>
      </c>
      <c r="G1286" s="0" t="s">
        <v>35</v>
      </c>
      <c r="L1286" s="0" t="s">
        <v>761</v>
      </c>
      <c r="N1286" s="20"/>
      <c r="T1286" s="55" t="n">
        <f aca="false">+prijave!C359</f>
        <v>44989</v>
      </c>
    </row>
    <row r="1287" customFormat="false" ht="14.9" hidden="true" customHeight="false" outlineLevel="0" collapsed="false">
      <c r="A1287" s="0" t="s">
        <v>30</v>
      </c>
      <c r="B1287" s="0" t="s">
        <v>38</v>
      </c>
      <c r="C1287" s="0" t="s">
        <v>32</v>
      </c>
      <c r="D1287" s="17" t="str">
        <f aca="false">+prijave!B362</f>
        <v>Zeljko Nekvasil</v>
      </c>
      <c r="E1287" s="34" t="n">
        <v>1968</v>
      </c>
      <c r="F1287" s="19" t="str">
        <f aca="false">+prijave!E362</f>
        <v>+381 64 9050555</v>
      </c>
      <c r="N1287" s="20"/>
      <c r="T1287" s="55" t="n">
        <f aca="false">+prijave!C362</f>
        <v>44989</v>
      </c>
    </row>
    <row r="1288" customFormat="false" ht="14.9" hidden="true" customHeight="false" outlineLevel="0" collapsed="false">
      <c r="A1288" s="0" t="s">
        <v>61</v>
      </c>
      <c r="B1288" s="0" t="s">
        <v>38</v>
      </c>
      <c r="C1288" s="0" t="s">
        <v>32</v>
      </c>
      <c r="D1288" s="17" t="str">
        <f aca="false">+prijave!B403</f>
        <v>ALEKSANDAR MANOJLOVIC</v>
      </c>
      <c r="E1288" s="34" t="n">
        <v>1980</v>
      </c>
      <c r="F1288" s="19" t="str">
        <f aca="false">+prijave!E403</f>
        <v>+381 60 4300260</v>
      </c>
      <c r="G1288" s="0" t="s">
        <v>103</v>
      </c>
      <c r="N1288" s="20"/>
      <c r="T1288" s="55" t="n">
        <f aca="false">+prijave!C403</f>
        <v>44988</v>
      </c>
    </row>
    <row r="1289" customFormat="false" ht="14.9" hidden="true" customHeight="false" outlineLevel="0" collapsed="false">
      <c r="A1289" s="0" t="s">
        <v>61</v>
      </c>
      <c r="B1289" s="0" t="s">
        <v>38</v>
      </c>
      <c r="C1289" s="0" t="s">
        <v>32</v>
      </c>
      <c r="D1289" s="17" t="str">
        <f aca="false">+prijave!B404</f>
        <v>Miloš Koroleić</v>
      </c>
      <c r="E1289" s="34" t="n">
        <v>1987</v>
      </c>
      <c r="F1289" s="19" t="str">
        <f aca="false">+prijave!E404</f>
        <v>+381 63 7037591</v>
      </c>
      <c r="G1289" s="0" t="s">
        <v>101</v>
      </c>
      <c r="N1289" s="20"/>
      <c r="T1289" s="55" t="n">
        <f aca="false">+prijave!C404</f>
        <v>44988</v>
      </c>
    </row>
    <row r="1290" customFormat="false" ht="14.9" hidden="true" customHeight="false" outlineLevel="0" collapsed="false">
      <c r="A1290" s="0" t="s">
        <v>61</v>
      </c>
      <c r="B1290" s="0" t="s">
        <v>38</v>
      </c>
      <c r="C1290" s="0" t="s">
        <v>32</v>
      </c>
      <c r="D1290" s="17" t="str">
        <f aca="false">+prijave!B374</f>
        <v>Nemanja Gordic</v>
      </c>
      <c r="E1290" s="34" t="n">
        <v>1994</v>
      </c>
      <c r="F1290" s="19" t="str">
        <f aca="false">+prijave!E374</f>
        <v>+381 65 2763137</v>
      </c>
      <c r="G1290" s="0" t="s">
        <v>181</v>
      </c>
      <c r="L1290" s="37" t="s">
        <v>762</v>
      </c>
      <c r="N1290" s="20"/>
      <c r="T1290" s="55" t="n">
        <f aca="false">+prijave!C374</f>
        <v>44988</v>
      </c>
    </row>
    <row r="1291" customFormat="false" ht="14.9" hidden="true" customHeight="false" outlineLevel="0" collapsed="false">
      <c r="A1291" s="0" t="s">
        <v>61</v>
      </c>
      <c r="B1291" s="0" t="s">
        <v>38</v>
      </c>
      <c r="C1291" s="0" t="s">
        <v>32</v>
      </c>
      <c r="D1291" s="17" t="str">
        <f aca="false">+prijave!B376</f>
        <v>Dragan Vranić</v>
      </c>
      <c r="E1291" s="34" t="n">
        <v>1975</v>
      </c>
      <c r="F1291" s="19" t="str">
        <f aca="false">+prijave!E376</f>
        <v>+381 65 2244914</v>
      </c>
      <c r="N1291" s="20"/>
      <c r="T1291" s="55" t="n">
        <f aca="false">+prijave!C376</f>
        <v>44988</v>
      </c>
    </row>
    <row r="1292" customFormat="false" ht="14.9" hidden="true" customHeight="false" outlineLevel="0" collapsed="false">
      <c r="A1292" s="0" t="s">
        <v>30</v>
      </c>
      <c r="B1292" s="0" t="s">
        <v>38</v>
      </c>
      <c r="C1292" s="0" t="s">
        <v>32</v>
      </c>
      <c r="D1292" s="17" t="str">
        <f aca="false">+prijave!B349</f>
        <v>Uros Ljesnjak</v>
      </c>
      <c r="E1292" s="34" t="n">
        <v>1980</v>
      </c>
      <c r="F1292" s="19" t="str">
        <f aca="false">+prijave!E349</f>
        <v>+381 65 3402040</v>
      </c>
      <c r="G1292" s="0" t="s">
        <v>35</v>
      </c>
      <c r="L1292" s="0" t="s">
        <v>763</v>
      </c>
      <c r="N1292" s="20"/>
      <c r="T1292" s="55" t="n">
        <f aca="false">+prijave!C349</f>
        <v>44988</v>
      </c>
    </row>
    <row r="1293" customFormat="false" ht="14.9" hidden="true" customHeight="false" outlineLevel="0" collapsed="false">
      <c r="A1293" s="0" t="s">
        <v>61</v>
      </c>
      <c r="B1293" s="0" t="s">
        <v>38</v>
      </c>
      <c r="C1293" s="0" t="s">
        <v>32</v>
      </c>
      <c r="D1293" s="17" t="str">
        <f aca="false">+prijave!B377</f>
        <v>Siniša Malešević</v>
      </c>
      <c r="E1293" s="34" t="n">
        <v>1975</v>
      </c>
      <c r="F1293" s="19" t="str">
        <f aca="false">+prijave!E377</f>
        <v>+381 64 2186842</v>
      </c>
      <c r="N1293" s="20"/>
      <c r="T1293" s="55" t="n">
        <f aca="false">+prijave!C377</f>
        <v>44988</v>
      </c>
    </row>
    <row r="1294" customFormat="false" ht="14.9" hidden="true" customHeight="false" outlineLevel="0" collapsed="false">
      <c r="A1294" s="0" t="s">
        <v>30</v>
      </c>
      <c r="B1294" s="0" t="s">
        <v>38</v>
      </c>
      <c r="C1294" s="0" t="s">
        <v>32</v>
      </c>
      <c r="D1294" s="17" t="str">
        <f aca="false">+prijave!B354</f>
        <v>Erni Farkas</v>
      </c>
      <c r="E1294" s="34" t="n">
        <v>1991</v>
      </c>
      <c r="F1294" s="19" t="str">
        <f aca="false">+prijave!E354</f>
        <v>+381 61 1072922</v>
      </c>
      <c r="G1294" s="0" t="s">
        <v>35</v>
      </c>
      <c r="L1294" s="0" t="s">
        <v>764</v>
      </c>
      <c r="N1294" s="20"/>
      <c r="T1294" s="55" t="n">
        <f aca="false">+prijave!C354</f>
        <v>44988</v>
      </c>
    </row>
    <row r="1295" customFormat="false" ht="14.9" hidden="true" customHeight="false" outlineLevel="0" collapsed="false">
      <c r="A1295" s="0" t="s">
        <v>30</v>
      </c>
      <c r="B1295" s="0" t="s">
        <v>38</v>
      </c>
      <c r="C1295" s="0" t="s">
        <v>32</v>
      </c>
      <c r="D1295" s="17" t="str">
        <f aca="false">+prijave!B350</f>
        <v>Stefan Jovanović</v>
      </c>
      <c r="E1295" s="34"/>
      <c r="F1295" s="19" t="str">
        <f aca="false">+prijave!E350</f>
        <v>+381 63 7044655</v>
      </c>
      <c r="G1295" s="0" t="s">
        <v>35</v>
      </c>
      <c r="L1295" s="0" t="s">
        <v>765</v>
      </c>
      <c r="N1295" s="20"/>
      <c r="T1295" s="55" t="n">
        <f aca="false">+prijave!C350</f>
        <v>44988</v>
      </c>
    </row>
    <row r="1296" customFormat="false" ht="14.9" hidden="true" customHeight="false" outlineLevel="0" collapsed="false">
      <c r="A1296" s="0" t="s">
        <v>30</v>
      </c>
      <c r="B1296" s="0" t="s">
        <v>38</v>
      </c>
      <c r="C1296" s="0" t="s">
        <v>32</v>
      </c>
      <c r="D1296" s="17" t="str">
        <f aca="false">+prijave!B355</f>
        <v>miodrag zoric</v>
      </c>
      <c r="E1296" s="34" t="n">
        <v>1975</v>
      </c>
      <c r="F1296" s="19" t="str">
        <f aca="false">+prijave!E355</f>
        <v>+381 69 5781471</v>
      </c>
      <c r="G1296" s="0" t="s">
        <v>35</v>
      </c>
      <c r="L1296" s="0" t="s">
        <v>766</v>
      </c>
      <c r="N1296" s="20"/>
      <c r="T1296" s="55" t="n">
        <f aca="false">+prijave!C355</f>
        <v>44988</v>
      </c>
    </row>
    <row r="1297" customFormat="false" ht="14.9" hidden="true" customHeight="false" outlineLevel="0" collapsed="false">
      <c r="A1297" s="0" t="s">
        <v>61</v>
      </c>
      <c r="B1297" s="0" t="s">
        <v>38</v>
      </c>
      <c r="C1297" s="0" t="s">
        <v>32</v>
      </c>
      <c r="D1297" s="17" t="str">
        <f aca="false">+prijave!B402</f>
        <v>darko milutinov</v>
      </c>
      <c r="E1297" s="34" t="n">
        <v>1972</v>
      </c>
      <c r="F1297" s="19" t="str">
        <f aca="false">+prijave!E402</f>
        <v>+381 69 2322427</v>
      </c>
      <c r="N1297" s="20"/>
      <c r="T1297" s="55" t="n">
        <f aca="false">+prijave!C402</f>
        <v>44988</v>
      </c>
    </row>
    <row r="1298" customFormat="false" ht="14.9" hidden="true" customHeight="false" outlineLevel="0" collapsed="false">
      <c r="A1298" s="0" t="s">
        <v>54</v>
      </c>
      <c r="B1298" s="0" t="s">
        <v>196</v>
      </c>
      <c r="C1298" s="0" t="s">
        <v>32</v>
      </c>
      <c r="D1298" s="17" t="str">
        <f aca="false">+prijave!B567</f>
        <v>Miloš  Milivojević</v>
      </c>
      <c r="E1298" s="34"/>
      <c r="F1298" s="19" t="str">
        <f aca="false">+prijave!E567</f>
        <v>+381 61 2727464</v>
      </c>
      <c r="G1298" s="0" t="s">
        <v>35</v>
      </c>
      <c r="L1298" s="0" t="s">
        <v>767</v>
      </c>
      <c r="N1298" s="20"/>
      <c r="T1298" s="55" t="n">
        <f aca="false">+prijave!C567</f>
        <v>45013</v>
      </c>
    </row>
    <row r="1299" customFormat="false" ht="14.9" hidden="true" customHeight="false" outlineLevel="0" collapsed="false">
      <c r="A1299" s="0" t="s">
        <v>30</v>
      </c>
      <c r="B1299" s="0" t="s">
        <v>83</v>
      </c>
      <c r="C1299" s="0" t="s">
        <v>96</v>
      </c>
      <c r="D1299" s="17" t="str">
        <f aca="false">+prijave!B346</f>
        <v>Aleksandar Radovanovic</v>
      </c>
      <c r="E1299" s="34" t="n">
        <v>1999</v>
      </c>
      <c r="F1299" s="19" t="str">
        <f aca="false">+prijave!E346</f>
        <v>+381 62 203053</v>
      </c>
      <c r="G1299" s="0" t="s">
        <v>35</v>
      </c>
      <c r="L1299" s="3" t="s">
        <v>185</v>
      </c>
      <c r="N1299" s="20"/>
      <c r="T1299" s="55" t="n">
        <f aca="false">+prijave!C346</f>
        <v>44983</v>
      </c>
    </row>
    <row r="1300" customFormat="false" ht="14.9" hidden="true" customHeight="false" outlineLevel="0" collapsed="false">
      <c r="A1300" s="0" t="s">
        <v>61</v>
      </c>
      <c r="B1300" s="0" t="s">
        <v>38</v>
      </c>
      <c r="C1300" s="0" t="s">
        <v>32</v>
      </c>
      <c r="D1300" s="17" t="str">
        <f aca="false">+prijave!B406</f>
        <v>Sladjan Delić</v>
      </c>
      <c r="E1300" s="34" t="n">
        <v>1995</v>
      </c>
      <c r="F1300" s="19" t="str">
        <f aca="false">+prijave!E406</f>
        <v>+381 69 673829</v>
      </c>
      <c r="G1300" s="0" t="s">
        <v>35</v>
      </c>
      <c r="L1300" s="0" t="s">
        <v>185</v>
      </c>
      <c r="N1300" s="20"/>
      <c r="T1300" s="55" t="n">
        <f aca="false">+prijave!C406</f>
        <v>44988</v>
      </c>
    </row>
    <row r="1301" customFormat="false" ht="14.9" hidden="true" customHeight="false" outlineLevel="0" collapsed="false">
      <c r="A1301" s="0" t="s">
        <v>61</v>
      </c>
      <c r="B1301" s="0" t="s">
        <v>38</v>
      </c>
      <c r="C1301" s="0" t="s">
        <v>32</v>
      </c>
      <c r="D1301" s="17" t="str">
        <f aca="false">+prijave!B407</f>
        <v>Jovan Lujić</v>
      </c>
      <c r="E1301" s="34" t="n">
        <v>1994</v>
      </c>
      <c r="F1301" s="19" t="str">
        <f aca="false">+prijave!E407</f>
        <v>+381 65 8009994</v>
      </c>
      <c r="G1301" s="0" t="s">
        <v>720</v>
      </c>
      <c r="N1301" s="20"/>
      <c r="T1301" s="55" t="n">
        <f aca="false">+prijave!C407</f>
        <v>44988</v>
      </c>
    </row>
    <row r="1302" customFormat="false" ht="14.9" hidden="true" customHeight="false" outlineLevel="0" collapsed="false">
      <c r="A1302" s="0" t="s">
        <v>61</v>
      </c>
      <c r="B1302" s="0" t="s">
        <v>38</v>
      </c>
      <c r="C1302" s="0" t="s">
        <v>32</v>
      </c>
      <c r="D1302" s="17" t="str">
        <f aca="false">+prijave!B408</f>
        <v>Стефан Двизац</v>
      </c>
      <c r="E1302" s="34" t="n">
        <v>1996</v>
      </c>
      <c r="F1302" s="19" t="str">
        <f aca="false">+prijave!E408</f>
        <v>+381 62 8665574</v>
      </c>
      <c r="G1302" s="0" t="s">
        <v>35</v>
      </c>
      <c r="L1302" s="0" t="s">
        <v>185</v>
      </c>
      <c r="N1302" s="20"/>
      <c r="T1302" s="55" t="n">
        <f aca="false">+prijave!C408</f>
        <v>44988</v>
      </c>
    </row>
    <row r="1303" customFormat="false" ht="14.9" hidden="true" customHeight="false" outlineLevel="0" collapsed="false">
      <c r="A1303" s="0" t="s">
        <v>30</v>
      </c>
      <c r="B1303" s="0" t="s">
        <v>38</v>
      </c>
      <c r="C1303" s="0" t="s">
        <v>32</v>
      </c>
      <c r="D1303" s="73" t="str">
        <f aca="false">+prijave!B336</f>
        <v>Борис Платиша</v>
      </c>
      <c r="E1303" s="34" t="n">
        <v>1977</v>
      </c>
      <c r="F1303" s="19" t="str">
        <f aca="false">+prijave!E336</f>
        <v>+381 61 2918839</v>
      </c>
      <c r="G1303" s="0" t="s">
        <v>35</v>
      </c>
      <c r="L1303" s="0" t="s">
        <v>768</v>
      </c>
      <c r="N1303" s="20"/>
      <c r="T1303" s="55" t="n">
        <f aca="false">+prijave!C336</f>
        <v>44981</v>
      </c>
    </row>
    <row r="1304" customFormat="false" ht="14.9" hidden="true" customHeight="false" outlineLevel="0" collapsed="false">
      <c r="A1304" s="0" t="s">
        <v>67</v>
      </c>
      <c r="B1304" s="0" t="s">
        <v>38</v>
      </c>
      <c r="C1304" s="0" t="s">
        <v>32</v>
      </c>
      <c r="D1304" s="17" t="str">
        <f aca="false">+prijave!B497</f>
        <v>Nikola Rasinac</v>
      </c>
      <c r="E1304" s="34" t="n">
        <v>2000</v>
      </c>
      <c r="F1304" s="19" t="str">
        <f aca="false">+prijave!E497</f>
        <v>+381 60 7640777</v>
      </c>
      <c r="G1304" s="0" t="s">
        <v>35</v>
      </c>
      <c r="L1304" s="0" t="s">
        <v>185</v>
      </c>
      <c r="N1304" s="20"/>
      <c r="T1304" s="55" t="n">
        <f aca="false">+prijave!C497</f>
        <v>44999</v>
      </c>
    </row>
    <row r="1305" customFormat="false" ht="14.9" hidden="true" customHeight="false" outlineLevel="0" collapsed="false">
      <c r="A1305" s="0" t="s">
        <v>61</v>
      </c>
      <c r="B1305" s="0" t="s">
        <v>38</v>
      </c>
      <c r="C1305" s="0" t="s">
        <v>32</v>
      </c>
      <c r="D1305" s="17" t="str">
        <f aca="false">+prijave!B328</f>
        <v>Aleksandar Đelošević</v>
      </c>
      <c r="E1305" s="34" t="n">
        <v>1981</v>
      </c>
      <c r="F1305" s="19" t="str">
        <f aca="false">+prijave!E328</f>
        <v>+381 63 540188</v>
      </c>
      <c r="G1305" s="0" t="s">
        <v>35</v>
      </c>
      <c r="L1305" s="0" t="s">
        <v>44</v>
      </c>
      <c r="N1305" s="20"/>
      <c r="T1305" s="55" t="n">
        <f aca="false">+prijave!C328</f>
        <v>44979</v>
      </c>
    </row>
    <row r="1306" customFormat="false" ht="14.9" hidden="true" customHeight="false" outlineLevel="0" collapsed="false">
      <c r="A1306" s="0" t="s">
        <v>54</v>
      </c>
      <c r="B1306" s="0" t="s">
        <v>196</v>
      </c>
      <c r="C1306" s="0" t="s">
        <v>32</v>
      </c>
      <c r="D1306" s="17" t="str">
        <f aca="false">+prijave!B559</f>
        <v>Miroljub Kekeric</v>
      </c>
      <c r="E1306" s="34" t="n">
        <v>1976</v>
      </c>
      <c r="F1306" s="19" t="str">
        <f aca="false">+prijave!E559</f>
        <v>+381 69 3873479</v>
      </c>
      <c r="G1306" s="0" t="s">
        <v>56</v>
      </c>
      <c r="L1306" s="0" t="s">
        <v>623</v>
      </c>
      <c r="N1306" s="20"/>
      <c r="T1306" s="55" t="n">
        <f aca="false">+prijave!C559</f>
        <v>45012</v>
      </c>
    </row>
    <row r="1307" customFormat="false" ht="14.9" hidden="true" customHeight="false" outlineLevel="0" collapsed="false">
      <c r="A1307" s="0" t="s">
        <v>61</v>
      </c>
      <c r="B1307" s="0" t="s">
        <v>38</v>
      </c>
      <c r="C1307" s="0" t="s">
        <v>32</v>
      </c>
      <c r="D1307" s="17" t="str">
        <f aca="false">+prijave!B329</f>
        <v>Milan Jovanović</v>
      </c>
      <c r="E1307" s="34" t="n">
        <v>1983</v>
      </c>
      <c r="F1307" s="19" t="str">
        <f aca="false">+prijave!E329</f>
        <v>+381 63 7682353</v>
      </c>
      <c r="G1307" s="0" t="s">
        <v>35</v>
      </c>
      <c r="L1307" s="0" t="s">
        <v>185</v>
      </c>
      <c r="N1307" s="20"/>
      <c r="T1307" s="55" t="n">
        <f aca="false">+prijave!C329</f>
        <v>44979</v>
      </c>
    </row>
    <row r="1308" customFormat="false" ht="14.9" hidden="true" customHeight="false" outlineLevel="0" collapsed="false">
      <c r="A1308" s="0" t="s">
        <v>67</v>
      </c>
      <c r="B1308" s="0" t="s">
        <v>38</v>
      </c>
      <c r="C1308" s="0" t="s">
        <v>32</v>
      </c>
      <c r="D1308" s="17" t="str">
        <f aca="false">+prijave!B498</f>
        <v>Ivica Jovanovic</v>
      </c>
      <c r="E1308" s="34" t="n">
        <v>1967</v>
      </c>
      <c r="F1308" s="19" t="str">
        <f aca="false">+prijave!E498</f>
        <v>+381 64 9476906</v>
      </c>
      <c r="G1308" s="0" t="s">
        <v>103</v>
      </c>
      <c r="N1308" s="20"/>
      <c r="T1308" s="55" t="n">
        <f aca="false">+prijave!C498</f>
        <v>44999</v>
      </c>
    </row>
    <row r="1309" customFormat="false" ht="14.9" hidden="true" customHeight="false" outlineLevel="0" collapsed="false">
      <c r="A1309" s="0" t="s">
        <v>61</v>
      </c>
      <c r="B1309" s="0" t="s">
        <v>38</v>
      </c>
      <c r="C1309" s="0" t="s">
        <v>32</v>
      </c>
      <c r="D1309" s="17" t="str">
        <f aca="false">+prijave!B318</f>
        <v>Boris Curcic</v>
      </c>
      <c r="E1309" s="34" t="n">
        <v>1992</v>
      </c>
      <c r="F1309" s="19" t="str">
        <f aca="false">+prijave!E318</f>
        <v>+381 63 510308</v>
      </c>
      <c r="G1309" s="0" t="s">
        <v>35</v>
      </c>
      <c r="L1309" s="0" t="s">
        <v>185</v>
      </c>
      <c r="N1309" s="20"/>
      <c r="T1309" s="55" t="n">
        <f aca="false">+prijave!C318</f>
        <v>44979</v>
      </c>
    </row>
    <row r="1310" customFormat="false" ht="14.9" hidden="true" customHeight="false" outlineLevel="0" collapsed="false">
      <c r="A1310" s="0" t="s">
        <v>61</v>
      </c>
      <c r="B1310" s="0" t="s">
        <v>38</v>
      </c>
      <c r="C1310" s="0" t="s">
        <v>32</v>
      </c>
      <c r="D1310" s="17" t="str">
        <f aca="false">+prijave!B326</f>
        <v>Aleksandar Božić</v>
      </c>
      <c r="E1310" s="34" t="n">
        <v>1995</v>
      </c>
      <c r="F1310" s="19" t="str">
        <f aca="false">+prijave!E326</f>
        <v>+381 64 3658646</v>
      </c>
      <c r="G1310" s="0" t="s">
        <v>35</v>
      </c>
      <c r="L1310" s="0" t="s">
        <v>270</v>
      </c>
      <c r="N1310" s="20"/>
      <c r="T1310" s="55" t="n">
        <f aca="false">+prijave!C326</f>
        <v>44979</v>
      </c>
    </row>
    <row r="1311" customFormat="false" ht="14.9" hidden="true" customHeight="false" outlineLevel="0" collapsed="false">
      <c r="A1311" s="0" t="s">
        <v>30</v>
      </c>
      <c r="B1311" s="0" t="s">
        <v>38</v>
      </c>
      <c r="C1311" s="0" t="s">
        <v>32</v>
      </c>
      <c r="D1311" s="17" t="str">
        <f aca="false">+prijave!B321</f>
        <v>Marko Milojevic</v>
      </c>
      <c r="E1311" s="34" t="n">
        <v>1988</v>
      </c>
      <c r="F1311" s="19" t="str">
        <f aca="false">+prijave!E321</f>
        <v>+381 69 1241114</v>
      </c>
      <c r="G1311" s="0" t="s">
        <v>35</v>
      </c>
      <c r="L1311" s="0" t="s">
        <v>769</v>
      </c>
      <c r="N1311" s="20"/>
      <c r="T1311" s="55" t="n">
        <f aca="false">+prijave!C321</f>
        <v>44979</v>
      </c>
    </row>
    <row r="1312" customFormat="false" ht="14.9" hidden="true" customHeight="false" outlineLevel="0" collapsed="false">
      <c r="A1312" s="0" t="s">
        <v>30</v>
      </c>
      <c r="B1312" s="0" t="s">
        <v>38</v>
      </c>
      <c r="C1312" s="0" t="s">
        <v>32</v>
      </c>
      <c r="D1312" s="17" t="str">
        <f aca="false">+prijave!B322</f>
        <v>Goran Torbica</v>
      </c>
      <c r="E1312" s="34" t="n">
        <v>1969</v>
      </c>
      <c r="F1312" s="19" t="str">
        <f aca="false">+prijave!E322</f>
        <v>+381 63 239066</v>
      </c>
      <c r="N1312" s="20"/>
      <c r="T1312" s="55" t="n">
        <f aca="false">+prijave!C322</f>
        <v>44979</v>
      </c>
    </row>
    <row r="1313" customFormat="false" ht="14.9" hidden="true" customHeight="false" outlineLevel="0" collapsed="false">
      <c r="A1313" s="0" t="s">
        <v>30</v>
      </c>
      <c r="B1313" s="0" t="s">
        <v>38</v>
      </c>
      <c r="C1313" s="0" t="s">
        <v>32</v>
      </c>
      <c r="D1313" s="17" t="str">
        <f aca="false">+prijave!B324</f>
        <v>Alen Sofić</v>
      </c>
      <c r="E1313" s="34" t="n">
        <v>1997</v>
      </c>
      <c r="F1313" s="19" t="str">
        <f aca="false">+prijave!E324</f>
        <v>+387 66 022-016</v>
      </c>
      <c r="G1313" s="0" t="s">
        <v>35</v>
      </c>
      <c r="L1313" s="0" t="s">
        <v>770</v>
      </c>
      <c r="N1313" s="20"/>
      <c r="T1313" s="55" t="n">
        <f aca="false">+prijave!C324</f>
        <v>44979</v>
      </c>
    </row>
    <row r="1314" customFormat="false" ht="14.9" hidden="true" customHeight="false" outlineLevel="0" collapsed="false">
      <c r="A1314" s="0" t="s">
        <v>30</v>
      </c>
      <c r="B1314" s="0" t="s">
        <v>38</v>
      </c>
      <c r="C1314" s="0" t="s">
        <v>32</v>
      </c>
      <c r="D1314" s="17" t="str">
        <f aca="false">+prijave!B325</f>
        <v>Mirko  Anđić</v>
      </c>
      <c r="E1314" s="34" t="n">
        <v>1996</v>
      </c>
      <c r="F1314" s="19" t="str">
        <f aca="false">+prijave!E325</f>
        <v>+381 63 7714012</v>
      </c>
      <c r="G1314" s="0" t="s">
        <v>35</v>
      </c>
      <c r="L1314" s="0" t="s">
        <v>185</v>
      </c>
      <c r="N1314" s="20"/>
      <c r="T1314" s="55" t="n">
        <f aca="false">+prijave!C325</f>
        <v>44979</v>
      </c>
    </row>
    <row r="1315" customFormat="false" ht="14.9" hidden="true" customHeight="false" outlineLevel="0" collapsed="false">
      <c r="A1315" s="0" t="s">
        <v>61</v>
      </c>
      <c r="B1315" s="0" t="s">
        <v>38</v>
      </c>
      <c r="C1315" s="0" t="s">
        <v>32</v>
      </c>
      <c r="D1315" s="17" t="str">
        <f aca="false">+prijave!B315</f>
        <v>Milovan Mišković</v>
      </c>
      <c r="E1315" s="34" t="n">
        <v>1990</v>
      </c>
      <c r="F1315" s="19" t="str">
        <f aca="false">+prijave!E315</f>
        <v>+381 60 6913446</v>
      </c>
      <c r="G1315" s="0" t="s">
        <v>181</v>
      </c>
      <c r="L1315" s="0" t="s">
        <v>302</v>
      </c>
      <c r="N1315" s="20"/>
      <c r="T1315" s="55" t="n">
        <f aca="false">+prijave!C315</f>
        <v>44978</v>
      </c>
    </row>
    <row r="1316" customFormat="false" ht="14.9" hidden="true" customHeight="false" outlineLevel="0" collapsed="false">
      <c r="A1316" s="0" t="s">
        <v>61</v>
      </c>
      <c r="B1316" s="0" t="s">
        <v>38</v>
      </c>
      <c r="C1316" s="0" t="s">
        <v>32</v>
      </c>
      <c r="D1316" s="17" t="str">
        <f aca="false">+prijave!B316</f>
        <v>Nenad Budimirović</v>
      </c>
      <c r="E1316" s="34" t="n">
        <v>1991</v>
      </c>
      <c r="F1316" s="19" t="str">
        <f aca="false">+prijave!E316</f>
        <v>+381 63 612274</v>
      </c>
      <c r="G1316" s="0" t="s">
        <v>103</v>
      </c>
      <c r="L1316" s="0" t="s">
        <v>623</v>
      </c>
      <c r="N1316" s="20"/>
      <c r="T1316" s="55" t="n">
        <f aca="false">+prijave!C316</f>
        <v>44978</v>
      </c>
    </row>
    <row r="1317" customFormat="false" ht="14.9" hidden="true" customHeight="false" outlineLevel="0" collapsed="false">
      <c r="A1317" s="0" t="s">
        <v>30</v>
      </c>
      <c r="B1317" s="0" t="s">
        <v>38</v>
      </c>
      <c r="C1317" s="0" t="s">
        <v>32</v>
      </c>
      <c r="D1317" s="17" t="str">
        <f aca="false">+prijave!B306</f>
        <v>Nikola Grujić</v>
      </c>
      <c r="E1317" s="34" t="n">
        <v>1988</v>
      </c>
      <c r="F1317" s="19" t="str">
        <f aca="false">+prijave!E306</f>
        <v>+381 63 381491</v>
      </c>
      <c r="G1317" s="0" t="s">
        <v>35</v>
      </c>
      <c r="L1317" s="0" t="s">
        <v>185</v>
      </c>
      <c r="N1317" s="20"/>
      <c r="T1317" s="55" t="n">
        <f aca="false">+prijave!C306</f>
        <v>44977</v>
      </c>
    </row>
    <row r="1318" customFormat="false" ht="14.9" hidden="true" customHeight="false" outlineLevel="0" collapsed="false">
      <c r="A1318" s="0" t="s">
        <v>61</v>
      </c>
      <c r="B1318" s="0" t="s">
        <v>38</v>
      </c>
      <c r="C1318" s="0" t="s">
        <v>32</v>
      </c>
      <c r="D1318" s="17" t="str">
        <f aca="false">+prijave!B317</f>
        <v>Marko Subašić</v>
      </c>
      <c r="E1318" s="34" t="n">
        <v>1969</v>
      </c>
      <c r="F1318" s="19" t="str">
        <f aca="false">+prijave!E317</f>
        <v>+381 63 500456</v>
      </c>
      <c r="N1318" s="20"/>
      <c r="T1318" s="55" t="n">
        <f aca="false">+prijave!C317</f>
        <v>44978</v>
      </c>
    </row>
    <row r="1319" customFormat="false" ht="14.9" hidden="true" customHeight="false" outlineLevel="0" collapsed="false">
      <c r="A1319" s="0" t="s">
        <v>61</v>
      </c>
      <c r="B1319" s="0" t="s">
        <v>38</v>
      </c>
      <c r="C1319" s="0" t="s">
        <v>32</v>
      </c>
      <c r="D1319" s="17" t="str">
        <f aca="false">+prijave!B312</f>
        <v>Branislav Maljković</v>
      </c>
      <c r="E1319" s="34" t="n">
        <v>1990</v>
      </c>
      <c r="F1319" s="19" t="str">
        <f aca="false">+prijave!E312</f>
        <v>+381 61 2224747</v>
      </c>
      <c r="G1319" s="0" t="s">
        <v>35</v>
      </c>
      <c r="L1319" s="0" t="s">
        <v>185</v>
      </c>
      <c r="N1319" s="20"/>
      <c r="T1319" s="55" t="n">
        <f aca="false">+prijave!C312</f>
        <v>44977</v>
      </c>
    </row>
    <row r="1320" customFormat="false" ht="14.9" hidden="true" customHeight="false" outlineLevel="0" collapsed="false">
      <c r="A1320" s="0" t="s">
        <v>30</v>
      </c>
      <c r="B1320" s="0" t="s">
        <v>38</v>
      </c>
      <c r="C1320" s="0" t="s">
        <v>32</v>
      </c>
      <c r="D1320" s="17" t="str">
        <f aca="false">+prijave!B307</f>
        <v>Marko Djerkovic</v>
      </c>
      <c r="E1320" s="34" t="n">
        <v>1986</v>
      </c>
      <c r="F1320" s="19" t="str">
        <f aca="false">+prijave!E307</f>
        <v>+381 65 8645857</v>
      </c>
      <c r="G1320" s="0" t="s">
        <v>720</v>
      </c>
      <c r="N1320" s="20"/>
      <c r="T1320" s="55" t="n">
        <f aca="false">+prijave!C307</f>
        <v>44977</v>
      </c>
    </row>
    <row r="1321" customFormat="false" ht="14.9" hidden="true" customHeight="false" outlineLevel="0" collapsed="false">
      <c r="A1321" s="0" t="s">
        <v>61</v>
      </c>
      <c r="B1321" s="0" t="s">
        <v>38</v>
      </c>
      <c r="C1321" s="0" t="s">
        <v>32</v>
      </c>
      <c r="D1321" s="17" t="str">
        <f aca="false">+prijave!B310</f>
        <v>Немања Комадара</v>
      </c>
      <c r="E1321" s="34" t="n">
        <v>1998</v>
      </c>
      <c r="F1321" s="19" t="str">
        <f aca="false">+prijave!E310</f>
        <v>+381 64 1269553</v>
      </c>
      <c r="G1321" s="0" t="s">
        <v>35</v>
      </c>
      <c r="L1321" s="0" t="s">
        <v>771</v>
      </c>
      <c r="N1321" s="20"/>
      <c r="T1321" s="55" t="n">
        <f aca="false">+prijave!C310</f>
        <v>44977</v>
      </c>
    </row>
    <row r="1322" customFormat="false" ht="14.9" hidden="true" customHeight="false" outlineLevel="0" collapsed="false">
      <c r="A1322" s="0" t="s">
        <v>61</v>
      </c>
      <c r="B1322" s="0" t="s">
        <v>38</v>
      </c>
      <c r="C1322" s="0" t="s">
        <v>32</v>
      </c>
      <c r="D1322" s="17" t="str">
        <f aca="false">+prijave!B311</f>
        <v>Ivan Čvorović</v>
      </c>
      <c r="E1322" s="34" t="n">
        <v>1996</v>
      </c>
      <c r="F1322" s="19" t="str">
        <f aca="false">+prijave!E311</f>
        <v>+381 63 1011962</v>
      </c>
      <c r="G1322" s="0" t="s">
        <v>35</v>
      </c>
      <c r="L1322" s="0" t="s">
        <v>185</v>
      </c>
      <c r="N1322" s="20"/>
      <c r="T1322" s="55" t="n">
        <f aca="false">+prijave!C311</f>
        <v>44977</v>
      </c>
    </row>
    <row r="1323" customFormat="false" ht="14.9" hidden="true" customHeight="false" outlineLevel="0" collapsed="false">
      <c r="A1323" s="0" t="s">
        <v>61</v>
      </c>
      <c r="B1323" s="0" t="s">
        <v>38</v>
      </c>
      <c r="C1323" s="0" t="s">
        <v>32</v>
      </c>
      <c r="D1323" s="17" t="str">
        <f aca="false">+prijave!B295</f>
        <v>vladimir semjaniv</v>
      </c>
      <c r="E1323" s="34" t="n">
        <v>1989</v>
      </c>
      <c r="F1323" s="19" t="str">
        <f aca="false">+prijave!E295</f>
        <v>+381 65 4037602</v>
      </c>
      <c r="G1323" s="0" t="s">
        <v>35</v>
      </c>
      <c r="L1323" s="0" t="s">
        <v>302</v>
      </c>
      <c r="N1323" s="20"/>
      <c r="T1323" s="55" t="n">
        <f aca="false">+prijave!C295</f>
        <v>44976</v>
      </c>
    </row>
    <row r="1324" customFormat="false" ht="14.9" hidden="true" customHeight="false" outlineLevel="0" collapsed="false">
      <c r="A1324" s="0" t="s">
        <v>30</v>
      </c>
      <c r="B1324" s="0" t="s">
        <v>38</v>
      </c>
      <c r="C1324" s="0" t="s">
        <v>32</v>
      </c>
      <c r="D1324" s="17" t="str">
        <f aca="false">+prijave!B308</f>
        <v>Stefan Jovanović</v>
      </c>
      <c r="E1324" s="34" t="n">
        <v>1986</v>
      </c>
      <c r="F1324" s="19" t="str">
        <f aca="false">+prijave!E308</f>
        <v>+381 63 7044655</v>
      </c>
      <c r="G1324" s="0" t="s">
        <v>35</v>
      </c>
      <c r="L1324" s="0" t="s">
        <v>772</v>
      </c>
      <c r="N1324" s="20"/>
      <c r="T1324" s="55" t="n">
        <f aca="false">+prijave!C308</f>
        <v>44977</v>
      </c>
    </row>
    <row r="1325" customFormat="false" ht="14.9" hidden="true" customHeight="false" outlineLevel="0" collapsed="false">
      <c r="A1325" s="0" t="s">
        <v>30</v>
      </c>
      <c r="B1325" s="0" t="s">
        <v>38</v>
      </c>
      <c r="C1325" s="0" t="s">
        <v>32</v>
      </c>
      <c r="D1325" s="17" t="str">
        <f aca="false">+prijave!B303</f>
        <v>Predrag Tutić</v>
      </c>
      <c r="E1325" s="34" t="n">
        <v>1972</v>
      </c>
      <c r="F1325" s="19" t="str">
        <f aca="false">+prijave!E303</f>
        <v>+381 60 3361008</v>
      </c>
      <c r="G1325" s="0" t="s">
        <v>35</v>
      </c>
      <c r="L1325" s="0" t="s">
        <v>154</v>
      </c>
      <c r="N1325" s="20"/>
      <c r="T1325" s="55" t="n">
        <f aca="false">+prijave!C303</f>
        <v>44977</v>
      </c>
    </row>
    <row r="1326" customFormat="false" ht="14.9" hidden="true" customHeight="false" outlineLevel="0" collapsed="false">
      <c r="A1326" s="0" t="s">
        <v>54</v>
      </c>
      <c r="B1326" s="0" t="s">
        <v>38</v>
      </c>
      <c r="C1326" s="0" t="s">
        <v>32</v>
      </c>
      <c r="D1326" s="17" t="str">
        <f aca="false">+prijave!B523</f>
        <v>Filip Acimovic</v>
      </c>
      <c r="E1326" s="34"/>
      <c r="F1326" s="19" t="str">
        <f aca="false">+prijave!E523</f>
        <v>+381 60 0940720</v>
      </c>
      <c r="G1326" s="0" t="s">
        <v>103</v>
      </c>
      <c r="L1326" s="0" t="s">
        <v>302</v>
      </c>
      <c r="N1326" s="20"/>
      <c r="T1326" s="55" t="n">
        <f aca="false">+prijave!C523</f>
        <v>45003</v>
      </c>
    </row>
    <row r="1327" customFormat="false" ht="14.9" hidden="true" customHeight="false" outlineLevel="0" collapsed="false">
      <c r="A1327" s="0" t="s">
        <v>54</v>
      </c>
      <c r="B1327" s="0" t="s">
        <v>38</v>
      </c>
      <c r="C1327" s="0" t="s">
        <v>32</v>
      </c>
      <c r="D1327" s="17" t="str">
        <f aca="false">+prijave!B426</f>
        <v>Nikola Stisovic</v>
      </c>
      <c r="E1327" s="34" t="n">
        <v>1989</v>
      </c>
      <c r="F1327" s="19" t="str">
        <f aca="false">+prijave!E426</f>
        <v>+381 64 4066772</v>
      </c>
      <c r="G1327" s="0" t="s">
        <v>35</v>
      </c>
      <c r="L1327" s="0" t="s">
        <v>302</v>
      </c>
      <c r="N1327" s="20"/>
      <c r="T1327" s="55" t="n">
        <f aca="false">+prijave!C426</f>
        <v>44992</v>
      </c>
    </row>
    <row r="1328" customFormat="false" ht="14.9" hidden="true" customHeight="false" outlineLevel="0" collapsed="false">
      <c r="A1328" s="0" t="s">
        <v>61</v>
      </c>
      <c r="B1328" s="0" t="s">
        <v>38</v>
      </c>
      <c r="C1328" s="0" t="s">
        <v>32</v>
      </c>
      <c r="D1328" s="17" t="str">
        <f aca="false">+prijave!B294</f>
        <v>Uroš Bojić</v>
      </c>
      <c r="E1328" s="34" t="n">
        <v>1992</v>
      </c>
      <c r="F1328" s="19" t="str">
        <f aca="false">+prijave!E294</f>
        <v>+381 64 2586545</v>
      </c>
      <c r="G1328" s="0" t="s">
        <v>35</v>
      </c>
      <c r="L1328" s="0" t="s">
        <v>302</v>
      </c>
      <c r="N1328" s="20"/>
      <c r="T1328" s="55" t="n">
        <f aca="false">+prijave!C294</f>
        <v>44974</v>
      </c>
    </row>
    <row r="1329" customFormat="false" ht="14.9" hidden="true" customHeight="false" outlineLevel="0" collapsed="false">
      <c r="A1329" s="0" t="s">
        <v>54</v>
      </c>
      <c r="B1329" s="0" t="s">
        <v>38</v>
      </c>
      <c r="C1329" s="0" t="s">
        <v>32</v>
      </c>
      <c r="D1329" s="17" t="str">
        <f aca="false">+prijave!B427</f>
        <v>Dejan Ristanovic</v>
      </c>
      <c r="E1329" s="34" t="n">
        <v>1983</v>
      </c>
      <c r="F1329" s="19" t="str">
        <f aca="false">+prijave!E427</f>
        <v>+381 65 3521366</v>
      </c>
      <c r="G1329" s="0" t="s">
        <v>56</v>
      </c>
      <c r="L1329" s="0" t="s">
        <v>773</v>
      </c>
      <c r="N1329" s="20"/>
      <c r="T1329" s="55" t="n">
        <f aca="false">+prijave!C427</f>
        <v>44992</v>
      </c>
    </row>
    <row r="1330" customFormat="false" ht="14.9" hidden="true" customHeight="false" outlineLevel="0" collapsed="false">
      <c r="A1330" s="0" t="s">
        <v>61</v>
      </c>
      <c r="B1330" s="0" t="s">
        <v>38</v>
      </c>
      <c r="C1330" s="0" t="s">
        <v>32</v>
      </c>
      <c r="D1330" s="17" t="str">
        <f aca="false">+prijave!B283</f>
        <v>Davor Zec</v>
      </c>
      <c r="E1330" s="34" t="n">
        <v>1988</v>
      </c>
      <c r="F1330" s="19" t="str">
        <f aca="false">+prijave!E283</f>
        <v>+381 61 2653512</v>
      </c>
      <c r="G1330" s="0" t="s">
        <v>571</v>
      </c>
      <c r="N1330" s="20"/>
      <c r="T1330" s="55" t="n">
        <f aca="false">+prijave!C283</f>
        <v>44973</v>
      </c>
    </row>
    <row r="1331" customFormat="false" ht="14.9" hidden="true" customHeight="false" outlineLevel="0" collapsed="false">
      <c r="A1331" s="0" t="s">
        <v>61</v>
      </c>
      <c r="B1331" s="0" t="s">
        <v>38</v>
      </c>
      <c r="C1331" s="0" t="s">
        <v>32</v>
      </c>
      <c r="D1331" s="17" t="str">
        <f aca="false">+prijave!B278</f>
        <v>Milan Ristić</v>
      </c>
      <c r="E1331" s="34" t="n">
        <v>2003</v>
      </c>
      <c r="F1331" s="19" t="str">
        <f aca="false">+prijave!E278</f>
        <v>+381 63 1899117</v>
      </c>
      <c r="G1331" s="0" t="s">
        <v>35</v>
      </c>
      <c r="L1331" s="0" t="s">
        <v>185</v>
      </c>
      <c r="N1331" s="20"/>
      <c r="T1331" s="55" t="n">
        <f aca="false">+prijave!C278</f>
        <v>44972</v>
      </c>
    </row>
    <row r="1332" customFormat="false" ht="14.9" hidden="true" customHeight="false" outlineLevel="0" collapsed="false">
      <c r="A1332" s="0" t="s">
        <v>54</v>
      </c>
      <c r="B1332" s="0" t="s">
        <v>38</v>
      </c>
      <c r="C1332" s="0" t="s">
        <v>32</v>
      </c>
      <c r="D1332" s="17" t="str">
        <f aca="false">+prijave!B393</f>
        <v>Miroljub Kekeric</v>
      </c>
      <c r="E1332" s="34"/>
      <c r="F1332" s="19" t="str">
        <f aca="false">+prijave!E393</f>
        <v>+381 69 3873479</v>
      </c>
      <c r="G1332" s="0" t="s">
        <v>35</v>
      </c>
      <c r="L1332" s="0" t="s">
        <v>185</v>
      </c>
      <c r="N1332" s="20"/>
      <c r="T1332" s="55" t="n">
        <v>44988</v>
      </c>
    </row>
    <row r="1333" customFormat="false" ht="14.9" hidden="true" customHeight="false" outlineLevel="0" collapsed="false">
      <c r="A1333" s="0" t="s">
        <v>30</v>
      </c>
      <c r="B1333" s="0" t="s">
        <v>83</v>
      </c>
      <c r="C1333" s="0" t="s">
        <v>96</v>
      </c>
      <c r="D1333" s="17" t="str">
        <f aca="false">+prijave!B314</f>
        <v>Predrag Todorovic</v>
      </c>
      <c r="E1333" s="34" t="n">
        <v>1996</v>
      </c>
      <c r="F1333" s="19" t="str">
        <f aca="false">+prijave!E314</f>
        <v>381/653777177</v>
      </c>
      <c r="G1333" s="0" t="s">
        <v>35</v>
      </c>
      <c r="L1333" s="0" t="s">
        <v>185</v>
      </c>
      <c r="N1333" s="20"/>
      <c r="T1333" s="55" t="n">
        <f aca="false">+prijave!C314</f>
        <v>44977</v>
      </c>
    </row>
    <row r="1334" customFormat="false" ht="14.9" hidden="true" customHeight="false" outlineLevel="0" collapsed="false">
      <c r="A1334" s="0" t="s">
        <v>61</v>
      </c>
      <c r="B1334" s="0" t="s">
        <v>38</v>
      </c>
      <c r="C1334" s="0" t="s">
        <v>32</v>
      </c>
      <c r="D1334" s="17" t="str">
        <f aca="false">+prijave!B279</f>
        <v>Luka Berga</v>
      </c>
      <c r="E1334" s="34" t="n">
        <v>2002</v>
      </c>
      <c r="F1334" s="19" t="str">
        <f aca="false">+prijave!E279</f>
        <v>+381 61 3760174</v>
      </c>
      <c r="G1334" s="0" t="s">
        <v>181</v>
      </c>
      <c r="L1334" s="0" t="s">
        <v>185</v>
      </c>
      <c r="N1334" s="20"/>
      <c r="T1334" s="55" t="n">
        <f aca="false">+prijave!C279</f>
        <v>44972</v>
      </c>
    </row>
    <row r="1335" customFormat="false" ht="14.9" hidden="true" customHeight="false" outlineLevel="0" collapsed="false">
      <c r="A1335" s="0" t="s">
        <v>54</v>
      </c>
      <c r="B1335" s="0" t="s">
        <v>38</v>
      </c>
      <c r="C1335" s="0" t="s">
        <v>32</v>
      </c>
      <c r="D1335" s="17" t="str">
        <f aca="false">+prijave!B386</f>
        <v>Dejan Alempijevic</v>
      </c>
      <c r="E1335" s="34" t="n">
        <v>1987</v>
      </c>
      <c r="F1335" s="19" t="str">
        <f aca="false">+prijave!E386</f>
        <v>+381 61 1579663</v>
      </c>
      <c r="G1335" s="0" t="s">
        <v>56</v>
      </c>
      <c r="L1335" s="0" t="s">
        <v>623</v>
      </c>
      <c r="N1335" s="20"/>
      <c r="T1335" s="55" t="n">
        <f aca="false">+prijave!C386</f>
        <v>44988</v>
      </c>
    </row>
    <row r="1336" customFormat="false" ht="14.9" hidden="true" customHeight="false" outlineLevel="0" collapsed="false">
      <c r="A1336" s="0" t="s">
        <v>54</v>
      </c>
      <c r="B1336" s="0" t="s">
        <v>38</v>
      </c>
      <c r="C1336" s="0" t="s">
        <v>32</v>
      </c>
      <c r="D1336" s="17" t="str">
        <f aca="false">+prijave!B389</f>
        <v>Стефан Гојачанин</v>
      </c>
      <c r="E1336" s="34" t="n">
        <v>2000</v>
      </c>
      <c r="F1336" s="19" t="str">
        <f aca="false">+prijave!E389</f>
        <v>+381 64 0498631</v>
      </c>
      <c r="G1336" s="0" t="s">
        <v>35</v>
      </c>
      <c r="L1336" s="0" t="s">
        <v>185</v>
      </c>
      <c r="N1336" s="20"/>
      <c r="T1336" s="55" t="n">
        <f aca="false">+prijave!C389</f>
        <v>44988</v>
      </c>
    </row>
    <row r="1337" customFormat="false" ht="14.9" hidden="true" customHeight="false" outlineLevel="0" collapsed="false">
      <c r="A1337" s="0" t="s">
        <v>54</v>
      </c>
      <c r="B1337" s="0" t="s">
        <v>38</v>
      </c>
      <c r="C1337" s="0" t="s">
        <v>32</v>
      </c>
      <c r="D1337" s="17" t="str">
        <f aca="false">+prijave!B313</f>
        <v>Dejan Alempijevic</v>
      </c>
      <c r="E1337" s="34" t="n">
        <v>1987</v>
      </c>
      <c r="F1337" s="19" t="str">
        <f aca="false">+prijave!E313</f>
        <v>+381 61 1579663</v>
      </c>
      <c r="G1337" s="0" t="s">
        <v>56</v>
      </c>
      <c r="L1337" s="0" t="s">
        <v>623</v>
      </c>
      <c r="N1337" s="20"/>
      <c r="T1337" s="55" t="n">
        <f aca="false">+prijave!C313</f>
        <v>44977</v>
      </c>
    </row>
    <row r="1338" customFormat="false" ht="14.9" hidden="true" customHeight="false" outlineLevel="0" collapsed="false">
      <c r="A1338" s="0" t="s">
        <v>61</v>
      </c>
      <c r="B1338" s="0" t="s">
        <v>38</v>
      </c>
      <c r="C1338" s="0" t="s">
        <v>32</v>
      </c>
      <c r="D1338" s="17" t="str">
        <f aca="false">+prijave!B195</f>
        <v>Igor Milakovic</v>
      </c>
      <c r="E1338" s="34" t="n">
        <v>1985</v>
      </c>
      <c r="F1338" s="19" t="str">
        <f aca="false">+prijave!E195</f>
        <v>+381 61 2428726</v>
      </c>
      <c r="G1338" s="0" t="s">
        <v>103</v>
      </c>
      <c r="N1338" s="20"/>
      <c r="T1338" s="55" t="n">
        <f aca="false">+prijave!C195</f>
        <v>44967</v>
      </c>
    </row>
    <row r="1339" customFormat="false" ht="14.9" hidden="true" customHeight="false" outlineLevel="0" collapsed="false">
      <c r="A1339" s="0" t="s">
        <v>54</v>
      </c>
      <c r="B1339" s="0" t="s">
        <v>38</v>
      </c>
      <c r="C1339" s="0" t="s">
        <v>32</v>
      </c>
      <c r="D1339" s="17" t="str">
        <f aca="false">+prijave!B263</f>
        <v>Aleksandar Jovičić</v>
      </c>
      <c r="E1339" s="34" t="n">
        <v>1973</v>
      </c>
      <c r="F1339" s="19" t="str">
        <f aca="false">+prijave!E263</f>
        <v>+381 64 1084093</v>
      </c>
      <c r="G1339" s="0" t="s">
        <v>56</v>
      </c>
      <c r="L1339" s="0" t="s">
        <v>185</v>
      </c>
      <c r="N1339" s="20"/>
      <c r="T1339" s="55" t="n">
        <f aca="false">+prijave!C263</f>
        <v>44971</v>
      </c>
    </row>
    <row r="1340" customFormat="false" ht="14.9" hidden="true" customHeight="false" outlineLevel="0" collapsed="false">
      <c r="A1340" s="39" t="s">
        <v>54</v>
      </c>
      <c r="B1340" s="40" t="s">
        <v>83</v>
      </c>
      <c r="C1340" s="40" t="s">
        <v>96</v>
      </c>
      <c r="D1340" s="105" t="str">
        <f aca="false">+prijave!B264</f>
        <v>stanko marenovac</v>
      </c>
      <c r="E1340" s="106"/>
      <c r="F1340" s="107" t="str">
        <f aca="false">+prijave!E264</f>
        <v>061/2449808</v>
      </c>
      <c r="G1340" s="40" t="s">
        <v>35</v>
      </c>
      <c r="H1340" s="40"/>
      <c r="I1340" s="108"/>
      <c r="J1340" s="40"/>
      <c r="K1340" s="40"/>
      <c r="L1340" s="109" t="s">
        <v>774</v>
      </c>
      <c r="N1340" s="20"/>
      <c r="T1340" s="55" t="n">
        <f aca="false">+prijave!C264</f>
        <v>44971</v>
      </c>
    </row>
    <row r="1341" customFormat="false" ht="14.9" hidden="true" customHeight="false" outlineLevel="0" collapsed="false">
      <c r="A1341" s="0" t="s">
        <v>54</v>
      </c>
      <c r="B1341" s="0" t="s">
        <v>38</v>
      </c>
      <c r="C1341" s="0" t="s">
        <v>32</v>
      </c>
      <c r="D1341" s="17" t="str">
        <f aca="false">+prijave!B249</f>
        <v>RAJKO STANOJEVIĆ</v>
      </c>
      <c r="E1341" s="34" t="n">
        <v>1978</v>
      </c>
      <c r="F1341" s="19" t="str">
        <f aca="false">+prijave!E249</f>
        <v>+381 64 3641735</v>
      </c>
      <c r="G1341" s="0" t="s">
        <v>56</v>
      </c>
      <c r="L1341" s="0" t="s">
        <v>185</v>
      </c>
      <c r="N1341" s="20"/>
      <c r="T1341" s="55" t="n">
        <f aca="false">+prijave!C249</f>
        <v>44968</v>
      </c>
    </row>
    <row r="1342" customFormat="false" ht="14.9" hidden="true" customHeight="false" outlineLevel="0" collapsed="false">
      <c r="A1342" s="0" t="s">
        <v>30</v>
      </c>
      <c r="B1342" s="0" t="s">
        <v>38</v>
      </c>
      <c r="C1342" s="0" t="s">
        <v>32</v>
      </c>
      <c r="D1342" s="17" t="str">
        <f aca="false">+prijave!B291</f>
        <v>Goran Golubovic</v>
      </c>
      <c r="E1342" s="34" t="n">
        <v>1967</v>
      </c>
      <c r="F1342" s="19" t="str">
        <f aca="false">+prijave!E291</f>
        <v>+381 63 253447</v>
      </c>
      <c r="N1342" s="20"/>
      <c r="T1342" s="55" t="n">
        <f aca="false">+prijave!C291</f>
        <v>44976</v>
      </c>
    </row>
    <row r="1343" customFormat="false" ht="14.9" hidden="true" customHeight="false" outlineLevel="0" collapsed="false">
      <c r="A1343" s="0" t="s">
        <v>30</v>
      </c>
      <c r="B1343" s="0" t="s">
        <v>38</v>
      </c>
      <c r="C1343" s="0" t="s">
        <v>32</v>
      </c>
      <c r="D1343" s="17" t="str">
        <f aca="false">+prijave!B289</f>
        <v>Luka Tadic</v>
      </c>
      <c r="E1343" s="34" t="n">
        <v>2003</v>
      </c>
      <c r="F1343" s="19" t="str">
        <f aca="false">+prijave!E289</f>
        <v>+381 64 4507003</v>
      </c>
      <c r="G1343" s="0" t="s">
        <v>35</v>
      </c>
      <c r="L1343" s="0" t="s">
        <v>775</v>
      </c>
      <c r="N1343" s="20"/>
      <c r="T1343" s="55" t="n">
        <f aca="false">+prijave!C289</f>
        <v>44975</v>
      </c>
    </row>
    <row r="1344" customFormat="false" ht="14.9" hidden="true" customHeight="false" outlineLevel="0" collapsed="false">
      <c r="A1344" s="0" t="s">
        <v>30</v>
      </c>
      <c r="B1344" s="0" t="s">
        <v>38</v>
      </c>
      <c r="C1344" s="0" t="s">
        <v>32</v>
      </c>
      <c r="D1344" s="17" t="str">
        <f aca="false">+prijave!B287</f>
        <v>Mateja  Kojičić</v>
      </c>
      <c r="E1344" s="34" t="n">
        <v>1996</v>
      </c>
      <c r="F1344" s="19" t="str">
        <f aca="false">+prijave!E287</f>
        <v>+381 69 604996</v>
      </c>
      <c r="G1344" s="0" t="s">
        <v>56</v>
      </c>
      <c r="L1344" s="0" t="s">
        <v>185</v>
      </c>
      <c r="N1344" s="20"/>
      <c r="T1344" s="55" t="n">
        <f aca="false">+prijave!C287</f>
        <v>44974</v>
      </c>
    </row>
    <row r="1345" customFormat="false" ht="14.9" hidden="true" customHeight="false" outlineLevel="0" collapsed="false">
      <c r="A1345" s="0" t="s">
        <v>30</v>
      </c>
      <c r="B1345" s="0" t="s">
        <v>38</v>
      </c>
      <c r="C1345" s="0" t="s">
        <v>32</v>
      </c>
      <c r="D1345" s="17" t="str">
        <f aca="false">+prijave!B282</f>
        <v>Mateja Kojičić</v>
      </c>
      <c r="E1345" s="34" t="n">
        <v>1996</v>
      </c>
      <c r="F1345" s="19" t="str">
        <f aca="false">+prijave!E282</f>
        <v>069-604996</v>
      </c>
      <c r="G1345" s="0" t="s">
        <v>35</v>
      </c>
      <c r="L1345" s="0" t="s">
        <v>185</v>
      </c>
      <c r="N1345" s="20"/>
      <c r="T1345" s="55" t="n">
        <f aca="false">+prijave!C282</f>
        <v>44973</v>
      </c>
    </row>
    <row r="1346" customFormat="false" ht="14.9" hidden="true" customHeight="false" outlineLevel="0" collapsed="false">
      <c r="A1346" s="0" t="s">
        <v>61</v>
      </c>
      <c r="B1346" s="0" t="s">
        <v>38</v>
      </c>
      <c r="C1346" s="0" t="s">
        <v>32</v>
      </c>
      <c r="D1346" s="17" t="str">
        <f aca="false">+prijave!B242</f>
        <v>Predrag Lekić</v>
      </c>
      <c r="E1346" s="34" t="n">
        <v>1980</v>
      </c>
      <c r="F1346" s="19" t="str">
        <f aca="false">+prijave!E242</f>
        <v>+381 64 3464135</v>
      </c>
      <c r="N1346" s="20"/>
      <c r="T1346" s="55" t="n">
        <f aca="false">+prijave!C242</f>
        <v>44967</v>
      </c>
    </row>
    <row r="1347" customFormat="false" ht="14.9" hidden="true" customHeight="false" outlineLevel="0" collapsed="false">
      <c r="A1347" s="0" t="s">
        <v>61</v>
      </c>
      <c r="B1347" s="0" t="s">
        <v>38</v>
      </c>
      <c r="C1347" s="0" t="s">
        <v>32</v>
      </c>
      <c r="D1347" s="17" t="str">
        <f aca="false">+prijave!B196</f>
        <v>Dragana Elez</v>
      </c>
      <c r="E1347" s="34" t="n">
        <v>1995</v>
      </c>
      <c r="F1347" s="19" t="str">
        <f aca="false">+prijave!E196</f>
        <v>+381 63 7842859</v>
      </c>
      <c r="G1347" s="0" t="s">
        <v>103</v>
      </c>
      <c r="N1347" s="20"/>
      <c r="T1347" s="55" t="n">
        <f aca="false">+prijave!C196</f>
        <v>44967</v>
      </c>
    </row>
    <row r="1348" customFormat="false" ht="14.9" hidden="true" customHeight="false" outlineLevel="0" collapsed="false">
      <c r="A1348" s="0" t="s">
        <v>61</v>
      </c>
      <c r="B1348" s="0" t="s">
        <v>38</v>
      </c>
      <c r="C1348" s="0" t="s">
        <v>32</v>
      </c>
      <c r="D1348" s="17" t="str">
        <f aca="false">+prijave!B197</f>
        <v>Dragana Elez</v>
      </c>
      <c r="E1348" s="34" t="n">
        <v>1995</v>
      </c>
      <c r="F1348" s="19" t="str">
        <f aca="false">+prijave!E197</f>
        <v>+381 63 7842859</v>
      </c>
      <c r="N1348" s="20"/>
      <c r="T1348" s="55" t="n">
        <f aca="false">+prijave!C197</f>
        <v>44967</v>
      </c>
    </row>
    <row r="1349" customFormat="false" ht="14.9" hidden="true" customHeight="false" outlineLevel="0" collapsed="false">
      <c r="A1349" s="0" t="s">
        <v>54</v>
      </c>
      <c r="B1349" s="0" t="s">
        <v>38</v>
      </c>
      <c r="C1349" s="0" t="s">
        <v>32</v>
      </c>
      <c r="D1349" s="17" t="str">
        <f aca="false">+prijave!B246</f>
        <v>Nebojša Pješčić</v>
      </c>
      <c r="E1349" s="34" t="n">
        <v>1964</v>
      </c>
      <c r="F1349" s="19" t="str">
        <f aca="false">+prijave!E246</f>
        <v>+381 64 2287564</v>
      </c>
      <c r="N1349" s="20"/>
      <c r="T1349" s="55" t="n">
        <f aca="false">+prijave!C246</f>
        <v>44967</v>
      </c>
    </row>
    <row r="1350" customFormat="false" ht="14.9" hidden="true" customHeight="false" outlineLevel="0" collapsed="false">
      <c r="A1350" s="0" t="s">
        <v>54</v>
      </c>
      <c r="B1350" s="0" t="s">
        <v>38</v>
      </c>
      <c r="C1350" s="0" t="s">
        <v>32</v>
      </c>
      <c r="D1350" s="17" t="str">
        <f aca="false">+prijave!B248</f>
        <v>Miroljub Kekeric</v>
      </c>
      <c r="E1350" s="34" t="n">
        <v>1976</v>
      </c>
      <c r="F1350" s="19" t="str">
        <f aca="false">+prijave!E248</f>
        <v>+381 69 3873479</v>
      </c>
      <c r="G1350" s="0" t="s">
        <v>35</v>
      </c>
      <c r="L1350" s="0" t="s">
        <v>776</v>
      </c>
      <c r="N1350" s="20"/>
      <c r="T1350" s="55" t="n">
        <f aca="false">+prijave!C248</f>
        <v>44967</v>
      </c>
    </row>
    <row r="1351" customFormat="false" ht="14.9" hidden="true" customHeight="false" outlineLevel="0" collapsed="false">
      <c r="A1351" s="0" t="s">
        <v>61</v>
      </c>
      <c r="B1351" s="0" t="s">
        <v>38</v>
      </c>
      <c r="C1351" s="0" t="s">
        <v>32</v>
      </c>
      <c r="D1351" s="17" t="str">
        <f aca="false">+prijave!B198</f>
        <v>Milorad Marković</v>
      </c>
      <c r="E1351" s="34" t="n">
        <v>1961</v>
      </c>
      <c r="F1351" s="19" t="str">
        <f aca="false">+prijave!E198</f>
        <v>+381 63 506961</v>
      </c>
      <c r="N1351" s="20"/>
      <c r="T1351" s="55" t="n">
        <f aca="false">+prijave!C198</f>
        <v>44967</v>
      </c>
    </row>
    <row r="1352" customFormat="false" ht="14.9" hidden="true" customHeight="false" outlineLevel="0" collapsed="false">
      <c r="A1352" s="0" t="s">
        <v>30</v>
      </c>
      <c r="B1352" s="0" t="s">
        <v>38</v>
      </c>
      <c r="C1352" s="0" t="s">
        <v>32</v>
      </c>
      <c r="D1352" s="17" t="str">
        <f aca="false">+prijave!B258</f>
        <v>Marko Markovic</v>
      </c>
      <c r="E1352" s="34" t="n">
        <v>1982</v>
      </c>
      <c r="F1352" s="19" t="str">
        <f aca="false">+prijave!E258</f>
        <v>+381 65 2288528</v>
      </c>
      <c r="G1352" s="0" t="s">
        <v>35</v>
      </c>
      <c r="L1352" s="0" t="s">
        <v>41</v>
      </c>
      <c r="N1352" s="20"/>
      <c r="T1352" s="55" t="n">
        <f aca="false">+prijave!C258</f>
        <v>44970</v>
      </c>
    </row>
    <row r="1353" customFormat="false" ht="14.9" hidden="true" customHeight="false" outlineLevel="0" collapsed="false">
      <c r="A1353" s="0" t="s">
        <v>61</v>
      </c>
      <c r="B1353" s="0" t="s">
        <v>38</v>
      </c>
      <c r="C1353" s="0" t="s">
        <v>32</v>
      </c>
      <c r="D1353" s="17" t="str">
        <f aca="false">+prijave!B241</f>
        <v>Nikola Petrović</v>
      </c>
      <c r="E1353" s="34"/>
      <c r="F1353" s="19" t="str">
        <f aca="false">+prijave!E241</f>
        <v>+381 63 633288</v>
      </c>
      <c r="N1353" s="20"/>
      <c r="T1353" s="55" t="n">
        <f aca="false">+prijave!C241</f>
        <v>44967</v>
      </c>
    </row>
    <row r="1354" customFormat="false" ht="14.9" hidden="true" customHeight="false" outlineLevel="0" collapsed="false">
      <c r="A1354" s="0" t="s">
        <v>61</v>
      </c>
      <c r="B1354" s="0" t="s">
        <v>38</v>
      </c>
      <c r="C1354" s="0" t="s">
        <v>32</v>
      </c>
      <c r="D1354" s="17" t="str">
        <f aca="false">+prijave!B193</f>
        <v>Aleksandar Taneski</v>
      </c>
      <c r="E1354" s="34" t="n">
        <v>1982</v>
      </c>
      <c r="F1354" s="19" t="str">
        <f aca="false">+prijave!E193</f>
        <v>+381 62 8145684</v>
      </c>
      <c r="N1354" s="20"/>
      <c r="T1354" s="55" t="n">
        <f aca="false">+prijave!C193</f>
        <v>44966</v>
      </c>
    </row>
    <row r="1355" customFormat="false" ht="14.9" hidden="true" customHeight="false" outlineLevel="0" collapsed="false">
      <c r="A1355" s="0" t="s">
        <v>61</v>
      </c>
      <c r="B1355" s="0" t="s">
        <v>38</v>
      </c>
      <c r="C1355" s="0" t="s">
        <v>32</v>
      </c>
      <c r="D1355" s="17" t="str">
        <f aca="false">+prijave!B191</f>
        <v>Antal Fazekas</v>
      </c>
      <c r="E1355" s="34" t="n">
        <v>1969</v>
      </c>
      <c r="F1355" s="19" t="str">
        <f aca="false">+prijave!E191</f>
        <v>+381 60 1905910</v>
      </c>
      <c r="N1355" s="20"/>
      <c r="T1355" s="55" t="n">
        <f aca="false">+prijave!C191</f>
        <v>44966</v>
      </c>
    </row>
    <row r="1356" customFormat="false" ht="14.9" hidden="true" customHeight="false" outlineLevel="0" collapsed="false">
      <c r="A1356" s="0" t="s">
        <v>61</v>
      </c>
      <c r="B1356" s="0" t="s">
        <v>38</v>
      </c>
      <c r="C1356" s="0" t="s">
        <v>32</v>
      </c>
      <c r="D1356" s="17" t="str">
        <f aca="false">+prijave!B192</f>
        <v>Ljubinko Prokin</v>
      </c>
      <c r="E1356" s="34" t="n">
        <v>1959</v>
      </c>
      <c r="F1356" s="19" t="str">
        <f aca="false">+prijave!E192</f>
        <v>+381 63 552210</v>
      </c>
      <c r="N1356" s="20"/>
      <c r="T1356" s="55" t="n">
        <f aca="false">+prijave!C192</f>
        <v>44966</v>
      </c>
    </row>
    <row r="1357" customFormat="false" ht="14.9" hidden="true" customHeight="false" outlineLevel="0" collapsed="false">
      <c r="A1357" s="0" t="s">
        <v>54</v>
      </c>
      <c r="B1357" s="0" t="s">
        <v>38</v>
      </c>
      <c r="C1357" s="0" t="s">
        <v>32</v>
      </c>
      <c r="D1357" s="17" t="str">
        <f aca="false">+prijave!B201</f>
        <v>Kristina Đurović</v>
      </c>
      <c r="E1357" s="34" t="n">
        <v>2001</v>
      </c>
      <c r="F1357" s="19" t="str">
        <f aca="false">+prijave!E201</f>
        <v>+381 61 1346547</v>
      </c>
      <c r="G1357" s="0" t="s">
        <v>35</v>
      </c>
      <c r="L1357" s="0" t="s">
        <v>302</v>
      </c>
      <c r="N1357" s="20"/>
      <c r="T1357" s="55" t="n">
        <f aca="false">+prijave!C201</f>
        <v>44966</v>
      </c>
    </row>
    <row r="1358" customFormat="false" ht="14.9" hidden="true" customHeight="false" outlineLevel="0" collapsed="false">
      <c r="A1358" s="0" t="s">
        <v>54</v>
      </c>
      <c r="B1358" s="0" t="s">
        <v>31</v>
      </c>
      <c r="C1358" s="0" t="s">
        <v>238</v>
      </c>
      <c r="D1358" s="17" t="str">
        <f aca="false">+prijave!B142</f>
        <v>Ђорђе Миловановић</v>
      </c>
      <c r="E1358" s="34" t="n">
        <v>1995</v>
      </c>
      <c r="F1358" s="19" t="str">
        <f aca="false">+prijave!E142</f>
        <v>061/68-13-095</v>
      </c>
      <c r="G1358" s="0" t="s">
        <v>35</v>
      </c>
      <c r="L1358" s="0" t="s">
        <v>185</v>
      </c>
      <c r="N1358" s="20"/>
      <c r="T1358" s="55" t="n">
        <v>44965</v>
      </c>
    </row>
    <row r="1359" customFormat="false" ht="14.9" hidden="true" customHeight="false" outlineLevel="0" collapsed="false">
      <c r="A1359" s="0" t="s">
        <v>54</v>
      </c>
      <c r="B1359" s="0" t="s">
        <v>31</v>
      </c>
      <c r="C1359" s="0" t="s">
        <v>96</v>
      </c>
      <c r="D1359" s="17" t="str">
        <f aca="false">+prijave!B132</f>
        <v>Strahinja Brzaković</v>
      </c>
      <c r="E1359" s="34" t="n">
        <v>2002</v>
      </c>
      <c r="F1359" s="19" t="str">
        <f aca="false">+prijave!E132</f>
        <v>062/8893241 </v>
      </c>
      <c r="G1359" s="0" t="s">
        <v>607</v>
      </c>
      <c r="L1359" s="0" t="s">
        <v>777</v>
      </c>
      <c r="N1359" s="20"/>
      <c r="T1359" s="55" t="n">
        <v>44963</v>
      </c>
    </row>
    <row r="1360" customFormat="false" ht="14.9" hidden="true" customHeight="false" outlineLevel="0" collapsed="false">
      <c r="A1360" s="0" t="s">
        <v>58</v>
      </c>
      <c r="B1360" s="0" t="s">
        <v>38</v>
      </c>
      <c r="C1360" s="0" t="s">
        <v>32</v>
      </c>
      <c r="D1360" s="17" t="str">
        <f aca="false">+prijave!B1080</f>
        <v>Lazar Spasic</v>
      </c>
      <c r="E1360" s="34"/>
      <c r="F1360" s="19" t="str">
        <f aca="false">+prijave!E1080</f>
        <v>+381 28 467730</v>
      </c>
      <c r="N1360" s="20"/>
      <c r="T1360" s="36" t="n">
        <f aca="false">+prijave!C1080</f>
        <v>45099</v>
      </c>
    </row>
    <row r="1361" customFormat="false" ht="14.9" hidden="true" customHeight="false" outlineLevel="0" collapsed="false">
      <c r="A1361" s="0" t="s">
        <v>58</v>
      </c>
      <c r="B1361" s="0" t="s">
        <v>38</v>
      </c>
      <c r="C1361" s="0" t="s">
        <v>32</v>
      </c>
      <c r="D1361" s="17" t="str">
        <f aca="false">+prijave!B1081</f>
        <v>Branko Matovic</v>
      </c>
      <c r="E1361" s="34" t="n">
        <v>1995</v>
      </c>
      <c r="F1361" s="19" t="str">
        <f aca="false">+prijave!E1081</f>
        <v>+381 64 9140242</v>
      </c>
      <c r="G1361" s="0" t="s">
        <v>33</v>
      </c>
      <c r="L1361" s="37" t="s">
        <v>778</v>
      </c>
      <c r="N1361" s="20"/>
      <c r="T1361" s="36" t="n">
        <f aca="false">+prijave!C1081</f>
        <v>45099</v>
      </c>
    </row>
    <row r="1362" customFormat="false" ht="14.9" hidden="true" customHeight="false" outlineLevel="0" collapsed="false">
      <c r="A1362" s="0" t="s">
        <v>54</v>
      </c>
      <c r="B1362" s="0" t="s">
        <v>31</v>
      </c>
      <c r="C1362" s="75" t="s">
        <v>107</v>
      </c>
      <c r="D1362" s="17" t="str">
        <f aca="false">+prijave!B83</f>
        <v>Darko Đoković</v>
      </c>
      <c r="E1362" s="34" t="n">
        <v>1995</v>
      </c>
      <c r="F1362" s="19" t="str">
        <f aca="false">+prijave!E83</f>
        <v>060-1860160</v>
      </c>
      <c r="G1362" s="0" t="s">
        <v>35</v>
      </c>
      <c r="L1362" s="0" t="s">
        <v>185</v>
      </c>
      <c r="N1362" s="20"/>
      <c r="T1362" s="55" t="n">
        <v>44958</v>
      </c>
    </row>
    <row r="1363" customFormat="false" ht="14.9" hidden="true" customHeight="false" outlineLevel="0" collapsed="false">
      <c r="A1363" s="0" t="s">
        <v>30</v>
      </c>
      <c r="B1363" s="0" t="s">
        <v>38</v>
      </c>
      <c r="C1363" s="0" t="s">
        <v>32</v>
      </c>
      <c r="D1363" s="17" t="str">
        <f aca="false">+prijave!B227</f>
        <v>Bojan Vukmirović</v>
      </c>
      <c r="E1363" s="34" t="n">
        <v>1985</v>
      </c>
      <c r="F1363" s="19" t="str">
        <f aca="false">+prijave!E227</f>
        <v>+381 60 7676986</v>
      </c>
      <c r="G1363" s="0" t="s">
        <v>35</v>
      </c>
      <c r="L1363" s="0" t="s">
        <v>779</v>
      </c>
      <c r="N1363" s="20"/>
      <c r="T1363" s="55" t="n">
        <f aca="false">+prijave!C227</f>
        <v>44969</v>
      </c>
    </row>
    <row r="1364" customFormat="false" ht="14.9" hidden="true" customHeight="false" outlineLevel="0" collapsed="false">
      <c r="A1364" s="0" t="s">
        <v>30</v>
      </c>
      <c r="B1364" s="0" t="s">
        <v>38</v>
      </c>
      <c r="C1364" s="0" t="s">
        <v>32</v>
      </c>
      <c r="D1364" s="17" t="str">
        <f aca="false">+prijave!B219</f>
        <v>Vojkan Djukanov</v>
      </c>
      <c r="E1364" s="34" t="n">
        <v>1988</v>
      </c>
      <c r="F1364" s="19" t="str">
        <f aca="false">+prijave!E219</f>
        <v>+381 64 4890204</v>
      </c>
      <c r="G1364" s="0" t="s">
        <v>720</v>
      </c>
      <c r="N1364" s="20"/>
      <c r="T1364" s="55" t="n">
        <f aca="false">+prijave!C219</f>
        <v>44968</v>
      </c>
    </row>
    <row r="1365" customFormat="false" ht="14.9" hidden="true" customHeight="false" outlineLevel="0" collapsed="false">
      <c r="A1365" s="0" t="s">
        <v>30</v>
      </c>
      <c r="B1365" s="0" t="s">
        <v>38</v>
      </c>
      <c r="C1365" s="0" t="s">
        <v>32</v>
      </c>
      <c r="D1365" s="17" t="str">
        <f aca="false">+prijave!B222</f>
        <v>azeem haider</v>
      </c>
      <c r="E1365" s="34" t="n">
        <v>1989</v>
      </c>
      <c r="F1365" s="19" t="str">
        <f aca="false">+prijave!E222</f>
        <v>+381 62 772514</v>
      </c>
      <c r="L1365" s="0" t="s">
        <v>743</v>
      </c>
      <c r="N1365" s="20"/>
      <c r="T1365" s="55" t="n">
        <f aca="false">+prijave!C222</f>
        <v>44968</v>
      </c>
    </row>
    <row r="1366" customFormat="false" ht="14.9" hidden="true" customHeight="false" outlineLevel="0" collapsed="false">
      <c r="A1366" s="0" t="s">
        <v>30</v>
      </c>
      <c r="B1366" s="0" t="s">
        <v>38</v>
      </c>
      <c r="C1366" s="0" t="s">
        <v>32</v>
      </c>
      <c r="D1366" s="17" t="str">
        <f aca="false">+prijave!B225</f>
        <v>Dalibor Braun</v>
      </c>
      <c r="E1366" s="34" t="n">
        <v>1980</v>
      </c>
      <c r="F1366" s="19" t="str">
        <f aca="false">+prijave!E225</f>
        <v>+381 61 1711717</v>
      </c>
      <c r="G1366" s="0" t="s">
        <v>607</v>
      </c>
      <c r="N1366" s="20"/>
      <c r="T1366" s="55" t="n">
        <f aca="false">+prijave!C225</f>
        <v>44968</v>
      </c>
    </row>
    <row r="1367" customFormat="false" ht="14.9" hidden="true" customHeight="false" outlineLevel="0" collapsed="false">
      <c r="A1367" s="0" t="s">
        <v>30</v>
      </c>
      <c r="B1367" s="0" t="s">
        <v>38</v>
      </c>
      <c r="C1367" s="0" t="s">
        <v>32</v>
      </c>
      <c r="D1367" s="17" t="str">
        <f aca="false">+prijave!B224</f>
        <v>Dejan Skoko</v>
      </c>
      <c r="E1367" s="34" t="n">
        <v>1971</v>
      </c>
      <c r="F1367" s="19" t="str">
        <f aca="false">+prijave!E224</f>
        <v>+381 64 8316106</v>
      </c>
      <c r="N1367" s="20"/>
      <c r="T1367" s="55" t="n">
        <f aca="false">+prijave!C224</f>
        <v>44968</v>
      </c>
    </row>
    <row r="1368" customFormat="false" ht="14.9" hidden="true" customHeight="false" outlineLevel="0" collapsed="false">
      <c r="A1368" s="0" t="s">
        <v>30</v>
      </c>
      <c r="B1368" s="0" t="s">
        <v>38</v>
      </c>
      <c r="C1368" s="0" t="s">
        <v>32</v>
      </c>
      <c r="D1368" s="17" t="str">
        <f aca="false">+prijave!B220</f>
        <v>Milan Bogdanović</v>
      </c>
      <c r="E1368" s="34" t="n">
        <v>2003</v>
      </c>
      <c r="F1368" s="19" t="str">
        <f aca="false">+prijave!E220</f>
        <v>+381 67 7094499</v>
      </c>
      <c r="G1368" s="0" t="s">
        <v>571</v>
      </c>
      <c r="N1368" s="20"/>
      <c r="T1368" s="55" t="n">
        <f aca="false">+prijave!C220</f>
        <v>44968</v>
      </c>
    </row>
    <row r="1369" customFormat="false" ht="14.9" hidden="true" customHeight="false" outlineLevel="0" collapsed="false">
      <c r="A1369" s="0" t="s">
        <v>54</v>
      </c>
      <c r="B1369" s="0" t="s">
        <v>31</v>
      </c>
      <c r="C1369" s="75" t="s">
        <v>195</v>
      </c>
      <c r="D1369" s="17" t="str">
        <f aca="false">+prijave!B38</f>
        <v>Dimitrije Porčić</v>
      </c>
      <c r="E1369" s="34" t="n">
        <v>1995</v>
      </c>
      <c r="F1369" s="19" t="str">
        <f aca="false">+prijave!E38</f>
        <v>381-654320163</v>
      </c>
      <c r="G1369" s="0" t="s">
        <v>56</v>
      </c>
      <c r="L1369" s="0" t="s">
        <v>780</v>
      </c>
      <c r="N1369" s="20"/>
      <c r="T1369" s="55" t="n">
        <f aca="false">+prijave!C38</f>
        <v>44953</v>
      </c>
    </row>
    <row r="1370" customFormat="false" ht="14.9" hidden="true" customHeight="false" outlineLevel="0" collapsed="false">
      <c r="A1370" s="0" t="s">
        <v>30</v>
      </c>
      <c r="B1370" s="0" t="s">
        <v>38</v>
      </c>
      <c r="C1370" s="0" t="s">
        <v>32</v>
      </c>
      <c r="D1370" s="17" t="str">
        <f aca="false">+prijave!B186</f>
        <v>Sasa Blagojevic</v>
      </c>
      <c r="E1370" s="34" t="n">
        <v>1966</v>
      </c>
      <c r="F1370" s="19" t="str">
        <f aca="false">+prijave!E186</f>
        <v>+381 63 274273</v>
      </c>
      <c r="N1370" s="20"/>
      <c r="T1370" s="55" t="n">
        <f aca="false">+prijave!C186</f>
        <v>44967</v>
      </c>
    </row>
    <row r="1371" customFormat="false" ht="14.9" hidden="true" customHeight="false" outlineLevel="0" collapsed="false">
      <c r="A1371" s="0" t="s">
        <v>30</v>
      </c>
      <c r="B1371" s="0" t="s">
        <v>38</v>
      </c>
      <c r="C1371" s="0" t="s">
        <v>32</v>
      </c>
      <c r="D1371" s="17" t="str">
        <f aca="false">+prijave!B216</f>
        <v>Branislav Stefanovic</v>
      </c>
      <c r="E1371" s="34" t="n">
        <v>1973</v>
      </c>
      <c r="F1371" s="19" t="str">
        <f aca="false">+prijave!E216</f>
        <v>+381 63 693065</v>
      </c>
      <c r="N1371" s="20"/>
      <c r="T1371" s="55" t="n">
        <f aca="false">+prijave!C216</f>
        <v>44967</v>
      </c>
    </row>
    <row r="1372" customFormat="false" ht="14.9" hidden="true" customHeight="false" outlineLevel="0" collapsed="false">
      <c r="A1372" s="0" t="s">
        <v>54</v>
      </c>
      <c r="B1372" s="0" t="s">
        <v>31</v>
      </c>
      <c r="C1372" s="75" t="s">
        <v>195</v>
      </c>
      <c r="D1372" s="17" t="str">
        <f aca="false">+prijave!B37</f>
        <v>Stefana Lazić</v>
      </c>
      <c r="E1372" s="34" t="n">
        <v>1995</v>
      </c>
      <c r="F1372" s="19" t="str">
        <f aca="false">+prijave!E37</f>
        <v>+381 62 144 25 24</v>
      </c>
      <c r="N1372" s="20"/>
      <c r="T1372" s="55" t="n">
        <f aca="false">+prijave!C37</f>
        <v>44952</v>
      </c>
    </row>
    <row r="1373" customFormat="false" ht="14.9" hidden="true" customHeight="false" outlineLevel="0" collapsed="false">
      <c r="A1373" s="0" t="s">
        <v>30</v>
      </c>
      <c r="B1373" s="0" t="s">
        <v>83</v>
      </c>
      <c r="C1373" s="0" t="s">
        <v>96</v>
      </c>
      <c r="D1373" s="17" t="str">
        <f aca="false">+prijave!B255</f>
        <v>Sasa Blagojevic</v>
      </c>
      <c r="E1373" s="34" t="n">
        <v>1966</v>
      </c>
      <c r="F1373" s="19" t="str">
        <f aca="false">+prijave!E255</f>
        <v>+381 63 274273</v>
      </c>
      <c r="L1373" s="0" t="s">
        <v>781</v>
      </c>
      <c r="N1373" s="20"/>
      <c r="T1373" s="55" t="n">
        <f aca="false">+prijave!C255</f>
        <v>44967</v>
      </c>
    </row>
    <row r="1374" customFormat="false" ht="14.9" hidden="true" customHeight="false" outlineLevel="0" collapsed="false">
      <c r="A1374" s="0" t="s">
        <v>61</v>
      </c>
      <c r="B1374" s="0" t="s">
        <v>38</v>
      </c>
      <c r="C1374" s="0" t="s">
        <v>32</v>
      </c>
      <c r="D1374" s="17" t="str">
        <f aca="false">+prijave!B194</f>
        <v>Siniša Malešević</v>
      </c>
      <c r="E1374" s="34" t="n">
        <v>1975</v>
      </c>
      <c r="F1374" s="19" t="str">
        <f aca="false">+prijave!E194</f>
        <v>+381 64 2186842</v>
      </c>
      <c r="N1374" s="20"/>
      <c r="T1374" s="55" t="n">
        <f aca="false">+prijave!C194</f>
        <v>44966</v>
      </c>
    </row>
    <row r="1375" customFormat="false" ht="14.9" hidden="true" customHeight="false" outlineLevel="0" collapsed="false">
      <c r="A1375" s="0" t="s">
        <v>61</v>
      </c>
      <c r="B1375" s="0" t="s">
        <v>38</v>
      </c>
      <c r="C1375" s="0" t="s">
        <v>107</v>
      </c>
      <c r="D1375" s="17" t="str">
        <f aca="false">+prijave!B206</f>
        <v>Miloš Jovanović</v>
      </c>
      <c r="E1375" s="34" t="n">
        <v>1996</v>
      </c>
      <c r="F1375" s="19" t="str">
        <f aca="false">+prijave!E206</f>
        <v>066-5710286</v>
      </c>
      <c r="G1375" s="0" t="s">
        <v>571</v>
      </c>
      <c r="N1375" s="20"/>
      <c r="T1375" s="55" t="n">
        <v>44966</v>
      </c>
    </row>
    <row r="1376" customFormat="false" ht="14.9" hidden="true" customHeight="false" outlineLevel="0" collapsed="false">
      <c r="A1376" s="0" t="s">
        <v>61</v>
      </c>
      <c r="B1376" s="0" t="s">
        <v>38</v>
      </c>
      <c r="C1376" s="75" t="s">
        <v>32</v>
      </c>
      <c r="D1376" s="17" t="str">
        <f aca="false">+prijave!B15</f>
        <v>Vladimir Felbab</v>
      </c>
      <c r="E1376" s="34" t="n">
        <v>1975</v>
      </c>
      <c r="F1376" s="19" t="str">
        <f aca="false">+prijave!E15</f>
        <v>+381 69 636063</v>
      </c>
      <c r="N1376" s="20"/>
      <c r="T1376" s="55" t="n">
        <f aca="false">+prijave!C15</f>
        <v>44950.798240741</v>
      </c>
    </row>
    <row r="1377" customFormat="false" ht="14.9" hidden="true" customHeight="false" outlineLevel="0" collapsed="false">
      <c r="A1377" s="0" t="s">
        <v>61</v>
      </c>
      <c r="B1377" s="0" t="s">
        <v>38</v>
      </c>
      <c r="C1377" s="75" t="s">
        <v>32</v>
      </c>
      <c r="D1377" s="17" t="str">
        <f aca="false">+prijave!B14</f>
        <v>Igor Ćirić</v>
      </c>
      <c r="E1377" s="34" t="n">
        <v>1975</v>
      </c>
      <c r="F1377" s="19" t="str">
        <f aca="false">+prijave!E14</f>
        <v>+381 63 8245090</v>
      </c>
      <c r="N1377" s="20"/>
      <c r="T1377" s="55" t="n">
        <f aca="false">+prijave!C14</f>
        <v>44950.00349537</v>
      </c>
    </row>
    <row r="1378" customFormat="false" ht="14.9" hidden="true" customHeight="false" outlineLevel="0" collapsed="false">
      <c r="A1378" s="0" t="s">
        <v>61</v>
      </c>
      <c r="B1378" s="0" t="s">
        <v>38</v>
      </c>
      <c r="C1378" s="75" t="s">
        <v>32</v>
      </c>
      <c r="D1378" s="17" t="str">
        <f aca="false">+prijave!B13</f>
        <v>Vukasin B</v>
      </c>
      <c r="E1378" s="34" t="n">
        <v>1996</v>
      </c>
      <c r="F1378" s="19" t="str">
        <f aca="false">+prijave!E13</f>
        <v>+381 61 1662535</v>
      </c>
      <c r="G1378" s="0" t="s">
        <v>56</v>
      </c>
      <c r="L1378" s="0" t="s">
        <v>302</v>
      </c>
      <c r="N1378" s="20"/>
      <c r="T1378" s="55" t="n">
        <f aca="false">+prijave!C13</f>
        <v>44949.809328704</v>
      </c>
    </row>
    <row r="1379" customFormat="false" ht="14.9" hidden="true" customHeight="false" outlineLevel="0" collapsed="false">
      <c r="A1379" s="0" t="s">
        <v>54</v>
      </c>
      <c r="B1379" s="0" t="s">
        <v>31</v>
      </c>
      <c r="C1379" s="75" t="s">
        <v>96</v>
      </c>
      <c r="D1379" s="17" t="str">
        <f aca="false">+prijave!B17</f>
        <v>Miloš Nastić</v>
      </c>
      <c r="E1379" s="34" t="n">
        <v>1976</v>
      </c>
      <c r="F1379" s="19" t="str">
        <f aca="false">+prijave!E17</f>
        <v>065 250 1771</v>
      </c>
      <c r="L1379" s="0" t="s">
        <v>782</v>
      </c>
      <c r="N1379" s="20"/>
      <c r="T1379" s="55" t="n">
        <f aca="false">+prijave!C17</f>
        <v>44951.5861111111</v>
      </c>
    </row>
    <row r="1380" customFormat="false" ht="14.9" hidden="true" customHeight="false" outlineLevel="0" collapsed="false">
      <c r="A1380" s="0" t="s">
        <v>54</v>
      </c>
      <c r="B1380" s="0" t="s">
        <v>31</v>
      </c>
      <c r="C1380" s="75" t="s">
        <v>96</v>
      </c>
      <c r="D1380" s="80" t="s">
        <v>783</v>
      </c>
      <c r="E1380" s="34"/>
      <c r="F1380" s="85" t="s">
        <v>784</v>
      </c>
      <c r="L1380" s="0" t="s">
        <v>785</v>
      </c>
      <c r="N1380" s="20"/>
      <c r="T1380" s="78" t="n">
        <v>44949.5486111111</v>
      </c>
    </row>
    <row r="1381" customFormat="false" ht="14.9" hidden="true" customHeight="false" outlineLevel="0" collapsed="false">
      <c r="A1381" s="0" t="s">
        <v>54</v>
      </c>
      <c r="B1381" s="0" t="s">
        <v>38</v>
      </c>
      <c r="C1381" s="75" t="s">
        <v>107</v>
      </c>
      <c r="D1381" s="17" t="s">
        <v>786</v>
      </c>
      <c r="E1381" s="34" t="s">
        <v>509</v>
      </c>
      <c r="F1381" s="19" t="s">
        <v>787</v>
      </c>
      <c r="G1381" s="0" t="s">
        <v>35</v>
      </c>
      <c r="L1381" s="0" t="s">
        <v>302</v>
      </c>
      <c r="N1381" s="20"/>
      <c r="T1381" s="55" t="n">
        <v>44949.46681713</v>
      </c>
    </row>
    <row r="1382" customFormat="false" ht="14.9" hidden="true" customHeight="false" outlineLevel="0" collapsed="false">
      <c r="A1382" s="0" t="s">
        <v>54</v>
      </c>
      <c r="B1382" s="0" t="s">
        <v>38</v>
      </c>
      <c r="C1382" s="0" t="s">
        <v>32</v>
      </c>
      <c r="D1382" s="17" t="str">
        <f aca="false">+prijave!B92</f>
        <v>Lazar Ilic</v>
      </c>
      <c r="E1382" s="34" t="n">
        <v>1997</v>
      </c>
      <c r="F1382" s="19" t="str">
        <f aca="false">+prijave!E92</f>
        <v>+381 60 3014888</v>
      </c>
      <c r="G1382" s="0" t="s">
        <v>35</v>
      </c>
      <c r="L1382" s="0" t="s">
        <v>788</v>
      </c>
      <c r="N1382" s="20"/>
      <c r="T1382" s="55" t="n">
        <f aca="false">+prijave!C92</f>
        <v>44949</v>
      </c>
    </row>
    <row r="1383" customFormat="false" ht="14.9" hidden="true" customHeight="false" outlineLevel="0" collapsed="false">
      <c r="A1383" s="0" t="s">
        <v>58</v>
      </c>
      <c r="B1383" s="0" t="s">
        <v>38</v>
      </c>
      <c r="C1383" s="0" t="s">
        <v>32</v>
      </c>
      <c r="D1383" s="17" t="str">
        <f aca="false">+prijave!B1128</f>
        <v>Vitomir Acimovic</v>
      </c>
      <c r="E1383" s="34" t="n">
        <v>1982</v>
      </c>
      <c r="F1383" s="19" t="str">
        <f aca="false">+prijave!E1128</f>
        <v>+381 60 3037788</v>
      </c>
      <c r="N1383" s="20"/>
      <c r="T1383" s="36" t="n">
        <f aca="false">+prijave!C1128</f>
        <v>45114</v>
      </c>
    </row>
    <row r="1384" customFormat="false" ht="14.9" hidden="true" customHeight="false" outlineLevel="0" collapsed="false">
      <c r="A1384" s="0" t="s">
        <v>58</v>
      </c>
      <c r="B1384" s="0" t="s">
        <v>38</v>
      </c>
      <c r="C1384" s="0" t="s">
        <v>32</v>
      </c>
      <c r="D1384" s="17" t="str">
        <f aca="false">+prijave!B1130</f>
        <v>Dusko Majstorovic</v>
      </c>
      <c r="E1384" s="34" t="n">
        <v>1986</v>
      </c>
      <c r="F1384" s="19" t="str">
        <f aca="false">+prijave!E1130</f>
        <v>+381 61 1941782</v>
      </c>
      <c r="G1384" s="0" t="s">
        <v>103</v>
      </c>
      <c r="N1384" s="20"/>
      <c r="T1384" s="36" t="n">
        <f aca="false">+prijave!C1130</f>
        <v>45114</v>
      </c>
    </row>
    <row r="1385" customFormat="false" ht="14.9" hidden="true" customHeight="false" outlineLevel="0" collapsed="false">
      <c r="A1385" s="0" t="s">
        <v>58</v>
      </c>
      <c r="B1385" s="0" t="s">
        <v>38</v>
      </c>
      <c r="C1385" s="0" t="s">
        <v>32</v>
      </c>
      <c r="D1385" s="17" t="str">
        <f aca="false">+prijave!B1131</f>
        <v>Dragan Vekic</v>
      </c>
      <c r="E1385" s="34" t="n">
        <v>1971</v>
      </c>
      <c r="F1385" s="19" t="str">
        <f aca="false">+prijave!E1131</f>
        <v>+381 63 1775346</v>
      </c>
      <c r="N1385" s="20"/>
      <c r="T1385" s="36" t="n">
        <f aca="false">+prijave!C1131</f>
        <v>45114</v>
      </c>
    </row>
    <row r="1386" customFormat="false" ht="14.9" hidden="true" customHeight="false" outlineLevel="0" collapsed="false">
      <c r="A1386" s="0" t="s">
        <v>61</v>
      </c>
      <c r="B1386" s="0" t="s">
        <v>38</v>
      </c>
      <c r="C1386" s="75" t="s">
        <v>32</v>
      </c>
      <c r="D1386" s="17" t="str">
        <f aca="false">+prijave!B12</f>
        <v>Marko Kisić</v>
      </c>
      <c r="E1386" s="34" t="n">
        <v>1993</v>
      </c>
      <c r="F1386" s="19" t="str">
        <f aca="false">+prijave!E12</f>
        <v>+381 69 1993275</v>
      </c>
      <c r="G1386" s="0" t="s">
        <v>101</v>
      </c>
      <c r="L1386" s="0" t="s">
        <v>621</v>
      </c>
      <c r="N1386" s="20"/>
      <c r="T1386" s="55" t="n">
        <f aca="false">+prijave!C12</f>
        <v>44949.5253125</v>
      </c>
    </row>
    <row r="1387" customFormat="false" ht="14.9" hidden="true" customHeight="false" outlineLevel="0" collapsed="false">
      <c r="A1387" s="0" t="s">
        <v>30</v>
      </c>
      <c r="B1387" s="0" t="s">
        <v>38</v>
      </c>
      <c r="C1387" s="0" t="s">
        <v>32</v>
      </c>
      <c r="D1387" s="17" t="str">
        <f aca="false">+prijave!B175</f>
        <v>Mladen Šuković</v>
      </c>
      <c r="E1387" s="34" t="n">
        <v>1991</v>
      </c>
      <c r="F1387" s="19" t="str">
        <f aca="false">+prijave!E175</f>
        <v>+381 62 9389517</v>
      </c>
      <c r="G1387" s="0" t="s">
        <v>56</v>
      </c>
      <c r="L1387" s="37" t="s">
        <v>789</v>
      </c>
      <c r="N1387" s="20"/>
      <c r="T1387" s="55" t="n">
        <f aca="false">+prijave!C175</f>
        <v>44966</v>
      </c>
    </row>
    <row r="1388" customFormat="false" ht="14.9" hidden="true" customHeight="false" outlineLevel="0" collapsed="false">
      <c r="A1388" s="0" t="s">
        <v>30</v>
      </c>
      <c r="B1388" s="0" t="s">
        <v>38</v>
      </c>
      <c r="C1388" s="0" t="s">
        <v>32</v>
      </c>
      <c r="D1388" s="17" t="str">
        <f aca="false">+prijave!B176</f>
        <v>Mladen Šuković</v>
      </c>
      <c r="E1388" s="34" t="n">
        <v>1991</v>
      </c>
      <c r="F1388" s="19" t="str">
        <f aca="false">+prijave!E176</f>
        <v>+381 62 9389517</v>
      </c>
      <c r="G1388" s="0" t="s">
        <v>56</v>
      </c>
      <c r="L1388" s="0" t="s">
        <v>103</v>
      </c>
      <c r="N1388" s="20"/>
      <c r="T1388" s="55" t="n">
        <f aca="false">+prijave!C176</f>
        <v>44966</v>
      </c>
    </row>
    <row r="1389" customFormat="false" ht="14.9" hidden="true" customHeight="false" outlineLevel="0" collapsed="false">
      <c r="A1389" s="0" t="s">
        <v>30</v>
      </c>
      <c r="B1389" s="0" t="s">
        <v>38</v>
      </c>
      <c r="C1389" s="0" t="s">
        <v>32</v>
      </c>
      <c r="D1389" s="17" t="str">
        <f aca="false">+prijave!B182</f>
        <v>Dragana Isakovic-Stankovic</v>
      </c>
      <c r="E1389" s="34" t="n">
        <v>1980</v>
      </c>
      <c r="F1389" s="19" t="str">
        <f aca="false">+prijave!E182</f>
        <v>+381 63 7518053</v>
      </c>
      <c r="N1389" s="20"/>
      <c r="T1389" s="55" t="n">
        <f aca="false">+prijave!C182</f>
        <v>44966</v>
      </c>
    </row>
    <row r="1390" customFormat="false" ht="14.9" hidden="true" customHeight="false" outlineLevel="0" collapsed="false">
      <c r="A1390" s="0" t="s">
        <v>30</v>
      </c>
      <c r="B1390" s="0" t="s">
        <v>38</v>
      </c>
      <c r="C1390" s="0" t="s">
        <v>32</v>
      </c>
      <c r="D1390" s="17" t="str">
        <f aca="false">+prijave!B184</f>
        <v>Mirko Popov</v>
      </c>
      <c r="E1390" s="34" t="n">
        <v>1971</v>
      </c>
      <c r="F1390" s="19" t="str">
        <f aca="false">+prijave!E184</f>
        <v>+381 64 6803198</v>
      </c>
      <c r="N1390" s="20"/>
      <c r="T1390" s="55" t="n">
        <f aca="false">+prijave!C184</f>
        <v>44966</v>
      </c>
    </row>
    <row r="1391" customFormat="false" ht="14.9" hidden="true" customHeight="false" outlineLevel="0" collapsed="false">
      <c r="A1391" s="0" t="s">
        <v>30</v>
      </c>
      <c r="B1391" s="0" t="s">
        <v>38</v>
      </c>
      <c r="C1391" s="0" t="s">
        <v>32</v>
      </c>
      <c r="D1391" s="17" t="str">
        <f aca="false">+prijave!B164</f>
        <v>Angelo Lojpur</v>
      </c>
      <c r="E1391" s="34" t="n">
        <v>1994</v>
      </c>
      <c r="F1391" s="19" t="str">
        <f aca="false">+prijave!E164</f>
        <v>+381 60 3209343</v>
      </c>
      <c r="G1391" s="0" t="s">
        <v>35</v>
      </c>
      <c r="L1391" s="0" t="s">
        <v>790</v>
      </c>
      <c r="N1391" s="20"/>
      <c r="T1391" s="55" t="n">
        <f aca="false">+prijave!C164</f>
        <v>44966</v>
      </c>
    </row>
    <row r="1392" customFormat="false" ht="14.9" hidden="true" customHeight="false" outlineLevel="0" collapsed="false">
      <c r="A1392" s="0" t="s">
        <v>30</v>
      </c>
      <c r="B1392" s="0" t="s">
        <v>38</v>
      </c>
      <c r="C1392" s="0" t="s">
        <v>32</v>
      </c>
      <c r="D1392" s="17" t="str">
        <f aca="false">+prijave!B171</f>
        <v>Luka Simonović</v>
      </c>
      <c r="E1392" s="34" t="n">
        <v>1996</v>
      </c>
      <c r="F1392" s="19" t="str">
        <f aca="false">+prijave!E171</f>
        <v>+381 62 556670</v>
      </c>
      <c r="G1392" s="0" t="s">
        <v>35</v>
      </c>
      <c r="L1392" s="3" t="s">
        <v>154</v>
      </c>
      <c r="N1392" s="20"/>
      <c r="T1392" s="55" t="n">
        <f aca="false">+prijave!C171</f>
        <v>44966</v>
      </c>
    </row>
    <row r="1393" customFormat="false" ht="14.9" hidden="true" customHeight="false" outlineLevel="0" collapsed="false">
      <c r="A1393" s="0" t="s">
        <v>30</v>
      </c>
      <c r="B1393" s="0" t="s">
        <v>38</v>
      </c>
      <c r="C1393" s="0" t="s">
        <v>32</v>
      </c>
      <c r="D1393" s="17" t="str">
        <f aca="false">+prijave!B178</f>
        <v>Dimitrije Stevanović</v>
      </c>
      <c r="E1393" s="34" t="n">
        <v>2001</v>
      </c>
      <c r="F1393" s="19" t="str">
        <f aca="false">+prijave!E178</f>
        <v>+381 60 3577726</v>
      </c>
      <c r="G1393" s="0" t="s">
        <v>35</v>
      </c>
      <c r="L1393" s="0" t="s">
        <v>791</v>
      </c>
      <c r="N1393" s="20"/>
      <c r="T1393" s="55" t="n">
        <f aca="false">+prijave!C178</f>
        <v>44966</v>
      </c>
    </row>
    <row r="1394" customFormat="false" ht="14.9" hidden="true" customHeight="false" outlineLevel="0" collapsed="false">
      <c r="A1394" s="0" t="s">
        <v>30</v>
      </c>
      <c r="B1394" s="0" t="s">
        <v>38</v>
      </c>
      <c r="C1394" s="0" t="s">
        <v>139</v>
      </c>
      <c r="D1394" s="17" t="str">
        <f aca="false">+prijave!B207</f>
        <v>Aleksandar Vučković</v>
      </c>
      <c r="E1394" s="34" t="n">
        <v>1978</v>
      </c>
      <c r="F1394" s="19" t="str">
        <f aca="false">+prijave!E207</f>
        <v>063-8219175</v>
      </c>
      <c r="G1394" s="0" t="s">
        <v>35</v>
      </c>
      <c r="L1394" s="0" t="s">
        <v>792</v>
      </c>
      <c r="N1394" s="20"/>
      <c r="T1394" s="55" t="n">
        <v>44966</v>
      </c>
    </row>
    <row r="1395" customFormat="false" ht="14.9" hidden="true" customHeight="false" outlineLevel="0" collapsed="false">
      <c r="A1395" s="0" t="s">
        <v>54</v>
      </c>
      <c r="B1395" s="0" t="s">
        <v>97</v>
      </c>
      <c r="C1395" s="75" t="s">
        <v>195</v>
      </c>
      <c r="D1395" s="17" t="str">
        <f aca="false">+prijave!B25</f>
        <v>Tijan Tankosic</v>
      </c>
      <c r="E1395" s="34"/>
      <c r="F1395" s="19" t="str">
        <f aca="false">+prijave!E25</f>
        <v>381/652078136</v>
      </c>
      <c r="N1395" s="20"/>
      <c r="T1395" s="55" t="n">
        <f aca="false">+prijave!C25</f>
        <v>44944</v>
      </c>
    </row>
    <row r="1396" customFormat="false" ht="14.9" hidden="true" customHeight="false" outlineLevel="0" collapsed="false">
      <c r="A1396" s="0" t="s">
        <v>54</v>
      </c>
      <c r="B1396" s="0" t="s">
        <v>38</v>
      </c>
      <c r="C1396" s="0" t="s">
        <v>32</v>
      </c>
      <c r="D1396" s="74" t="s">
        <v>793</v>
      </c>
      <c r="E1396" s="34"/>
      <c r="F1396" s="19" t="s">
        <v>794</v>
      </c>
      <c r="G1396" s="0" t="s">
        <v>35</v>
      </c>
      <c r="L1396" s="0" t="s">
        <v>788</v>
      </c>
      <c r="N1396" s="20"/>
      <c r="T1396" s="55" t="n">
        <v>44942.734074074</v>
      </c>
    </row>
    <row r="1397" customFormat="false" ht="14.9" hidden="true" customHeight="false" outlineLevel="0" collapsed="false">
      <c r="A1397" s="0" t="s">
        <v>67</v>
      </c>
      <c r="B1397" s="0" t="s">
        <v>252</v>
      </c>
      <c r="C1397" s="0" t="s">
        <v>32</v>
      </c>
      <c r="D1397" s="17" t="str">
        <f aca="false">+prijave!B449</f>
        <v>Nikola Bojović</v>
      </c>
      <c r="E1397" s="34" t="n">
        <v>1988</v>
      </c>
      <c r="F1397" s="19" t="str">
        <f aca="false">+prijave!E449</f>
        <v>+381 69 2173324</v>
      </c>
      <c r="G1397" s="0" t="s">
        <v>35</v>
      </c>
      <c r="L1397" s="0" t="s">
        <v>270</v>
      </c>
      <c r="N1397" s="20"/>
      <c r="T1397" s="55" t="n">
        <f aca="false">+prijave!C449</f>
        <v>44994</v>
      </c>
    </row>
    <row r="1398" customFormat="false" ht="14.9" hidden="true" customHeight="false" outlineLevel="0" collapsed="false">
      <c r="A1398" s="0" t="s">
        <v>67</v>
      </c>
      <c r="B1398" s="0" t="s">
        <v>252</v>
      </c>
      <c r="C1398" s="0" t="s">
        <v>32</v>
      </c>
      <c r="D1398" s="17" t="str">
        <f aca="false">+prijave!B448</f>
        <v>zoran kijanovic</v>
      </c>
      <c r="E1398" s="34" t="n">
        <v>1958</v>
      </c>
      <c r="F1398" s="19" t="str">
        <f aca="false">+prijave!E448</f>
        <v>+381 60 5027027</v>
      </c>
      <c r="N1398" s="20"/>
      <c r="T1398" s="55" t="n">
        <f aca="false">+prijave!C448</f>
        <v>44994</v>
      </c>
    </row>
    <row r="1399" customFormat="false" ht="14.9" hidden="true" customHeight="false" outlineLevel="0" collapsed="false">
      <c r="A1399" s="0" t="s">
        <v>67</v>
      </c>
      <c r="B1399" s="0" t="s">
        <v>38</v>
      </c>
      <c r="C1399" s="0" t="s">
        <v>32</v>
      </c>
      <c r="D1399" s="17" t="str">
        <f aca="false">+prijave!B430</f>
        <v>Nikola Simic</v>
      </c>
      <c r="E1399" s="34" t="n">
        <v>1986</v>
      </c>
      <c r="F1399" s="19" t="str">
        <f aca="false">+prijave!E430</f>
        <v>+381 65 5342502</v>
      </c>
      <c r="G1399" s="0" t="s">
        <v>101</v>
      </c>
      <c r="N1399" s="20"/>
      <c r="T1399" s="55" t="n">
        <f aca="false">+prijave!C430</f>
        <v>44992</v>
      </c>
    </row>
    <row r="1400" customFormat="false" ht="14.9" hidden="true" customHeight="false" outlineLevel="0" collapsed="false">
      <c r="A1400" s="0" t="s">
        <v>67</v>
      </c>
      <c r="B1400" s="0" t="s">
        <v>38</v>
      </c>
      <c r="C1400" s="0" t="s">
        <v>32</v>
      </c>
      <c r="D1400" s="17" t="str">
        <f aca="false">+prijave!B99</f>
        <v>Nevena Nikolic</v>
      </c>
      <c r="E1400" s="34" t="n">
        <v>1990</v>
      </c>
      <c r="F1400" s="19" t="str">
        <f aca="false">+prijave!E99</f>
        <v>+381 64 5490105</v>
      </c>
      <c r="N1400" s="20"/>
      <c r="T1400" s="55" t="n">
        <v>44989</v>
      </c>
    </row>
    <row r="1401" customFormat="false" ht="14.9" hidden="true" customHeight="false" outlineLevel="0" collapsed="false">
      <c r="A1401" s="0" t="s">
        <v>67</v>
      </c>
      <c r="B1401" s="0" t="s">
        <v>38</v>
      </c>
      <c r="C1401" s="0" t="s">
        <v>32</v>
      </c>
      <c r="D1401" s="17" t="str">
        <f aca="false">+prijave!B411</f>
        <v>Milan Radojkovic</v>
      </c>
      <c r="E1401" s="34" t="n">
        <v>1989</v>
      </c>
      <c r="F1401" s="19" t="str">
        <f aca="false">+prijave!E411</f>
        <v>+381 64 3080365</v>
      </c>
      <c r="G1401" s="0" t="s">
        <v>35</v>
      </c>
      <c r="L1401" s="0" t="s">
        <v>795</v>
      </c>
      <c r="N1401" s="20"/>
      <c r="T1401" s="55" t="n">
        <f aca="false">+prijave!C411</f>
        <v>44988</v>
      </c>
    </row>
    <row r="1402" customFormat="false" ht="14.9" hidden="true" customHeight="false" outlineLevel="0" collapsed="false">
      <c r="A1402" s="0" t="s">
        <v>67</v>
      </c>
      <c r="B1402" s="0" t="s">
        <v>38</v>
      </c>
      <c r="C1402" s="0" t="s">
        <v>32</v>
      </c>
      <c r="D1402" s="17" t="str">
        <f aca="false">+prijave!B412</f>
        <v>Igor Maslak</v>
      </c>
      <c r="E1402" s="34" t="n">
        <v>1984</v>
      </c>
      <c r="F1402" s="19" t="str">
        <f aca="false">+prijave!E412</f>
        <v>+381 64 1437609</v>
      </c>
      <c r="G1402" s="0" t="s">
        <v>35</v>
      </c>
      <c r="L1402" s="0" t="s">
        <v>623</v>
      </c>
      <c r="N1402" s="20"/>
      <c r="T1402" s="55" t="n">
        <f aca="false">+prijave!C412</f>
        <v>44988</v>
      </c>
    </row>
    <row r="1403" customFormat="false" ht="14.9" hidden="true" customHeight="false" outlineLevel="0" collapsed="false">
      <c r="A1403" s="0" t="s">
        <v>67</v>
      </c>
      <c r="B1403" s="0" t="s">
        <v>252</v>
      </c>
      <c r="C1403" s="0" t="s">
        <v>32</v>
      </c>
      <c r="D1403" s="17" t="str">
        <f aca="false">+prijave!B280</f>
        <v>Filip Pavlovic</v>
      </c>
      <c r="E1403" s="34" t="n">
        <v>2002</v>
      </c>
      <c r="F1403" s="19" t="str">
        <f aca="false">+prijave!E280</f>
        <v>+381 64 9845421</v>
      </c>
      <c r="G1403" s="0" t="s">
        <v>35</v>
      </c>
      <c r="L1403" s="0" t="s">
        <v>270</v>
      </c>
      <c r="N1403" s="20"/>
      <c r="T1403" s="55" t="n">
        <f aca="false">+prijave!C280</f>
        <v>44973</v>
      </c>
    </row>
    <row r="1404" customFormat="false" ht="14.9" hidden="true" customHeight="false" outlineLevel="0" collapsed="false">
      <c r="A1404" s="0" t="s">
        <v>61</v>
      </c>
      <c r="B1404" s="0" t="s">
        <v>38</v>
      </c>
      <c r="C1404" s="75" t="s">
        <v>32</v>
      </c>
      <c r="D1404" s="17" t="str">
        <f aca="false">+prijave!B7</f>
        <v>Predrag Vujić</v>
      </c>
      <c r="E1404" s="34" t="n">
        <v>1981</v>
      </c>
      <c r="F1404" s="19" t="str">
        <f aca="false">+prijave!E7</f>
        <v>+381 60 0919443</v>
      </c>
      <c r="N1404" s="20"/>
      <c r="T1404" s="55" t="n">
        <f aca="false">+prijave!C7</f>
        <v>44945.492453704</v>
      </c>
    </row>
    <row r="1405" customFormat="false" ht="14.9" hidden="true" customHeight="false" outlineLevel="0" collapsed="false">
      <c r="A1405" s="0" t="s">
        <v>54</v>
      </c>
      <c r="B1405" s="0" t="s">
        <v>38</v>
      </c>
      <c r="C1405" s="0" t="s">
        <v>32</v>
      </c>
      <c r="D1405" s="74" t="s">
        <v>796</v>
      </c>
      <c r="E1405" s="34"/>
      <c r="F1405" s="19" t="s">
        <v>797</v>
      </c>
      <c r="G1405" s="0" t="s">
        <v>35</v>
      </c>
      <c r="L1405" s="0" t="s">
        <v>302</v>
      </c>
      <c r="N1405" s="20"/>
      <c r="T1405" s="55" t="n">
        <v>44941.39625</v>
      </c>
    </row>
    <row r="1406" customFormat="false" ht="14.9" hidden="true" customHeight="false" outlineLevel="0" collapsed="false">
      <c r="A1406" s="0" t="s">
        <v>54</v>
      </c>
      <c r="B1406" s="0" t="s">
        <v>38</v>
      </c>
      <c r="C1406" s="0" t="s">
        <v>32</v>
      </c>
      <c r="D1406" s="74" t="s">
        <v>798</v>
      </c>
      <c r="E1406" s="34" t="s">
        <v>123</v>
      </c>
      <c r="F1406" s="19" t="s">
        <v>799</v>
      </c>
      <c r="N1406" s="20"/>
      <c r="T1406" s="55" t="n">
        <v>44937.522488426</v>
      </c>
    </row>
    <row r="1407" customFormat="false" ht="14.9" hidden="true" customHeight="false" outlineLevel="0" collapsed="false">
      <c r="A1407" s="0" t="s">
        <v>54</v>
      </c>
      <c r="B1407" s="0" t="s">
        <v>38</v>
      </c>
      <c r="C1407" s="0" t="s">
        <v>32</v>
      </c>
      <c r="D1407" s="74" t="s">
        <v>800</v>
      </c>
      <c r="E1407" s="34" t="n">
        <v>1992</v>
      </c>
      <c r="F1407" s="19" t="s">
        <v>801</v>
      </c>
      <c r="G1407" s="0" t="s">
        <v>35</v>
      </c>
      <c r="L1407" s="37" t="s">
        <v>802</v>
      </c>
      <c r="N1407" s="20"/>
      <c r="T1407" s="55" t="n">
        <v>44936.470104167</v>
      </c>
    </row>
    <row r="1408" customFormat="false" ht="14.9" hidden="true" customHeight="false" outlineLevel="0" collapsed="false">
      <c r="A1408" s="0" t="s">
        <v>54</v>
      </c>
      <c r="B1408" s="0" t="s">
        <v>38</v>
      </c>
      <c r="C1408" s="0" t="s">
        <v>32</v>
      </c>
      <c r="D1408" s="74" t="s">
        <v>803</v>
      </c>
      <c r="E1408" s="34"/>
      <c r="F1408" s="19" t="s">
        <v>804</v>
      </c>
      <c r="G1408" s="0" t="s">
        <v>56</v>
      </c>
      <c r="L1408" s="0" t="s">
        <v>124</v>
      </c>
      <c r="N1408" s="20"/>
      <c r="T1408" s="55" t="n">
        <v>44936.464421296</v>
      </c>
    </row>
    <row r="1409" customFormat="false" ht="14.9" hidden="true" customHeight="false" outlineLevel="0" collapsed="false">
      <c r="A1409" s="0" t="s">
        <v>30</v>
      </c>
      <c r="B1409" s="0" t="s">
        <v>38</v>
      </c>
      <c r="C1409" s="0" t="s">
        <v>139</v>
      </c>
      <c r="D1409" s="17" t="str">
        <f aca="false">+prijave!B208</f>
        <v>Milan Lazić</v>
      </c>
      <c r="E1409" s="34" t="n">
        <v>1973</v>
      </c>
      <c r="F1409" s="19" t="str">
        <f aca="false">+prijave!E208</f>
        <v>063-7300330</v>
      </c>
      <c r="G1409" s="0" t="s">
        <v>35</v>
      </c>
      <c r="L1409" s="37" t="s">
        <v>805</v>
      </c>
      <c r="N1409" s="20"/>
      <c r="T1409" s="55" t="n">
        <v>44966</v>
      </c>
    </row>
    <row r="1410" customFormat="false" ht="14.9" hidden="true" customHeight="false" outlineLevel="0" collapsed="false">
      <c r="A1410" s="0" t="s">
        <v>30</v>
      </c>
      <c r="B1410" s="0" t="s">
        <v>38</v>
      </c>
      <c r="C1410" s="0" t="s">
        <v>139</v>
      </c>
      <c r="D1410" s="17" t="str">
        <f aca="false">+prijave!B210</f>
        <v>Miloš Radonjić</v>
      </c>
      <c r="E1410" s="34" t="s">
        <v>653</v>
      </c>
      <c r="F1410" s="19" t="str">
        <f aca="false">+prijave!E210</f>
        <v>060-5778822</v>
      </c>
      <c r="L1410" s="0" t="s">
        <v>806</v>
      </c>
      <c r="N1410" s="20"/>
      <c r="T1410" s="55" t="n">
        <v>44966</v>
      </c>
    </row>
    <row r="1411" customFormat="false" ht="14.9" hidden="true" customHeight="false" outlineLevel="0" collapsed="false">
      <c r="A1411" s="0" t="s">
        <v>30</v>
      </c>
      <c r="B1411" s="0" t="s">
        <v>38</v>
      </c>
      <c r="C1411" s="0" t="s">
        <v>139</v>
      </c>
      <c r="D1411" s="17" t="str">
        <f aca="false">+prijave!B211</f>
        <v>Aleksandar Planić</v>
      </c>
      <c r="E1411" s="34" t="n">
        <v>1973</v>
      </c>
      <c r="F1411" s="19" t="str">
        <f aca="false">+prijave!E211</f>
        <v>063-267080</v>
      </c>
      <c r="N1411" s="20"/>
      <c r="T1411" s="55" t="n">
        <v>44966</v>
      </c>
    </row>
    <row r="1412" customFormat="false" ht="14.9" hidden="true" customHeight="false" outlineLevel="0" collapsed="false">
      <c r="A1412" s="0" t="s">
        <v>30</v>
      </c>
      <c r="B1412" s="0" t="s">
        <v>31</v>
      </c>
      <c r="C1412" s="0" t="s">
        <v>238</v>
      </c>
      <c r="D1412" s="17" t="str">
        <f aca="false">+prijave!B150</f>
        <v>Nikola Jovanović</v>
      </c>
      <c r="E1412" s="34" t="n">
        <v>1991</v>
      </c>
      <c r="F1412" s="19" t="str">
        <f aca="false">+prijave!E150</f>
        <v>062/970-96-85</v>
      </c>
      <c r="G1412" s="0" t="s">
        <v>807</v>
      </c>
      <c r="L1412" s="0" t="s">
        <v>808</v>
      </c>
      <c r="N1412" s="20"/>
      <c r="T1412" s="55" t="n">
        <v>44965</v>
      </c>
    </row>
    <row r="1413" customFormat="false" ht="14.9" hidden="true" customHeight="false" outlineLevel="0" collapsed="false">
      <c r="A1413" s="0" t="s">
        <v>30</v>
      </c>
      <c r="B1413" s="0" t="s">
        <v>31</v>
      </c>
      <c r="C1413" s="0" t="s">
        <v>238</v>
      </c>
      <c r="D1413" s="17" t="str">
        <f aca="false">+prijave!B141</f>
        <v>Dejan todorov</v>
      </c>
      <c r="E1413" s="34"/>
      <c r="F1413" s="19" t="str">
        <f aca="false">+prijave!E141</f>
        <v>381/654527538</v>
      </c>
      <c r="G1413" s="0" t="s">
        <v>35</v>
      </c>
      <c r="L1413" s="0" t="s">
        <v>185</v>
      </c>
      <c r="N1413" s="20"/>
      <c r="T1413" s="55" t="n">
        <v>44965</v>
      </c>
    </row>
    <row r="1414" customFormat="false" ht="14.9" hidden="true" customHeight="false" outlineLevel="0" collapsed="false">
      <c r="A1414" s="0" t="s">
        <v>30</v>
      </c>
      <c r="B1414" s="0" t="s">
        <v>83</v>
      </c>
      <c r="C1414" s="0" t="s">
        <v>238</v>
      </c>
      <c r="D1414" s="17" t="str">
        <f aca="false">+prijave!B143</f>
        <v>Igor Jokic</v>
      </c>
      <c r="E1414" s="34"/>
      <c r="F1414" s="19" t="str">
        <f aca="false">+prijave!E143</f>
        <v>381/611845933</v>
      </c>
      <c r="L1414" s="0" t="s">
        <v>809</v>
      </c>
      <c r="N1414" s="20"/>
      <c r="T1414" s="55" t="n">
        <v>44965</v>
      </c>
    </row>
    <row r="1415" customFormat="false" ht="14.9" hidden="true" customHeight="false" outlineLevel="0" collapsed="false">
      <c r="A1415" s="0" t="s">
        <v>30</v>
      </c>
      <c r="B1415" s="0" t="s">
        <v>83</v>
      </c>
      <c r="C1415" s="0" t="s">
        <v>238</v>
      </c>
      <c r="D1415" s="17" t="str">
        <f aca="false">+prijave!B147</f>
        <v>Marko Vukosavljevic</v>
      </c>
      <c r="E1415" s="34" t="n">
        <v>2001</v>
      </c>
      <c r="F1415" s="19" t="str">
        <f aca="false">+prijave!E147</f>
        <v>381/645561740</v>
      </c>
      <c r="G1415" s="0" t="s">
        <v>810</v>
      </c>
      <c r="L1415" s="0" t="s">
        <v>811</v>
      </c>
      <c r="N1415" s="20"/>
      <c r="T1415" s="55" t="n">
        <v>44965</v>
      </c>
    </row>
    <row r="1416" customFormat="false" ht="14.9" hidden="true" customHeight="false" outlineLevel="0" collapsed="false">
      <c r="A1416" s="0" t="s">
        <v>30</v>
      </c>
      <c r="B1416" s="0" t="s">
        <v>83</v>
      </c>
      <c r="C1416" s="0" t="s">
        <v>238</v>
      </c>
      <c r="D1416" s="17" t="str">
        <f aca="false">+prijave!B148</f>
        <v>Milan Trišić</v>
      </c>
      <c r="E1416" s="34" t="n">
        <v>2000</v>
      </c>
      <c r="F1416" s="19" t="str">
        <f aca="false">+prijave!E148</f>
        <v>065/5545284</v>
      </c>
      <c r="G1416" s="0" t="s">
        <v>35</v>
      </c>
      <c r="L1416" s="0" t="s">
        <v>185</v>
      </c>
      <c r="N1416" s="20"/>
      <c r="T1416" s="55" t="n">
        <v>44965</v>
      </c>
    </row>
    <row r="1417" customFormat="false" ht="14.9" hidden="true" customHeight="false" outlineLevel="0" collapsed="false">
      <c r="A1417" s="0" t="s">
        <v>30</v>
      </c>
      <c r="B1417" s="0" t="s">
        <v>83</v>
      </c>
      <c r="C1417" s="0" t="s">
        <v>238</v>
      </c>
      <c r="D1417" s="17" t="str">
        <f aca="false">+prijave!B149</f>
        <v>Nemanja Cvetković</v>
      </c>
      <c r="E1417" s="34" t="n">
        <v>1996</v>
      </c>
      <c r="F1417" s="19" t="str">
        <f aca="false">+prijave!E149</f>
        <v>061/3144886</v>
      </c>
      <c r="G1417" s="0" t="s">
        <v>810</v>
      </c>
      <c r="L1417" s="0" t="s">
        <v>367</v>
      </c>
      <c r="N1417" s="20"/>
      <c r="T1417" s="55" t="n">
        <v>44965</v>
      </c>
    </row>
    <row r="1418" customFormat="false" ht="14.9" hidden="true" customHeight="false" outlineLevel="0" collapsed="false">
      <c r="A1418" s="0" t="s">
        <v>30</v>
      </c>
      <c r="B1418" s="0" t="s">
        <v>83</v>
      </c>
      <c r="C1418" s="0" t="s">
        <v>238</v>
      </c>
      <c r="D1418" s="17" t="str">
        <f aca="false">+prijave!B151</f>
        <v>Stevan Milojevic</v>
      </c>
      <c r="E1418" s="34" t="n">
        <v>2000</v>
      </c>
      <c r="F1418" s="19" t="str">
        <f aca="false">+prijave!E151</f>
        <v>381/641147425</v>
      </c>
      <c r="G1418" s="0" t="s">
        <v>56</v>
      </c>
      <c r="L1418" s="0" t="s">
        <v>185</v>
      </c>
      <c r="N1418" s="20"/>
      <c r="T1418" s="55" t="n">
        <v>44965</v>
      </c>
    </row>
    <row r="1419" customFormat="false" ht="14.9" hidden="true" customHeight="false" outlineLevel="0" collapsed="false">
      <c r="A1419" s="0" t="s">
        <v>61</v>
      </c>
      <c r="B1419" s="0" t="s">
        <v>38</v>
      </c>
      <c r="C1419" s="0" t="s">
        <v>32</v>
      </c>
      <c r="D1419" s="74" t="s">
        <v>812</v>
      </c>
      <c r="E1419" s="34" t="n">
        <v>1970</v>
      </c>
      <c r="F1419" s="19" t="s">
        <v>813</v>
      </c>
      <c r="N1419" s="20"/>
      <c r="T1419" s="55" t="n">
        <v>44943.635706019</v>
      </c>
    </row>
    <row r="1420" customFormat="false" ht="14.9" hidden="true" customHeight="false" outlineLevel="0" collapsed="false">
      <c r="A1420" s="0" t="s">
        <v>61</v>
      </c>
      <c r="B1420" s="0" t="s">
        <v>38</v>
      </c>
      <c r="C1420" s="0" t="s">
        <v>32</v>
      </c>
      <c r="D1420" s="74" t="s">
        <v>814</v>
      </c>
      <c r="E1420" s="34" t="n">
        <v>1975</v>
      </c>
      <c r="F1420" s="19" t="s">
        <v>815</v>
      </c>
      <c r="N1420" s="20"/>
      <c r="T1420" s="55" t="n">
        <v>44941.362488426</v>
      </c>
    </row>
    <row r="1421" customFormat="false" ht="14.9" hidden="true" customHeight="false" outlineLevel="0" collapsed="false">
      <c r="A1421" s="0" t="s">
        <v>67</v>
      </c>
      <c r="B1421" s="0" t="s">
        <v>252</v>
      </c>
      <c r="C1421" s="0" t="s">
        <v>32</v>
      </c>
      <c r="D1421" s="17" t="str">
        <f aca="false">+prijave!B252</f>
        <v>Miloš M. Mihajlović</v>
      </c>
      <c r="E1421" s="34" t="n">
        <v>1983</v>
      </c>
      <c r="F1421" s="19" t="str">
        <f aca="false">+prijave!E252</f>
        <v>+381 69 2941983</v>
      </c>
      <c r="G1421" s="0" t="s">
        <v>35</v>
      </c>
      <c r="L1421" s="0" t="s">
        <v>816</v>
      </c>
      <c r="N1421" s="20"/>
      <c r="T1421" s="55" t="n">
        <f aca="false">+prijave!C252</f>
        <v>44967</v>
      </c>
    </row>
    <row r="1422" customFormat="false" ht="14.9" hidden="true" customHeight="false" outlineLevel="0" collapsed="false">
      <c r="A1422" s="0" t="s">
        <v>67</v>
      </c>
      <c r="B1422" s="0" t="s">
        <v>38</v>
      </c>
      <c r="C1422" s="0" t="s">
        <v>32</v>
      </c>
      <c r="D1422" s="17" t="str">
        <f aca="false">+prijave!B204</f>
        <v>zoran kijanovic</v>
      </c>
      <c r="E1422" s="34" t="n">
        <v>1958</v>
      </c>
      <c r="F1422" s="19" t="str">
        <f aca="false">+prijave!E204</f>
        <v>+381 60 5027027</v>
      </c>
      <c r="N1422" s="20"/>
      <c r="T1422" s="55" t="n">
        <f aca="false">+prijave!C204</f>
        <v>44966</v>
      </c>
    </row>
    <row r="1423" customFormat="false" ht="14.9" hidden="true" customHeight="false" outlineLevel="0" collapsed="false">
      <c r="A1423" s="0" t="s">
        <v>67</v>
      </c>
      <c r="B1423" s="0" t="s">
        <v>38</v>
      </c>
      <c r="C1423" s="0" t="s">
        <v>32</v>
      </c>
      <c r="D1423" s="17" t="str">
        <f aca="false">+prijave!B139</f>
        <v>Ivana Lazic</v>
      </c>
      <c r="E1423" s="34" t="n">
        <v>1980</v>
      </c>
      <c r="F1423" s="19" t="str">
        <f aca="false">+prijave!E139</f>
        <v>+381 60 0779060</v>
      </c>
      <c r="N1423" s="20"/>
      <c r="T1423" s="55" t="n">
        <v>44963</v>
      </c>
    </row>
    <row r="1424" customFormat="false" ht="14.9" hidden="true" customHeight="false" outlineLevel="0" collapsed="false">
      <c r="A1424" s="0" t="s">
        <v>67</v>
      </c>
      <c r="B1424" s="0" t="s">
        <v>38</v>
      </c>
      <c r="C1424" s="0" t="s">
        <v>32</v>
      </c>
      <c r="D1424" s="17" t="str">
        <f aca="false">+prijave!B128</f>
        <v>Verica Milosavljevic</v>
      </c>
      <c r="E1424" s="34"/>
      <c r="F1424" s="19" t="str">
        <f aca="false">+prijave!E128</f>
        <v>+381 63 8159244</v>
      </c>
      <c r="N1424" s="20"/>
      <c r="T1424" s="55" t="n">
        <v>44963</v>
      </c>
    </row>
    <row r="1425" customFormat="false" ht="14.9" hidden="true" customHeight="false" outlineLevel="0" collapsed="false">
      <c r="A1425" s="0" t="s">
        <v>67</v>
      </c>
      <c r="B1425" s="0" t="s">
        <v>38</v>
      </c>
      <c r="C1425" s="0" t="s">
        <v>32</v>
      </c>
      <c r="D1425" s="17" t="str">
        <f aca="false">+prijave!B111</f>
        <v>Nebojša Stevanović</v>
      </c>
      <c r="E1425" s="34" t="n">
        <v>1976</v>
      </c>
      <c r="F1425" s="19" t="str">
        <f aca="false">+prijave!E111</f>
        <v>+381 66 483353</v>
      </c>
      <c r="G1425" s="0" t="s">
        <v>35</v>
      </c>
      <c r="L1425" s="0" t="s">
        <v>817</v>
      </c>
      <c r="N1425" s="20"/>
      <c r="T1425" s="55" t="n">
        <v>44961</v>
      </c>
    </row>
    <row r="1426" customFormat="false" ht="14.9" hidden="true" customHeight="false" outlineLevel="0" collapsed="false">
      <c r="A1426" s="0" t="s">
        <v>67</v>
      </c>
      <c r="B1426" s="0" t="s">
        <v>38</v>
      </c>
      <c r="C1426" s="0" t="s">
        <v>32</v>
      </c>
      <c r="D1426" s="17" t="str">
        <f aca="false">+prijave!B110</f>
        <v>Nebojša Vučković</v>
      </c>
      <c r="E1426" s="34" t="n">
        <v>2000</v>
      </c>
      <c r="F1426" s="19" t="str">
        <f aca="false">+prijave!E110</f>
        <v>+381 60 6090122</v>
      </c>
      <c r="G1426" s="0" t="s">
        <v>35</v>
      </c>
      <c r="L1426" s="37" t="s">
        <v>818</v>
      </c>
      <c r="N1426" s="20"/>
      <c r="T1426" s="55" t="n">
        <v>44961</v>
      </c>
    </row>
    <row r="1427" customFormat="false" ht="14.9" hidden="true" customHeight="false" outlineLevel="0" collapsed="false">
      <c r="A1427" s="0" t="s">
        <v>67</v>
      </c>
      <c r="B1427" s="0" t="s">
        <v>38</v>
      </c>
      <c r="C1427" s="0" t="s">
        <v>32</v>
      </c>
      <c r="D1427" s="17" t="str">
        <f aca="false">+prijave!B113</f>
        <v>Luka Markovic</v>
      </c>
      <c r="E1427" s="34" t="n">
        <v>2003</v>
      </c>
      <c r="F1427" s="19" t="str">
        <f aca="false">+prijave!E113</f>
        <v>+381 65 3539114</v>
      </c>
      <c r="G1427" s="0" t="s">
        <v>35</v>
      </c>
      <c r="L1427" s="37" t="s">
        <v>818</v>
      </c>
      <c r="N1427" s="20"/>
      <c r="T1427" s="55" t="n">
        <v>44961</v>
      </c>
    </row>
    <row r="1428" customFormat="false" ht="14.9" hidden="true" customHeight="false" outlineLevel="0" collapsed="false">
      <c r="A1428" s="0" t="s">
        <v>67</v>
      </c>
      <c r="B1428" s="0" t="s">
        <v>31</v>
      </c>
      <c r="C1428" s="75" t="s">
        <v>195</v>
      </c>
      <c r="D1428" s="17" t="str">
        <f aca="false">+prijave!B35</f>
        <v>Milan Glišić</v>
      </c>
      <c r="E1428" s="34" t="n">
        <v>1987</v>
      </c>
      <c r="F1428" s="19" t="str">
        <f aca="false">+prijave!E35</f>
        <v>063/8252480</v>
      </c>
      <c r="G1428" s="0" t="s">
        <v>103</v>
      </c>
      <c r="N1428" s="20"/>
      <c r="T1428" s="55" t="n">
        <f aca="false">+prijave!C35</f>
        <v>44954</v>
      </c>
    </row>
    <row r="1429" customFormat="false" ht="14.9" hidden="true" customHeight="false" outlineLevel="0" collapsed="false">
      <c r="A1429" s="0" t="s">
        <v>67</v>
      </c>
      <c r="B1429" s="0" t="s">
        <v>596</v>
      </c>
      <c r="C1429" s="75" t="s">
        <v>195</v>
      </c>
      <c r="D1429" s="17" t="str">
        <f aca="false">+prijave!B26</f>
        <v>Stefan Zorana Đukić</v>
      </c>
      <c r="E1429" s="34"/>
      <c r="F1429" s="19" t="str">
        <f aca="false">+prijave!E26</f>
        <v>381/3228888</v>
      </c>
      <c r="L1429" s="0" t="s">
        <v>819</v>
      </c>
      <c r="N1429" s="20"/>
      <c r="T1429" s="55" t="n">
        <f aca="false">+prijave!C26</f>
        <v>44940</v>
      </c>
    </row>
    <row r="1430" customFormat="false" ht="14.9" hidden="true" customHeight="false" outlineLevel="0" collapsed="false">
      <c r="A1430" s="0" t="s">
        <v>67</v>
      </c>
      <c r="B1430" s="0" t="s">
        <v>38</v>
      </c>
      <c r="C1430" s="0" t="s">
        <v>32</v>
      </c>
      <c r="D1430" s="74" t="s">
        <v>800</v>
      </c>
      <c r="E1430" s="34" t="n">
        <v>1992</v>
      </c>
      <c r="F1430" s="19" t="s">
        <v>801</v>
      </c>
      <c r="G1430" s="0" t="s">
        <v>103</v>
      </c>
      <c r="L1430" s="0" t="s">
        <v>820</v>
      </c>
      <c r="N1430" s="20"/>
      <c r="T1430" s="55" t="n">
        <v>44938.825104167</v>
      </c>
    </row>
    <row r="1431" customFormat="false" ht="14.9" hidden="true" customHeight="false" outlineLevel="0" collapsed="false">
      <c r="A1431" s="0" t="s">
        <v>30</v>
      </c>
      <c r="B1431" s="0" t="s">
        <v>31</v>
      </c>
      <c r="C1431" s="0" t="s">
        <v>48</v>
      </c>
      <c r="D1431" s="17" t="str">
        <f aca="false">+prijave!B125</f>
        <v>Daliborka</v>
      </c>
      <c r="E1431" s="34" t="n">
        <v>1990</v>
      </c>
      <c r="F1431" s="19" t="str">
        <f aca="false">+prijave!E125</f>
        <v>065-5520547</v>
      </c>
      <c r="G1431" s="0" t="s">
        <v>35</v>
      </c>
      <c r="L1431" s="0" t="s">
        <v>821</v>
      </c>
      <c r="N1431" s="20"/>
      <c r="S1431" s="0" t="s">
        <v>822</v>
      </c>
      <c r="T1431" s="55" t="n">
        <v>44963</v>
      </c>
    </row>
    <row r="1432" customFormat="false" ht="14.9" hidden="true" customHeight="false" outlineLevel="0" collapsed="false">
      <c r="A1432" s="0" t="s">
        <v>30</v>
      </c>
      <c r="B1432" s="0" t="s">
        <v>31</v>
      </c>
      <c r="C1432" s="0" t="s">
        <v>96</v>
      </c>
      <c r="D1432" s="17" t="str">
        <f aca="false">+prijave!B131</f>
        <v>Andrejić Vukašin</v>
      </c>
      <c r="E1432" s="34" t="n">
        <v>2001</v>
      </c>
      <c r="F1432" s="19" t="str">
        <f aca="false">+prijave!E131</f>
        <v>064-8289898</v>
      </c>
      <c r="G1432" s="0" t="s">
        <v>35</v>
      </c>
      <c r="N1432" s="20"/>
      <c r="T1432" s="55" t="n">
        <v>44963</v>
      </c>
    </row>
    <row r="1433" customFormat="false" ht="14.9" hidden="true" customHeight="false" outlineLevel="0" collapsed="false">
      <c r="A1433" s="0" t="s">
        <v>30</v>
      </c>
      <c r="B1433" s="0" t="s">
        <v>31</v>
      </c>
      <c r="C1433" s="0" t="s">
        <v>107</v>
      </c>
      <c r="D1433" s="17" t="str">
        <f aca="false">+prijave!B137</f>
        <v>Milorad Šurbatović</v>
      </c>
      <c r="E1433" s="34" t="n">
        <v>1953</v>
      </c>
      <c r="F1433" s="19" t="str">
        <f aca="false">+prijave!E137</f>
        <v>063-215158</v>
      </c>
      <c r="N1433" s="20"/>
      <c r="T1433" s="55" t="n">
        <v>44958</v>
      </c>
    </row>
    <row r="1434" customFormat="false" ht="14.9" hidden="true" customHeight="false" outlineLevel="0" collapsed="false">
      <c r="A1434" s="0" t="s">
        <v>61</v>
      </c>
      <c r="B1434" s="0" t="s">
        <v>38</v>
      </c>
      <c r="C1434" s="0" t="s">
        <v>32</v>
      </c>
      <c r="D1434" s="74" t="s">
        <v>823</v>
      </c>
      <c r="E1434" s="34" t="n">
        <v>1989</v>
      </c>
      <c r="F1434" s="19" t="s">
        <v>824</v>
      </c>
      <c r="G1434" s="0" t="s">
        <v>181</v>
      </c>
      <c r="L1434" s="0" t="s">
        <v>302</v>
      </c>
      <c r="N1434" s="20"/>
      <c r="T1434" s="55" t="n">
        <v>44939.714247685</v>
      </c>
    </row>
    <row r="1435" customFormat="false" ht="14.9" hidden="true" customHeight="false" outlineLevel="0" collapsed="false">
      <c r="A1435" s="0" t="s">
        <v>61</v>
      </c>
      <c r="B1435" s="0" t="s">
        <v>38</v>
      </c>
      <c r="C1435" s="0" t="s">
        <v>32</v>
      </c>
      <c r="D1435" s="74" t="s">
        <v>825</v>
      </c>
      <c r="E1435" s="34" t="n">
        <v>1983</v>
      </c>
      <c r="F1435" s="19" t="s">
        <v>826</v>
      </c>
      <c r="N1435" s="20"/>
      <c r="T1435" s="55" t="n">
        <v>44938.825104167</v>
      </c>
    </row>
    <row r="1436" customFormat="false" ht="14.9" hidden="true" customHeight="false" outlineLevel="0" collapsed="false">
      <c r="A1436" s="0" t="s">
        <v>58</v>
      </c>
      <c r="B1436" s="0" t="s">
        <v>55</v>
      </c>
      <c r="C1436" s="0" t="s">
        <v>32</v>
      </c>
      <c r="D1436" s="17" t="str">
        <f aca="false">+prijave!B1254</f>
        <v>Petar Radosavljevic</v>
      </c>
      <c r="E1436" s="34" t="n">
        <v>1990</v>
      </c>
      <c r="F1436" s="19" t="str">
        <f aca="false">+prijave!E1254</f>
        <v>+381 65 2908090</v>
      </c>
      <c r="G1436" s="0" t="s">
        <v>33</v>
      </c>
      <c r="L1436" s="0" t="s">
        <v>270</v>
      </c>
      <c r="N1436" s="20"/>
      <c r="T1436" s="36" t="n">
        <f aca="false">+prijave!C1254</f>
        <v>45126</v>
      </c>
    </row>
    <row r="1437" customFormat="false" ht="14.9" hidden="true" customHeight="false" outlineLevel="0" collapsed="false">
      <c r="A1437" s="0" t="s">
        <v>67</v>
      </c>
      <c r="B1437" s="0" t="s">
        <v>55</v>
      </c>
      <c r="C1437" s="0" t="s">
        <v>32</v>
      </c>
      <c r="D1437" s="17" t="str">
        <f aca="false">+prijave!B1255</f>
        <v>Neda Milenkovic</v>
      </c>
      <c r="E1437" s="34" t="n">
        <v>1986</v>
      </c>
      <c r="F1437" s="19" t="str">
        <f aca="false">+prijave!E1255</f>
        <v>+381 62 471802</v>
      </c>
      <c r="G1437" s="0" t="s">
        <v>641</v>
      </c>
      <c r="N1437" s="20"/>
      <c r="T1437" s="36" t="n">
        <f aca="false">+prijave!C1255</f>
        <v>45125</v>
      </c>
    </row>
    <row r="1438" customFormat="false" ht="14.9" hidden="true" customHeight="false" outlineLevel="0" collapsed="false">
      <c r="A1438" s="0" t="s">
        <v>67</v>
      </c>
      <c r="B1438" s="0" t="s">
        <v>55</v>
      </c>
      <c r="C1438" s="0" t="s">
        <v>32</v>
      </c>
      <c r="D1438" s="17" t="str">
        <f aca="false">+prijave!B1256</f>
        <v>Aleksandar Galjak</v>
      </c>
      <c r="E1438" s="34" t="n">
        <v>1995</v>
      </c>
      <c r="F1438" s="19" t="str">
        <f aca="false">+prijave!E1256</f>
        <v>+381 64 1451692</v>
      </c>
      <c r="G1438" s="0" t="s">
        <v>103</v>
      </c>
      <c r="L1438" s="0" t="s">
        <v>623</v>
      </c>
      <c r="N1438" s="20"/>
      <c r="T1438" s="36" t="n">
        <f aca="false">+prijave!C1256</f>
        <v>45126</v>
      </c>
    </row>
    <row r="1439" customFormat="false" ht="14.9" hidden="true" customHeight="false" outlineLevel="0" collapsed="false">
      <c r="A1439" s="0" t="s">
        <v>67</v>
      </c>
      <c r="B1439" s="0" t="s">
        <v>55</v>
      </c>
      <c r="C1439" s="0" t="s">
        <v>32</v>
      </c>
      <c r="D1439" s="17" t="str">
        <f aca="false">+prijave!B1257</f>
        <v>Slobodan  Nikolić</v>
      </c>
      <c r="E1439" s="34" t="n">
        <v>1989</v>
      </c>
      <c r="F1439" s="19" t="str">
        <f aca="false">+prijave!E1257</f>
        <v>+381 64 2910146</v>
      </c>
      <c r="G1439" s="0" t="s">
        <v>641</v>
      </c>
      <c r="N1439" s="20"/>
      <c r="T1439" s="36" t="n">
        <f aca="false">+prijave!C1257</f>
        <v>45126</v>
      </c>
    </row>
    <row r="1440" customFormat="false" ht="14.9" hidden="true" customHeight="false" outlineLevel="0" collapsed="false">
      <c r="A1440" s="0" t="s">
        <v>30</v>
      </c>
      <c r="B1440" s="0" t="s">
        <v>312</v>
      </c>
      <c r="C1440" s="0" t="s">
        <v>107</v>
      </c>
      <c r="D1440" s="17" t="str">
        <f aca="false">+prijave!B93</f>
        <v>Dejan Šipetić</v>
      </c>
      <c r="E1440" s="34" t="n">
        <v>1982</v>
      </c>
      <c r="F1440" s="19" t="str">
        <f aca="false">+prijave!E93</f>
        <v>060-6644068</v>
      </c>
      <c r="N1440" s="20"/>
      <c r="T1440" s="55" t="n">
        <v>44956</v>
      </c>
    </row>
    <row r="1441" customFormat="false" ht="14.9" hidden="true" customHeight="false" outlineLevel="0" collapsed="false">
      <c r="A1441" s="0" t="s">
        <v>30</v>
      </c>
      <c r="B1441" s="0" t="s">
        <v>31</v>
      </c>
      <c r="C1441" s="75" t="s">
        <v>96</v>
      </c>
      <c r="D1441" s="17" t="str">
        <f aca="false">+prijave!B75</f>
        <v>Vladan Markesevic</v>
      </c>
      <c r="E1441" s="34" t="s">
        <v>653</v>
      </c>
      <c r="F1441" s="19" t="str">
        <f aca="false">+prijave!E75</f>
        <v>064-2394975</v>
      </c>
      <c r="G1441" s="0" t="s">
        <v>35</v>
      </c>
      <c r="L1441" s="0" t="s">
        <v>44</v>
      </c>
      <c r="N1441" s="20"/>
      <c r="T1441" s="55" t="n">
        <f aca="false">+prijave!C75</f>
        <v>44956</v>
      </c>
    </row>
    <row r="1442" customFormat="false" ht="14.9" hidden="true" customHeight="false" outlineLevel="0" collapsed="false">
      <c r="A1442" s="0" t="s">
        <v>61</v>
      </c>
      <c r="B1442" s="0" t="s">
        <v>38</v>
      </c>
      <c r="C1442" s="0" t="s">
        <v>32</v>
      </c>
      <c r="D1442" s="74" t="s">
        <v>827</v>
      </c>
      <c r="E1442" s="34" t="n">
        <v>1995</v>
      </c>
      <c r="F1442" s="19" t="s">
        <v>828</v>
      </c>
      <c r="G1442" s="0" t="s">
        <v>181</v>
      </c>
      <c r="L1442" s="20" t="s">
        <v>159</v>
      </c>
      <c r="N1442" s="20"/>
      <c r="T1442" s="55" t="n">
        <v>44938.535740741</v>
      </c>
    </row>
    <row r="1443" customFormat="false" ht="14.9" hidden="true" customHeight="false" outlineLevel="0" collapsed="false">
      <c r="A1443" s="0" t="s">
        <v>67</v>
      </c>
      <c r="B1443" s="0" t="s">
        <v>55</v>
      </c>
      <c r="C1443" s="0" t="s">
        <v>32</v>
      </c>
      <c r="D1443" s="17" t="str">
        <f aca="false">+prijave!B1263</f>
        <v>Uroš Milovanović</v>
      </c>
      <c r="E1443" s="34" t="n">
        <v>1999</v>
      </c>
      <c r="F1443" s="19" t="str">
        <f aca="false">+prijave!E1263</f>
        <v>+381 66 199909</v>
      </c>
      <c r="G1443" s="0" t="s">
        <v>35</v>
      </c>
      <c r="L1443" s="0" t="s">
        <v>829</v>
      </c>
      <c r="N1443" s="20"/>
      <c r="T1443" s="36" t="n">
        <f aca="false">+prijave!C1263</f>
        <v>45128</v>
      </c>
    </row>
    <row r="1444" customFormat="false" ht="14.9" hidden="true" customHeight="false" outlineLevel="0" collapsed="false">
      <c r="A1444" s="0" t="s">
        <v>30</v>
      </c>
      <c r="B1444" s="0" t="s">
        <v>596</v>
      </c>
      <c r="C1444" s="75" t="s">
        <v>195</v>
      </c>
      <c r="D1444" s="17" t="str">
        <f aca="false">+prijave!B76</f>
        <v>Monika Adamovic</v>
      </c>
      <c r="E1444" s="34" t="n">
        <v>1992</v>
      </c>
      <c r="F1444" s="19" t="str">
        <f aca="false">+prijave!E76</f>
        <v>061-1692274</v>
      </c>
      <c r="N1444" s="20"/>
      <c r="T1444" s="55" t="n">
        <f aca="false">+prijave!C76</f>
        <v>44956</v>
      </c>
    </row>
    <row r="1445" customFormat="false" ht="14.9" hidden="true" customHeight="false" outlineLevel="0" collapsed="false">
      <c r="A1445" s="0" t="s">
        <v>30</v>
      </c>
      <c r="B1445" s="0" t="s">
        <v>596</v>
      </c>
      <c r="C1445" s="75" t="s">
        <v>195</v>
      </c>
      <c r="D1445" s="17" t="str">
        <f aca="false">+prijave!B29</f>
        <v>Aleksandar Makragic</v>
      </c>
      <c r="E1445" s="34"/>
      <c r="F1445" s="19" t="str">
        <f aca="false">+prijave!E29</f>
        <v>381/631855187</v>
      </c>
      <c r="G1445" s="0" t="s">
        <v>571</v>
      </c>
      <c r="N1445" s="20"/>
      <c r="T1445" s="55" t="n">
        <f aca="false">+prijave!C29</f>
        <v>44953</v>
      </c>
    </row>
    <row r="1446" customFormat="false" ht="14.9" hidden="true" customHeight="false" outlineLevel="0" collapsed="false">
      <c r="A1446" s="0" t="s">
        <v>61</v>
      </c>
      <c r="B1446" s="0" t="s">
        <v>38</v>
      </c>
      <c r="C1446" s="0" t="s">
        <v>32</v>
      </c>
      <c r="D1446" s="74" t="s">
        <v>830</v>
      </c>
      <c r="E1446" s="34" t="n">
        <v>1978</v>
      </c>
      <c r="F1446" s="19" t="s">
        <v>831</v>
      </c>
      <c r="N1446" s="20"/>
      <c r="T1446" s="55" t="n">
        <v>44937.567407407</v>
      </c>
    </row>
    <row r="1447" customFormat="false" ht="14.9" hidden="true" customHeight="false" outlineLevel="0" collapsed="false">
      <c r="A1447" s="0" t="s">
        <v>54</v>
      </c>
      <c r="B1447" s="0" t="s">
        <v>38</v>
      </c>
      <c r="C1447" s="0" t="s">
        <v>32</v>
      </c>
      <c r="D1447" s="74" t="s">
        <v>832</v>
      </c>
      <c r="E1447" s="34" t="n">
        <v>1968</v>
      </c>
      <c r="F1447" s="19" t="s">
        <v>833</v>
      </c>
      <c r="N1447" s="20"/>
      <c r="T1447" s="55" t="n">
        <v>44935.74068287</v>
      </c>
    </row>
    <row r="1448" customFormat="false" ht="14.9" hidden="true" customHeight="false" outlineLevel="0" collapsed="false">
      <c r="A1448" s="0" t="s">
        <v>54</v>
      </c>
      <c r="B1448" s="0" t="s">
        <v>38</v>
      </c>
      <c r="C1448" s="0" t="s">
        <v>32</v>
      </c>
      <c r="D1448" s="74" t="s">
        <v>834</v>
      </c>
      <c r="E1448" s="34" t="n">
        <v>1987</v>
      </c>
      <c r="F1448" s="19" t="s">
        <v>835</v>
      </c>
      <c r="G1448" s="0" t="s">
        <v>56</v>
      </c>
      <c r="J1448" s="35"/>
      <c r="L1448" s="0" t="s">
        <v>836</v>
      </c>
      <c r="N1448" s="20"/>
      <c r="T1448" s="55" t="n">
        <v>44935.590069444</v>
      </c>
    </row>
    <row r="1449" customFormat="false" ht="14.9" hidden="true" customHeight="false" outlineLevel="0" collapsed="false">
      <c r="A1449" s="0" t="s">
        <v>67</v>
      </c>
      <c r="B1449" s="0" t="s">
        <v>38</v>
      </c>
      <c r="C1449" s="0" t="s">
        <v>32</v>
      </c>
      <c r="D1449" s="17" t="str">
        <f aca="false">+prijave!B1285</f>
        <v>Dejan Nikolic</v>
      </c>
      <c r="E1449" s="34" t="n">
        <v>1973</v>
      </c>
      <c r="F1449" s="19" t="str">
        <f aca="false">+prijave!E1285</f>
        <v>+381 60 3008113</v>
      </c>
      <c r="N1449" s="20"/>
      <c r="T1449" s="36" t="n">
        <f aca="false">+prijave!C1285</f>
        <v>45131</v>
      </c>
    </row>
    <row r="1450" customFormat="false" ht="14.9" hidden="true" customHeight="false" outlineLevel="0" collapsed="false">
      <c r="A1450" s="0" t="s">
        <v>67</v>
      </c>
      <c r="B1450" s="0" t="s">
        <v>38</v>
      </c>
      <c r="C1450" s="0" t="s">
        <v>32</v>
      </c>
      <c r="D1450" s="17" t="str">
        <f aca="false">+prijave!B1286</f>
        <v>Aleksandar Galjak</v>
      </c>
      <c r="E1450" s="34" t="n">
        <v>1995</v>
      </c>
      <c r="F1450" s="19" t="str">
        <f aca="false">+prijave!E1286</f>
        <v>+381 64 1451692</v>
      </c>
      <c r="G1450" s="0" t="s">
        <v>571</v>
      </c>
      <c r="L1450" s="0" t="s">
        <v>623</v>
      </c>
      <c r="N1450" s="20"/>
      <c r="T1450" s="36" t="n">
        <f aca="false">+prijave!C1286</f>
        <v>45131</v>
      </c>
    </row>
    <row r="1451" customFormat="false" ht="14.9" hidden="true" customHeight="false" outlineLevel="0" collapsed="false">
      <c r="A1451" s="0" t="s">
        <v>67</v>
      </c>
      <c r="B1451" s="0" t="s">
        <v>38</v>
      </c>
      <c r="C1451" s="0" t="s">
        <v>32</v>
      </c>
      <c r="D1451" s="17" t="str">
        <f aca="false">+prijave!B1289</f>
        <v>Dušan Janković</v>
      </c>
      <c r="E1451" s="34" t="n">
        <v>1995</v>
      </c>
      <c r="F1451" s="19" t="str">
        <f aca="false">+prijave!E1289</f>
        <v>+381 60 3131766</v>
      </c>
      <c r="G1451" s="0" t="s">
        <v>35</v>
      </c>
      <c r="L1451" s="0" t="s">
        <v>584</v>
      </c>
      <c r="N1451" s="20"/>
      <c r="T1451" s="36" t="n">
        <f aca="false">+prijave!C1289</f>
        <v>45131</v>
      </c>
    </row>
    <row r="1452" customFormat="false" ht="14.9" hidden="true" customHeight="false" outlineLevel="0" collapsed="false">
      <c r="A1452" s="0" t="s">
        <v>67</v>
      </c>
      <c r="B1452" s="0" t="s">
        <v>38</v>
      </c>
      <c r="C1452" s="0" t="s">
        <v>32</v>
      </c>
      <c r="D1452" s="17" t="str">
        <f aca="false">+prijave!B1290</f>
        <v>Igor Milosevic</v>
      </c>
      <c r="E1452" s="34" t="n">
        <v>1985</v>
      </c>
      <c r="F1452" s="19" t="str">
        <f aca="false">+prijave!E1290</f>
        <v>+381 64 8700847</v>
      </c>
      <c r="G1452" s="0" t="s">
        <v>103</v>
      </c>
      <c r="N1452" s="20"/>
      <c r="T1452" s="36" t="n">
        <f aca="false">+prijave!C1290</f>
        <v>45131</v>
      </c>
    </row>
    <row r="1453" customFormat="false" ht="14.9" hidden="true" customHeight="false" outlineLevel="0" collapsed="false">
      <c r="A1453" s="0" t="s">
        <v>30</v>
      </c>
      <c r="B1453" s="0" t="s">
        <v>38</v>
      </c>
      <c r="C1453" s="0" t="s">
        <v>32</v>
      </c>
      <c r="D1453" s="74" t="s">
        <v>837</v>
      </c>
      <c r="E1453" s="34" t="n">
        <v>1993</v>
      </c>
      <c r="F1453" s="19" t="s">
        <v>838</v>
      </c>
      <c r="G1453" s="0" t="s">
        <v>56</v>
      </c>
      <c r="L1453" s="0" t="s">
        <v>302</v>
      </c>
      <c r="N1453" s="20"/>
      <c r="T1453" s="55" t="n">
        <f aca="false">+prijave!C19</f>
        <v>44951</v>
      </c>
    </row>
    <row r="1454" customFormat="false" ht="14.9" hidden="true" customHeight="false" outlineLevel="0" collapsed="false">
      <c r="A1454" s="0" t="s">
        <v>30</v>
      </c>
      <c r="B1454" s="0" t="s">
        <v>31</v>
      </c>
      <c r="C1454" s="75" t="s">
        <v>195</v>
      </c>
      <c r="D1454" s="17" t="str">
        <f aca="false">+prijave!B22</f>
        <v>Nikola Jovanović</v>
      </c>
      <c r="E1454" s="34" t="n">
        <v>1991</v>
      </c>
      <c r="F1454" s="19" t="str">
        <f aca="false">+prijave!E22</f>
        <v>063/188-66-41</v>
      </c>
      <c r="G1454" s="0" t="s">
        <v>56</v>
      </c>
      <c r="L1454" s="0" t="s">
        <v>839</v>
      </c>
      <c r="N1454" s="20"/>
      <c r="T1454" s="55" t="n">
        <f aca="false">+prijave!C22</f>
        <v>44950</v>
      </c>
    </row>
    <row r="1455" customFormat="false" ht="14.9" hidden="true" customHeight="false" outlineLevel="0" collapsed="false">
      <c r="A1455" s="0" t="s">
        <v>30</v>
      </c>
      <c r="B1455" s="0" t="s">
        <v>38</v>
      </c>
      <c r="C1455" s="0" t="s">
        <v>32</v>
      </c>
      <c r="D1455" s="81" t="s">
        <v>840</v>
      </c>
      <c r="E1455" s="34" t="n">
        <v>1979</v>
      </c>
      <c r="F1455" s="82" t="s">
        <v>841</v>
      </c>
      <c r="G1455" s="0" t="s">
        <v>103</v>
      </c>
      <c r="N1455" s="20"/>
      <c r="T1455" s="55" t="n">
        <v>44949.46681713</v>
      </c>
    </row>
    <row r="1456" customFormat="false" ht="14.9" hidden="true" customHeight="false" outlineLevel="0" collapsed="false">
      <c r="A1456" s="0" t="s">
        <v>30</v>
      </c>
      <c r="B1456" s="0" t="s">
        <v>38</v>
      </c>
      <c r="C1456" s="75" t="s">
        <v>96</v>
      </c>
      <c r="D1456" s="17" t="s">
        <v>842</v>
      </c>
      <c r="E1456" s="34" t="n">
        <v>1998</v>
      </c>
      <c r="F1456" s="19" t="s">
        <v>843</v>
      </c>
      <c r="G1456" s="0" t="s">
        <v>56</v>
      </c>
      <c r="L1456" s="0" t="s">
        <v>302</v>
      </c>
      <c r="N1456" s="20"/>
      <c r="T1456" s="78" t="n">
        <v>44948.7819444444</v>
      </c>
    </row>
    <row r="1457" customFormat="false" ht="14.9" hidden="true" customHeight="false" outlineLevel="0" collapsed="false">
      <c r="A1457" s="0" t="s">
        <v>61</v>
      </c>
      <c r="B1457" s="0" t="s">
        <v>38</v>
      </c>
      <c r="C1457" s="0" t="s">
        <v>32</v>
      </c>
      <c r="D1457" s="74" t="s">
        <v>844</v>
      </c>
      <c r="E1457" s="34" t="n">
        <v>1981</v>
      </c>
      <c r="F1457" s="19" t="s">
        <v>845</v>
      </c>
      <c r="N1457" s="20"/>
      <c r="T1457" s="55" t="n">
        <v>44937.507962963</v>
      </c>
    </row>
    <row r="1458" customFormat="false" ht="14.9" hidden="true" customHeight="false" outlineLevel="0" collapsed="false">
      <c r="A1458" s="0" t="s">
        <v>58</v>
      </c>
      <c r="B1458" s="0" t="s">
        <v>38</v>
      </c>
      <c r="C1458" s="0" t="s">
        <v>32</v>
      </c>
      <c r="D1458" s="17" t="str">
        <f aca="false">+prijave!B1308</f>
        <v>Aleksandar Mijailović</v>
      </c>
      <c r="E1458" s="34" t="n">
        <v>1999</v>
      </c>
      <c r="F1458" s="19" t="str">
        <f aca="false">+prijave!E1308</f>
        <v>+381 60 0821440</v>
      </c>
      <c r="G1458" s="0" t="s">
        <v>33</v>
      </c>
      <c r="L1458" s="37" t="s">
        <v>846</v>
      </c>
      <c r="N1458" s="20"/>
      <c r="T1458" s="36" t="n">
        <f aca="false">+prijave!C1308</f>
        <v>45132</v>
      </c>
    </row>
    <row r="1459" customFormat="false" ht="14.9" hidden="true" customHeight="false" outlineLevel="0" collapsed="false">
      <c r="A1459" s="0" t="s">
        <v>58</v>
      </c>
      <c r="B1459" s="0" t="s">
        <v>38</v>
      </c>
      <c r="C1459" s="0" t="s">
        <v>32</v>
      </c>
      <c r="D1459" s="17" t="str">
        <f aca="false">+prijave!B1309</f>
        <v>Bojan Vanić</v>
      </c>
      <c r="E1459" s="34" t="n">
        <v>1995</v>
      </c>
      <c r="F1459" s="19" t="str">
        <f aca="false">+prijave!E1309</f>
        <v>+381 63 353026</v>
      </c>
      <c r="G1459" s="0" t="s">
        <v>35</v>
      </c>
      <c r="J1459" s="35"/>
      <c r="L1459" s="0" t="s">
        <v>159</v>
      </c>
      <c r="N1459" s="20"/>
      <c r="T1459" s="36" t="n">
        <f aca="false">+prijave!C1309</f>
        <v>45132</v>
      </c>
    </row>
    <row r="1460" customFormat="false" ht="14.9" hidden="true" customHeight="false" outlineLevel="0" collapsed="false">
      <c r="A1460" s="0" t="s">
        <v>61</v>
      </c>
      <c r="B1460" s="0" t="s">
        <v>38</v>
      </c>
      <c r="C1460" s="0" t="s">
        <v>32</v>
      </c>
      <c r="D1460" s="74" t="s">
        <v>847</v>
      </c>
      <c r="E1460" s="34" t="n">
        <v>2001</v>
      </c>
      <c r="F1460" s="19" t="s">
        <v>848</v>
      </c>
      <c r="G1460" s="0" t="s">
        <v>181</v>
      </c>
      <c r="L1460" s="20" t="s">
        <v>302</v>
      </c>
      <c r="N1460" s="20"/>
      <c r="T1460" s="55" t="n">
        <v>44936.780636574</v>
      </c>
    </row>
    <row r="1461" customFormat="false" ht="14.9" hidden="true" customHeight="false" outlineLevel="0" collapsed="false">
      <c r="A1461" s="0" t="s">
        <v>67</v>
      </c>
      <c r="B1461" s="0" t="s">
        <v>38</v>
      </c>
      <c r="C1461" s="0" t="s">
        <v>32</v>
      </c>
      <c r="D1461" s="17" t="str">
        <f aca="false">+prijave!B1318</f>
        <v>Bosko Djordjevic</v>
      </c>
      <c r="E1461" s="34" t="n">
        <v>1969</v>
      </c>
      <c r="F1461" s="19" t="str">
        <f aca="false">+prijave!E1318</f>
        <v>+381 64 8065422</v>
      </c>
      <c r="N1461" s="20"/>
      <c r="T1461" s="36" t="n">
        <f aca="false">+prijave!C1318</f>
        <v>45132</v>
      </c>
    </row>
    <row r="1462" customFormat="false" ht="14.9" hidden="true" customHeight="false" outlineLevel="0" collapsed="false">
      <c r="A1462" s="0" t="s">
        <v>67</v>
      </c>
      <c r="B1462" s="0" t="s">
        <v>38</v>
      </c>
      <c r="C1462" s="0" t="s">
        <v>32</v>
      </c>
      <c r="D1462" s="17" t="str">
        <f aca="false">+prijave!B1319</f>
        <v>Slaviša Simonović</v>
      </c>
      <c r="E1462" s="34" t="n">
        <v>1983</v>
      </c>
      <c r="F1462" s="19" t="str">
        <f aca="false">+prijave!E1319</f>
        <v>+381 61 1540226</v>
      </c>
      <c r="N1462" s="20"/>
      <c r="T1462" s="36" t="n">
        <f aca="false">+prijave!C1319</f>
        <v>45133</v>
      </c>
    </row>
    <row r="1463" customFormat="false" ht="14.9" hidden="true" customHeight="false" outlineLevel="0" collapsed="false">
      <c r="A1463" s="0" t="s">
        <v>67</v>
      </c>
      <c r="B1463" s="0" t="s">
        <v>38</v>
      </c>
      <c r="C1463" s="0" t="s">
        <v>32</v>
      </c>
      <c r="D1463" s="17" t="str">
        <f aca="false">+prijave!B1320</f>
        <v>Rodoljub Milinkovic</v>
      </c>
      <c r="E1463" s="34" t="n">
        <v>1990</v>
      </c>
      <c r="F1463" s="19" t="str">
        <f aca="false">+prijave!E1320</f>
        <v>+381 64 3879788</v>
      </c>
      <c r="G1463" s="0" t="s">
        <v>571</v>
      </c>
      <c r="L1463" s="0" t="s">
        <v>571</v>
      </c>
      <c r="N1463" s="20"/>
      <c r="T1463" s="36" t="n">
        <f aca="false">+prijave!C1320</f>
        <v>45133</v>
      </c>
    </row>
    <row r="1464" customFormat="false" ht="14.9" hidden="true" customHeight="false" outlineLevel="0" collapsed="false">
      <c r="A1464" s="0" t="s">
        <v>30</v>
      </c>
      <c r="B1464" s="0" t="s">
        <v>38</v>
      </c>
      <c r="C1464" s="0" t="s">
        <v>32</v>
      </c>
      <c r="D1464" s="81" t="s">
        <v>849</v>
      </c>
      <c r="E1464" s="34" t="n">
        <v>1997</v>
      </c>
      <c r="F1464" s="82" t="s">
        <v>850</v>
      </c>
      <c r="G1464" s="0" t="s">
        <v>56</v>
      </c>
      <c r="L1464" s="0" t="s">
        <v>302</v>
      </c>
      <c r="N1464" s="20"/>
      <c r="T1464" s="55" t="n">
        <v>44947.794571759</v>
      </c>
    </row>
    <row r="1465" customFormat="false" ht="15" hidden="true" customHeight="false" outlineLevel="0" collapsed="false">
      <c r="A1465" s="76" t="s">
        <v>30</v>
      </c>
      <c r="B1465" s="0" t="s">
        <v>31</v>
      </c>
      <c r="C1465" s="75" t="s">
        <v>268</v>
      </c>
      <c r="D1465" s="17" t="str">
        <f aca="false">+prijave!B52</f>
        <v>Bubanja Boško</v>
      </c>
      <c r="E1465" s="34" t="n">
        <v>1984</v>
      </c>
      <c r="F1465" s="19" t="str">
        <f aca="false">+prijave!E52</f>
        <v>+ 381 63/ 281 993</v>
      </c>
      <c r="G1465" s="0" t="s">
        <v>101</v>
      </c>
      <c r="L1465" s="41"/>
      <c r="N1465" s="20"/>
      <c r="T1465" s="55" t="n">
        <v>44947</v>
      </c>
    </row>
    <row r="1466" customFormat="false" ht="15" hidden="true" customHeight="false" outlineLevel="0" collapsed="false">
      <c r="A1466" s="76" t="s">
        <v>30</v>
      </c>
      <c r="B1466" s="0" t="s">
        <v>31</v>
      </c>
      <c r="C1466" s="75" t="s">
        <v>268</v>
      </c>
      <c r="D1466" s="17" t="str">
        <f aca="false">+prijave!B53</f>
        <v>Branko Čolović</v>
      </c>
      <c r="E1466" s="34" t="n">
        <v>1984</v>
      </c>
      <c r="F1466" s="19" t="str">
        <f aca="false">+prijave!E53</f>
        <v>381/611978978</v>
      </c>
      <c r="G1466" s="0" t="s">
        <v>56</v>
      </c>
      <c r="L1466" s="41" t="s">
        <v>185</v>
      </c>
      <c r="N1466" s="20"/>
      <c r="T1466" s="55" t="n">
        <v>44947</v>
      </c>
    </row>
    <row r="1467" customFormat="false" ht="14.9" hidden="true" customHeight="false" outlineLevel="0" collapsed="false">
      <c r="A1467" s="0" t="s">
        <v>30</v>
      </c>
      <c r="B1467" s="0" t="s">
        <v>31</v>
      </c>
      <c r="C1467" s="75" t="s">
        <v>268</v>
      </c>
      <c r="D1467" s="17" t="str">
        <f aca="false">+prijave!B65</f>
        <v>Nemanja Čolaković</v>
      </c>
      <c r="E1467" s="34" t="n">
        <v>1987</v>
      </c>
      <c r="F1467" s="19" t="str">
        <f aca="false">+prijave!E65</f>
        <v>381/63387008</v>
      </c>
      <c r="G1467" s="0" t="s">
        <v>56</v>
      </c>
      <c r="L1467" s="41" t="s">
        <v>302</v>
      </c>
      <c r="N1467" s="20"/>
      <c r="T1467" s="55" t="n">
        <v>44947</v>
      </c>
    </row>
    <row r="1468" customFormat="false" ht="14.9" hidden="true" customHeight="false" outlineLevel="0" collapsed="false">
      <c r="A1468" s="0" t="s">
        <v>30</v>
      </c>
      <c r="B1468" s="0" t="s">
        <v>31</v>
      </c>
      <c r="C1468" s="75" t="s">
        <v>268</v>
      </c>
      <c r="D1468" s="17" t="str">
        <f aca="false">+prijave!B66</f>
        <v>Nenad Veljković</v>
      </c>
      <c r="E1468" s="34" t="n">
        <v>1988</v>
      </c>
      <c r="F1468" s="19" t="str">
        <f aca="false">+prijave!E66</f>
        <v>+381 (0) 60/443-5644</v>
      </c>
      <c r="G1468" s="0" t="s">
        <v>35</v>
      </c>
      <c r="L1468" s="41" t="s">
        <v>851</v>
      </c>
      <c r="N1468" s="20"/>
      <c r="T1468" s="55" t="n">
        <v>44947</v>
      </c>
    </row>
    <row r="1469" customFormat="false" ht="15" hidden="true" customHeight="false" outlineLevel="0" collapsed="false">
      <c r="A1469" s="76" t="s">
        <v>30</v>
      </c>
      <c r="B1469" s="0" t="s">
        <v>31</v>
      </c>
      <c r="C1469" s="75" t="s">
        <v>268</v>
      </c>
      <c r="D1469" s="17" t="str">
        <f aca="false">+prijave!B51</f>
        <v>Borivoj Manić</v>
      </c>
      <c r="E1469" s="34" t="n">
        <v>1962</v>
      </c>
      <c r="F1469" s="19" t="str">
        <f aca="false">+prijave!E51</f>
        <v>+381 60 385 6000</v>
      </c>
      <c r="L1469" s="41"/>
      <c r="N1469" s="20"/>
      <c r="T1469" s="55" t="n">
        <v>44947</v>
      </c>
    </row>
    <row r="1470" customFormat="false" ht="14.9" hidden="true" customHeight="false" outlineLevel="0" collapsed="false">
      <c r="A1470" s="0" t="s">
        <v>61</v>
      </c>
      <c r="B1470" s="0" t="s">
        <v>38</v>
      </c>
      <c r="C1470" s="0" t="s">
        <v>32</v>
      </c>
      <c r="D1470" s="74" t="s">
        <v>852</v>
      </c>
      <c r="E1470" s="34" t="n">
        <v>2002</v>
      </c>
      <c r="F1470" s="19" t="s">
        <v>853</v>
      </c>
      <c r="G1470" s="0" t="s">
        <v>181</v>
      </c>
      <c r="L1470" s="20" t="s">
        <v>854</v>
      </c>
      <c r="N1470" s="20"/>
      <c r="T1470" s="55" t="n">
        <v>44936.119513889</v>
      </c>
    </row>
    <row r="1471" customFormat="false" ht="14.9" hidden="true" customHeight="false" outlineLevel="0" collapsed="false">
      <c r="A1471" s="0" t="s">
        <v>61</v>
      </c>
      <c r="B1471" s="0" t="s">
        <v>38</v>
      </c>
      <c r="C1471" s="0" t="s">
        <v>32</v>
      </c>
      <c r="D1471" s="74" t="s">
        <v>855</v>
      </c>
      <c r="E1471" s="34" t="n">
        <v>1995</v>
      </c>
      <c r="F1471" s="19" t="s">
        <v>856</v>
      </c>
      <c r="G1471" s="0" t="s">
        <v>181</v>
      </c>
      <c r="L1471" s="110" t="s">
        <v>857</v>
      </c>
      <c r="N1471" s="20"/>
      <c r="T1471" s="55" t="n">
        <v>44935.985717593</v>
      </c>
    </row>
    <row r="1472" customFormat="false" ht="15" hidden="true" customHeight="false" outlineLevel="0" collapsed="false">
      <c r="A1472" s="0" t="s">
        <v>54</v>
      </c>
      <c r="B1472" s="0" t="s">
        <v>31</v>
      </c>
      <c r="C1472" s="75" t="s">
        <v>195</v>
      </c>
      <c r="D1472" s="17" t="str">
        <f aca="false">+prijave!B85</f>
        <v>Miroslav Kostadinov</v>
      </c>
      <c r="E1472" s="34" t="n">
        <v>1976</v>
      </c>
      <c r="F1472" s="19" t="str">
        <f aca="false">+prijave!E85</f>
        <v>381/1743104</v>
      </c>
      <c r="G1472" s="0" t="s">
        <v>35</v>
      </c>
      <c r="L1472" s="111" t="s">
        <v>858</v>
      </c>
      <c r="N1472" s="20"/>
      <c r="T1472" s="55" t="n">
        <f aca="false">+prijave!C85</f>
        <v>44927</v>
      </c>
    </row>
    <row r="1473" customFormat="false" ht="14.9" hidden="true" customHeight="false" outlineLevel="0" collapsed="false">
      <c r="A1473" s="0" t="s">
        <v>58</v>
      </c>
      <c r="B1473" s="0" t="s">
        <v>38</v>
      </c>
      <c r="C1473" s="0" t="s">
        <v>32</v>
      </c>
      <c r="D1473" s="17" t="str">
        <f aca="false">+prijave!B1343</f>
        <v>Nenad Djordjevic</v>
      </c>
      <c r="E1473" s="34" t="n">
        <v>1996</v>
      </c>
      <c r="F1473" s="19" t="str">
        <f aca="false">+prijave!E1343</f>
        <v>+381 63 8358641</v>
      </c>
      <c r="N1473" s="20"/>
      <c r="T1473" s="36" t="n">
        <f aca="false">+prijave!C1343</f>
        <v>45135</v>
      </c>
    </row>
    <row r="1474" customFormat="false" ht="14.9" hidden="true" customHeight="false" outlineLevel="0" collapsed="false">
      <c r="A1474" s="0" t="s">
        <v>58</v>
      </c>
      <c r="B1474" s="0" t="s">
        <v>38</v>
      </c>
      <c r="C1474" s="0" t="s">
        <v>32</v>
      </c>
      <c r="D1474" s="17" t="str">
        <f aca="false">+prijave!B1344</f>
        <v>Miloš Marković</v>
      </c>
      <c r="E1474" s="34" t="n">
        <v>2003</v>
      </c>
      <c r="F1474" s="19" t="str">
        <f aca="false">+prijave!E1344</f>
        <v>+381 62 1828243</v>
      </c>
      <c r="N1474" s="20"/>
      <c r="T1474" s="36" t="n">
        <f aca="false">+prijave!C1344</f>
        <v>45136</v>
      </c>
    </row>
    <row r="1475" customFormat="false" ht="14.9" hidden="true" customHeight="false" outlineLevel="0" collapsed="false">
      <c r="A1475" s="0" t="s">
        <v>58</v>
      </c>
      <c r="B1475" s="0" t="s">
        <v>38</v>
      </c>
      <c r="C1475" s="0" t="s">
        <v>32</v>
      </c>
      <c r="D1475" s="17" t="str">
        <f aca="false">+prijave!B1345</f>
        <v>Stefan Jakovljevic</v>
      </c>
      <c r="E1475" s="34" t="n">
        <v>2001</v>
      </c>
      <c r="F1475" s="19" t="str">
        <f aca="false">+prijave!E1345</f>
        <v>+381 64 0839316</v>
      </c>
      <c r="N1475" s="20"/>
      <c r="T1475" s="36" t="n">
        <f aca="false">+prijave!C1345</f>
        <v>45137</v>
      </c>
    </row>
    <row r="1476" customFormat="false" ht="14.9" hidden="true" customHeight="false" outlineLevel="0" collapsed="false">
      <c r="A1476" s="0" t="s">
        <v>58</v>
      </c>
      <c r="B1476" s="0" t="s">
        <v>38</v>
      </c>
      <c r="C1476" s="0" t="s">
        <v>32</v>
      </c>
      <c r="D1476" s="17" t="str">
        <f aca="false">+prijave!B1346</f>
        <v>Nemanja Jokovic</v>
      </c>
      <c r="E1476" s="34" t="n">
        <v>1991</v>
      </c>
      <c r="F1476" s="19" t="str">
        <f aca="false">+prijave!E1346</f>
        <v>+381 64 1103305</v>
      </c>
      <c r="N1476" s="20"/>
      <c r="T1476" s="36" t="n">
        <f aca="false">+prijave!C1346</f>
        <v>45138</v>
      </c>
    </row>
    <row r="1477" customFormat="false" ht="14.9" hidden="true" customHeight="false" outlineLevel="0" collapsed="false">
      <c r="A1477" s="0" t="s">
        <v>58</v>
      </c>
      <c r="B1477" s="0" t="s">
        <v>38</v>
      </c>
      <c r="C1477" s="0" t="s">
        <v>32</v>
      </c>
      <c r="D1477" s="17" t="str">
        <f aca="false">+prijave!B1347</f>
        <v>ivan popovic</v>
      </c>
      <c r="E1477" s="34" t="n">
        <v>1981</v>
      </c>
      <c r="F1477" s="19" t="str">
        <f aca="false">+prijave!E1347</f>
        <v>+381 62 9741973</v>
      </c>
      <c r="N1477" s="20"/>
      <c r="T1477" s="36" t="n">
        <f aca="false">+prijave!C1347</f>
        <v>45138</v>
      </c>
    </row>
    <row r="1478" customFormat="false" ht="14.9" hidden="true" customHeight="false" outlineLevel="0" collapsed="false">
      <c r="A1478" s="0" t="s">
        <v>67</v>
      </c>
      <c r="B1478" s="0" t="s">
        <v>38</v>
      </c>
      <c r="C1478" s="0" t="s">
        <v>32</v>
      </c>
      <c r="D1478" s="17" t="str">
        <f aca="false">+prijave!B1348</f>
        <v>Nikola Antic</v>
      </c>
      <c r="E1478" s="34" t="n">
        <v>1982</v>
      </c>
      <c r="F1478" s="19" t="str">
        <f aca="false">+prijave!E1348</f>
        <v>+381 63 8990435</v>
      </c>
      <c r="N1478" s="20"/>
      <c r="T1478" s="36" t="n">
        <f aca="false">+prijave!C1348</f>
        <v>45134</v>
      </c>
    </row>
    <row r="1479" customFormat="false" ht="14.9" hidden="true" customHeight="false" outlineLevel="0" collapsed="false">
      <c r="A1479" s="0" t="s">
        <v>67</v>
      </c>
      <c r="B1479" s="0" t="s">
        <v>38</v>
      </c>
      <c r="C1479" s="0" t="s">
        <v>32</v>
      </c>
      <c r="D1479" s="17" t="str">
        <f aca="false">+prijave!B1350</f>
        <v>Predrag Isailovic</v>
      </c>
      <c r="E1479" s="34" t="n">
        <v>1993</v>
      </c>
      <c r="F1479" s="19" t="str">
        <f aca="false">+prijave!E1350</f>
        <v>+381 65 3628298</v>
      </c>
      <c r="G1479" s="0" t="s">
        <v>35</v>
      </c>
      <c r="L1479" s="0" t="s">
        <v>859</v>
      </c>
      <c r="N1479" s="20"/>
      <c r="T1479" s="36" t="n">
        <f aca="false">+prijave!C1350</f>
        <v>45134</v>
      </c>
    </row>
    <row r="1480" customFormat="false" ht="14.9" hidden="true" customHeight="false" outlineLevel="0" collapsed="false">
      <c r="A1480" s="0" t="s">
        <v>67</v>
      </c>
      <c r="B1480" s="0" t="s">
        <v>38</v>
      </c>
      <c r="C1480" s="0" t="s">
        <v>32</v>
      </c>
      <c r="D1480" s="17" t="str">
        <f aca="false">+prijave!B1351</f>
        <v>Aleksandar Milanovic</v>
      </c>
      <c r="E1480" s="34" t="n">
        <v>1975</v>
      </c>
      <c r="F1480" s="19" t="str">
        <f aca="false">+prijave!E1351</f>
        <v>+381 63 459807</v>
      </c>
      <c r="N1480" s="20"/>
      <c r="T1480" s="36" t="n">
        <f aca="false">+prijave!C1351</f>
        <v>45135</v>
      </c>
    </row>
    <row r="1481" customFormat="false" ht="14.9" hidden="true" customHeight="false" outlineLevel="0" collapsed="false">
      <c r="A1481" s="0" t="s">
        <v>67</v>
      </c>
      <c r="B1481" s="0" t="s">
        <v>38</v>
      </c>
      <c r="C1481" s="0" t="s">
        <v>32</v>
      </c>
      <c r="D1481" s="17" t="str">
        <f aca="false">+prijave!B1352</f>
        <v>Goran Kostadinovic</v>
      </c>
      <c r="E1481" s="34" t="n">
        <v>1979</v>
      </c>
      <c r="F1481" s="19" t="str">
        <f aca="false">+prijave!E1352</f>
        <v>+381 66 6659952</v>
      </c>
      <c r="N1481" s="20"/>
      <c r="T1481" s="36" t="n">
        <f aca="false">+prijave!C1352</f>
        <v>45135</v>
      </c>
    </row>
    <row r="1482" customFormat="false" ht="14.9" hidden="true" customHeight="false" outlineLevel="0" collapsed="false">
      <c r="A1482" s="0" t="s">
        <v>67</v>
      </c>
      <c r="B1482" s="0" t="s">
        <v>38</v>
      </c>
      <c r="C1482" s="0" t="s">
        <v>32</v>
      </c>
      <c r="D1482" s="17" t="str">
        <f aca="false">+prijave!B1353</f>
        <v>Ivan Pavkovic</v>
      </c>
      <c r="E1482" s="34" t="n">
        <v>1981</v>
      </c>
      <c r="F1482" s="19" t="str">
        <f aca="false">+prijave!E1353</f>
        <v>+381 64 3854799</v>
      </c>
      <c r="N1482" s="20"/>
      <c r="T1482" s="36" t="n">
        <f aca="false">+prijave!C1353</f>
        <v>45135</v>
      </c>
    </row>
    <row r="1483" customFormat="false" ht="14.9" hidden="true" customHeight="false" outlineLevel="0" collapsed="false">
      <c r="A1483" s="0" t="s">
        <v>67</v>
      </c>
      <c r="B1483" s="0" t="s">
        <v>38</v>
      </c>
      <c r="C1483" s="0" t="s">
        <v>32</v>
      </c>
      <c r="D1483" s="17" t="str">
        <f aca="false">+prijave!B1354</f>
        <v>Nikola Kostic</v>
      </c>
      <c r="E1483" s="34" t="n">
        <v>1985</v>
      </c>
      <c r="F1483" s="19" t="str">
        <f aca="false">+prijave!E1354</f>
        <v>+381 69 2387725</v>
      </c>
      <c r="N1483" s="20"/>
      <c r="T1483" s="36" t="n">
        <f aca="false">+prijave!C1354</f>
        <v>45135</v>
      </c>
    </row>
    <row r="1484" customFormat="false" ht="14.9" hidden="true" customHeight="false" outlineLevel="0" collapsed="false">
      <c r="A1484" s="0" t="s">
        <v>67</v>
      </c>
      <c r="B1484" s="0" t="s">
        <v>38</v>
      </c>
      <c r="C1484" s="0" t="s">
        <v>32</v>
      </c>
      <c r="D1484" s="17" t="str">
        <f aca="false">+prijave!B1356</f>
        <v>Nikola Grmuša</v>
      </c>
      <c r="E1484" s="34" t="n">
        <v>1978</v>
      </c>
      <c r="F1484" s="19" t="str">
        <f aca="false">+prijave!E1356</f>
        <v>+381 60 7060505</v>
      </c>
      <c r="N1484" s="20"/>
      <c r="T1484" s="36" t="n">
        <f aca="false">+prijave!C1356</f>
        <v>45135</v>
      </c>
    </row>
    <row r="1485" customFormat="false" ht="14.9" hidden="true" customHeight="false" outlineLevel="0" collapsed="false">
      <c r="A1485" s="0" t="s">
        <v>67</v>
      </c>
      <c r="B1485" s="0" t="s">
        <v>38</v>
      </c>
      <c r="C1485" s="0" t="s">
        <v>32</v>
      </c>
      <c r="D1485" s="17" t="str">
        <f aca="false">+prijave!B1357</f>
        <v>Nemanja Milošević</v>
      </c>
      <c r="E1485" s="34" t="n">
        <v>1987</v>
      </c>
      <c r="F1485" s="19" t="str">
        <f aca="false">+prijave!E1357</f>
        <v>+381 64 3719357</v>
      </c>
      <c r="N1485" s="20"/>
      <c r="T1485" s="36" t="n">
        <f aca="false">+prijave!C1357</f>
        <v>45135</v>
      </c>
    </row>
    <row r="1486" customFormat="false" ht="14.9" hidden="true" customHeight="false" outlineLevel="0" collapsed="false">
      <c r="A1486" s="0" t="s">
        <v>67</v>
      </c>
      <c r="B1486" s="0" t="s">
        <v>38</v>
      </c>
      <c r="C1486" s="0" t="s">
        <v>32</v>
      </c>
      <c r="D1486" s="17" t="str">
        <f aca="false">+prijave!B1358</f>
        <v>Mario Medan</v>
      </c>
      <c r="E1486" s="34" t="n">
        <v>1986</v>
      </c>
      <c r="F1486" s="19" t="str">
        <f aca="false">+prijave!E1358</f>
        <v>+381 69 2164752</v>
      </c>
      <c r="N1486" s="20"/>
      <c r="T1486" s="36" t="n">
        <f aca="false">+prijave!C1358</f>
        <v>45135</v>
      </c>
    </row>
    <row r="1487" customFormat="false" ht="14.9" hidden="true" customHeight="false" outlineLevel="0" collapsed="false">
      <c r="A1487" s="0" t="s">
        <v>67</v>
      </c>
      <c r="B1487" s="0" t="s">
        <v>38</v>
      </c>
      <c r="C1487" s="0" t="s">
        <v>32</v>
      </c>
      <c r="D1487" s="17" t="str">
        <f aca="false">+prijave!B1361</f>
        <v>Aleksandar Grković</v>
      </c>
      <c r="E1487" s="34" t="n">
        <v>1981</v>
      </c>
      <c r="F1487" s="19" t="str">
        <f aca="false">+prijave!E1361</f>
        <v>+381 63 8727717</v>
      </c>
      <c r="N1487" s="20"/>
      <c r="T1487" s="36" t="n">
        <f aca="false">+prijave!C1361</f>
        <v>45138</v>
      </c>
    </row>
    <row r="1488" customFormat="false" ht="14.9" hidden="true" customHeight="false" outlineLevel="0" collapsed="false">
      <c r="A1488" s="0" t="s">
        <v>67</v>
      </c>
      <c r="B1488" s="0" t="s">
        <v>38</v>
      </c>
      <c r="C1488" s="0" t="s">
        <v>32</v>
      </c>
      <c r="D1488" s="17" t="str">
        <f aca="false">+prijave!B1363</f>
        <v>Dušan Tanasković</v>
      </c>
      <c r="E1488" s="34" t="n">
        <v>1986</v>
      </c>
      <c r="F1488" s="19" t="str">
        <f aca="false">+prijave!E1363</f>
        <v>+381 60 3183774</v>
      </c>
      <c r="N1488" s="20"/>
      <c r="T1488" s="36" t="n">
        <f aca="false">+prijave!C1363</f>
        <v>45138</v>
      </c>
    </row>
    <row r="1489" customFormat="false" ht="14.9" hidden="true" customHeight="false" outlineLevel="0" collapsed="false">
      <c r="A1489" s="0" t="s">
        <v>67</v>
      </c>
      <c r="B1489" s="0" t="s">
        <v>38</v>
      </c>
      <c r="C1489" s="0" t="s">
        <v>32</v>
      </c>
      <c r="D1489" s="17" t="str">
        <f aca="false">+prijave!B1365</f>
        <v>Nenad Vujovic</v>
      </c>
      <c r="E1489" s="34" t="n">
        <v>1983</v>
      </c>
      <c r="F1489" s="19" t="str">
        <f aca="false">+prijave!E1365</f>
        <v>+381 60 3492188</v>
      </c>
      <c r="N1489" s="20"/>
      <c r="T1489" s="36" t="n">
        <f aca="false">+prijave!C1365</f>
        <v>45138</v>
      </c>
    </row>
    <row r="1490" customFormat="false" ht="14.9" hidden="true" customHeight="false" outlineLevel="0" collapsed="false">
      <c r="A1490" s="0" t="s">
        <v>67</v>
      </c>
      <c r="B1490" s="0" t="s">
        <v>38</v>
      </c>
      <c r="C1490" s="0" t="s">
        <v>32</v>
      </c>
      <c r="D1490" s="17" t="str">
        <f aca="false">+prijave!B1367</f>
        <v>Veljko Dobric</v>
      </c>
      <c r="E1490" s="34" t="n">
        <v>1992</v>
      </c>
      <c r="F1490" s="19" t="str">
        <f aca="false">+prijave!E1367</f>
        <v>+381 65 3863106</v>
      </c>
      <c r="G1490" s="0" t="s">
        <v>35</v>
      </c>
      <c r="L1490" s="0" t="s">
        <v>584</v>
      </c>
      <c r="N1490" s="20"/>
      <c r="T1490" s="36" t="n">
        <f aca="false">+prijave!C1367</f>
        <v>45138</v>
      </c>
    </row>
    <row r="1491" customFormat="false" ht="15" hidden="true" customHeight="false" outlineLevel="0" collapsed="false">
      <c r="A1491" s="0" t="s">
        <v>30</v>
      </c>
      <c r="B1491" s="0" t="s">
        <v>31</v>
      </c>
      <c r="C1491" s="75" t="s">
        <v>268</v>
      </c>
      <c r="D1491" s="17" t="str">
        <f aca="false">+prijave!B54</f>
        <v>Danijel Vasic</v>
      </c>
      <c r="E1491" s="34" t="n">
        <v>1996</v>
      </c>
      <c r="F1491" s="19" t="str">
        <f aca="false">+prijave!E54</f>
        <v>381/643271198</v>
      </c>
      <c r="G1491" s="0" t="s">
        <v>56</v>
      </c>
      <c r="L1491" s="76" t="s">
        <v>185</v>
      </c>
      <c r="N1491" s="20"/>
      <c r="T1491" s="55" t="n">
        <v>44947</v>
      </c>
    </row>
    <row r="1492" customFormat="false" ht="15" hidden="true" customHeight="false" outlineLevel="0" collapsed="false">
      <c r="A1492" s="76" t="s">
        <v>30</v>
      </c>
      <c r="B1492" s="0" t="s">
        <v>31</v>
      </c>
      <c r="C1492" s="75" t="s">
        <v>268</v>
      </c>
      <c r="D1492" s="17" t="str">
        <f aca="false">+prijave!B58</f>
        <v>Lazar Sekulic</v>
      </c>
      <c r="E1492" s="34"/>
      <c r="F1492" s="19" t="n">
        <f aca="false">+prijave!E58</f>
        <v>0</v>
      </c>
      <c r="L1492" s="41" t="s">
        <v>860</v>
      </c>
      <c r="N1492" s="20"/>
      <c r="T1492" s="55" t="n">
        <v>44947</v>
      </c>
    </row>
    <row r="1493" customFormat="false" ht="15" hidden="true" customHeight="false" outlineLevel="0" collapsed="false">
      <c r="A1493" s="76" t="s">
        <v>30</v>
      </c>
      <c r="B1493" s="0" t="s">
        <v>31</v>
      </c>
      <c r="C1493" s="75" t="s">
        <v>268</v>
      </c>
      <c r="D1493" s="17" t="str">
        <f aca="false">+prijave!B61</f>
        <v>MILAN BOKSAN</v>
      </c>
      <c r="E1493" s="34" t="n">
        <v>1992</v>
      </c>
      <c r="F1493" s="19" t="str">
        <f aca="false">+prijave!E61</f>
        <v>061-1752541</v>
      </c>
      <c r="G1493" s="0" t="s">
        <v>56</v>
      </c>
      <c r="L1493" s="41" t="s">
        <v>861</v>
      </c>
      <c r="N1493" s="20"/>
      <c r="T1493" s="55" t="n">
        <v>44947</v>
      </c>
    </row>
    <row r="1494" customFormat="false" ht="15" hidden="true" customHeight="false" outlineLevel="0" collapsed="false">
      <c r="A1494" s="112" t="s">
        <v>30</v>
      </c>
      <c r="B1494" s="0" t="s">
        <v>31</v>
      </c>
      <c r="C1494" s="75" t="s">
        <v>268</v>
      </c>
      <c r="D1494" s="17" t="str">
        <f aca="false">+prijave!B63</f>
        <v>Milorad Martinov</v>
      </c>
      <c r="E1494" s="34" t="n">
        <v>1999</v>
      </c>
      <c r="F1494" s="19" t="str">
        <f aca="false">+prijave!E63</f>
        <v>063-8776459</v>
      </c>
      <c r="G1494" s="0" t="s">
        <v>56</v>
      </c>
      <c r="L1494" s="41" t="s">
        <v>302</v>
      </c>
      <c r="N1494" s="20"/>
      <c r="T1494" s="55" t="n">
        <v>44947</v>
      </c>
    </row>
    <row r="1495" customFormat="false" ht="14.9" hidden="true" customHeight="false" outlineLevel="0" collapsed="false">
      <c r="A1495" s="0" t="s">
        <v>67</v>
      </c>
      <c r="B1495" s="0" t="s">
        <v>83</v>
      </c>
      <c r="C1495" s="0" t="s">
        <v>107</v>
      </c>
      <c r="D1495" s="17" t="str">
        <f aca="false">+prijave!B1373</f>
        <v>Goran</v>
      </c>
      <c r="E1495" s="34"/>
      <c r="F1495" s="19" t="str">
        <f aca="false">+prijave!E1373</f>
        <v>064-4299786</v>
      </c>
      <c r="G1495" s="0" t="s">
        <v>35</v>
      </c>
      <c r="L1495" s="0" t="s">
        <v>862</v>
      </c>
      <c r="N1495" s="20"/>
      <c r="T1495" s="36" t="n">
        <f aca="false">+prijave!C1373</f>
        <v>45139</v>
      </c>
    </row>
    <row r="1496" customFormat="false" ht="14.9" hidden="true" customHeight="false" outlineLevel="0" collapsed="false">
      <c r="A1496" s="0" t="s">
        <v>30</v>
      </c>
      <c r="B1496" s="0" t="s">
        <v>31</v>
      </c>
      <c r="C1496" s="75" t="s">
        <v>268</v>
      </c>
      <c r="D1496" s="17" t="str">
        <f aca="false">+prijave!B69</f>
        <v>Sava  Savić</v>
      </c>
      <c r="E1496" s="34" t="n">
        <v>1965</v>
      </c>
      <c r="F1496" s="19" t="str">
        <f aca="false">+prijave!E69</f>
        <v>060/6316206</v>
      </c>
      <c r="L1496" s="41" t="s">
        <v>863</v>
      </c>
      <c r="N1496" s="20"/>
      <c r="T1496" s="55" t="n">
        <v>44947</v>
      </c>
    </row>
    <row r="1497" customFormat="false" ht="14.9" hidden="true" customHeight="false" outlineLevel="0" collapsed="false">
      <c r="A1497" s="0" t="s">
        <v>30</v>
      </c>
      <c r="B1497" s="0" t="s">
        <v>31</v>
      </c>
      <c r="C1497" s="75" t="s">
        <v>268</v>
      </c>
      <c r="D1497" s="17" t="str">
        <f aca="false">+prijave!B72</f>
        <v>Strahinja Atić</v>
      </c>
      <c r="E1497" s="34" t="n">
        <v>1993</v>
      </c>
      <c r="F1497" s="19" t="str">
        <f aca="false">+prijave!E72</f>
        <v>065 631 12 71</v>
      </c>
      <c r="G1497" s="0" t="s">
        <v>56</v>
      </c>
      <c r="L1497" s="41" t="s">
        <v>302</v>
      </c>
      <c r="N1497" s="20"/>
      <c r="T1497" s="55" t="n">
        <v>44947</v>
      </c>
    </row>
    <row r="1498" customFormat="false" ht="14.9" hidden="true" customHeight="false" outlineLevel="0" collapsed="false">
      <c r="A1498" s="39" t="s">
        <v>61</v>
      </c>
      <c r="B1498" s="40" t="s">
        <v>38</v>
      </c>
      <c r="C1498" s="40" t="s">
        <v>32</v>
      </c>
      <c r="D1498" s="74" t="s">
        <v>864</v>
      </c>
      <c r="E1498" s="34" t="n">
        <v>1974</v>
      </c>
      <c r="F1498" s="19" t="s">
        <v>865</v>
      </c>
      <c r="N1498" s="20"/>
      <c r="T1498" s="55" t="n">
        <v>44935.832546296</v>
      </c>
    </row>
    <row r="1499" customFormat="false" ht="14.9" hidden="true" customHeight="false" outlineLevel="0" collapsed="false">
      <c r="A1499" s="39" t="s">
        <v>61</v>
      </c>
      <c r="B1499" s="40" t="s">
        <v>38</v>
      </c>
      <c r="C1499" s="40" t="s">
        <v>32</v>
      </c>
      <c r="D1499" s="74" t="s">
        <v>866</v>
      </c>
      <c r="E1499" s="34" t="n">
        <v>1959</v>
      </c>
      <c r="F1499" s="19" t="s">
        <v>867</v>
      </c>
      <c r="N1499" s="20"/>
      <c r="T1499" s="55" t="n">
        <v>44935.825011574</v>
      </c>
    </row>
    <row r="1500" customFormat="false" ht="14.9" hidden="true" customHeight="false" outlineLevel="0" collapsed="false">
      <c r="A1500" s="0" t="s">
        <v>58</v>
      </c>
      <c r="B1500" s="0" t="s">
        <v>38</v>
      </c>
      <c r="C1500" s="0" t="s">
        <v>32</v>
      </c>
      <c r="D1500" s="17" t="str">
        <f aca="false">+prijave!B1381</f>
        <v>Darko Veškovac</v>
      </c>
      <c r="E1500" s="34" t="n">
        <v>1997</v>
      </c>
      <c r="F1500" s="19" t="str">
        <f aca="false">+prijave!E1381</f>
        <v>+381 69 1727311</v>
      </c>
      <c r="N1500" s="20"/>
      <c r="T1500" s="36" t="n">
        <f aca="false">+prijave!C1381</f>
        <v>45141</v>
      </c>
    </row>
    <row r="1501" customFormat="false" ht="14.9" hidden="true" customHeight="false" outlineLevel="0" collapsed="false">
      <c r="A1501" s="0" t="s">
        <v>58</v>
      </c>
      <c r="B1501" s="0" t="s">
        <v>38</v>
      </c>
      <c r="C1501" s="0" t="s">
        <v>32</v>
      </c>
      <c r="D1501" s="17" t="str">
        <f aca="false">+prijave!B1382</f>
        <v>Dejan Miladinovic</v>
      </c>
      <c r="E1501" s="34" t="n">
        <v>1976</v>
      </c>
      <c r="F1501" s="19" t="str">
        <f aca="false">+prijave!E1382</f>
        <v>+381 60 1353388</v>
      </c>
      <c r="N1501" s="20"/>
      <c r="T1501" s="36" t="n">
        <f aca="false">+prijave!C1382</f>
        <v>45141</v>
      </c>
    </row>
    <row r="1502" customFormat="false" ht="14.9" hidden="true" customHeight="false" outlineLevel="0" collapsed="false">
      <c r="A1502" s="0" t="s">
        <v>67</v>
      </c>
      <c r="B1502" s="0" t="s">
        <v>38</v>
      </c>
      <c r="C1502" s="0" t="s">
        <v>32</v>
      </c>
      <c r="D1502" s="17" t="str">
        <f aca="false">+prijave!B1383</f>
        <v>Dragan Cvetković</v>
      </c>
      <c r="E1502" s="34" t="n">
        <v>1976</v>
      </c>
      <c r="F1502" s="19" t="str">
        <f aca="false">+prijave!E1383</f>
        <v>+381 63 8983033</v>
      </c>
      <c r="N1502" s="20"/>
      <c r="T1502" s="36" t="n">
        <f aca="false">+prijave!C1383</f>
        <v>45141</v>
      </c>
    </row>
    <row r="1503" customFormat="false" ht="14.9" hidden="true" customHeight="false" outlineLevel="0" collapsed="false">
      <c r="A1503" s="0" t="s">
        <v>67</v>
      </c>
      <c r="B1503" s="0" t="s">
        <v>38</v>
      </c>
      <c r="C1503" s="0" t="s">
        <v>32</v>
      </c>
      <c r="D1503" s="17" t="str">
        <f aca="false">+prijave!B1384</f>
        <v>Nikola Markovic</v>
      </c>
      <c r="E1503" s="34" t="n">
        <v>1994</v>
      </c>
      <c r="F1503" s="19" t="str">
        <f aca="false">+prijave!E1384</f>
        <v>+381 63 8134361</v>
      </c>
      <c r="N1503" s="20"/>
      <c r="T1503" s="36" t="n">
        <f aca="false">+prijave!C1384</f>
        <v>45141</v>
      </c>
    </row>
    <row r="1504" customFormat="false" ht="14.9" hidden="true" customHeight="false" outlineLevel="0" collapsed="false">
      <c r="A1504" s="0" t="s">
        <v>67</v>
      </c>
      <c r="B1504" s="0" t="s">
        <v>38</v>
      </c>
      <c r="C1504" s="0" t="s">
        <v>32</v>
      </c>
      <c r="D1504" s="17" t="str">
        <f aca="false">+prijave!B1385</f>
        <v>Janko Filipovic</v>
      </c>
      <c r="E1504" s="34" t="n">
        <v>1997</v>
      </c>
      <c r="F1504" s="19" t="str">
        <f aca="false">+prijave!E1385</f>
        <v>+381 69 5663343</v>
      </c>
      <c r="N1504" s="20"/>
      <c r="T1504" s="36" t="n">
        <f aca="false">+prijave!C1385</f>
        <v>45141</v>
      </c>
    </row>
    <row r="1505" customFormat="false" ht="14.9" hidden="true" customHeight="false" outlineLevel="0" collapsed="false">
      <c r="A1505" s="0" t="s">
        <v>67</v>
      </c>
      <c r="B1505" s="0" t="s">
        <v>38</v>
      </c>
      <c r="C1505" s="0" t="s">
        <v>32</v>
      </c>
      <c r="D1505" s="17" t="str">
        <f aca="false">+prijave!B1388</f>
        <v>Goran  Rajkovic</v>
      </c>
      <c r="E1505" s="34" t="n">
        <v>1984</v>
      </c>
      <c r="F1505" s="19" t="str">
        <f aca="false">+prijave!E1388</f>
        <v>+381 64 2728965</v>
      </c>
      <c r="N1505" s="20"/>
      <c r="T1505" s="36" t="n">
        <f aca="false">+prijave!C1388</f>
        <v>45141</v>
      </c>
    </row>
    <row r="1506" customFormat="false" ht="14.9" hidden="true" customHeight="false" outlineLevel="0" collapsed="false">
      <c r="A1506" s="0" t="s">
        <v>67</v>
      </c>
      <c r="B1506" s="0" t="s">
        <v>38</v>
      </c>
      <c r="C1506" s="0" t="s">
        <v>32</v>
      </c>
      <c r="D1506" s="17" t="str">
        <f aca="false">+prijave!B1389</f>
        <v>Filip Ivkovic</v>
      </c>
      <c r="E1506" s="34" t="n">
        <v>1983</v>
      </c>
      <c r="F1506" s="19" t="str">
        <f aca="false">+prijave!E1389</f>
        <v>+381 64 3185508</v>
      </c>
      <c r="N1506" s="20"/>
      <c r="T1506" s="36" t="n">
        <f aca="false">+prijave!C1389</f>
        <v>45141</v>
      </c>
    </row>
    <row r="1507" customFormat="false" ht="14.9" hidden="true" customHeight="false" outlineLevel="0" collapsed="false">
      <c r="A1507" s="0" t="s">
        <v>61</v>
      </c>
      <c r="B1507" s="0" t="s">
        <v>38</v>
      </c>
      <c r="C1507" s="0" t="s">
        <v>32</v>
      </c>
      <c r="D1507" s="74" t="s">
        <v>868</v>
      </c>
      <c r="E1507" s="34" t="n">
        <v>1957</v>
      </c>
      <c r="F1507" s="19" t="s">
        <v>869</v>
      </c>
      <c r="N1507" s="20"/>
      <c r="T1507" s="55" t="n">
        <v>44935.823888889</v>
      </c>
    </row>
    <row r="1508" customFormat="false" ht="14.9" hidden="true" customHeight="false" outlineLevel="0" collapsed="false">
      <c r="A1508" s="0" t="s">
        <v>61</v>
      </c>
      <c r="B1508" s="0" t="s">
        <v>38</v>
      </c>
      <c r="C1508" s="0" t="s">
        <v>32</v>
      </c>
      <c r="D1508" s="74" t="s">
        <v>870</v>
      </c>
      <c r="E1508" s="34" t="n">
        <v>1995</v>
      </c>
      <c r="F1508" s="19" t="s">
        <v>871</v>
      </c>
      <c r="G1508" s="0" t="s">
        <v>181</v>
      </c>
      <c r="L1508" s="20" t="s">
        <v>302</v>
      </c>
      <c r="N1508" s="20"/>
      <c r="T1508" s="55" t="n">
        <v>44935.670474537</v>
      </c>
    </row>
    <row r="1509" customFormat="false" ht="14.9" hidden="true" customHeight="false" outlineLevel="0" collapsed="false">
      <c r="A1509" s="0" t="s">
        <v>58</v>
      </c>
      <c r="B1509" s="0" t="s">
        <v>38</v>
      </c>
      <c r="C1509" s="0" t="s">
        <v>32</v>
      </c>
      <c r="D1509" s="17" t="str">
        <f aca="false">+prijave!B1401</f>
        <v>Marko Djokovic</v>
      </c>
      <c r="E1509" s="34" t="n">
        <v>1992</v>
      </c>
      <c r="F1509" s="19" t="str">
        <f aca="false">+prijave!E1401</f>
        <v>+381 61 2499085</v>
      </c>
      <c r="N1509" s="20"/>
      <c r="T1509" s="36" t="n">
        <f aca="false">+prijave!C1401</f>
        <v>45145</v>
      </c>
    </row>
    <row r="1510" customFormat="false" ht="14.9" hidden="true" customHeight="false" outlineLevel="0" collapsed="false">
      <c r="A1510" s="0" t="s">
        <v>58</v>
      </c>
      <c r="B1510" s="0" t="s">
        <v>38</v>
      </c>
      <c r="C1510" s="0" t="s">
        <v>32</v>
      </c>
      <c r="D1510" s="17" t="str">
        <f aca="false">+prijave!B1402</f>
        <v>Srecko Pendic</v>
      </c>
      <c r="E1510" s="34" t="n">
        <v>1995</v>
      </c>
      <c r="F1510" s="19" t="str">
        <f aca="false">+prijave!E1402</f>
        <v>+381 64 0546737</v>
      </c>
      <c r="N1510" s="20"/>
      <c r="T1510" s="36" t="n">
        <f aca="false">+prijave!C1402</f>
        <v>45145</v>
      </c>
    </row>
    <row r="1511" customFormat="false" ht="14.9" hidden="true" customHeight="false" outlineLevel="0" collapsed="false">
      <c r="A1511" s="0" t="s">
        <v>67</v>
      </c>
      <c r="B1511" s="0" t="s">
        <v>38</v>
      </c>
      <c r="C1511" s="0" t="s">
        <v>32</v>
      </c>
      <c r="D1511" s="17" t="str">
        <f aca="false">+prijave!B1403</f>
        <v>Stefan Raškovic</v>
      </c>
      <c r="E1511" s="34" t="n">
        <v>2001</v>
      </c>
      <c r="F1511" s="19" t="str">
        <f aca="false">+prijave!E1403</f>
        <v>+381 64 9968158</v>
      </c>
      <c r="N1511" s="20"/>
      <c r="T1511" s="36" t="n">
        <f aca="false">+prijave!C1403</f>
        <v>45085.9352662037</v>
      </c>
    </row>
    <row r="1512" customFormat="false" ht="14.9" hidden="true" customHeight="false" outlineLevel="0" collapsed="false">
      <c r="A1512" s="0" t="s">
        <v>67</v>
      </c>
      <c r="B1512" s="0" t="s">
        <v>38</v>
      </c>
      <c r="C1512" s="0" t="s">
        <v>32</v>
      </c>
      <c r="D1512" s="17" t="str">
        <f aca="false">+prijave!B1404</f>
        <v>ZORAN CIRIC</v>
      </c>
      <c r="E1512" s="34" t="n">
        <v>1959</v>
      </c>
      <c r="F1512" s="19" t="str">
        <f aca="false">+prijave!E1404</f>
        <v>+381 69 3641346</v>
      </c>
      <c r="N1512" s="20"/>
      <c r="T1512" s="36" t="n">
        <f aca="false">+prijave!C1404</f>
        <v>45115.4314236111</v>
      </c>
    </row>
    <row r="1513" customFormat="false" ht="14.9" hidden="true" customHeight="false" outlineLevel="0" collapsed="false">
      <c r="A1513" s="39" t="s">
        <v>30</v>
      </c>
      <c r="B1513" s="40" t="s">
        <v>38</v>
      </c>
      <c r="C1513" s="40" t="s">
        <v>32</v>
      </c>
      <c r="D1513" s="74" t="s">
        <v>872</v>
      </c>
      <c r="E1513" s="34" t="n">
        <v>1981</v>
      </c>
      <c r="F1513" s="19" t="s">
        <v>873</v>
      </c>
      <c r="G1513" s="0" t="s">
        <v>35</v>
      </c>
      <c r="L1513" s="0" t="s">
        <v>874</v>
      </c>
      <c r="N1513" s="20"/>
      <c r="T1513" s="77" t="n">
        <v>44943.557060185</v>
      </c>
    </row>
    <row r="1514" customFormat="false" ht="14.9" hidden="true" customHeight="false" outlineLevel="0" collapsed="false">
      <c r="A1514" s="0" t="s">
        <v>67</v>
      </c>
      <c r="B1514" s="0" t="s">
        <v>38</v>
      </c>
      <c r="C1514" s="0" t="s">
        <v>32</v>
      </c>
      <c r="D1514" s="17" t="str">
        <f aca="false">+prijave!B1409</f>
        <v>Giovanni Stojanović</v>
      </c>
      <c r="E1514" s="34" t="n">
        <v>2000</v>
      </c>
      <c r="F1514" s="19" t="str">
        <f aca="false">+prijave!E1409</f>
        <v>+381 61 1749503</v>
      </c>
      <c r="N1514" s="20"/>
      <c r="T1514" s="36" t="n">
        <f aca="false">+prijave!C1409</f>
        <v>45146.4937037037</v>
      </c>
    </row>
    <row r="1515" customFormat="false" ht="14.9" hidden="true" customHeight="false" outlineLevel="0" collapsed="false">
      <c r="A1515" s="0" t="s">
        <v>67</v>
      </c>
      <c r="B1515" s="0" t="s">
        <v>38</v>
      </c>
      <c r="C1515" s="0" t="s">
        <v>32</v>
      </c>
      <c r="D1515" s="17" t="str">
        <f aca="false">+prijave!B1410</f>
        <v>Stefan Andrejic</v>
      </c>
      <c r="E1515" s="34" t="n">
        <v>1995</v>
      </c>
      <c r="F1515" s="19" t="str">
        <f aca="false">+prijave!E1410</f>
        <v>+381 64 4964156</v>
      </c>
      <c r="N1515" s="20"/>
      <c r="T1515" s="36" t="n">
        <f aca="false">+prijave!C1410</f>
        <v>45146.4937037037</v>
      </c>
    </row>
    <row r="1516" customFormat="false" ht="14.9" hidden="true" customHeight="false" outlineLevel="0" collapsed="false">
      <c r="A1516" s="0" t="s">
        <v>67</v>
      </c>
      <c r="B1516" s="0" t="s">
        <v>38</v>
      </c>
      <c r="C1516" s="0" t="s">
        <v>32</v>
      </c>
      <c r="D1516" s="17" t="str">
        <f aca="false">+prijave!B1411</f>
        <v>Urps Andjic</v>
      </c>
      <c r="E1516" s="34" t="n">
        <v>2004</v>
      </c>
      <c r="F1516" s="19" t="str">
        <f aca="false">+prijave!E1411</f>
        <v>+381 61 1899437</v>
      </c>
      <c r="N1516" s="20"/>
      <c r="T1516" s="36" t="n">
        <f aca="false">+prijave!A1411</f>
        <v>0</v>
      </c>
    </row>
    <row r="1517" customFormat="false" ht="14.9" hidden="true" customHeight="false" outlineLevel="0" collapsed="false">
      <c r="A1517" s="113" t="s">
        <v>67</v>
      </c>
      <c r="B1517" s="114" t="s">
        <v>38</v>
      </c>
      <c r="C1517" s="114" t="s">
        <v>188</v>
      </c>
      <c r="D1517" s="17" t="str">
        <f aca="false">+prijave!B1414</f>
        <v>Slobodan Stojanović</v>
      </c>
      <c r="E1517" s="34"/>
      <c r="F1517" s="19" t="str">
        <f aca="false">+prijave!E1414</f>
        <v>063-7780009</v>
      </c>
      <c r="N1517" s="20"/>
      <c r="T1517" s="36" t="n">
        <f aca="false">+prijave!C1414</f>
        <v>45146</v>
      </c>
    </row>
    <row r="1518" customFormat="false" ht="14.9" hidden="true" customHeight="false" outlineLevel="0" collapsed="false">
      <c r="A1518" s="0" t="s">
        <v>30</v>
      </c>
      <c r="B1518" s="0" t="s">
        <v>38</v>
      </c>
      <c r="C1518" s="0" t="s">
        <v>32</v>
      </c>
      <c r="D1518" s="74" t="s">
        <v>875</v>
      </c>
      <c r="E1518" s="34" t="n">
        <v>1991</v>
      </c>
      <c r="F1518" s="19" t="s">
        <v>876</v>
      </c>
      <c r="G1518" s="0" t="s">
        <v>56</v>
      </c>
      <c r="L1518" s="0" t="s">
        <v>302</v>
      </c>
      <c r="N1518" s="20"/>
      <c r="T1518" s="77" t="n">
        <v>44942.818761574</v>
      </c>
    </row>
    <row r="1519" customFormat="false" ht="14.9" hidden="true" customHeight="false" outlineLevel="0" collapsed="false">
      <c r="A1519" s="0" t="s">
        <v>58</v>
      </c>
      <c r="B1519" s="0" t="s">
        <v>38</v>
      </c>
      <c r="C1519" s="0" t="s">
        <v>32</v>
      </c>
      <c r="D1519" s="17" t="str">
        <f aca="false">+prijave!B1419</f>
        <v>Marko Milosevic</v>
      </c>
      <c r="E1519" s="34" t="n">
        <v>1983</v>
      </c>
      <c r="F1519" s="19" t="str">
        <f aca="false">+prijave!E1419</f>
        <v>+381 69 607507</v>
      </c>
      <c r="N1519" s="20"/>
      <c r="T1519" s="36" t="n">
        <f aca="false">+prijave!C1419</f>
        <v>45146</v>
      </c>
    </row>
    <row r="1520" customFormat="false" ht="14.9" hidden="true" customHeight="false" outlineLevel="0" collapsed="false">
      <c r="A1520" s="0" t="s">
        <v>58</v>
      </c>
      <c r="B1520" s="0" t="s">
        <v>38</v>
      </c>
      <c r="C1520" s="0" t="s">
        <v>32</v>
      </c>
      <c r="D1520" s="17" t="str">
        <f aca="false">+prijave!B1420</f>
        <v>Marko Jevtovic</v>
      </c>
      <c r="E1520" s="34" t="n">
        <v>1981</v>
      </c>
      <c r="F1520" s="19" t="str">
        <f aca="false">+prijave!E1420</f>
        <v>+381 65 5333836</v>
      </c>
      <c r="N1520" s="20"/>
      <c r="T1520" s="36" t="n">
        <f aca="false">+prijave!C1420</f>
        <v>45146</v>
      </c>
    </row>
    <row r="1521" customFormat="false" ht="14.9" hidden="true" customHeight="false" outlineLevel="0" collapsed="false">
      <c r="A1521" s="0" t="s">
        <v>67</v>
      </c>
      <c r="B1521" s="0" t="s">
        <v>38</v>
      </c>
      <c r="C1521" s="0" t="s">
        <v>32</v>
      </c>
      <c r="D1521" s="17" t="str">
        <f aca="false">+prijave!B1421</f>
        <v>Ivan Prokic</v>
      </c>
      <c r="E1521" s="34" t="n">
        <v>1980</v>
      </c>
      <c r="F1521" s="19" t="str">
        <f aca="false">+prijave!E1421</f>
        <v>+381 61 6464966</v>
      </c>
      <c r="N1521" s="20"/>
      <c r="T1521" s="36" t="n">
        <f aca="false">+prijave!C1421</f>
        <v>45146</v>
      </c>
    </row>
    <row r="1522" customFormat="false" ht="14.9" hidden="true" customHeight="false" outlineLevel="0" collapsed="false">
      <c r="A1522" s="0" t="s">
        <v>67</v>
      </c>
      <c r="B1522" s="0" t="s">
        <v>38</v>
      </c>
      <c r="C1522" s="0" t="s">
        <v>96</v>
      </c>
      <c r="D1522" s="17" t="str">
        <f aca="false">+prijave!B1423</f>
        <v>Lazar Vučinić</v>
      </c>
      <c r="E1522" s="34" t="n">
        <v>1988</v>
      </c>
      <c r="F1522" s="19" t="str">
        <f aca="false">+prijave!E1423</f>
        <v>064/2133849</v>
      </c>
      <c r="N1522" s="20"/>
      <c r="T1522" s="36" t="n">
        <f aca="false">+prijave!C1423</f>
        <v>45148</v>
      </c>
    </row>
    <row r="1523" customFormat="false" ht="14.9" hidden="true" customHeight="false" outlineLevel="0" collapsed="false">
      <c r="A1523" s="0" t="s">
        <v>58</v>
      </c>
      <c r="B1523" s="0" t="s">
        <v>877</v>
      </c>
      <c r="C1523" s="0" t="s">
        <v>32</v>
      </c>
      <c r="D1523" s="17" t="str">
        <f aca="false">+prijave!B1425</f>
        <v>Bojan Jevtić</v>
      </c>
      <c r="E1523" s="34" t="n">
        <v>2001</v>
      </c>
      <c r="F1523" s="19" t="str">
        <f aca="false">+prijave!E1425</f>
        <v>+381 69 5141680</v>
      </c>
      <c r="N1523" s="20"/>
      <c r="T1523" s="36" t="n">
        <f aca="false">+prijave!C1425</f>
        <v>45152</v>
      </c>
    </row>
    <row r="1524" customFormat="false" ht="14.9" hidden="true" customHeight="false" outlineLevel="0" collapsed="false">
      <c r="A1524" s="0" t="s">
        <v>58</v>
      </c>
      <c r="B1524" s="0" t="s">
        <v>877</v>
      </c>
      <c r="C1524" s="0" t="s">
        <v>32</v>
      </c>
      <c r="D1524" s="17" t="str">
        <f aca="false">+prijave!B1426</f>
        <v>Miloš Maksimović</v>
      </c>
      <c r="E1524" s="34" t="n">
        <v>1997</v>
      </c>
      <c r="F1524" s="19" t="str">
        <f aca="false">+prijave!E1426</f>
        <v>+381 65 6786195</v>
      </c>
      <c r="N1524" s="20"/>
      <c r="T1524" s="36" t="n">
        <f aca="false">+prijave!C1426</f>
        <v>45152</v>
      </c>
    </row>
    <row r="1525" customFormat="false" ht="14.9" hidden="true" customHeight="false" outlineLevel="0" collapsed="false">
      <c r="A1525" s="0" t="s">
        <v>58</v>
      </c>
      <c r="B1525" s="0" t="s">
        <v>877</v>
      </c>
      <c r="C1525" s="0" t="s">
        <v>32</v>
      </c>
      <c r="D1525" s="17" t="str">
        <f aca="false">+prijave!B1427</f>
        <v>Andrea Milanović</v>
      </c>
      <c r="E1525" s="34" t="n">
        <v>1995</v>
      </c>
      <c r="F1525" s="19" t="str">
        <f aca="false">+prijave!E1427</f>
        <v>+381 60 4025572</v>
      </c>
      <c r="N1525" s="20"/>
      <c r="T1525" s="36" t="n">
        <f aca="false">+prijave!C1427</f>
        <v>45152</v>
      </c>
    </row>
    <row r="1526" customFormat="false" ht="14.9" hidden="true" customHeight="false" outlineLevel="0" collapsed="false">
      <c r="A1526" s="0" t="s">
        <v>58</v>
      </c>
      <c r="B1526" s="0" t="s">
        <v>877</v>
      </c>
      <c r="C1526" s="0" t="s">
        <v>32</v>
      </c>
      <c r="D1526" s="17" t="str">
        <f aca="false">+prijave!B1428</f>
        <v>Jovana FiliĆ</v>
      </c>
      <c r="E1526" s="34" t="n">
        <v>1987</v>
      </c>
      <c r="F1526" s="19" t="str">
        <f aca="false">+prijave!E1428</f>
        <v>+381 60 3201089</v>
      </c>
      <c r="N1526" s="20"/>
      <c r="T1526" s="36" t="n">
        <f aca="false">+prijave!C1428</f>
        <v>45152</v>
      </c>
    </row>
    <row r="1527" customFormat="false" ht="14.9" hidden="true" customHeight="false" outlineLevel="0" collapsed="false">
      <c r="A1527" s="0" t="s">
        <v>58</v>
      </c>
      <c r="B1527" s="0" t="s">
        <v>877</v>
      </c>
      <c r="C1527" s="0" t="s">
        <v>32</v>
      </c>
      <c r="D1527" s="17" t="str">
        <f aca="false">+prijave!B1429</f>
        <v>Danijela  Halilović</v>
      </c>
      <c r="E1527" s="34" t="n">
        <v>1990</v>
      </c>
      <c r="F1527" s="19" t="str">
        <f aca="false">+prijave!E1429</f>
        <v>+381 62 249290</v>
      </c>
      <c r="N1527" s="20"/>
      <c r="T1527" s="36" t="n">
        <f aca="false">+prijave!C1429</f>
        <v>45152</v>
      </c>
    </row>
    <row r="1528" customFormat="false" ht="14.9" hidden="true" customHeight="false" outlineLevel="0" collapsed="false">
      <c r="A1528" s="0" t="s">
        <v>58</v>
      </c>
      <c r="B1528" s="0" t="s">
        <v>877</v>
      </c>
      <c r="C1528" s="0" t="s">
        <v>32</v>
      </c>
      <c r="D1528" s="17" t="str">
        <f aca="false">+prijave!B1430</f>
        <v>Darko  Čolović</v>
      </c>
      <c r="E1528" s="34" t="n">
        <v>1989</v>
      </c>
      <c r="F1528" s="19" t="str">
        <f aca="false">+prijave!E1430</f>
        <v>+381 64 3558285</v>
      </c>
      <c r="N1528" s="20"/>
      <c r="T1528" s="36" t="n">
        <f aca="false">+prijave!C1430</f>
        <v>45152</v>
      </c>
    </row>
    <row r="1529" customFormat="false" ht="14.9" hidden="true" customHeight="false" outlineLevel="0" collapsed="false">
      <c r="A1529" s="0" t="s">
        <v>58</v>
      </c>
      <c r="B1529" s="0" t="s">
        <v>877</v>
      </c>
      <c r="C1529" s="0" t="s">
        <v>32</v>
      </c>
      <c r="D1529" s="17" t="str">
        <f aca="false">+prijave!B1431</f>
        <v>Lela Beslac</v>
      </c>
      <c r="E1529" s="34" t="n">
        <v>1974</v>
      </c>
      <c r="F1529" s="19" t="str">
        <f aca="false">+prijave!E1431</f>
        <v>+381 65 2397409</v>
      </c>
      <c r="N1529" s="20"/>
      <c r="T1529" s="36" t="n">
        <f aca="false">+prijave!C1431</f>
        <v>45152</v>
      </c>
    </row>
    <row r="1530" customFormat="false" ht="14.9" hidden="true" customHeight="false" outlineLevel="0" collapsed="false">
      <c r="A1530" s="0" t="s">
        <v>58</v>
      </c>
      <c r="B1530" s="0" t="s">
        <v>877</v>
      </c>
      <c r="C1530" s="0" t="s">
        <v>32</v>
      </c>
      <c r="D1530" s="17" t="str">
        <f aca="false">+prijave!B1432</f>
        <v>Tijana Stefanovic</v>
      </c>
      <c r="E1530" s="34" t="n">
        <v>1995</v>
      </c>
      <c r="F1530" s="19" t="str">
        <f aca="false">+prijave!E1432</f>
        <v>+381 60 5051174</v>
      </c>
      <c r="N1530" s="20"/>
      <c r="T1530" s="36" t="n">
        <f aca="false">+prijave!C1432</f>
        <v>45152</v>
      </c>
    </row>
    <row r="1531" customFormat="false" ht="14.9" hidden="true" customHeight="false" outlineLevel="0" collapsed="false">
      <c r="A1531" s="0" t="s">
        <v>58</v>
      </c>
      <c r="B1531" s="0" t="s">
        <v>877</v>
      </c>
      <c r="C1531" s="0" t="s">
        <v>32</v>
      </c>
      <c r="D1531" s="17" t="str">
        <f aca="false">+prijave!B1433</f>
        <v>Katarina Djuric</v>
      </c>
      <c r="E1531" s="34" t="n">
        <v>1987</v>
      </c>
      <c r="F1531" s="19" t="str">
        <f aca="false">+prijave!E1433</f>
        <v>+381 66 199090</v>
      </c>
      <c r="N1531" s="20"/>
      <c r="T1531" s="36" t="n">
        <f aca="false">+prijave!C1433</f>
        <v>45152</v>
      </c>
    </row>
    <row r="1532" customFormat="false" ht="14.9" hidden="true" customHeight="false" outlineLevel="0" collapsed="false">
      <c r="A1532" s="0" t="s">
        <v>58</v>
      </c>
      <c r="B1532" s="0" t="s">
        <v>877</v>
      </c>
      <c r="C1532" s="0" t="s">
        <v>32</v>
      </c>
      <c r="D1532" s="17" t="str">
        <f aca="false">+prijave!B1434</f>
        <v>Mihailo Obrenović</v>
      </c>
      <c r="E1532" s="34" t="n">
        <v>1982</v>
      </c>
      <c r="F1532" s="19" t="str">
        <f aca="false">+prijave!E1434</f>
        <v>+381 69 1889642</v>
      </c>
      <c r="N1532" s="20"/>
      <c r="T1532" s="36" t="n">
        <f aca="false">+prijave!C1434</f>
        <v>45152</v>
      </c>
    </row>
    <row r="1533" customFormat="false" ht="14.9" hidden="true" customHeight="false" outlineLevel="0" collapsed="false">
      <c r="A1533" s="0" t="s">
        <v>58</v>
      </c>
      <c r="B1533" s="0" t="s">
        <v>877</v>
      </c>
      <c r="C1533" s="0" t="s">
        <v>32</v>
      </c>
      <c r="D1533" s="17" t="str">
        <f aca="false">+prijave!B1435</f>
        <v>Marija Đoković</v>
      </c>
      <c r="E1533" s="34" t="n">
        <v>1980</v>
      </c>
      <c r="F1533" s="19" t="str">
        <f aca="false">+prijave!E1435</f>
        <v>+381 64 2940068</v>
      </c>
      <c r="N1533" s="20"/>
      <c r="T1533" s="36" t="n">
        <f aca="false">+prijave!C1435</f>
        <v>45152</v>
      </c>
    </row>
    <row r="1534" customFormat="false" ht="14.9" hidden="true" customHeight="false" outlineLevel="0" collapsed="false">
      <c r="A1534" s="0" t="s">
        <v>58</v>
      </c>
      <c r="B1534" s="0" t="s">
        <v>877</v>
      </c>
      <c r="C1534" s="0" t="s">
        <v>32</v>
      </c>
      <c r="D1534" s="17" t="str">
        <f aca="false">+prijave!B1436</f>
        <v>Jelena Brnović</v>
      </c>
      <c r="E1534" s="34" t="n">
        <v>1990</v>
      </c>
      <c r="F1534" s="19" t="str">
        <f aca="false">+prijave!E1436</f>
        <v>+381 64 4343804</v>
      </c>
      <c r="N1534" s="20"/>
      <c r="T1534" s="36" t="n">
        <f aca="false">+prijave!C1436</f>
        <v>45152</v>
      </c>
    </row>
    <row r="1535" customFormat="false" ht="14.9" hidden="true" customHeight="false" outlineLevel="0" collapsed="false">
      <c r="A1535" s="0" t="s">
        <v>58</v>
      </c>
      <c r="B1535" s="0" t="s">
        <v>877</v>
      </c>
      <c r="C1535" s="0" t="s">
        <v>32</v>
      </c>
      <c r="D1535" s="17" t="str">
        <f aca="false">+prijave!B1437</f>
        <v>Aleksandra Blagojevic</v>
      </c>
      <c r="E1535" s="34" t="n">
        <v>2001</v>
      </c>
      <c r="F1535" s="19" t="str">
        <f aca="false">+prijave!E1437</f>
        <v>+381 62 8304965</v>
      </c>
      <c r="N1535" s="20"/>
      <c r="T1535" s="36" t="n">
        <f aca="false">+prijave!C1437</f>
        <v>45152</v>
      </c>
    </row>
    <row r="1536" customFormat="false" ht="14.9" hidden="true" customHeight="false" outlineLevel="0" collapsed="false">
      <c r="A1536" s="0" t="s">
        <v>58</v>
      </c>
      <c r="B1536" s="0" t="s">
        <v>877</v>
      </c>
      <c r="C1536" s="0" t="s">
        <v>32</v>
      </c>
      <c r="D1536" s="17" t="str">
        <f aca="false">+prijave!B1438</f>
        <v>Aleksandra Blagojevic</v>
      </c>
      <c r="E1536" s="34" t="n">
        <v>2001</v>
      </c>
      <c r="F1536" s="19" t="str">
        <f aca="false">+prijave!E1438</f>
        <v>+381 62 8304965</v>
      </c>
      <c r="N1536" s="20"/>
      <c r="T1536" s="36" t="n">
        <f aca="false">+prijave!C1438</f>
        <v>45152</v>
      </c>
    </row>
    <row r="1537" customFormat="false" ht="14.9" hidden="true" customHeight="false" outlineLevel="0" collapsed="false">
      <c r="A1537" s="0" t="s">
        <v>58</v>
      </c>
      <c r="B1537" s="0" t="s">
        <v>877</v>
      </c>
      <c r="C1537" s="0" t="s">
        <v>32</v>
      </c>
      <c r="D1537" s="17" t="str">
        <f aca="false">+prijave!B1439</f>
        <v>Igor Marijanovic</v>
      </c>
      <c r="E1537" s="34" t="n">
        <v>1980</v>
      </c>
      <c r="F1537" s="19" t="str">
        <f aca="false">+prijave!E1439</f>
        <v>+381 69 2086146</v>
      </c>
      <c r="N1537" s="20"/>
      <c r="T1537" s="36" t="n">
        <f aca="false">+prijave!C1439</f>
        <v>45152</v>
      </c>
    </row>
    <row r="1538" customFormat="false" ht="14.9" hidden="true" customHeight="false" outlineLevel="0" collapsed="false">
      <c r="A1538" s="0" t="s">
        <v>58</v>
      </c>
      <c r="B1538" s="0" t="s">
        <v>877</v>
      </c>
      <c r="C1538" s="0" t="s">
        <v>32</v>
      </c>
      <c r="D1538" s="17" t="str">
        <f aca="false">+prijave!B1440</f>
        <v>Jovan Vasic</v>
      </c>
      <c r="E1538" s="34" t="n">
        <v>1983</v>
      </c>
      <c r="F1538" s="19" t="str">
        <f aca="false">+prijave!E1440</f>
        <v>+381 60 6297635</v>
      </c>
      <c r="N1538" s="20"/>
      <c r="T1538" s="36" t="n">
        <f aca="false">+prijave!C1440</f>
        <v>45152</v>
      </c>
    </row>
    <row r="1539" customFormat="false" ht="14.9" hidden="true" customHeight="false" outlineLevel="0" collapsed="false">
      <c r="A1539" s="0" t="s">
        <v>58</v>
      </c>
      <c r="B1539" s="0" t="s">
        <v>877</v>
      </c>
      <c r="C1539" s="0" t="s">
        <v>32</v>
      </c>
      <c r="D1539" s="17" t="str">
        <f aca="false">+prijave!B1441</f>
        <v>Katarina Jovanović</v>
      </c>
      <c r="E1539" s="34" t="n">
        <v>1991</v>
      </c>
      <c r="F1539" s="19" t="str">
        <f aca="false">+prijave!E1441</f>
        <v>+381 64 3753415</v>
      </c>
      <c r="N1539" s="20"/>
      <c r="T1539" s="36" t="n">
        <f aca="false">+prijave!C1441</f>
        <v>45152</v>
      </c>
    </row>
    <row r="1540" customFormat="false" ht="14.9" hidden="true" customHeight="false" outlineLevel="0" collapsed="false">
      <c r="A1540" s="0" t="s">
        <v>58</v>
      </c>
      <c r="B1540" s="0" t="s">
        <v>877</v>
      </c>
      <c r="C1540" s="0" t="s">
        <v>32</v>
      </c>
      <c r="D1540" s="17" t="str">
        <f aca="false">+prijave!B1442</f>
        <v>Stefan Milosevic</v>
      </c>
      <c r="E1540" s="34" t="n">
        <v>1992</v>
      </c>
      <c r="F1540" s="19" t="str">
        <f aca="false">+prijave!E1442</f>
        <v>+381 65 6499777</v>
      </c>
      <c r="N1540" s="20"/>
      <c r="T1540" s="36" t="n">
        <f aca="false">+prijave!C1442</f>
        <v>45152</v>
      </c>
    </row>
    <row r="1541" customFormat="false" ht="14.9" hidden="true" customHeight="false" outlineLevel="0" collapsed="false">
      <c r="A1541" s="0" t="s">
        <v>58</v>
      </c>
      <c r="B1541" s="0" t="s">
        <v>877</v>
      </c>
      <c r="C1541" s="0" t="s">
        <v>32</v>
      </c>
      <c r="D1541" s="17" t="str">
        <f aca="false">+prijave!B1443</f>
        <v>Jelena Vukotic</v>
      </c>
      <c r="E1541" s="34" t="n">
        <v>2000</v>
      </c>
      <c r="F1541" s="19" t="str">
        <f aca="false">+prijave!E1443</f>
        <v>+381 64 5737192</v>
      </c>
      <c r="N1541" s="20"/>
      <c r="T1541" s="36" t="n">
        <f aca="false">+prijave!C1443</f>
        <v>45151</v>
      </c>
    </row>
    <row r="1542" customFormat="false" ht="14.9" hidden="true" customHeight="false" outlineLevel="0" collapsed="false">
      <c r="A1542" s="0" t="s">
        <v>58</v>
      </c>
      <c r="B1542" s="0" t="s">
        <v>877</v>
      </c>
      <c r="C1542" s="0" t="s">
        <v>32</v>
      </c>
      <c r="D1542" s="17" t="str">
        <f aca="false">+prijave!B1444</f>
        <v>Jelena  Urošević</v>
      </c>
      <c r="E1542" s="34" t="n">
        <v>1995</v>
      </c>
      <c r="F1542" s="19" t="str">
        <f aca="false">+prijave!E1444</f>
        <v>+381 64 2540378</v>
      </c>
      <c r="N1542" s="20"/>
      <c r="T1542" s="36" t="n">
        <f aca="false">+prijave!C1444</f>
        <v>45151</v>
      </c>
    </row>
    <row r="1543" customFormat="false" ht="14.9" hidden="true" customHeight="false" outlineLevel="0" collapsed="false">
      <c r="A1543" s="0" t="s">
        <v>58</v>
      </c>
      <c r="B1543" s="0" t="s">
        <v>877</v>
      </c>
      <c r="C1543" s="0" t="s">
        <v>32</v>
      </c>
      <c r="D1543" s="17" t="str">
        <f aca="false">+prijave!B1445</f>
        <v>Iva Pribaković</v>
      </c>
      <c r="E1543" s="34" t="n">
        <v>2002</v>
      </c>
      <c r="F1543" s="19" t="str">
        <f aca="false">+prijave!E1445</f>
        <v>+381 61 7109323</v>
      </c>
      <c r="N1543" s="20"/>
      <c r="T1543" s="36" t="n">
        <f aca="false">+prijave!C1445</f>
        <v>45151</v>
      </c>
    </row>
    <row r="1544" customFormat="false" ht="14.9" hidden="true" customHeight="false" outlineLevel="0" collapsed="false">
      <c r="A1544" s="0" t="s">
        <v>58</v>
      </c>
      <c r="B1544" s="0" t="s">
        <v>877</v>
      </c>
      <c r="C1544" s="0" t="s">
        <v>32</v>
      </c>
      <c r="D1544" s="17" t="str">
        <f aca="false">+prijave!B1446</f>
        <v>Stojanka Palević</v>
      </c>
      <c r="E1544" s="34" t="n">
        <v>1969</v>
      </c>
      <c r="F1544" s="19" t="str">
        <f aca="false">+prijave!E1446</f>
        <v>+381 64 4413473</v>
      </c>
      <c r="N1544" s="20"/>
      <c r="T1544" s="36" t="n">
        <f aca="false">+prijave!C1446</f>
        <v>45151</v>
      </c>
    </row>
    <row r="1545" customFormat="false" ht="14.9" hidden="true" customHeight="false" outlineLevel="0" collapsed="false">
      <c r="A1545" s="0" t="s">
        <v>30</v>
      </c>
      <c r="B1545" s="0" t="s">
        <v>38</v>
      </c>
      <c r="C1545" s="0" t="s">
        <v>32</v>
      </c>
      <c r="D1545" s="74" t="s">
        <v>878</v>
      </c>
      <c r="E1545" s="34" t="n">
        <v>1997</v>
      </c>
      <c r="F1545" s="19" t="s">
        <v>879</v>
      </c>
      <c r="G1545" s="0" t="s">
        <v>56</v>
      </c>
      <c r="L1545" s="0" t="s">
        <v>185</v>
      </c>
      <c r="N1545" s="20"/>
      <c r="T1545" s="77" t="n">
        <v>44942.063287037</v>
      </c>
    </row>
    <row r="1546" customFormat="false" ht="14.9" hidden="true" customHeight="false" outlineLevel="0" collapsed="false">
      <c r="A1546" s="0" t="s">
        <v>30</v>
      </c>
      <c r="B1546" s="0" t="s">
        <v>38</v>
      </c>
      <c r="C1546" s="0" t="s">
        <v>32</v>
      </c>
      <c r="D1546" s="74" t="s">
        <v>880</v>
      </c>
      <c r="E1546" s="34" t="n">
        <v>1997</v>
      </c>
      <c r="F1546" s="19" t="s">
        <v>881</v>
      </c>
      <c r="G1546" s="0" t="s">
        <v>56</v>
      </c>
      <c r="L1546" s="0" t="s">
        <v>185</v>
      </c>
      <c r="N1546" s="20"/>
      <c r="T1546" s="55" t="n">
        <v>44941.362488426</v>
      </c>
    </row>
    <row r="1547" customFormat="false" ht="14.9" hidden="true" customHeight="false" outlineLevel="0" collapsed="false">
      <c r="A1547" s="0" t="s">
        <v>30</v>
      </c>
      <c r="B1547" s="0" t="s">
        <v>38</v>
      </c>
      <c r="C1547" s="0" t="s">
        <v>32</v>
      </c>
      <c r="D1547" s="74" t="s">
        <v>882</v>
      </c>
      <c r="E1547" s="34" t="n">
        <v>1970</v>
      </c>
      <c r="F1547" s="19" t="s">
        <v>883</v>
      </c>
      <c r="G1547" s="0" t="s">
        <v>35</v>
      </c>
      <c r="L1547" s="37" t="s">
        <v>884</v>
      </c>
      <c r="N1547" s="20"/>
      <c r="T1547" s="77" t="n">
        <v>44940.859155093</v>
      </c>
    </row>
    <row r="1548" customFormat="false" ht="14.9" hidden="true" customHeight="false" outlineLevel="0" collapsed="false">
      <c r="A1548" s="0" t="s">
        <v>30</v>
      </c>
      <c r="B1548" s="0" t="s">
        <v>38</v>
      </c>
      <c r="C1548" s="0" t="s">
        <v>32</v>
      </c>
      <c r="D1548" s="74" t="s">
        <v>885</v>
      </c>
      <c r="E1548" s="34" t="s">
        <v>886</v>
      </c>
      <c r="F1548" s="19" t="s">
        <v>887</v>
      </c>
      <c r="G1548" s="0" t="s">
        <v>56</v>
      </c>
      <c r="L1548" s="0" t="s">
        <v>185</v>
      </c>
      <c r="N1548" s="20"/>
      <c r="T1548" s="55" t="n">
        <f aca="false">+prijave!C26</f>
        <v>44940</v>
      </c>
    </row>
    <row r="1549" customFormat="false" ht="14.9" hidden="true" customHeight="false" outlineLevel="0" collapsed="false">
      <c r="A1549" s="0" t="s">
        <v>58</v>
      </c>
      <c r="B1549" s="0" t="s">
        <v>877</v>
      </c>
      <c r="C1549" s="0" t="s">
        <v>32</v>
      </c>
      <c r="D1549" s="17" t="str">
        <f aca="false">+prijave!B1457</f>
        <v>Ivan Radojković</v>
      </c>
      <c r="E1549" s="87" t="n">
        <v>1983</v>
      </c>
      <c r="F1549" s="19" t="str">
        <f aca="false">+prijave!E1457</f>
        <v>+381 62 373490</v>
      </c>
      <c r="N1549" s="20"/>
      <c r="T1549" s="36" t="n">
        <f aca="false">+prijave!C1457</f>
        <v>45152</v>
      </c>
    </row>
    <row r="1550" customFormat="false" ht="14.9" hidden="true" customHeight="false" outlineLevel="0" collapsed="false">
      <c r="A1550" s="0" t="s">
        <v>67</v>
      </c>
      <c r="B1550" s="0" t="s">
        <v>877</v>
      </c>
      <c r="C1550" s="0" t="s">
        <v>32</v>
      </c>
      <c r="D1550" s="17" t="str">
        <f aca="false">+prijave!B1458</f>
        <v>Tijana Josifović</v>
      </c>
      <c r="E1550" s="34" t="n">
        <v>1986</v>
      </c>
      <c r="F1550" s="19" t="str">
        <f aca="false">+prijave!E1458</f>
        <v>+381 60 3205529</v>
      </c>
      <c r="N1550" s="20"/>
      <c r="T1550" s="36" t="n">
        <f aca="false">+prijave!C1458</f>
        <v>45153</v>
      </c>
    </row>
    <row r="1551" customFormat="false" ht="14.9" hidden="true" customHeight="false" outlineLevel="0" collapsed="false">
      <c r="A1551" s="0" t="s">
        <v>67</v>
      </c>
      <c r="B1551" s="0" t="s">
        <v>877</v>
      </c>
      <c r="C1551" s="0" t="s">
        <v>32</v>
      </c>
      <c r="D1551" s="17" t="str">
        <f aca="false">+prijave!B1459</f>
        <v>Nemanja Jovanovic</v>
      </c>
      <c r="E1551" s="34" t="n">
        <v>1991</v>
      </c>
      <c r="F1551" s="19" t="str">
        <f aca="false">+prijave!E1459</f>
        <v>+381 65 3374634</v>
      </c>
      <c r="N1551" s="20"/>
      <c r="T1551" s="36" t="n">
        <f aca="false">+prijave!C1459</f>
        <v>45153</v>
      </c>
    </row>
    <row r="1552" customFormat="false" ht="14.9" hidden="true" customHeight="false" outlineLevel="0" collapsed="false">
      <c r="A1552" s="0" t="s">
        <v>67</v>
      </c>
      <c r="B1552" s="0" t="s">
        <v>877</v>
      </c>
      <c r="C1552" s="0" t="s">
        <v>32</v>
      </c>
      <c r="D1552" s="17" t="str">
        <f aca="false">+prijave!B1460</f>
        <v>Filip Filipović</v>
      </c>
      <c r="E1552" s="34" t="n">
        <v>1995</v>
      </c>
      <c r="F1552" s="19" t="str">
        <f aca="false">+prijave!E1460</f>
        <v>+381 61 2170619</v>
      </c>
      <c r="N1552" s="20"/>
      <c r="T1552" s="36" t="n">
        <f aca="false">+prijave!C1460</f>
        <v>45153</v>
      </c>
    </row>
    <row r="1553" customFormat="false" ht="14.9" hidden="true" customHeight="false" outlineLevel="0" collapsed="false">
      <c r="A1553" s="0" t="s">
        <v>67</v>
      </c>
      <c r="B1553" s="0" t="s">
        <v>877</v>
      </c>
      <c r="C1553" s="0" t="s">
        <v>32</v>
      </c>
      <c r="D1553" s="17" t="str">
        <f aca="false">+prijave!B1461</f>
        <v>Katarina Filipovic</v>
      </c>
      <c r="E1553" s="34" t="n">
        <v>1999</v>
      </c>
      <c r="F1553" s="19" t="str">
        <f aca="false">+prijave!E1461</f>
        <v>+381 69 3289017</v>
      </c>
      <c r="N1553" s="20"/>
      <c r="T1553" s="36" t="n">
        <f aca="false">+prijave!C1461</f>
        <v>45153</v>
      </c>
    </row>
    <row r="1554" customFormat="false" ht="14.9" hidden="true" customHeight="false" outlineLevel="0" collapsed="false">
      <c r="A1554" s="0" t="s">
        <v>58</v>
      </c>
      <c r="B1554" s="0" t="s">
        <v>877</v>
      </c>
      <c r="C1554" s="0" t="s">
        <v>32</v>
      </c>
      <c r="D1554" s="17" t="str">
        <f aca="false">+prijave!B1462</f>
        <v>Teodora Karapandžić</v>
      </c>
      <c r="E1554" s="34" t="n">
        <v>1998</v>
      </c>
      <c r="F1554" s="19" t="str">
        <f aca="false">+prijave!E1462</f>
        <v>+381 60 5294705</v>
      </c>
      <c r="N1554" s="20"/>
      <c r="T1554" s="36" t="n">
        <f aca="false">+prijave!C1462</f>
        <v>45153</v>
      </c>
    </row>
    <row r="1555" customFormat="false" ht="14.9" hidden="true" customHeight="false" outlineLevel="0" collapsed="false">
      <c r="A1555" s="0" t="s">
        <v>58</v>
      </c>
      <c r="B1555" s="0" t="s">
        <v>877</v>
      </c>
      <c r="C1555" s="0" t="s">
        <v>32</v>
      </c>
      <c r="D1555" s="17" t="str">
        <f aca="false">+prijave!B1463</f>
        <v>Milan Glisic</v>
      </c>
      <c r="E1555" s="34" t="n">
        <v>1987</v>
      </c>
      <c r="F1555" s="19" t="str">
        <f aca="false">+prijave!E1463</f>
        <v>+381 63 8252480</v>
      </c>
      <c r="N1555" s="20"/>
      <c r="T1555" s="36" t="n">
        <f aca="false">+prijave!C1463</f>
        <v>45153</v>
      </c>
    </row>
    <row r="1556" customFormat="false" ht="14.9" hidden="true" customHeight="false" outlineLevel="0" collapsed="false">
      <c r="A1556" s="0" t="s">
        <v>58</v>
      </c>
      <c r="B1556" s="0" t="s">
        <v>877</v>
      </c>
      <c r="C1556" s="0" t="s">
        <v>32</v>
      </c>
      <c r="D1556" s="17" t="str">
        <f aca="false">+prijave!B1464</f>
        <v>Anđela Stojanović</v>
      </c>
      <c r="E1556" s="34" t="n">
        <v>2001</v>
      </c>
      <c r="F1556" s="19" t="str">
        <f aca="false">+prijave!E1464</f>
        <v>+381 64 3749183</v>
      </c>
      <c r="N1556" s="20"/>
      <c r="T1556" s="36" t="n">
        <f aca="false">+prijave!C1464</f>
        <v>45153</v>
      </c>
    </row>
    <row r="1557" customFormat="false" ht="14.9" hidden="true" customHeight="false" outlineLevel="0" collapsed="false">
      <c r="A1557" s="0" t="s">
        <v>30</v>
      </c>
      <c r="B1557" s="0" t="s">
        <v>38</v>
      </c>
      <c r="C1557" s="0" t="s">
        <v>32</v>
      </c>
      <c r="D1557" s="74" t="s">
        <v>888</v>
      </c>
      <c r="E1557" s="34" t="n">
        <v>1976</v>
      </c>
      <c r="F1557" s="19" t="s">
        <v>889</v>
      </c>
      <c r="G1557" s="0" t="s">
        <v>35</v>
      </c>
      <c r="L1557" s="0" t="s">
        <v>158</v>
      </c>
      <c r="N1557" s="20"/>
      <c r="T1557" s="55" t="n">
        <v>44939.357384259</v>
      </c>
    </row>
    <row r="1558" customFormat="false" ht="14.9" hidden="true" customHeight="false" outlineLevel="0" collapsed="false">
      <c r="A1558" s="0" t="s">
        <v>30</v>
      </c>
      <c r="B1558" s="0" t="s">
        <v>38</v>
      </c>
      <c r="C1558" s="0" t="s">
        <v>32</v>
      </c>
      <c r="D1558" s="74" t="s">
        <v>830</v>
      </c>
      <c r="E1558" s="34" t="n">
        <v>1978</v>
      </c>
      <c r="F1558" s="19" t="s">
        <v>831</v>
      </c>
      <c r="G1558" s="0" t="s">
        <v>35</v>
      </c>
      <c r="L1558" s="37" t="s">
        <v>890</v>
      </c>
      <c r="N1558" s="20"/>
      <c r="T1558" s="77" t="n">
        <v>44937.646435185</v>
      </c>
    </row>
    <row r="1559" customFormat="false" ht="14.9" hidden="true" customHeight="false" outlineLevel="0" collapsed="false">
      <c r="A1559" s="0" t="s">
        <v>30</v>
      </c>
      <c r="B1559" s="0" t="s">
        <v>38</v>
      </c>
      <c r="C1559" s="0" t="s">
        <v>32</v>
      </c>
      <c r="D1559" s="74" t="s">
        <v>891</v>
      </c>
      <c r="E1559" s="34" t="n">
        <v>2001</v>
      </c>
      <c r="F1559" s="19" t="s">
        <v>892</v>
      </c>
      <c r="G1559" s="0" t="s">
        <v>56</v>
      </c>
      <c r="L1559" s="0" t="s">
        <v>302</v>
      </c>
      <c r="N1559" s="20"/>
      <c r="T1559" s="77" t="n">
        <v>44937.646435185</v>
      </c>
    </row>
    <row r="1560" customFormat="false" ht="14.9" hidden="true" customHeight="false" outlineLevel="0" collapsed="false">
      <c r="A1560" s="0" t="s">
        <v>30</v>
      </c>
      <c r="B1560" s="0" t="s">
        <v>38</v>
      </c>
      <c r="C1560" s="0" t="s">
        <v>32</v>
      </c>
      <c r="D1560" s="74" t="s">
        <v>893</v>
      </c>
      <c r="E1560" s="34" t="n">
        <v>1995</v>
      </c>
      <c r="F1560" s="19" t="s">
        <v>894</v>
      </c>
      <c r="G1560" s="0" t="s">
        <v>56</v>
      </c>
      <c r="L1560" s="37" t="s">
        <v>895</v>
      </c>
      <c r="N1560" s="20"/>
      <c r="T1560" s="55" t="n">
        <v>44937.567407407</v>
      </c>
    </row>
    <row r="1561" customFormat="false" ht="14.9" hidden="true" customHeight="false" outlineLevel="0" collapsed="false">
      <c r="A1561" s="0" t="s">
        <v>61</v>
      </c>
      <c r="B1561" s="0" t="s">
        <v>31</v>
      </c>
      <c r="C1561" s="0" t="s">
        <v>32</v>
      </c>
      <c r="D1561" s="17" t="str">
        <f aca="false">+prijave!B1482</f>
        <v>Sasa Stojcic</v>
      </c>
      <c r="E1561" s="34" t="n">
        <v>1981</v>
      </c>
      <c r="F1561" s="19" t="str">
        <f aca="false">+prijave!E1482</f>
        <v>+381 63 652058</v>
      </c>
      <c r="N1561" s="20"/>
      <c r="T1561" s="36" t="n">
        <f aca="false">+prijave!C1482</f>
        <v>45153</v>
      </c>
    </row>
    <row r="1562" customFormat="false" ht="14.9" hidden="true" customHeight="false" outlineLevel="0" collapsed="false">
      <c r="A1562" s="0" t="s">
        <v>61</v>
      </c>
      <c r="B1562" s="0" t="s">
        <v>31</v>
      </c>
      <c r="C1562" s="0" t="s">
        <v>32</v>
      </c>
      <c r="D1562" s="17" t="str">
        <f aca="false">+prijave!B1483</f>
        <v>Ognjen Ubiparip</v>
      </c>
      <c r="E1562" s="34" t="n">
        <v>1986</v>
      </c>
      <c r="F1562" s="19" t="str">
        <f aca="false">+prijave!E1483</f>
        <v>+381 64 9068580</v>
      </c>
      <c r="N1562" s="20"/>
      <c r="T1562" s="36" t="n">
        <f aca="false">+prijave!C1483</f>
        <v>45153</v>
      </c>
    </row>
    <row r="1563" customFormat="false" ht="14.9" hidden="true" customHeight="false" outlineLevel="0" collapsed="false">
      <c r="A1563" s="0" t="s">
        <v>61</v>
      </c>
      <c r="B1563" s="0" t="s">
        <v>31</v>
      </c>
      <c r="C1563" s="0" t="s">
        <v>32</v>
      </c>
      <c r="D1563" s="17" t="str">
        <f aca="false">+prijave!B1484</f>
        <v>Željko Spasojević</v>
      </c>
      <c r="E1563" s="34" t="n">
        <v>1986</v>
      </c>
      <c r="F1563" s="19" t="str">
        <f aca="false">+prijave!E1484</f>
        <v>+381 64 2035451</v>
      </c>
      <c r="N1563" s="20"/>
      <c r="T1563" s="36" t="n">
        <f aca="false">+prijave!C1484</f>
        <v>45153</v>
      </c>
    </row>
    <row r="1564" customFormat="false" ht="14.9" hidden="true" customHeight="false" outlineLevel="0" collapsed="false">
      <c r="A1564" s="0" t="s">
        <v>61</v>
      </c>
      <c r="B1564" s="0" t="s">
        <v>31</v>
      </c>
      <c r="C1564" s="0" t="s">
        <v>32</v>
      </c>
      <c r="D1564" s="17" t="str">
        <f aca="false">+prijave!B1485</f>
        <v>Zoran Petrović</v>
      </c>
      <c r="E1564" s="34" t="n">
        <v>1971</v>
      </c>
      <c r="F1564" s="19" t="str">
        <f aca="false">+prijave!E1485</f>
        <v>+381 63 7780893</v>
      </c>
      <c r="N1564" s="20"/>
      <c r="T1564" s="36" t="n">
        <f aca="false">+prijave!C1485</f>
        <v>45153</v>
      </c>
    </row>
    <row r="1565" customFormat="false" ht="14.9" hidden="true" customHeight="false" outlineLevel="0" collapsed="false">
      <c r="A1565" s="0" t="s">
        <v>61</v>
      </c>
      <c r="B1565" s="0" t="s">
        <v>31</v>
      </c>
      <c r="C1565" s="0" t="s">
        <v>32</v>
      </c>
      <c r="D1565" s="17" t="str">
        <f aca="false">+prijave!B1486</f>
        <v>Milorad Vukovic</v>
      </c>
      <c r="E1565" s="34" t="n">
        <v>1985</v>
      </c>
      <c r="F1565" s="19" t="str">
        <f aca="false">+prijave!E1486</f>
        <v>+381 61 2786158</v>
      </c>
      <c r="N1565" s="20"/>
      <c r="T1565" s="36" t="n">
        <f aca="false">+prijave!C1486</f>
        <v>45153</v>
      </c>
    </row>
    <row r="1566" customFormat="false" ht="14.9" hidden="true" customHeight="false" outlineLevel="0" collapsed="false">
      <c r="A1566" s="0" t="s">
        <v>61</v>
      </c>
      <c r="B1566" s="0" t="s">
        <v>31</v>
      </c>
      <c r="C1566" s="0" t="s">
        <v>32</v>
      </c>
      <c r="D1566" s="17" t="str">
        <f aca="false">+prijave!B1487</f>
        <v>Sinisa Karic</v>
      </c>
      <c r="E1566" s="34" t="n">
        <v>1977</v>
      </c>
      <c r="F1566" s="19" t="str">
        <f aca="false">+prijave!E1487</f>
        <v>+381 63 1973971</v>
      </c>
      <c r="N1566" s="20"/>
      <c r="T1566" s="36" t="n">
        <f aca="false">+prijave!C1487</f>
        <v>45153</v>
      </c>
    </row>
    <row r="1567" customFormat="false" ht="14.9" hidden="true" customHeight="false" outlineLevel="0" collapsed="false">
      <c r="A1567" s="0" t="s">
        <v>61</v>
      </c>
      <c r="B1567" s="0" t="s">
        <v>31</v>
      </c>
      <c r="C1567" s="0" t="s">
        <v>32</v>
      </c>
      <c r="D1567" s="17" t="str">
        <f aca="false">+prijave!B1488</f>
        <v>Miloš Kovačević</v>
      </c>
      <c r="E1567" s="34" t="n">
        <v>1993</v>
      </c>
      <c r="F1567" s="19" t="str">
        <f aca="false">+prijave!E1488</f>
        <v>+381 64 0174636</v>
      </c>
      <c r="N1567" s="20"/>
      <c r="T1567" s="36" t="n">
        <f aca="false">+prijave!C1488</f>
        <v>45153</v>
      </c>
    </row>
    <row r="1568" customFormat="false" ht="14.9" hidden="true" customHeight="false" outlineLevel="0" collapsed="false">
      <c r="A1568" s="0" t="s">
        <v>61</v>
      </c>
      <c r="B1568" s="0" t="s">
        <v>31</v>
      </c>
      <c r="C1568" s="0" t="s">
        <v>32</v>
      </c>
      <c r="D1568" s="17" t="str">
        <f aca="false">+prijave!B1489</f>
        <v>Marko Gojić</v>
      </c>
      <c r="E1568" s="34" t="n">
        <v>2001</v>
      </c>
      <c r="F1568" s="19" t="str">
        <f aca="false">+prijave!E1489</f>
        <v>+381 65 3451971</v>
      </c>
      <c r="N1568" s="20"/>
      <c r="T1568" s="36" t="n">
        <f aca="false">+prijave!C1489</f>
        <v>45153</v>
      </c>
    </row>
    <row r="1569" customFormat="false" ht="14.9" hidden="true" customHeight="false" outlineLevel="0" collapsed="false">
      <c r="A1569" s="0" t="s">
        <v>61</v>
      </c>
      <c r="B1569" s="0" t="s">
        <v>31</v>
      </c>
      <c r="C1569" s="0" t="s">
        <v>32</v>
      </c>
      <c r="D1569" s="17" t="str">
        <f aca="false">+prijave!B1490</f>
        <v>Aleksa Brkić</v>
      </c>
      <c r="E1569" s="34" t="n">
        <v>2002</v>
      </c>
      <c r="F1569" s="19" t="str">
        <f aca="false">+prijave!E1490</f>
        <v>+381 64 4104204</v>
      </c>
      <c r="N1569" s="20"/>
      <c r="T1569" s="36" t="n">
        <f aca="false">+prijave!C1490</f>
        <v>45154</v>
      </c>
    </row>
    <row r="1570" customFormat="false" ht="14.9" hidden="true" customHeight="false" outlineLevel="0" collapsed="false">
      <c r="A1570" s="0" t="s">
        <v>61</v>
      </c>
      <c r="B1570" s="0" t="s">
        <v>31</v>
      </c>
      <c r="C1570" s="0" t="s">
        <v>32</v>
      </c>
      <c r="D1570" s="17" t="str">
        <f aca="false">+prijave!B1491</f>
        <v>Aleksandar  Dikic</v>
      </c>
      <c r="E1570" s="34" t="n">
        <v>1994</v>
      </c>
      <c r="F1570" s="19" t="str">
        <f aca="false">+prijave!E1491</f>
        <v>+381 69 774336</v>
      </c>
      <c r="N1570" s="20"/>
      <c r="T1570" s="36" t="n">
        <f aca="false">+prijave!C1491</f>
        <v>45154</v>
      </c>
    </row>
    <row r="1571" customFormat="false" ht="14.9" hidden="true" customHeight="false" outlineLevel="0" collapsed="false">
      <c r="A1571" s="0" t="s">
        <v>61</v>
      </c>
      <c r="B1571" s="0" t="s">
        <v>31</v>
      </c>
      <c r="C1571" s="0" t="s">
        <v>32</v>
      </c>
      <c r="D1571" s="17" t="str">
        <f aca="false">+prijave!B1492</f>
        <v>Mateja Janković</v>
      </c>
      <c r="E1571" s="34" t="n">
        <v>2001</v>
      </c>
      <c r="F1571" s="19" t="str">
        <f aca="false">+prijave!E1492</f>
        <v>+381 63 369966</v>
      </c>
      <c r="N1571" s="20"/>
      <c r="T1571" s="36" t="n">
        <f aca="false">+prijave!C1492</f>
        <v>45154</v>
      </c>
    </row>
    <row r="1572" customFormat="false" ht="14.9" hidden="true" customHeight="false" outlineLevel="0" collapsed="false">
      <c r="A1572" s="0" t="s">
        <v>54</v>
      </c>
      <c r="B1572" s="0" t="s">
        <v>31</v>
      </c>
      <c r="C1572" s="0" t="s">
        <v>32</v>
      </c>
      <c r="D1572" s="17" t="str">
        <f aca="false">+prijave!B1493</f>
        <v>Boris Micic</v>
      </c>
      <c r="E1572" s="34" t="n">
        <v>1991</v>
      </c>
      <c r="F1572" s="19" t="str">
        <f aca="false">+prijave!E1493</f>
        <v>+381 63 7661752</v>
      </c>
      <c r="N1572" s="20"/>
      <c r="T1572" s="36" t="n">
        <f aca="false">+prijave!C1493</f>
        <v>45153</v>
      </c>
    </row>
    <row r="1573" customFormat="false" ht="14.9" hidden="true" customHeight="false" outlineLevel="0" collapsed="false">
      <c r="A1573" s="0" t="s">
        <v>54</v>
      </c>
      <c r="B1573" s="0" t="s">
        <v>31</v>
      </c>
      <c r="C1573" s="0" t="s">
        <v>32</v>
      </c>
      <c r="D1573" s="17" t="str">
        <f aca="false">+prijave!B1494</f>
        <v>Borislav Popara</v>
      </c>
      <c r="E1573" s="34" t="n">
        <v>1993</v>
      </c>
      <c r="F1573" s="19" t="str">
        <f aca="false">+prijave!E1494</f>
        <v>+381 64 9545003</v>
      </c>
      <c r="N1573" s="20"/>
      <c r="T1573" s="36" t="n">
        <f aca="false">+prijave!C1494</f>
        <v>45153</v>
      </c>
    </row>
    <row r="1574" customFormat="false" ht="14.9" hidden="true" customHeight="false" outlineLevel="0" collapsed="false">
      <c r="A1574" s="0" t="s">
        <v>54</v>
      </c>
      <c r="B1574" s="0" t="s">
        <v>31</v>
      </c>
      <c r="C1574" s="0" t="s">
        <v>32</v>
      </c>
      <c r="D1574" s="17" t="str">
        <f aca="false">+prijave!B1495</f>
        <v>Lazar Vucinic</v>
      </c>
      <c r="E1574" s="34" t="n">
        <v>1998</v>
      </c>
      <c r="F1574" s="19" t="str">
        <f aca="false">+prijave!E1495</f>
        <v>+381 64 2133849</v>
      </c>
      <c r="N1574" s="20"/>
      <c r="T1574" s="36" t="n">
        <f aca="false">+prijave!C1495</f>
        <v>45153</v>
      </c>
    </row>
    <row r="1575" customFormat="false" ht="14.9" hidden="true" customHeight="false" outlineLevel="0" collapsed="false">
      <c r="A1575" s="0" t="s">
        <v>54</v>
      </c>
      <c r="B1575" s="0" t="s">
        <v>31</v>
      </c>
      <c r="C1575" s="0" t="s">
        <v>32</v>
      </c>
      <c r="D1575" s="17" t="str">
        <f aca="false">+prijave!B1496</f>
        <v>Danijel Ramić</v>
      </c>
      <c r="E1575" s="34" t="n">
        <v>1993</v>
      </c>
      <c r="F1575" s="19" t="str">
        <f aca="false">+prijave!E1496</f>
        <v>+381 61 3891120</v>
      </c>
      <c r="N1575" s="20"/>
      <c r="T1575" s="36" t="n">
        <f aca="false">+prijave!C1496</f>
        <v>45153</v>
      </c>
    </row>
    <row r="1576" customFormat="false" ht="14.9" hidden="true" customHeight="false" outlineLevel="0" collapsed="false">
      <c r="A1576" s="0" t="s">
        <v>58</v>
      </c>
      <c r="B1576" s="0" t="s">
        <v>31</v>
      </c>
      <c r="C1576" s="0" t="s">
        <v>32</v>
      </c>
      <c r="D1576" s="17" t="str">
        <f aca="false">+prijave!B1497</f>
        <v>Darko Veškovac</v>
      </c>
      <c r="E1576" s="34" t="n">
        <v>1997</v>
      </c>
      <c r="F1576" s="19" t="str">
        <f aca="false">+prijave!E1497</f>
        <v>+381 69 1727311</v>
      </c>
      <c r="N1576" s="20"/>
      <c r="T1576" s="36" t="n">
        <f aca="false">+prijave!C1497</f>
        <v>45153</v>
      </c>
    </row>
    <row r="1577" customFormat="false" ht="14.9" hidden="true" customHeight="false" outlineLevel="0" collapsed="false">
      <c r="A1577" s="0" t="s">
        <v>58</v>
      </c>
      <c r="B1577" s="0" t="s">
        <v>31</v>
      </c>
      <c r="C1577" s="0" t="s">
        <v>32</v>
      </c>
      <c r="D1577" s="17" t="str">
        <f aca="false">+prijave!B1498</f>
        <v>Vladimir Djenic</v>
      </c>
      <c r="E1577" s="34" t="n">
        <v>1995</v>
      </c>
      <c r="F1577" s="19" t="str">
        <f aca="false">+prijave!E1498</f>
        <v>+381 69 4523036</v>
      </c>
      <c r="N1577" s="20"/>
      <c r="T1577" s="36" t="n">
        <f aca="false">+prijave!C1498</f>
        <v>45153</v>
      </c>
    </row>
    <row r="1578" customFormat="false" ht="14.9" hidden="true" customHeight="false" outlineLevel="0" collapsed="false">
      <c r="A1578" s="0" t="s">
        <v>58</v>
      </c>
      <c r="B1578" s="0" t="s">
        <v>31</v>
      </c>
      <c r="C1578" s="0" t="s">
        <v>32</v>
      </c>
      <c r="D1578" s="17" t="str">
        <f aca="false">+prijave!B1499</f>
        <v>Nenad Slavković</v>
      </c>
      <c r="E1578" s="34" t="n">
        <v>1976</v>
      </c>
      <c r="F1578" s="19" t="str">
        <f aca="false">+prijave!E1499</f>
        <v>+381 65 2274358</v>
      </c>
      <c r="N1578" s="20"/>
      <c r="T1578" s="36" t="n">
        <f aca="false">+prijave!C1499</f>
        <v>45153</v>
      </c>
    </row>
    <row r="1579" customFormat="false" ht="14.9" hidden="true" customHeight="false" outlineLevel="0" collapsed="false">
      <c r="A1579" s="0" t="s">
        <v>58</v>
      </c>
      <c r="B1579" s="0" t="s">
        <v>31</v>
      </c>
      <c r="C1579" s="0" t="s">
        <v>32</v>
      </c>
      <c r="D1579" s="17" t="str">
        <f aca="false">+prijave!B1500</f>
        <v>Ilija Nesovic</v>
      </c>
      <c r="E1579" s="34" t="n">
        <v>1994</v>
      </c>
      <c r="F1579" s="19" t="str">
        <f aca="false">+prijave!E1500</f>
        <v>+381 64 0714097</v>
      </c>
      <c r="N1579" s="20"/>
      <c r="T1579" s="36" t="n">
        <f aca="false">+prijave!C1500</f>
        <v>45153</v>
      </c>
    </row>
    <row r="1580" customFormat="false" ht="14.9" hidden="true" customHeight="false" outlineLevel="0" collapsed="false">
      <c r="A1580" s="0" t="s">
        <v>58</v>
      </c>
      <c r="B1580" s="0" t="s">
        <v>31</v>
      </c>
      <c r="C1580" s="0" t="s">
        <v>32</v>
      </c>
      <c r="D1580" s="17" t="str">
        <f aca="false">+prijave!B1501</f>
        <v>Marko Minic</v>
      </c>
      <c r="E1580" s="34" t="n">
        <v>1994</v>
      </c>
      <c r="F1580" s="19" t="str">
        <f aca="false">+prijave!E1501</f>
        <v>+381 62 1883883</v>
      </c>
      <c r="N1580" s="20"/>
      <c r="T1580" s="36" t="n">
        <f aca="false">+prijave!C1501</f>
        <v>45153</v>
      </c>
    </row>
    <row r="1581" customFormat="false" ht="14.9" hidden="true" customHeight="false" outlineLevel="0" collapsed="false">
      <c r="A1581" s="0" t="s">
        <v>67</v>
      </c>
      <c r="B1581" s="0" t="s">
        <v>31</v>
      </c>
      <c r="C1581" s="0" t="s">
        <v>32</v>
      </c>
      <c r="D1581" s="17" t="str">
        <f aca="false">+prijave!B1502</f>
        <v>Giovanni Stojanović</v>
      </c>
      <c r="E1581" s="34" t="n">
        <v>2000</v>
      </c>
      <c r="F1581" s="19" t="str">
        <f aca="false">+prijave!E1502</f>
        <v>+381 61 1749503</v>
      </c>
      <c r="N1581" s="20"/>
      <c r="T1581" s="36" t="n">
        <f aca="false">+prijave!C1502</f>
        <v>45153</v>
      </c>
    </row>
    <row r="1582" customFormat="false" ht="14.9" hidden="true" customHeight="false" outlineLevel="0" collapsed="false">
      <c r="A1582" s="0" t="s">
        <v>67</v>
      </c>
      <c r="B1582" s="0" t="s">
        <v>31</v>
      </c>
      <c r="C1582" s="0" t="s">
        <v>32</v>
      </c>
      <c r="D1582" s="17" t="str">
        <f aca="false">+prijave!B1503</f>
        <v>Boris Stojanović</v>
      </c>
      <c r="E1582" s="34" t="n">
        <v>1979</v>
      </c>
      <c r="F1582" s="19" t="str">
        <f aca="false">+prijave!E1503</f>
        <v>+381 64 5250928</v>
      </c>
      <c r="N1582" s="20"/>
      <c r="T1582" s="36" t="n">
        <f aca="false">+prijave!C1503</f>
        <v>45153</v>
      </c>
    </row>
    <row r="1583" customFormat="false" ht="14.9" hidden="true" customHeight="false" outlineLevel="0" collapsed="false">
      <c r="A1583" s="0" t="s">
        <v>67</v>
      </c>
      <c r="B1583" s="0" t="s">
        <v>31</v>
      </c>
      <c r="C1583" s="0" t="s">
        <v>32</v>
      </c>
      <c r="D1583" s="17" t="str">
        <f aca="false">+prijave!B1504</f>
        <v>Strahinja Jovanovic</v>
      </c>
      <c r="E1583" s="34" t="n">
        <v>1992</v>
      </c>
      <c r="F1583" s="19" t="str">
        <f aca="false">+prijave!E1504</f>
        <v>+381 66 210416</v>
      </c>
      <c r="N1583" s="20"/>
      <c r="T1583" s="36" t="n">
        <f aca="false">+prijave!C1504</f>
        <v>45153</v>
      </c>
    </row>
    <row r="1584" customFormat="false" ht="14.9" hidden="true" customHeight="false" outlineLevel="0" collapsed="false">
      <c r="A1584" s="0" t="s">
        <v>67</v>
      </c>
      <c r="B1584" s="0" t="s">
        <v>31</v>
      </c>
      <c r="C1584" s="0" t="s">
        <v>32</v>
      </c>
      <c r="D1584" s="17" t="str">
        <f aca="false">+prijave!B1505</f>
        <v>Filip Filipović</v>
      </c>
      <c r="E1584" s="34" t="n">
        <v>1986</v>
      </c>
      <c r="F1584" s="19" t="str">
        <f aca="false">+prijave!E1505</f>
        <v>+381 61 2170619</v>
      </c>
      <c r="N1584" s="20"/>
      <c r="T1584" s="36" t="n">
        <f aca="false">+prijave!C1505</f>
        <v>45153</v>
      </c>
    </row>
    <row r="1585" customFormat="false" ht="14.9" hidden="true" customHeight="false" outlineLevel="0" collapsed="false">
      <c r="A1585" s="0" t="s">
        <v>67</v>
      </c>
      <c r="B1585" s="0" t="s">
        <v>31</v>
      </c>
      <c r="C1585" s="0" t="s">
        <v>32</v>
      </c>
      <c r="D1585" s="17" t="str">
        <f aca="false">+prijave!B1506</f>
        <v>Filip Pavlovic</v>
      </c>
      <c r="E1585" s="34" t="n">
        <v>2002</v>
      </c>
      <c r="F1585" s="19" t="str">
        <f aca="false">+prijave!E1506</f>
        <v>+381 64 9845421</v>
      </c>
      <c r="N1585" s="20"/>
      <c r="T1585" s="36" t="n">
        <f aca="false">+prijave!C1506</f>
        <v>45153</v>
      </c>
    </row>
    <row r="1586" customFormat="false" ht="14.9" hidden="true" customHeight="false" outlineLevel="0" collapsed="false">
      <c r="A1586" s="0" t="s">
        <v>67</v>
      </c>
      <c r="B1586" s="0" t="s">
        <v>31</v>
      </c>
      <c r="C1586" s="0" t="s">
        <v>32</v>
      </c>
      <c r="D1586" s="17" t="str">
        <f aca="false">+prijave!B1507</f>
        <v>Igor Milosevic</v>
      </c>
      <c r="E1586" s="34" t="n">
        <v>1990</v>
      </c>
      <c r="F1586" s="19" t="str">
        <f aca="false">+prijave!E1507</f>
        <v>+381 64 8700847</v>
      </c>
      <c r="N1586" s="20"/>
      <c r="T1586" s="36" t="n">
        <f aca="false">+prijave!C1507</f>
        <v>45153</v>
      </c>
    </row>
    <row r="1587" customFormat="false" ht="14.9" hidden="true" customHeight="false" outlineLevel="0" collapsed="false">
      <c r="A1587" s="0" t="s">
        <v>67</v>
      </c>
      <c r="B1587" s="0" t="s">
        <v>31</v>
      </c>
      <c r="C1587" s="0" t="s">
        <v>32</v>
      </c>
      <c r="D1587" s="17" t="str">
        <f aca="false">+prijave!B1508</f>
        <v>Nikola Milivojevic</v>
      </c>
      <c r="E1587" s="34" t="n">
        <v>1997</v>
      </c>
      <c r="F1587" s="19" t="str">
        <f aca="false">+prijave!E1508</f>
        <v>+381 64 1251837</v>
      </c>
      <c r="N1587" s="20"/>
      <c r="T1587" s="36" t="n">
        <f aca="false">+prijave!C1508</f>
        <v>45153</v>
      </c>
    </row>
    <row r="1588" customFormat="false" ht="14.9" hidden="true" customHeight="false" outlineLevel="0" collapsed="false">
      <c r="A1588" s="0" t="s">
        <v>67</v>
      </c>
      <c r="B1588" s="0" t="s">
        <v>31</v>
      </c>
      <c r="C1588" s="0" t="s">
        <v>32</v>
      </c>
      <c r="D1588" s="17" t="str">
        <f aca="false">+prijave!B1509</f>
        <v>Milos Djelosevic</v>
      </c>
      <c r="E1588" s="34" t="n">
        <v>1986</v>
      </c>
      <c r="F1588" s="19" t="str">
        <f aca="false">+prijave!E1509</f>
        <v>+381 64 5888878</v>
      </c>
      <c r="N1588" s="20"/>
      <c r="T1588" s="36" t="n">
        <f aca="false">+prijave!C1509</f>
        <v>45153</v>
      </c>
    </row>
    <row r="1589" customFormat="false" ht="14.9" hidden="true" customHeight="false" outlineLevel="0" collapsed="false">
      <c r="A1589" s="0" t="s">
        <v>67</v>
      </c>
      <c r="B1589" s="0" t="s">
        <v>31</v>
      </c>
      <c r="C1589" s="0" t="s">
        <v>32</v>
      </c>
      <c r="D1589" s="17" t="str">
        <f aca="false">+prijave!B1510</f>
        <v>Nikola  Cavic</v>
      </c>
      <c r="E1589" s="34" t="n">
        <v>1999</v>
      </c>
      <c r="F1589" s="19" t="str">
        <f aca="false">+prijave!E1510</f>
        <v>+381 64 387600</v>
      </c>
      <c r="N1589" s="20"/>
      <c r="T1589" s="36" t="n">
        <f aca="false">+prijave!C1510</f>
        <v>45153</v>
      </c>
    </row>
    <row r="1590" customFormat="false" ht="14.9" hidden="true" customHeight="false" outlineLevel="0" collapsed="false">
      <c r="A1590" s="0" t="s">
        <v>67</v>
      </c>
      <c r="B1590" s="0" t="s">
        <v>31</v>
      </c>
      <c r="C1590" s="0" t="s">
        <v>32</v>
      </c>
      <c r="D1590" s="17" t="str">
        <f aca="false">+prijave!B1511</f>
        <v>Aleksandar Galjak</v>
      </c>
      <c r="E1590" s="34" t="n">
        <v>1995</v>
      </c>
      <c r="F1590" s="19" t="str">
        <f aca="false">+prijave!E1511</f>
        <v>+381 64 1451692</v>
      </c>
      <c r="N1590" s="20"/>
      <c r="T1590" s="36" t="n">
        <f aca="false">+prijave!C1511</f>
        <v>45153</v>
      </c>
    </row>
    <row r="1591" customFormat="false" ht="14.9" hidden="true" customHeight="false" outlineLevel="0" collapsed="false">
      <c r="A1591" s="0" t="s">
        <v>67</v>
      </c>
      <c r="B1591" s="0" t="s">
        <v>31</v>
      </c>
      <c r="C1591" s="0" t="s">
        <v>32</v>
      </c>
      <c r="D1591" s="17" t="str">
        <f aca="false">+prijave!B1512</f>
        <v>Dejan Vujicic</v>
      </c>
      <c r="E1591" s="34" t="n">
        <v>1991</v>
      </c>
      <c r="F1591" s="19" t="str">
        <f aca="false">+prijave!E1512</f>
        <v>+381 61 2772686</v>
      </c>
      <c r="N1591" s="20"/>
      <c r="T1591" s="36" t="n">
        <f aca="false">+prijave!C1512</f>
        <v>45153</v>
      </c>
    </row>
    <row r="1592" customFormat="false" ht="14.9" hidden="true" customHeight="false" outlineLevel="0" collapsed="false">
      <c r="A1592" s="0" t="s">
        <v>67</v>
      </c>
      <c r="B1592" s="0" t="s">
        <v>31</v>
      </c>
      <c r="C1592" s="0" t="s">
        <v>32</v>
      </c>
      <c r="D1592" s="17" t="str">
        <f aca="false">+prijave!B1513</f>
        <v>Nikola Nikolic</v>
      </c>
      <c r="E1592" s="34" t="n">
        <v>2004</v>
      </c>
      <c r="F1592" s="19" t="str">
        <f aca="false">+prijave!E1513</f>
        <v>+381 61 6258213</v>
      </c>
      <c r="N1592" s="20"/>
      <c r="T1592" s="36" t="n">
        <f aca="false">+prijave!C1513</f>
        <v>45153</v>
      </c>
    </row>
    <row r="1593" customFormat="false" ht="14.9" hidden="true" customHeight="false" outlineLevel="0" collapsed="false">
      <c r="A1593" s="0" t="s">
        <v>67</v>
      </c>
      <c r="B1593" s="0" t="s">
        <v>31</v>
      </c>
      <c r="C1593" s="0" t="s">
        <v>32</v>
      </c>
      <c r="D1593" s="17" t="str">
        <f aca="false">+prijave!B1514</f>
        <v>Srdjan Novakovic</v>
      </c>
      <c r="E1593" s="34" t="n">
        <v>1994</v>
      </c>
      <c r="F1593" s="19" t="str">
        <f aca="false">+prijave!E1514</f>
        <v>+381 69 4731927</v>
      </c>
      <c r="N1593" s="20"/>
      <c r="T1593" s="36" t="n">
        <f aca="false">+prijave!C1514</f>
        <v>45153</v>
      </c>
    </row>
    <row r="1594" customFormat="false" ht="14.9" hidden="true" customHeight="false" outlineLevel="0" collapsed="false">
      <c r="A1594" s="0" t="s">
        <v>67</v>
      </c>
      <c r="B1594" s="0" t="s">
        <v>31</v>
      </c>
      <c r="C1594" s="0" t="s">
        <v>32</v>
      </c>
      <c r="D1594" s="17" t="str">
        <f aca="false">+prijave!B1515</f>
        <v>Petar Tomasevic</v>
      </c>
      <c r="E1594" s="34" t="n">
        <v>1991</v>
      </c>
      <c r="F1594" s="19" t="str">
        <f aca="false">+prijave!E1515</f>
        <v>+381 69 656843</v>
      </c>
      <c r="N1594" s="20"/>
      <c r="T1594" s="36" t="n">
        <f aca="false">+prijave!C1515</f>
        <v>45154</v>
      </c>
    </row>
    <row r="1595" customFormat="false" ht="14.9" hidden="true" customHeight="false" outlineLevel="0" collapsed="false">
      <c r="A1595" s="0" t="s">
        <v>896</v>
      </c>
      <c r="B1595" s="0" t="s">
        <v>31</v>
      </c>
      <c r="C1595" s="0" t="s">
        <v>32</v>
      </c>
      <c r="D1595" s="17" t="str">
        <f aca="false">+prijave!B1516</f>
        <v>Elvis Varcelija</v>
      </c>
      <c r="E1595" s="34" t="n">
        <v>1980</v>
      </c>
      <c r="F1595" s="19" t="str">
        <f aca="false">+prijave!E1516</f>
        <v>+381 64 1505462</v>
      </c>
      <c r="N1595" s="20"/>
      <c r="T1595" s="36" t="n">
        <f aca="false">+prijave!C1516</f>
        <v>45153</v>
      </c>
    </row>
    <row r="1596" customFormat="false" ht="14.9" hidden="true" customHeight="false" outlineLevel="0" collapsed="false">
      <c r="A1596" s="0" t="s">
        <v>896</v>
      </c>
      <c r="B1596" s="0" t="s">
        <v>31</v>
      </c>
      <c r="C1596" s="0" t="s">
        <v>32</v>
      </c>
      <c r="D1596" s="17" t="str">
        <f aca="false">+prijave!B1517</f>
        <v>Marko Ivković</v>
      </c>
      <c r="E1596" s="34" t="n">
        <v>2002</v>
      </c>
      <c r="F1596" s="19" t="str">
        <f aca="false">+prijave!E1517</f>
        <v>+381 61 6499889</v>
      </c>
      <c r="N1596" s="20"/>
      <c r="T1596" s="36" t="n">
        <f aca="false">+prijave!C1517</f>
        <v>45153</v>
      </c>
    </row>
    <row r="1597" customFormat="false" ht="14.9" hidden="true" customHeight="false" outlineLevel="0" collapsed="false">
      <c r="A1597" s="0" t="s">
        <v>896</v>
      </c>
      <c r="B1597" s="0" t="s">
        <v>31</v>
      </c>
      <c r="C1597" s="0" t="s">
        <v>32</v>
      </c>
      <c r="D1597" s="17" t="str">
        <f aca="false">+prijave!B1518</f>
        <v>Mirko Andric</v>
      </c>
      <c r="E1597" s="34" t="n">
        <v>1997</v>
      </c>
      <c r="F1597" s="19" t="str">
        <f aca="false">+prijave!E1518</f>
        <v>+381 69 671017</v>
      </c>
      <c r="N1597" s="20"/>
      <c r="T1597" s="36" t="n">
        <f aca="false">+prijave!C1518</f>
        <v>45154</v>
      </c>
    </row>
    <row r="1598" customFormat="false" ht="14.9" hidden="true" customHeight="false" outlineLevel="0" collapsed="false">
      <c r="A1598" s="0" t="s">
        <v>896</v>
      </c>
      <c r="B1598" s="0" t="s">
        <v>31</v>
      </c>
      <c r="C1598" s="0" t="s">
        <v>32</v>
      </c>
      <c r="D1598" s="17" t="str">
        <f aca="false">+prijave!B1519</f>
        <v>Djordje Pavlovic</v>
      </c>
      <c r="E1598" s="34" t="n">
        <v>1968</v>
      </c>
      <c r="F1598" s="19" t="str">
        <f aca="false">+prijave!E1519</f>
        <v>+381 60 5034674</v>
      </c>
      <c r="N1598" s="20"/>
      <c r="T1598" s="36" t="n">
        <f aca="false">+prijave!C1519</f>
        <v>45154</v>
      </c>
    </row>
    <row r="1599" customFormat="false" ht="14.9" hidden="true" customHeight="false" outlineLevel="0" collapsed="false">
      <c r="A1599" s="0" t="s">
        <v>896</v>
      </c>
      <c r="B1599" s="0" t="s">
        <v>31</v>
      </c>
      <c r="C1599" s="0" t="s">
        <v>32</v>
      </c>
      <c r="D1599" s="17" t="str">
        <f aca="false">+prijave!B1520</f>
        <v>Uros Tanasic</v>
      </c>
      <c r="E1599" s="34" t="n">
        <v>2002</v>
      </c>
      <c r="F1599" s="19" t="str">
        <f aca="false">+prijave!E1520</f>
        <v>+381 69 3895639</v>
      </c>
      <c r="N1599" s="20"/>
      <c r="T1599" s="36" t="n">
        <f aca="false">+prijave!C1520</f>
        <v>45154</v>
      </c>
    </row>
    <row r="1600" customFormat="false" ht="14.9" hidden="true" customHeight="false" outlineLevel="0" collapsed="false">
      <c r="A1600" s="0" t="s">
        <v>896</v>
      </c>
      <c r="B1600" s="0" t="s">
        <v>31</v>
      </c>
      <c r="C1600" s="0" t="s">
        <v>32</v>
      </c>
      <c r="D1600" s="17" t="str">
        <f aca="false">+prijave!B1521</f>
        <v>Djordje Pesic</v>
      </c>
      <c r="E1600" s="34" t="n">
        <v>1978</v>
      </c>
      <c r="F1600" s="19" t="str">
        <f aca="false">+prijave!E1521</f>
        <v>+381 60 3039789</v>
      </c>
      <c r="N1600" s="20"/>
      <c r="T1600" s="36" t="n">
        <f aca="false">+prijave!C1521</f>
        <v>45154</v>
      </c>
    </row>
    <row r="1601" customFormat="false" ht="14.9" hidden="true" customHeight="false" outlineLevel="0" collapsed="false">
      <c r="A1601" s="0" t="s">
        <v>30</v>
      </c>
      <c r="B1601" s="0" t="s">
        <v>38</v>
      </c>
      <c r="C1601" s="0" t="s">
        <v>32</v>
      </c>
      <c r="D1601" s="74" t="s">
        <v>897</v>
      </c>
      <c r="E1601" s="34" t="n">
        <v>1993</v>
      </c>
      <c r="F1601" s="19" t="s">
        <v>898</v>
      </c>
      <c r="G1601" s="0" t="s">
        <v>56</v>
      </c>
      <c r="L1601" s="0" t="s">
        <v>302</v>
      </c>
      <c r="N1601" s="20"/>
      <c r="T1601" s="55" t="n">
        <v>44936.966388889</v>
      </c>
    </row>
    <row r="1602" customFormat="false" ht="14.9" hidden="true" customHeight="false" outlineLevel="0" collapsed="false">
      <c r="A1602" s="0" t="s">
        <v>30</v>
      </c>
      <c r="B1602" s="0" t="s">
        <v>38</v>
      </c>
      <c r="C1602" s="0" t="s">
        <v>32</v>
      </c>
      <c r="D1602" s="74" t="s">
        <v>899</v>
      </c>
      <c r="E1602" s="34" t="n">
        <v>1983</v>
      </c>
      <c r="F1602" s="19" t="s">
        <v>900</v>
      </c>
      <c r="G1602" s="0" t="s">
        <v>56</v>
      </c>
      <c r="L1602" s="0" t="s">
        <v>185</v>
      </c>
      <c r="N1602" s="20"/>
      <c r="T1602" s="55" t="n">
        <v>44936.939918981</v>
      </c>
    </row>
    <row r="1603" customFormat="false" ht="14.9" hidden="true" customHeight="false" outlineLevel="0" collapsed="false">
      <c r="A1603" s="0" t="s">
        <v>30</v>
      </c>
      <c r="B1603" s="0" t="s">
        <v>38</v>
      </c>
      <c r="C1603" s="0" t="s">
        <v>32</v>
      </c>
      <c r="D1603" s="74" t="s">
        <v>901</v>
      </c>
      <c r="E1603" s="34" t="s">
        <v>500</v>
      </c>
      <c r="F1603" s="19" t="s">
        <v>902</v>
      </c>
      <c r="G1603" s="0" t="s">
        <v>56</v>
      </c>
      <c r="L1603" s="0" t="s">
        <v>158</v>
      </c>
      <c r="N1603" s="20"/>
      <c r="T1603" s="55" t="n">
        <v>44936.897152778</v>
      </c>
    </row>
    <row r="1604" customFormat="false" ht="14.9" hidden="true" customHeight="false" outlineLevel="0" collapsed="false">
      <c r="A1604" s="0" t="s">
        <v>30</v>
      </c>
      <c r="B1604" s="0" t="s">
        <v>596</v>
      </c>
      <c r="C1604" s="0" t="s">
        <v>195</v>
      </c>
      <c r="D1604" s="17" t="str">
        <f aca="false">+prijave!B89</f>
        <v>Aleksandar Bjelica</v>
      </c>
      <c r="E1604" s="34" t="n">
        <v>2001</v>
      </c>
      <c r="F1604" s="19" t="str">
        <f aca="false">+prijave!E89</f>
        <v>+381 61 607 62 54</v>
      </c>
      <c r="G1604" s="0" t="s">
        <v>35</v>
      </c>
      <c r="L1604" s="0" t="s">
        <v>185</v>
      </c>
      <c r="N1604" s="20"/>
      <c r="T1604" s="55" t="n">
        <f aca="false">+prijave!C89</f>
        <v>44929</v>
      </c>
    </row>
    <row r="1605" customFormat="false" ht="14.9" hidden="true" customHeight="false" outlineLevel="0" collapsed="false">
      <c r="A1605" s="0" t="s">
        <v>58</v>
      </c>
      <c r="B1605" s="0" t="s">
        <v>877</v>
      </c>
      <c r="C1605" s="0" t="s">
        <v>32</v>
      </c>
      <c r="D1605" s="17" t="str">
        <f aca="false">+prijave!B1534</f>
        <v>Slobodan Anastasijevic</v>
      </c>
      <c r="E1605" s="34" t="n">
        <v>1989</v>
      </c>
      <c r="F1605" s="19" t="str">
        <f aca="false">+prijave!E1534</f>
        <v>+381 64 4337516</v>
      </c>
      <c r="N1605" s="20"/>
      <c r="T1605" s="36" t="n">
        <f aca="false">+prijave!C1534</f>
        <v>45153</v>
      </c>
    </row>
    <row r="1606" customFormat="false" ht="14.9" hidden="true" customHeight="false" outlineLevel="0" collapsed="false">
      <c r="A1606" s="0" t="s">
        <v>58</v>
      </c>
      <c r="B1606" s="0" t="s">
        <v>877</v>
      </c>
      <c r="C1606" s="0" t="s">
        <v>32</v>
      </c>
      <c r="D1606" s="17" t="str">
        <f aca="false">+prijave!B1535</f>
        <v>Rosa Mikić</v>
      </c>
      <c r="E1606" s="34" t="n">
        <v>1997</v>
      </c>
      <c r="F1606" s="19" t="str">
        <f aca="false">+prijave!E1535</f>
        <v>+381 61 6849327</v>
      </c>
      <c r="N1606" s="20"/>
      <c r="T1606" s="36" t="n">
        <f aca="false">+prijave!C1535</f>
        <v>45153</v>
      </c>
    </row>
    <row r="1607" customFormat="false" ht="14.9" hidden="true" customHeight="false" outlineLevel="0" collapsed="false">
      <c r="A1607" s="0" t="s">
        <v>58</v>
      </c>
      <c r="B1607" s="0" t="s">
        <v>877</v>
      </c>
      <c r="C1607" s="0" t="s">
        <v>32</v>
      </c>
      <c r="D1607" s="17" t="str">
        <f aca="false">+prijave!B1536</f>
        <v>Katarina Jocić</v>
      </c>
      <c r="E1607" s="34" t="n">
        <v>1998</v>
      </c>
      <c r="F1607" s="19" t="str">
        <f aca="false">+prijave!E1536</f>
        <v>+381 64 5181607</v>
      </c>
      <c r="N1607" s="20"/>
      <c r="T1607" s="36" t="n">
        <f aca="false">+prijave!C1536</f>
        <v>45153</v>
      </c>
    </row>
    <row r="1608" customFormat="false" ht="14.9" hidden="true" customHeight="false" outlineLevel="0" collapsed="false">
      <c r="A1608" s="0" t="s">
        <v>58</v>
      </c>
      <c r="B1608" s="0" t="s">
        <v>877</v>
      </c>
      <c r="C1608" s="0" t="s">
        <v>32</v>
      </c>
      <c r="D1608" s="17" t="str">
        <f aca="false">+prijave!B1537</f>
        <v>Veljko Milovanovic</v>
      </c>
      <c r="E1608" s="34" t="n">
        <v>1991</v>
      </c>
      <c r="F1608" s="19" t="str">
        <f aca="false">+prijave!E1537</f>
        <v>+381 64 1979009</v>
      </c>
      <c r="N1608" s="20"/>
      <c r="T1608" s="36" t="n">
        <f aca="false">+prijave!C1537</f>
        <v>45153</v>
      </c>
    </row>
    <row r="1609" customFormat="false" ht="14.9" hidden="true" customHeight="false" outlineLevel="0" collapsed="false">
      <c r="A1609" s="0" t="s">
        <v>58</v>
      </c>
      <c r="B1609" s="0" t="s">
        <v>877</v>
      </c>
      <c r="C1609" s="0" t="s">
        <v>32</v>
      </c>
      <c r="D1609" s="17" t="str">
        <f aca="false">+prijave!B1538</f>
        <v>Milica Golijanin</v>
      </c>
      <c r="E1609" s="34"/>
      <c r="F1609" s="19" t="str">
        <f aca="false">+prijave!E1538</f>
        <v>+387 65 606-177</v>
      </c>
      <c r="N1609" s="20"/>
      <c r="T1609" s="36" t="n">
        <f aca="false">+prijave!C1538</f>
        <v>45153</v>
      </c>
    </row>
    <row r="1610" customFormat="false" ht="14.9" hidden="true" customHeight="false" outlineLevel="0" collapsed="false">
      <c r="A1610" s="0" t="s">
        <v>58</v>
      </c>
      <c r="B1610" s="0" t="s">
        <v>877</v>
      </c>
      <c r="C1610" s="0" t="s">
        <v>32</v>
      </c>
      <c r="D1610" s="17" t="str">
        <f aca="false">+prijave!B1539</f>
        <v>Ivana Zečević</v>
      </c>
      <c r="E1610" s="34" t="n">
        <v>1970</v>
      </c>
      <c r="F1610" s="19" t="str">
        <f aca="false">+prijave!E1539</f>
        <v>+381 65 8217988</v>
      </c>
      <c r="N1610" s="20"/>
      <c r="T1610" s="36" t="n">
        <f aca="false">+prijave!C1539</f>
        <v>45153</v>
      </c>
    </row>
    <row r="1611" customFormat="false" ht="14.9" hidden="true" customHeight="false" outlineLevel="0" collapsed="false">
      <c r="A1611" s="0" t="s">
        <v>58</v>
      </c>
      <c r="B1611" s="0" t="s">
        <v>877</v>
      </c>
      <c r="C1611" s="0" t="s">
        <v>32</v>
      </c>
      <c r="D1611" s="17" t="str">
        <f aca="false">+prijave!B1540</f>
        <v>Marija Ivanovic</v>
      </c>
      <c r="E1611" s="34" t="n">
        <v>1992</v>
      </c>
      <c r="F1611" s="19" t="str">
        <f aca="false">+prijave!E1540</f>
        <v>+381 64 1742439</v>
      </c>
      <c r="N1611" s="20"/>
      <c r="T1611" s="36" t="n">
        <f aca="false">+prijave!C1540</f>
        <v>45153</v>
      </c>
    </row>
    <row r="1612" customFormat="false" ht="14.9" hidden="true" customHeight="false" outlineLevel="0" collapsed="false">
      <c r="A1612" s="0" t="s">
        <v>58</v>
      </c>
      <c r="B1612" s="0" t="s">
        <v>877</v>
      </c>
      <c r="C1612" s="0" t="s">
        <v>32</v>
      </c>
      <c r="D1612" s="17" t="str">
        <f aca="false">+prijave!B1541</f>
        <v>Ivan Dišić</v>
      </c>
      <c r="E1612" s="34" t="n">
        <v>1995</v>
      </c>
      <c r="F1612" s="19" t="str">
        <f aca="false">+prijave!E1541</f>
        <v>+381 64 8228055</v>
      </c>
      <c r="N1612" s="20"/>
      <c r="T1612" s="36" t="n">
        <f aca="false">+prijave!C1541</f>
        <v>45153</v>
      </c>
    </row>
    <row r="1613" customFormat="false" ht="14.9" hidden="true" customHeight="false" outlineLevel="0" collapsed="false">
      <c r="A1613" s="0" t="s">
        <v>67</v>
      </c>
      <c r="B1613" s="0" t="s">
        <v>877</v>
      </c>
      <c r="C1613" s="0" t="s">
        <v>32</v>
      </c>
      <c r="D1613" s="17" t="str">
        <f aca="false">+prijave!B1542</f>
        <v>Vera Topić</v>
      </c>
      <c r="E1613" s="34" t="n">
        <v>1986</v>
      </c>
      <c r="F1613" s="19" t="str">
        <f aca="false">+prijave!E1542</f>
        <v>+381 69 1081880</v>
      </c>
      <c r="N1613" s="20"/>
      <c r="T1613" s="36" t="n">
        <f aca="false">+prijave!C1542</f>
        <v>45153</v>
      </c>
    </row>
    <row r="1614" customFormat="false" ht="14.9" hidden="true" customHeight="false" outlineLevel="0" collapsed="false">
      <c r="A1614" s="0" t="s">
        <v>67</v>
      </c>
      <c r="B1614" s="0" t="s">
        <v>877</v>
      </c>
      <c r="C1614" s="0" t="s">
        <v>32</v>
      </c>
      <c r="D1614" s="17" t="str">
        <f aca="false">+prijave!B1543</f>
        <v>Marija Radisavljević</v>
      </c>
      <c r="E1614" s="34" t="n">
        <v>1998</v>
      </c>
      <c r="F1614" s="19" t="str">
        <f aca="false">+prijave!E1543</f>
        <v>+381 60 3170998</v>
      </c>
      <c r="N1614" s="20"/>
      <c r="T1614" s="36" t="n">
        <f aca="false">+prijave!C1543</f>
        <v>45153</v>
      </c>
    </row>
    <row r="1615" customFormat="false" ht="14.9" hidden="true" customHeight="false" outlineLevel="0" collapsed="false">
      <c r="A1615" s="0" t="s">
        <v>67</v>
      </c>
      <c r="B1615" s="0" t="s">
        <v>877</v>
      </c>
      <c r="C1615" s="0" t="s">
        <v>32</v>
      </c>
      <c r="D1615" s="17" t="str">
        <f aca="false">+prijave!B1544</f>
        <v>Ivana Novaković</v>
      </c>
      <c r="E1615" s="34" t="n">
        <v>1982</v>
      </c>
      <c r="F1615" s="19" t="str">
        <f aca="false">+prijave!E1544</f>
        <v>+381 64 1368876</v>
      </c>
      <c r="N1615" s="20"/>
      <c r="T1615" s="36" t="n">
        <f aca="false">+prijave!C1544</f>
        <v>45153</v>
      </c>
    </row>
    <row r="1616" customFormat="false" ht="14.9" hidden="true" customHeight="false" outlineLevel="0" collapsed="false">
      <c r="A1616" s="0" t="s">
        <v>67</v>
      </c>
      <c r="B1616" s="0" t="s">
        <v>877</v>
      </c>
      <c r="C1616" s="0" t="s">
        <v>32</v>
      </c>
      <c r="D1616" s="17" t="str">
        <f aca="false">+prijave!B1545</f>
        <v>Nikola Milivojevic</v>
      </c>
      <c r="E1616" s="34" t="n">
        <v>1997</v>
      </c>
      <c r="F1616" s="19" t="str">
        <f aca="false">+prijave!E1545</f>
        <v>+381 64 1251837</v>
      </c>
      <c r="N1616" s="20"/>
      <c r="T1616" s="36" t="n">
        <f aca="false">+prijave!C1545</f>
        <v>45153</v>
      </c>
    </row>
    <row r="1617" customFormat="false" ht="14.9" hidden="true" customHeight="false" outlineLevel="0" collapsed="false">
      <c r="A1617" s="0" t="s">
        <v>67</v>
      </c>
      <c r="B1617" s="0" t="s">
        <v>877</v>
      </c>
      <c r="C1617" s="0" t="s">
        <v>32</v>
      </c>
      <c r="D1617" s="17" t="str">
        <f aca="false">+prijave!B1546</f>
        <v>Marijana Stešević</v>
      </c>
      <c r="E1617" s="34" t="n">
        <v>1989</v>
      </c>
      <c r="F1617" s="19" t="str">
        <f aca="false">+prijave!E1546</f>
        <v>+381 64 9741308</v>
      </c>
      <c r="N1617" s="20"/>
      <c r="T1617" s="36" t="n">
        <f aca="false">+prijave!C1546</f>
        <v>45153</v>
      </c>
    </row>
    <row r="1618" customFormat="false" ht="14.9" hidden="true" customHeight="false" outlineLevel="0" collapsed="false">
      <c r="A1618" s="0" t="s">
        <v>67</v>
      </c>
      <c r="B1618" s="0" t="s">
        <v>877</v>
      </c>
      <c r="C1618" s="0" t="s">
        <v>32</v>
      </c>
      <c r="D1618" s="17" t="str">
        <f aca="false">+prijave!B1547</f>
        <v>Marija Miković</v>
      </c>
      <c r="E1618" s="34" t="n">
        <v>1998</v>
      </c>
      <c r="F1618" s="19" t="str">
        <f aca="false">+prijave!E1547</f>
        <v>+381 65 5003766</v>
      </c>
      <c r="N1618" s="20"/>
      <c r="T1618" s="36" t="n">
        <f aca="false">+prijave!C1547</f>
        <v>45153</v>
      </c>
    </row>
    <row r="1619" customFormat="false" ht="14.9" hidden="true" customHeight="false" outlineLevel="0" collapsed="false">
      <c r="A1619" s="0" t="s">
        <v>67</v>
      </c>
      <c r="B1619" s="0" t="s">
        <v>877</v>
      </c>
      <c r="C1619" s="0" t="s">
        <v>32</v>
      </c>
      <c r="D1619" s="17" t="str">
        <f aca="false">+prijave!B1548</f>
        <v>Jovana Nedeljkovic</v>
      </c>
      <c r="E1619" s="34" t="n">
        <v>1983</v>
      </c>
      <c r="F1619" s="19" t="str">
        <f aca="false">+prijave!E1548</f>
        <v>+381 64 1619818</v>
      </c>
      <c r="N1619" s="20"/>
      <c r="T1619" s="36" t="n">
        <f aca="false">+prijave!C1548</f>
        <v>45154</v>
      </c>
    </row>
    <row r="1620" customFormat="false" ht="14.9" hidden="true" customHeight="false" outlineLevel="0" collapsed="false">
      <c r="A1620" s="0" t="s">
        <v>67</v>
      </c>
      <c r="B1620" s="0" t="s">
        <v>877</v>
      </c>
      <c r="C1620" s="0" t="s">
        <v>32</v>
      </c>
      <c r="D1620" s="17" t="str">
        <f aca="false">+prijave!B1549</f>
        <v>Marija Stevanovic</v>
      </c>
      <c r="E1620" s="34" t="n">
        <v>1972</v>
      </c>
      <c r="F1620" s="19" t="str">
        <f aca="false">+prijave!E1549</f>
        <v>+381 60 3244406</v>
      </c>
      <c r="N1620" s="20"/>
      <c r="T1620" s="36" t="n">
        <f aca="false">+prijave!C1549</f>
        <v>45154</v>
      </c>
    </row>
    <row r="1621" customFormat="false" ht="14.9" hidden="true" customHeight="false" outlineLevel="0" collapsed="false">
      <c r="A1621" s="0" t="s">
        <v>67</v>
      </c>
      <c r="B1621" s="0" t="s">
        <v>877</v>
      </c>
      <c r="C1621" s="0" t="s">
        <v>32</v>
      </c>
      <c r="D1621" s="17" t="str">
        <f aca="false">+prijave!B1550</f>
        <v>Kristina Matovic</v>
      </c>
      <c r="E1621" s="34" t="n">
        <v>1995</v>
      </c>
      <c r="F1621" s="19" t="str">
        <f aca="false">+prijave!E1550</f>
        <v>+381 61 1663713</v>
      </c>
      <c r="N1621" s="20"/>
      <c r="T1621" s="36" t="n">
        <f aca="false">+prijave!C1550</f>
        <v>45154</v>
      </c>
    </row>
    <row r="1622" customFormat="false" ht="14.9" hidden="true" customHeight="false" outlineLevel="0" collapsed="false">
      <c r="A1622" s="0" t="s">
        <v>67</v>
      </c>
      <c r="B1622" s="0" t="s">
        <v>877</v>
      </c>
      <c r="C1622" s="0" t="s">
        <v>32</v>
      </c>
      <c r="D1622" s="17" t="str">
        <f aca="false">+prijave!B1551</f>
        <v>Marija Nikolic</v>
      </c>
      <c r="E1622" s="34" t="n">
        <v>1972</v>
      </c>
      <c r="F1622" s="19" t="str">
        <f aca="false">+prijave!E1551</f>
        <v>+381 61 1964909</v>
      </c>
      <c r="N1622" s="20"/>
      <c r="T1622" s="36" t="n">
        <f aca="false">+prijave!C1551</f>
        <v>45154</v>
      </c>
    </row>
    <row r="1623" customFormat="false" ht="14.9" hidden="true" customHeight="false" outlineLevel="0" collapsed="false">
      <c r="A1623" s="0" t="s">
        <v>61</v>
      </c>
      <c r="B1623" s="0" t="s">
        <v>38</v>
      </c>
      <c r="C1623" s="0" t="s">
        <v>32</v>
      </c>
      <c r="D1623" s="17" t="str">
        <f aca="false">+prijave!B847</f>
        <v>Goran Gaćinović</v>
      </c>
      <c r="E1623" s="34" t="n">
        <v>1964</v>
      </c>
      <c r="F1623" s="19" t="str">
        <f aca="false">+prijave!E847</f>
        <v>+381 63 515444</v>
      </c>
      <c r="N1623" s="20"/>
      <c r="T1623" s="55"/>
    </row>
    <row r="1624" customFormat="false" ht="14.9" hidden="true" customHeight="false" outlineLevel="0" collapsed="false">
      <c r="A1624" s="0" t="s">
        <v>61</v>
      </c>
      <c r="B1624" s="0" t="s">
        <v>38</v>
      </c>
      <c r="C1624" s="0" t="s">
        <v>32</v>
      </c>
      <c r="D1624" s="17" t="str">
        <f aca="false">+prijave!B848</f>
        <v>Mile Serdar</v>
      </c>
      <c r="E1624" s="34" t="n">
        <v>1980</v>
      </c>
      <c r="F1624" s="19" t="str">
        <f aca="false">+prijave!E848</f>
        <v>+381 62 8722343</v>
      </c>
      <c r="G1624" s="0" t="s">
        <v>35</v>
      </c>
      <c r="L1624" s="0" t="s">
        <v>903</v>
      </c>
      <c r="N1624" s="20"/>
      <c r="T1624" s="55"/>
    </row>
    <row r="1625" customFormat="false" ht="14.9" hidden="true" customHeight="false" outlineLevel="0" collapsed="false">
      <c r="A1625" s="0" t="s">
        <v>61</v>
      </c>
      <c r="B1625" s="0" t="s">
        <v>38</v>
      </c>
      <c r="C1625" s="0" t="s">
        <v>32</v>
      </c>
      <c r="D1625" s="17" t="str">
        <f aca="false">+prijave!B859</f>
        <v>Jovan Jovanovic</v>
      </c>
      <c r="E1625" s="34" t="n">
        <v>2002</v>
      </c>
      <c r="F1625" s="19" t="str">
        <f aca="false">+prijave!E859</f>
        <v>+381 63 508897</v>
      </c>
      <c r="G1625" s="0" t="s">
        <v>35</v>
      </c>
      <c r="L1625" s="0" t="s">
        <v>698</v>
      </c>
      <c r="N1625" s="20"/>
      <c r="T1625" s="55"/>
    </row>
    <row r="1626" customFormat="false" ht="14.9" hidden="true" customHeight="false" outlineLevel="0" collapsed="false">
      <c r="A1626" s="0" t="s">
        <v>61</v>
      </c>
      <c r="B1626" s="0" t="s">
        <v>38</v>
      </c>
      <c r="C1626" s="0" t="s">
        <v>32</v>
      </c>
      <c r="D1626" s="17" t="str">
        <f aca="false">+prijave!B861</f>
        <v>darko milutinov</v>
      </c>
      <c r="E1626" s="34" t="n">
        <v>1972</v>
      </c>
      <c r="F1626" s="19" t="str">
        <f aca="false">+prijave!E861</f>
        <v>+381 69 2322427</v>
      </c>
      <c r="N1626" s="20"/>
      <c r="T1626" s="55"/>
    </row>
    <row r="1627" customFormat="false" ht="14.9" hidden="true" customHeight="false" outlineLevel="0" collapsed="false">
      <c r="A1627" s="0" t="s">
        <v>61</v>
      </c>
      <c r="B1627" s="0" t="s">
        <v>38</v>
      </c>
      <c r="C1627" s="0" t="s">
        <v>32</v>
      </c>
      <c r="D1627" s="17" t="str">
        <f aca="false">+prijave!B862</f>
        <v>Nenad Bajin</v>
      </c>
      <c r="E1627" s="34" t="n">
        <v>1996</v>
      </c>
      <c r="F1627" s="19" t="str">
        <f aca="false">+prijave!E862</f>
        <v>+381 61 2424959</v>
      </c>
      <c r="G1627" s="0" t="s">
        <v>35</v>
      </c>
      <c r="L1627" s="0" t="s">
        <v>154</v>
      </c>
      <c r="N1627" s="20"/>
      <c r="T1627" s="55"/>
    </row>
    <row r="1628" customFormat="false" ht="14.9" hidden="true" customHeight="false" outlineLevel="0" collapsed="false">
      <c r="A1628" s="0" t="s">
        <v>61</v>
      </c>
      <c r="B1628" s="0" t="s">
        <v>38</v>
      </c>
      <c r="C1628" s="0" t="s">
        <v>32</v>
      </c>
      <c r="D1628" s="17" t="str">
        <f aca="false">+prijave!B863</f>
        <v>Slobodan Vidakovic</v>
      </c>
      <c r="E1628" s="34" t="n">
        <v>1979</v>
      </c>
      <c r="F1628" s="19" t="str">
        <f aca="false">+prijave!E863</f>
        <v>+381 64 0066121</v>
      </c>
      <c r="N1628" s="20"/>
      <c r="T1628" s="55"/>
    </row>
    <row r="1629" customFormat="false" ht="14.9" hidden="true" customHeight="false" outlineLevel="0" collapsed="false">
      <c r="A1629" s="0" t="s">
        <v>58</v>
      </c>
      <c r="B1629" s="0" t="s">
        <v>38</v>
      </c>
      <c r="C1629" s="0" t="s">
        <v>32</v>
      </c>
      <c r="D1629" s="17" t="str">
        <f aca="false">+prijave!B864</f>
        <v>Milan Tesic</v>
      </c>
      <c r="E1629" s="34" t="n">
        <v>1980</v>
      </c>
      <c r="F1629" s="19" t="str">
        <f aca="false">+prijave!E864</f>
        <v>+381 64 2546854</v>
      </c>
      <c r="N1629" s="20"/>
      <c r="T1629" s="55"/>
    </row>
    <row r="1630" customFormat="false" ht="14.9" hidden="true" customHeight="false" outlineLevel="0" collapsed="false">
      <c r="A1630" s="0" t="s">
        <v>58</v>
      </c>
      <c r="B1630" s="0" t="s">
        <v>38</v>
      </c>
      <c r="C1630" s="0" t="s">
        <v>32</v>
      </c>
      <c r="D1630" s="17" t="str">
        <f aca="false">+prijave!B865</f>
        <v>Goran Ivanović</v>
      </c>
      <c r="E1630" s="34" t="n">
        <v>1975</v>
      </c>
      <c r="F1630" s="19" t="str">
        <f aca="false">+prijave!E865</f>
        <v>+381 64 1338025</v>
      </c>
      <c r="N1630" s="20"/>
      <c r="T1630" s="55"/>
    </row>
    <row r="1631" customFormat="false" ht="14.9" hidden="true" customHeight="false" outlineLevel="0" collapsed="false">
      <c r="A1631" s="0" t="s">
        <v>58</v>
      </c>
      <c r="B1631" s="0" t="s">
        <v>38</v>
      </c>
      <c r="C1631" s="0" t="s">
        <v>32</v>
      </c>
      <c r="D1631" s="17" t="str">
        <f aca="false">+prijave!B866</f>
        <v>Veljko Milovanovic</v>
      </c>
      <c r="E1631" s="34" t="n">
        <v>1991</v>
      </c>
      <c r="F1631" s="19" t="str">
        <f aca="false">+prijave!E866</f>
        <v>+381 64 1979009</v>
      </c>
      <c r="L1631" s="0" t="s">
        <v>696</v>
      </c>
      <c r="N1631" s="20"/>
      <c r="T1631" s="55"/>
    </row>
    <row r="1632" customFormat="false" ht="14.9" hidden="true" customHeight="false" outlineLevel="0" collapsed="false">
      <c r="A1632" s="0" t="s">
        <v>904</v>
      </c>
      <c r="B1632" s="0" t="s">
        <v>877</v>
      </c>
      <c r="C1632" s="0" t="s">
        <v>32</v>
      </c>
      <c r="D1632" s="17" t="str">
        <f aca="false">+prijave!B1564</f>
        <v>Katarina Manic</v>
      </c>
      <c r="E1632" s="34" t="n">
        <v>2000</v>
      </c>
      <c r="F1632" s="19" t="str">
        <f aca="false">+prijave!E1564</f>
        <v>+381 63 8693822</v>
      </c>
      <c r="N1632" s="20"/>
      <c r="T1632" s="36" t="n">
        <f aca="false">+prijave!C1564</f>
        <v>45154</v>
      </c>
    </row>
    <row r="1633" customFormat="false" ht="14.9" hidden="true" customHeight="false" outlineLevel="0" collapsed="false">
      <c r="A1633" s="0" t="s">
        <v>904</v>
      </c>
      <c r="B1633" s="0" t="s">
        <v>877</v>
      </c>
      <c r="C1633" s="0" t="s">
        <v>32</v>
      </c>
      <c r="D1633" s="17" t="str">
        <f aca="false">+prijave!B1565</f>
        <v>Катарина Маринковић</v>
      </c>
      <c r="E1633" s="34" t="n">
        <v>1999</v>
      </c>
      <c r="F1633" s="19" t="str">
        <f aca="false">+prijave!E1565</f>
        <v>+381 64 9375733</v>
      </c>
      <c r="N1633" s="20"/>
      <c r="T1633" s="36" t="n">
        <f aca="false">+prijave!C1565</f>
        <v>45154</v>
      </c>
    </row>
    <row r="1634" customFormat="false" ht="14.9" hidden="true" customHeight="false" outlineLevel="0" collapsed="false">
      <c r="A1634" s="0" t="s">
        <v>904</v>
      </c>
      <c r="B1634" s="0" t="s">
        <v>877</v>
      </c>
      <c r="C1634" s="0" t="s">
        <v>32</v>
      </c>
      <c r="D1634" s="17" t="str">
        <f aca="false">+prijave!B1566</f>
        <v>Jelena Miletic</v>
      </c>
      <c r="E1634" s="34" t="n">
        <v>1995</v>
      </c>
      <c r="F1634" s="19" t="str">
        <f aca="false">+prijave!E1566</f>
        <v>+381 61 1604781</v>
      </c>
      <c r="N1634" s="20"/>
      <c r="T1634" s="36" t="n">
        <f aca="false">+prijave!C1566</f>
        <v>45154</v>
      </c>
    </row>
    <row r="1635" customFormat="false" ht="14.9" hidden="true" customHeight="false" outlineLevel="0" collapsed="false">
      <c r="A1635" s="0" t="s">
        <v>904</v>
      </c>
      <c r="B1635" s="0" t="s">
        <v>877</v>
      </c>
      <c r="C1635" s="0" t="s">
        <v>32</v>
      </c>
      <c r="D1635" s="17" t="str">
        <f aca="false">+prijave!B1567</f>
        <v>Aleksandra Đurđević</v>
      </c>
      <c r="E1635" s="34" t="n">
        <v>1995</v>
      </c>
      <c r="F1635" s="19" t="str">
        <f aca="false">+prijave!E1567</f>
        <v>+381 62 1051384</v>
      </c>
      <c r="N1635" s="20"/>
      <c r="T1635" s="36" t="e">
        <f aca="false">+prijave!#ref!</f>
        <v>#NAME?</v>
      </c>
    </row>
    <row r="1636" customFormat="false" ht="14.9" hidden="true" customHeight="false" outlineLevel="0" collapsed="false">
      <c r="A1636" s="0" t="s">
        <v>904</v>
      </c>
      <c r="B1636" s="0" t="s">
        <v>877</v>
      </c>
      <c r="C1636" s="0" t="s">
        <v>32</v>
      </c>
      <c r="D1636" s="17" t="str">
        <f aca="false">+prijave!B1568</f>
        <v>Nevena Kalinic</v>
      </c>
      <c r="E1636" s="34" t="n">
        <v>1986</v>
      </c>
      <c r="F1636" s="19" t="str">
        <f aca="false">+prijave!E1568</f>
        <v>+381 60 6187603</v>
      </c>
      <c r="N1636" s="20"/>
      <c r="T1636" s="36" t="e">
        <f aca="false">+prijave!#ref!</f>
        <v>#NAME?</v>
      </c>
    </row>
    <row r="1637" customFormat="false" ht="14.9" hidden="true" customHeight="false" outlineLevel="0" collapsed="false">
      <c r="A1637" s="0" t="s">
        <v>904</v>
      </c>
      <c r="B1637" s="0" t="s">
        <v>877</v>
      </c>
      <c r="C1637" s="0" t="s">
        <v>32</v>
      </c>
      <c r="D1637" s="17" t="str">
        <f aca="false">+prijave!B1569</f>
        <v>ANA MARKOVIĆ</v>
      </c>
      <c r="E1637" s="34" t="n">
        <v>1988</v>
      </c>
      <c r="F1637" s="19" t="str">
        <f aca="false">+prijave!E1569</f>
        <v>+381 60 4677772</v>
      </c>
      <c r="N1637" s="20"/>
      <c r="T1637" s="36" t="e">
        <f aca="false">+prijave!#ref!</f>
        <v>#NAME?</v>
      </c>
    </row>
    <row r="1638" customFormat="false" ht="14.9" hidden="true" customHeight="false" outlineLevel="0" collapsed="false">
      <c r="A1638" s="0" t="s">
        <v>905</v>
      </c>
      <c r="B1638" s="0" t="s">
        <v>877</v>
      </c>
      <c r="C1638" s="0" t="s">
        <v>32</v>
      </c>
      <c r="D1638" s="17" t="str">
        <f aca="false">+prijave!B1570</f>
        <v>Nevena Tizmanov</v>
      </c>
      <c r="E1638" s="34" t="n">
        <v>1996</v>
      </c>
      <c r="F1638" s="19" t="str">
        <f aca="false">+prijave!E1570</f>
        <v>+381 64 5887293</v>
      </c>
      <c r="N1638" s="20"/>
      <c r="T1638" s="36" t="e">
        <f aca="false">+prijave!#ref!</f>
        <v>#NAME?</v>
      </c>
    </row>
    <row r="1639" customFormat="false" ht="14.9" hidden="true" customHeight="false" outlineLevel="0" collapsed="false">
      <c r="A1639" s="0" t="s">
        <v>905</v>
      </c>
      <c r="B1639" s="0" t="s">
        <v>877</v>
      </c>
      <c r="C1639" s="0" t="s">
        <v>32</v>
      </c>
      <c r="D1639" s="17" t="str">
        <f aca="false">+prijave!B1571</f>
        <v>David Karapandzic</v>
      </c>
      <c r="E1639" s="34" t="n">
        <v>1998</v>
      </c>
      <c r="F1639" s="19" t="str">
        <f aca="false">+prijave!E1571</f>
        <v>+381 65 5768397</v>
      </c>
      <c r="N1639" s="20"/>
      <c r="T1639" s="36" t="e">
        <f aca="false">+prijave!#ref!</f>
        <v>#NAME?</v>
      </c>
    </row>
    <row r="1640" customFormat="false" ht="14.9" hidden="true" customHeight="false" outlineLevel="0" collapsed="false">
      <c r="A1640" s="0" t="s">
        <v>905</v>
      </c>
      <c r="B1640" s="0" t="s">
        <v>877</v>
      </c>
      <c r="C1640" s="0" t="s">
        <v>32</v>
      </c>
      <c r="D1640" s="17" t="str">
        <f aca="false">+prijave!B1572</f>
        <v>Slavica Mirković</v>
      </c>
      <c r="E1640" s="34" t="n">
        <v>1995</v>
      </c>
      <c r="F1640" s="19" t="str">
        <f aca="false">+prijave!E1572</f>
        <v>+381 61 6255364</v>
      </c>
      <c r="N1640" s="20"/>
      <c r="T1640" s="36" t="e">
        <f aca="false">+prijave!#ref!</f>
        <v>#NAME?</v>
      </c>
    </row>
    <row r="1641" customFormat="false" ht="14.9" hidden="true" customHeight="false" outlineLevel="0" collapsed="false">
      <c r="A1641" s="0" t="s">
        <v>61</v>
      </c>
      <c r="B1641" s="0" t="s">
        <v>31</v>
      </c>
      <c r="C1641" s="0" t="s">
        <v>32</v>
      </c>
      <c r="D1641" s="17" t="str">
        <f aca="false">+prijave!B1573</f>
        <v>Zoran  Niksic</v>
      </c>
      <c r="E1641" s="34" t="n">
        <v>1977</v>
      </c>
      <c r="F1641" s="19" t="str">
        <f aca="false">+prijave!E1573</f>
        <v>+381 62 9678467</v>
      </c>
      <c r="N1641" s="20"/>
      <c r="T1641" s="36" t="n">
        <f aca="false">+prijave!C1573</f>
        <v>45154</v>
      </c>
    </row>
    <row r="1642" customFormat="false" ht="14.9" hidden="true" customHeight="false" outlineLevel="0" collapsed="false">
      <c r="A1642" s="0" t="s">
        <v>61</v>
      </c>
      <c r="B1642" s="0" t="s">
        <v>31</v>
      </c>
      <c r="C1642" s="0" t="s">
        <v>32</v>
      </c>
      <c r="D1642" s="17" t="str">
        <f aca="false">+prijave!B1574</f>
        <v>Mirko Samardzic</v>
      </c>
      <c r="E1642" s="34" t="n">
        <v>1981</v>
      </c>
      <c r="F1642" s="19" t="str">
        <f aca="false">+prijave!E1574</f>
        <v>+381 63 7407376</v>
      </c>
      <c r="N1642" s="20"/>
      <c r="T1642" s="36" t="n">
        <f aca="false">+prijave!C1574</f>
        <v>45154</v>
      </c>
    </row>
    <row r="1643" customFormat="false" ht="14.9" hidden="true" customHeight="false" outlineLevel="0" collapsed="false">
      <c r="A1643" s="0" t="s">
        <v>61</v>
      </c>
      <c r="B1643" s="0" t="s">
        <v>31</v>
      </c>
      <c r="C1643" s="0" t="s">
        <v>32</v>
      </c>
      <c r="D1643" s="17" t="str">
        <f aca="false">+prijave!B1575</f>
        <v>Sinisa Torma</v>
      </c>
      <c r="E1643" s="34" t="n">
        <v>1990</v>
      </c>
      <c r="F1643" s="19" t="str">
        <f aca="false">+prijave!E1575</f>
        <v>+381 65 9955196</v>
      </c>
      <c r="N1643" s="20"/>
      <c r="T1643" s="36" t="n">
        <f aca="false">+prijave!C1575</f>
        <v>45154</v>
      </c>
    </row>
    <row r="1644" customFormat="false" ht="14.9" hidden="true" customHeight="false" outlineLevel="0" collapsed="false">
      <c r="A1644" s="0" t="s">
        <v>61</v>
      </c>
      <c r="B1644" s="0" t="s">
        <v>31</v>
      </c>
      <c r="C1644" s="0" t="s">
        <v>32</v>
      </c>
      <c r="D1644" s="17" t="str">
        <f aca="false">+prijave!B1576</f>
        <v>Vladan Savić</v>
      </c>
      <c r="E1644" s="34" t="n">
        <v>1970</v>
      </c>
      <c r="F1644" s="19" t="str">
        <f aca="false">+prijave!E1576</f>
        <v>+381 63 455821</v>
      </c>
      <c r="N1644" s="20"/>
      <c r="T1644" s="36" t="n">
        <f aca="false">+prijave!C1576</f>
        <v>45154</v>
      </c>
    </row>
    <row r="1645" customFormat="false" ht="14.9" hidden="true" customHeight="false" outlineLevel="0" collapsed="false">
      <c r="A1645" s="0" t="s">
        <v>61</v>
      </c>
      <c r="B1645" s="0" t="s">
        <v>31</v>
      </c>
      <c r="C1645" s="0" t="s">
        <v>32</v>
      </c>
      <c r="D1645" s="17" t="str">
        <f aca="false">+prijave!B1577</f>
        <v>Srđan Ćulum</v>
      </c>
      <c r="E1645" s="34" t="n">
        <v>1977</v>
      </c>
      <c r="F1645" s="19" t="str">
        <f aca="false">+prijave!E1577</f>
        <v>+381 60 2030557</v>
      </c>
      <c r="N1645" s="20"/>
      <c r="T1645" s="36" t="n">
        <f aca="false">+prijave!C1577</f>
        <v>45154</v>
      </c>
    </row>
    <row r="1646" customFormat="false" ht="14.9" hidden="true" customHeight="false" outlineLevel="0" collapsed="false">
      <c r="A1646" s="0" t="s">
        <v>61</v>
      </c>
      <c r="B1646" s="0" t="s">
        <v>31</v>
      </c>
      <c r="C1646" s="0" t="s">
        <v>32</v>
      </c>
      <c r="D1646" s="17" t="str">
        <f aca="false">+prijave!B1578</f>
        <v>Branislav Juhas</v>
      </c>
      <c r="E1646" s="34" t="n">
        <v>1995</v>
      </c>
      <c r="F1646" s="19" t="str">
        <f aca="false">+prijave!E1578</f>
        <v>+381 61 2684374</v>
      </c>
      <c r="N1646" s="20"/>
      <c r="T1646" s="36" t="n">
        <f aca="false">+prijave!C1578</f>
        <v>45154</v>
      </c>
    </row>
    <row r="1647" customFormat="false" ht="14.9" hidden="true" customHeight="false" outlineLevel="0" collapsed="false">
      <c r="A1647" s="0" t="s">
        <v>54</v>
      </c>
      <c r="B1647" s="0" t="s">
        <v>31</v>
      </c>
      <c r="C1647" s="0" t="s">
        <v>32</v>
      </c>
      <c r="D1647" s="17" t="str">
        <f aca="false">+prijave!B1579</f>
        <v>Borko Timotijevic</v>
      </c>
      <c r="E1647" s="34" t="n">
        <v>1987</v>
      </c>
      <c r="F1647" s="19" t="str">
        <f aca="false">+prijave!E1579</f>
        <v>+381 60 1449656</v>
      </c>
      <c r="N1647" s="20"/>
      <c r="T1647" s="36" t="n">
        <f aca="false">+prijave!C1579</f>
        <v>45154</v>
      </c>
    </row>
    <row r="1648" customFormat="false" ht="14.9" hidden="true" customHeight="false" outlineLevel="0" collapsed="false">
      <c r="A1648" s="0" t="s">
        <v>54</v>
      </c>
      <c r="B1648" s="0" t="s">
        <v>31</v>
      </c>
      <c r="C1648" s="0" t="s">
        <v>32</v>
      </c>
      <c r="D1648" s="17" t="str">
        <f aca="false">+prijave!B1580</f>
        <v>Radan Bukumirovic</v>
      </c>
      <c r="E1648" s="34" t="n">
        <v>1986</v>
      </c>
      <c r="F1648" s="19" t="str">
        <f aca="false">+prijave!E1580</f>
        <v>+381 69 1279426</v>
      </c>
      <c r="N1648" s="20"/>
      <c r="T1648" s="36" t="n">
        <f aca="false">+prijave!C1580</f>
        <v>45155</v>
      </c>
    </row>
    <row r="1649" customFormat="false" ht="14.9" hidden="true" customHeight="false" outlineLevel="0" collapsed="false">
      <c r="A1649" s="0" t="s">
        <v>67</v>
      </c>
      <c r="B1649" s="0" t="s">
        <v>31</v>
      </c>
      <c r="C1649" s="0" t="s">
        <v>32</v>
      </c>
      <c r="D1649" s="17" t="str">
        <f aca="false">+prijave!B1581</f>
        <v>Aleksandar  Galjak</v>
      </c>
      <c r="E1649" s="34" t="n">
        <v>1995</v>
      </c>
      <c r="F1649" s="19" t="str">
        <f aca="false">+prijave!E1581</f>
        <v>+381 64 1451692</v>
      </c>
      <c r="N1649" s="20"/>
      <c r="T1649" s="36" t="n">
        <f aca="false">+prijave!C1581</f>
        <v>45154</v>
      </c>
    </row>
    <row r="1650" customFormat="false" ht="14.9" hidden="true" customHeight="false" outlineLevel="0" collapsed="false">
      <c r="A1650" s="0" t="s">
        <v>67</v>
      </c>
      <c r="B1650" s="0" t="s">
        <v>31</v>
      </c>
      <c r="C1650" s="0" t="s">
        <v>32</v>
      </c>
      <c r="D1650" s="17" t="str">
        <f aca="false">+prijave!B1582</f>
        <v>Slobodan Aksentijević</v>
      </c>
      <c r="E1650" s="34" t="n">
        <v>1991</v>
      </c>
      <c r="F1650" s="19" t="str">
        <f aca="false">+prijave!E1582</f>
        <v>+381 61 3108176</v>
      </c>
      <c r="N1650" s="20"/>
      <c r="T1650" s="36" t="n">
        <f aca="false">+prijave!C1582</f>
        <v>45154</v>
      </c>
    </row>
    <row r="1651" customFormat="false" ht="14.9" hidden="true" customHeight="false" outlineLevel="0" collapsed="false">
      <c r="A1651" s="0" t="s">
        <v>67</v>
      </c>
      <c r="B1651" s="0" t="s">
        <v>31</v>
      </c>
      <c r="C1651" s="0" t="s">
        <v>32</v>
      </c>
      <c r="D1651" s="17" t="str">
        <f aca="false">+prijave!B1583</f>
        <v>Veljko Veljko</v>
      </c>
      <c r="E1651" s="34" t="n">
        <v>1999</v>
      </c>
      <c r="F1651" s="19" t="str">
        <f aca="false">+prijave!E1583</f>
        <v>+381 64 3834549</v>
      </c>
      <c r="N1651" s="20"/>
      <c r="T1651" s="36" t="n">
        <f aca="false">+prijave!C1583</f>
        <v>45154</v>
      </c>
    </row>
    <row r="1652" customFormat="false" ht="14.9" hidden="true" customHeight="false" outlineLevel="0" collapsed="false">
      <c r="A1652" s="0" t="s">
        <v>67</v>
      </c>
      <c r="B1652" s="0" t="s">
        <v>31</v>
      </c>
      <c r="C1652" s="0" t="s">
        <v>32</v>
      </c>
      <c r="D1652" s="17" t="str">
        <f aca="false">+prijave!B1584</f>
        <v>Nebojsa Todorov</v>
      </c>
      <c r="E1652" s="34" t="n">
        <v>1988</v>
      </c>
      <c r="F1652" s="19" t="str">
        <f aca="false">+prijave!E1584</f>
        <v>+381 62 755549</v>
      </c>
      <c r="N1652" s="20"/>
      <c r="T1652" s="36" t="n">
        <f aca="false">+prijave!C1584</f>
        <v>45154</v>
      </c>
    </row>
    <row r="1653" customFormat="false" ht="14.9" hidden="true" customHeight="false" outlineLevel="0" collapsed="false">
      <c r="A1653" s="0" t="s">
        <v>67</v>
      </c>
      <c r="B1653" s="0" t="s">
        <v>31</v>
      </c>
      <c r="C1653" s="0" t="s">
        <v>32</v>
      </c>
      <c r="D1653" s="17" t="str">
        <f aca="false">+prijave!B1585</f>
        <v>Mirko Miladinovic</v>
      </c>
      <c r="E1653" s="34" t="n">
        <v>1978</v>
      </c>
      <c r="F1653" s="19" t="str">
        <f aca="false">+prijave!E1585</f>
        <v>+381 64 4021818</v>
      </c>
      <c r="N1653" s="20"/>
      <c r="T1653" s="36" t="n">
        <f aca="false">+prijave!C1585</f>
        <v>45154</v>
      </c>
    </row>
    <row r="1654" customFormat="false" ht="14.9" hidden="true" customHeight="false" outlineLevel="0" collapsed="false">
      <c r="A1654" s="0" t="s">
        <v>67</v>
      </c>
      <c r="B1654" s="0" t="s">
        <v>31</v>
      </c>
      <c r="C1654" s="0" t="s">
        <v>32</v>
      </c>
      <c r="D1654" s="17" t="str">
        <f aca="false">+prijave!B1586</f>
        <v>Rista  Radovanović</v>
      </c>
      <c r="E1654" s="34" t="n">
        <v>2003</v>
      </c>
      <c r="F1654" s="19" t="str">
        <f aca="false">+prijave!E1586</f>
        <v>+381 64 8949839</v>
      </c>
      <c r="N1654" s="20"/>
      <c r="T1654" s="36" t="n">
        <f aca="false">+prijave!C1586</f>
        <v>45154</v>
      </c>
    </row>
    <row r="1655" customFormat="false" ht="14.9" hidden="true" customHeight="false" outlineLevel="0" collapsed="false">
      <c r="A1655" s="0" t="s">
        <v>67</v>
      </c>
      <c r="B1655" s="0" t="s">
        <v>31</v>
      </c>
      <c r="C1655" s="0" t="s">
        <v>32</v>
      </c>
      <c r="D1655" s="17" t="str">
        <f aca="false">+prijave!B1587</f>
        <v>Stefan  Djurdjević</v>
      </c>
      <c r="E1655" s="34" t="n">
        <v>1993</v>
      </c>
      <c r="F1655" s="19" t="str">
        <f aca="false">+prijave!E1587</f>
        <v>+381 69 5358701</v>
      </c>
      <c r="N1655" s="20"/>
      <c r="T1655" s="36" t="n">
        <f aca="false">+prijave!C1587</f>
        <v>45154</v>
      </c>
    </row>
    <row r="1656" customFormat="false" ht="14.9" hidden="true" customHeight="false" outlineLevel="0" collapsed="false">
      <c r="A1656" s="0" t="s">
        <v>67</v>
      </c>
      <c r="B1656" s="0" t="s">
        <v>31</v>
      </c>
      <c r="C1656" s="0" t="s">
        <v>32</v>
      </c>
      <c r="D1656" s="17" t="str">
        <f aca="false">+prijave!B1588</f>
        <v>Dimitrije Jovanovic</v>
      </c>
      <c r="E1656" s="34" t="n">
        <v>1993</v>
      </c>
      <c r="F1656" s="19" t="str">
        <f aca="false">+prijave!E1588</f>
        <v>+381 64 3245757</v>
      </c>
      <c r="N1656" s="20"/>
      <c r="T1656" s="36" t="n">
        <f aca="false">+prijave!C1588</f>
        <v>45154</v>
      </c>
    </row>
    <row r="1657" customFormat="false" ht="14.9" hidden="true" customHeight="false" outlineLevel="0" collapsed="false">
      <c r="A1657" s="0" t="s">
        <v>896</v>
      </c>
      <c r="B1657" s="0" t="s">
        <v>31</v>
      </c>
      <c r="C1657" s="0" t="s">
        <v>32</v>
      </c>
      <c r="D1657" s="17" t="str">
        <f aca="false">+prijave!B1589</f>
        <v>Aleksandar Babić</v>
      </c>
      <c r="E1657" s="34" t="n">
        <v>2001</v>
      </c>
      <c r="F1657" s="19" t="str">
        <f aca="false">+prijave!E1589</f>
        <v>+381 60 1696168</v>
      </c>
      <c r="N1657" s="20"/>
      <c r="T1657" s="36" t="n">
        <f aca="false">+prijave!C1589</f>
        <v>45154</v>
      </c>
    </row>
    <row r="1658" customFormat="false" ht="14.9" hidden="true" customHeight="false" outlineLevel="0" collapsed="false">
      <c r="A1658" s="0" t="s">
        <v>896</v>
      </c>
      <c r="B1658" s="0" t="s">
        <v>31</v>
      </c>
      <c r="C1658" s="0" t="s">
        <v>32</v>
      </c>
      <c r="D1658" s="17" t="str">
        <f aca="false">+prijave!B1590</f>
        <v>Nikola Paprić</v>
      </c>
      <c r="E1658" s="34" t="n">
        <v>1999</v>
      </c>
      <c r="F1658" s="19" t="str">
        <f aca="false">+prijave!E1590</f>
        <v>+381 64 6460663</v>
      </c>
      <c r="N1658" s="20"/>
      <c r="T1658" s="36" t="n">
        <f aca="false">+prijave!C1590</f>
        <v>45154</v>
      </c>
    </row>
    <row r="1659" customFormat="false" ht="14.9" hidden="true" customHeight="false" outlineLevel="0" collapsed="false">
      <c r="A1659" s="0" t="s">
        <v>896</v>
      </c>
      <c r="B1659" s="0" t="s">
        <v>31</v>
      </c>
      <c r="C1659" s="0" t="s">
        <v>32</v>
      </c>
      <c r="D1659" s="17" t="str">
        <f aca="false">+prijave!B1591</f>
        <v>Branislav Pavlovic</v>
      </c>
      <c r="E1659" s="34" t="n">
        <v>1967</v>
      </c>
      <c r="F1659" s="19" t="str">
        <f aca="false">+prijave!E1591</f>
        <v>+381 69 2883504</v>
      </c>
      <c r="N1659" s="20"/>
      <c r="T1659" s="36" t="n">
        <f aca="false">+prijave!C1591</f>
        <v>45154</v>
      </c>
    </row>
    <row r="1660" customFormat="false" ht="14.9" hidden="true" customHeight="false" outlineLevel="0" collapsed="false">
      <c r="A1660" s="0" t="s">
        <v>54</v>
      </c>
      <c r="B1660" s="0" t="s">
        <v>31</v>
      </c>
      <c r="C1660" s="0" t="s">
        <v>107</v>
      </c>
      <c r="D1660" s="17" t="str">
        <f aca="false">+prijave!B1592</f>
        <v>Jovica Radovanović</v>
      </c>
      <c r="E1660" s="34" t="n">
        <v>1987</v>
      </c>
      <c r="F1660" s="19" t="str">
        <f aca="false">+prijave!E1592</f>
        <v>063-1250964</v>
      </c>
      <c r="N1660" s="20"/>
      <c r="T1660" s="36" t="n">
        <f aca="false">+prijave!C1592</f>
        <v>45154</v>
      </c>
    </row>
    <row r="1661" customFormat="false" ht="14.9" hidden="true" customHeight="false" outlineLevel="0" collapsed="false">
      <c r="A1661" s="0" t="s">
        <v>30</v>
      </c>
      <c r="B1661" s="0" t="s">
        <v>31</v>
      </c>
      <c r="C1661" s="0" t="s">
        <v>32</v>
      </c>
      <c r="D1661" s="17" t="str">
        <f aca="false">+prijave!B1593</f>
        <v>Nemanja  Bogojevic</v>
      </c>
      <c r="E1661" s="34" t="n">
        <v>1989</v>
      </c>
      <c r="F1661" s="19" t="str">
        <f aca="false">+prijave!E1593</f>
        <v>+381 64 2892306</v>
      </c>
      <c r="N1661" s="20"/>
      <c r="T1661" s="36" t="n">
        <f aca="false">+prijave!C1593</f>
        <v>45155</v>
      </c>
    </row>
    <row r="1662" customFormat="false" ht="14.9" hidden="true" customHeight="false" outlineLevel="0" collapsed="false">
      <c r="A1662" s="0" t="s">
        <v>30</v>
      </c>
      <c r="B1662" s="0" t="s">
        <v>31</v>
      </c>
      <c r="C1662" s="0" t="s">
        <v>32</v>
      </c>
      <c r="D1662" s="17" t="str">
        <f aca="false">+prijave!B1594</f>
        <v>Aleksa Prokic</v>
      </c>
      <c r="E1662" s="34" t="n">
        <v>1995</v>
      </c>
      <c r="F1662" s="19" t="str">
        <f aca="false">+prijave!E1594</f>
        <v>+381 66 6331813</v>
      </c>
      <c r="N1662" s="20"/>
      <c r="T1662" s="36" t="n">
        <f aca="false">+prijave!C1594</f>
        <v>45155</v>
      </c>
    </row>
    <row r="1663" customFormat="false" ht="14.9" hidden="true" customHeight="false" outlineLevel="0" collapsed="false">
      <c r="A1663" s="0" t="s">
        <v>30</v>
      </c>
      <c r="B1663" s="0" t="s">
        <v>31</v>
      </c>
      <c r="C1663" s="0" t="s">
        <v>32</v>
      </c>
      <c r="D1663" s="17" t="str">
        <f aca="false">+prijave!B1595</f>
        <v>Bojan Djelic</v>
      </c>
      <c r="E1663" s="34" t="n">
        <v>1997</v>
      </c>
      <c r="F1663" s="19" t="str">
        <f aca="false">+prijave!E1595</f>
        <v>+381 64 4581665</v>
      </c>
      <c r="N1663" s="20"/>
      <c r="T1663" s="36" t="n">
        <f aca="false">+prijave!C1595</f>
        <v>45155</v>
      </c>
    </row>
    <row r="1664" customFormat="false" ht="14.9" hidden="true" customHeight="false" outlineLevel="0" collapsed="false">
      <c r="A1664" s="0" t="s">
        <v>30</v>
      </c>
      <c r="B1664" s="0" t="s">
        <v>31</v>
      </c>
      <c r="C1664" s="0" t="s">
        <v>32</v>
      </c>
      <c r="D1664" s="17" t="str">
        <f aca="false">+prijave!B1596</f>
        <v>Marko Mileusnic</v>
      </c>
      <c r="E1664" s="34" t="n">
        <v>1997</v>
      </c>
      <c r="F1664" s="19" t="str">
        <f aca="false">+prijave!E1596</f>
        <v>+381 65 2865378</v>
      </c>
      <c r="N1664" s="20"/>
      <c r="T1664" s="36" t="n">
        <f aca="false">+prijave!C1596</f>
        <v>45155</v>
      </c>
    </row>
    <row r="1665" customFormat="false" ht="14.9" hidden="true" customHeight="false" outlineLevel="0" collapsed="false">
      <c r="A1665" s="0" t="s">
        <v>30</v>
      </c>
      <c r="B1665" s="0" t="s">
        <v>31</v>
      </c>
      <c r="C1665" s="0" t="s">
        <v>32</v>
      </c>
      <c r="D1665" s="17" t="str">
        <f aca="false">+prijave!B1597</f>
        <v>Stefan Paunovic</v>
      </c>
      <c r="E1665" s="34" t="n">
        <v>1995</v>
      </c>
      <c r="F1665" s="19" t="str">
        <f aca="false">+prijave!E1597</f>
        <v>+381 65 9764904</v>
      </c>
      <c r="N1665" s="20"/>
      <c r="T1665" s="36" t="n">
        <f aca="false">+prijave!C1597</f>
        <v>45155</v>
      </c>
    </row>
    <row r="1666" customFormat="false" ht="14.9" hidden="true" customHeight="false" outlineLevel="0" collapsed="false">
      <c r="A1666" s="0" t="s">
        <v>30</v>
      </c>
      <c r="B1666" s="0" t="s">
        <v>31</v>
      </c>
      <c r="C1666" s="0" t="s">
        <v>32</v>
      </c>
      <c r="D1666" s="17" t="str">
        <f aca="false">+prijave!B1598</f>
        <v>Aleksandar Tasic</v>
      </c>
      <c r="E1666" s="34" t="n">
        <v>1991</v>
      </c>
      <c r="F1666" s="19" t="str">
        <f aca="false">+prijave!E1598</f>
        <v>+381 61 6935562</v>
      </c>
      <c r="N1666" s="20"/>
      <c r="T1666" s="36" t="n">
        <f aca="false">+prijave!C1598</f>
        <v>45155</v>
      </c>
    </row>
    <row r="1667" customFormat="false" ht="14.9" hidden="true" customHeight="false" outlineLevel="0" collapsed="false">
      <c r="A1667" s="0" t="s">
        <v>30</v>
      </c>
      <c r="B1667" s="0" t="s">
        <v>31</v>
      </c>
      <c r="C1667" s="0" t="s">
        <v>32</v>
      </c>
      <c r="D1667" s="17" t="str">
        <f aca="false">+prijave!B1599</f>
        <v>Stefan Djurdjevic</v>
      </c>
      <c r="E1667" s="34" t="n">
        <v>1995</v>
      </c>
      <c r="F1667" s="19" t="str">
        <f aca="false">+prijave!E1599</f>
        <v>+381 64 6503640</v>
      </c>
      <c r="N1667" s="20"/>
      <c r="T1667" s="36" t="n">
        <f aca="false">+prijave!C1599</f>
        <v>45155</v>
      </c>
    </row>
    <row r="1668" customFormat="false" ht="14.9" hidden="true" customHeight="false" outlineLevel="0" collapsed="false">
      <c r="A1668" s="0" t="s">
        <v>30</v>
      </c>
      <c r="B1668" s="0" t="s">
        <v>31</v>
      </c>
      <c r="C1668" s="0" t="s">
        <v>32</v>
      </c>
      <c r="D1668" s="17" t="str">
        <f aca="false">+prijave!B1600</f>
        <v>Nemanja Sladojevic</v>
      </c>
      <c r="E1668" s="34" t="n">
        <v>1997</v>
      </c>
      <c r="F1668" s="19" t="str">
        <f aca="false">+prijave!E1600</f>
        <v>+381 60 3690822</v>
      </c>
      <c r="N1668" s="20"/>
      <c r="T1668" s="36" t="n">
        <f aca="false">+prijave!C1600</f>
        <v>45156</v>
      </c>
    </row>
    <row r="1669" customFormat="false" ht="14.9" hidden="true" customHeight="false" outlineLevel="0" collapsed="false">
      <c r="A1669" s="0" t="s">
        <v>30</v>
      </c>
      <c r="B1669" s="0" t="s">
        <v>31</v>
      </c>
      <c r="C1669" s="0" t="s">
        <v>32</v>
      </c>
      <c r="D1669" s="17" t="str">
        <f aca="false">+prijave!B1601</f>
        <v>Mijat Kustudic</v>
      </c>
      <c r="E1669" s="34" t="n">
        <v>1990</v>
      </c>
      <c r="F1669" s="19" t="str">
        <f aca="false">+prijave!E1601</f>
        <v>+381 64 2269222</v>
      </c>
      <c r="N1669" s="20"/>
      <c r="T1669" s="36" t="n">
        <f aca="false">+prijave!C1601</f>
        <v>45156</v>
      </c>
    </row>
    <row r="1670" customFormat="false" ht="14.9" hidden="true" customHeight="false" outlineLevel="0" collapsed="false">
      <c r="A1670" s="0" t="s">
        <v>30</v>
      </c>
      <c r="B1670" s="0" t="s">
        <v>31</v>
      </c>
      <c r="C1670" s="0" t="s">
        <v>32</v>
      </c>
      <c r="D1670" s="17" t="str">
        <f aca="false">+prijave!B1602</f>
        <v>Nemanja Vasic</v>
      </c>
      <c r="E1670" s="34" t="n">
        <v>1994</v>
      </c>
      <c r="F1670" s="19" t="str">
        <f aca="false">+prijave!E1602</f>
        <v>+381 64 0491326</v>
      </c>
      <c r="N1670" s="20"/>
      <c r="T1670" s="36" t="n">
        <f aca="false">+prijave!C1602</f>
        <v>45156</v>
      </c>
    </row>
    <row r="1671" customFormat="false" ht="14.9" hidden="true" customHeight="false" outlineLevel="0" collapsed="false">
      <c r="A1671" s="0" t="s">
        <v>61</v>
      </c>
      <c r="B1671" s="0" t="s">
        <v>31</v>
      </c>
      <c r="C1671" s="0" t="s">
        <v>32</v>
      </c>
      <c r="D1671" s="17" t="str">
        <f aca="false">+prijave!B1603</f>
        <v>Dalibor Topalovic</v>
      </c>
      <c r="E1671" s="34" t="n">
        <v>1992</v>
      </c>
      <c r="F1671" s="19" t="str">
        <f aca="false">+prijave!E1603</f>
        <v>+381 64 3690132</v>
      </c>
      <c r="N1671" s="20"/>
      <c r="T1671" s="36" t="n">
        <f aca="false">+prijave!C1603</f>
        <v>45155</v>
      </c>
    </row>
    <row r="1672" customFormat="false" ht="14.9" hidden="true" customHeight="false" outlineLevel="0" collapsed="false">
      <c r="A1672" s="0" t="s">
        <v>61</v>
      </c>
      <c r="B1672" s="0" t="s">
        <v>31</v>
      </c>
      <c r="C1672" s="0" t="s">
        <v>32</v>
      </c>
      <c r="D1672" s="17" t="str">
        <f aca="false">+prijave!B1604</f>
        <v>Boris Bočković</v>
      </c>
      <c r="E1672" s="34" t="n">
        <v>1992</v>
      </c>
      <c r="F1672" s="19" t="str">
        <f aca="false">+prijave!E1604</f>
        <v>+381 63 7353752</v>
      </c>
      <c r="N1672" s="20"/>
      <c r="T1672" s="36" t="n">
        <f aca="false">+prijave!C1604</f>
        <v>45155</v>
      </c>
    </row>
    <row r="1673" customFormat="false" ht="14.9" hidden="true" customHeight="false" outlineLevel="0" collapsed="false">
      <c r="A1673" s="0" t="s">
        <v>61</v>
      </c>
      <c r="B1673" s="0" t="s">
        <v>31</v>
      </c>
      <c r="C1673" s="0" t="s">
        <v>32</v>
      </c>
      <c r="D1673" s="17" t="str">
        <f aca="false">+prijave!B1605</f>
        <v>Ivan Aleksić</v>
      </c>
      <c r="E1673" s="34" t="n">
        <v>1998</v>
      </c>
      <c r="F1673" s="19" t="str">
        <f aca="false">+prijave!E1605</f>
        <v>+381 65 3390938</v>
      </c>
      <c r="N1673" s="20"/>
      <c r="T1673" s="36" t="n">
        <f aca="false">+prijave!C1605</f>
        <v>45156</v>
      </c>
    </row>
    <row r="1674" customFormat="false" ht="14.9" hidden="true" customHeight="false" outlineLevel="0" collapsed="false">
      <c r="A1674" s="0" t="s">
        <v>54</v>
      </c>
      <c r="B1674" s="0" t="s">
        <v>31</v>
      </c>
      <c r="C1674" s="0" t="s">
        <v>32</v>
      </c>
      <c r="D1674" s="17" t="str">
        <f aca="false">+prijave!B1606</f>
        <v>Nenad Bogicevic</v>
      </c>
      <c r="E1674" s="34" t="n">
        <v>1985</v>
      </c>
      <c r="F1674" s="19" t="str">
        <f aca="false">+prijave!E1606</f>
        <v>+381 65 6507149</v>
      </c>
      <c r="N1674" s="20"/>
      <c r="T1674" s="36" t="n">
        <f aca="false">+prijave!C1606</f>
        <v>45155</v>
      </c>
    </row>
    <row r="1675" customFormat="false" ht="14.9" hidden="true" customHeight="false" outlineLevel="0" collapsed="false">
      <c r="A1675" s="0" t="s">
        <v>54</v>
      </c>
      <c r="B1675" s="0" t="s">
        <v>31</v>
      </c>
      <c r="C1675" s="0" t="s">
        <v>32</v>
      </c>
      <c r="D1675" s="17" t="str">
        <f aca="false">+prijave!B1607</f>
        <v>Stefan  Milojević</v>
      </c>
      <c r="E1675" s="34" t="n">
        <v>1990</v>
      </c>
      <c r="F1675" s="19" t="str">
        <f aca="false">+prijave!E1607</f>
        <v>+381 64 2651227</v>
      </c>
      <c r="N1675" s="20"/>
      <c r="T1675" s="36" t="n">
        <f aca="false">+prijave!C1607</f>
        <v>45155</v>
      </c>
    </row>
    <row r="1676" customFormat="false" ht="14.9" hidden="true" customHeight="false" outlineLevel="0" collapsed="false">
      <c r="A1676" s="0" t="s">
        <v>54</v>
      </c>
      <c r="B1676" s="0" t="s">
        <v>31</v>
      </c>
      <c r="C1676" s="0" t="s">
        <v>32</v>
      </c>
      <c r="D1676" s="17" t="str">
        <f aca="false">+prijave!B1608</f>
        <v>Stefan Antonijević</v>
      </c>
      <c r="E1676" s="34" t="n">
        <v>2002</v>
      </c>
      <c r="F1676" s="19" t="str">
        <f aca="false">+prijave!E1608</f>
        <v>+381 69 1150544</v>
      </c>
      <c r="N1676" s="20"/>
      <c r="T1676" s="36" t="n">
        <f aca="false">+prijave!C1608</f>
        <v>45156</v>
      </c>
    </row>
    <row r="1677" customFormat="false" ht="14.9" hidden="true" customHeight="false" outlineLevel="0" collapsed="false">
      <c r="A1677" s="0" t="s">
        <v>58</v>
      </c>
      <c r="B1677" s="0" t="s">
        <v>31</v>
      </c>
      <c r="C1677" s="0" t="s">
        <v>32</v>
      </c>
      <c r="D1677" s="17" t="str">
        <f aca="false">+prijave!B1609</f>
        <v>Stefan Lazovic</v>
      </c>
      <c r="E1677" s="34" t="n">
        <v>2000</v>
      </c>
      <c r="F1677" s="19" t="str">
        <f aca="false">+prijave!E1609</f>
        <v>+381 63 1967476</v>
      </c>
      <c r="N1677" s="20"/>
      <c r="T1677" s="36" t="n">
        <f aca="false">+prijave!C1609</f>
        <v>45155</v>
      </c>
    </row>
    <row r="1678" customFormat="false" ht="14.9" hidden="true" customHeight="false" outlineLevel="0" collapsed="false">
      <c r="A1678" s="0" t="s">
        <v>58</v>
      </c>
      <c r="B1678" s="0" t="s">
        <v>31</v>
      </c>
      <c r="C1678" s="0" t="s">
        <v>32</v>
      </c>
      <c r="D1678" s="17" t="str">
        <f aca="false">+prijave!B1610</f>
        <v>Vladimir Djenic</v>
      </c>
      <c r="E1678" s="34" t="n">
        <v>1994</v>
      </c>
      <c r="F1678" s="19" t="str">
        <f aca="false">+prijave!E1610</f>
        <v>+381 69 4523036</v>
      </c>
      <c r="N1678" s="20"/>
      <c r="T1678" s="36" t="n">
        <f aca="false">+prijave!C1610</f>
        <v>45155</v>
      </c>
    </row>
    <row r="1679" customFormat="false" ht="14.9" hidden="true" customHeight="false" outlineLevel="0" collapsed="false">
      <c r="A1679" s="0" t="s">
        <v>58</v>
      </c>
      <c r="B1679" s="0" t="s">
        <v>31</v>
      </c>
      <c r="C1679" s="0" t="s">
        <v>32</v>
      </c>
      <c r="D1679" s="17" t="str">
        <f aca="false">+prijave!B1611</f>
        <v>Dragan Milosevic</v>
      </c>
      <c r="E1679" s="34"/>
      <c r="F1679" s="19" t="str">
        <f aca="false">+prijave!E1611</f>
        <v>+381 64 3093082</v>
      </c>
      <c r="L1679" s="0" t="s">
        <v>906</v>
      </c>
      <c r="N1679" s="20"/>
      <c r="T1679" s="36" t="n">
        <f aca="false">+prijave!C1611</f>
        <v>45156</v>
      </c>
    </row>
    <row r="1680" customFormat="false" ht="14.9" hidden="true" customHeight="false" outlineLevel="0" collapsed="false">
      <c r="A1680" s="0" t="s">
        <v>67</v>
      </c>
      <c r="B1680" s="0" t="s">
        <v>31</v>
      </c>
      <c r="C1680" s="0" t="s">
        <v>32</v>
      </c>
      <c r="D1680" s="17" t="str">
        <f aca="false">+prijave!B1612</f>
        <v>Dragan Cvetković</v>
      </c>
      <c r="E1680" s="34" t="n">
        <v>1976</v>
      </c>
      <c r="F1680" s="19" t="str">
        <f aca="false">+prijave!E1612</f>
        <v>+381 63 8983033</v>
      </c>
      <c r="N1680" s="20"/>
      <c r="T1680" s="36" t="n">
        <f aca="false">+prijave!C1612</f>
        <v>45154</v>
      </c>
    </row>
    <row r="1681" customFormat="false" ht="14.9" hidden="true" customHeight="false" outlineLevel="0" collapsed="false">
      <c r="A1681" s="0" t="s">
        <v>67</v>
      </c>
      <c r="B1681" s="0" t="s">
        <v>31</v>
      </c>
      <c r="C1681" s="0" t="s">
        <v>32</v>
      </c>
      <c r="D1681" s="17" t="str">
        <f aca="false">+prijave!B1613</f>
        <v>Miroslav Martinovic</v>
      </c>
      <c r="E1681" s="34" t="n">
        <v>1995</v>
      </c>
      <c r="F1681" s="19" t="str">
        <f aca="false">+prijave!E1613</f>
        <v>+381 69 5572848</v>
      </c>
      <c r="N1681" s="20"/>
      <c r="T1681" s="36" t="n">
        <f aca="false">+prijave!C1613</f>
        <v>45155</v>
      </c>
    </row>
    <row r="1682" customFormat="false" ht="14.9" hidden="true" customHeight="false" outlineLevel="0" collapsed="false">
      <c r="A1682" s="0" t="s">
        <v>896</v>
      </c>
      <c r="B1682" s="0" t="s">
        <v>31</v>
      </c>
      <c r="C1682" s="0" t="s">
        <v>32</v>
      </c>
      <c r="D1682" s="17" t="str">
        <f aca="false">+prijave!B1614</f>
        <v>Aleksandar Tadic</v>
      </c>
      <c r="E1682" s="34" t="n">
        <v>1998</v>
      </c>
      <c r="F1682" s="19" t="str">
        <f aca="false">+prijave!E1614</f>
        <v>+381 62 611764</v>
      </c>
      <c r="N1682" s="20"/>
      <c r="T1682" s="36" t="n">
        <f aca="false">+prijave!C1614</f>
        <v>45155</v>
      </c>
    </row>
    <row r="1683" customFormat="false" ht="14.9" hidden="true" customHeight="false" outlineLevel="0" collapsed="false">
      <c r="A1683" s="0" t="s">
        <v>896</v>
      </c>
      <c r="B1683" s="0" t="s">
        <v>31</v>
      </c>
      <c r="C1683" s="0" t="s">
        <v>32</v>
      </c>
      <c r="D1683" s="17" t="str">
        <f aca="false">+prijave!B1615</f>
        <v>Nikola Stojinovic</v>
      </c>
      <c r="E1683" s="34" t="n">
        <v>2002</v>
      </c>
      <c r="F1683" s="19" t="str">
        <f aca="false">+prijave!E1615</f>
        <v>+381 60 1484408</v>
      </c>
      <c r="N1683" s="20"/>
      <c r="T1683" s="36" t="n">
        <f aca="false">+prijave!C1615</f>
        <v>45156</v>
      </c>
    </row>
    <row r="1684" customFormat="false" ht="14.9" hidden="true" customHeight="false" outlineLevel="0" collapsed="false">
      <c r="A1684" s="0" t="s">
        <v>896</v>
      </c>
      <c r="B1684" s="0" t="s">
        <v>31</v>
      </c>
      <c r="C1684" s="0" t="s">
        <v>32</v>
      </c>
      <c r="D1684" s="17" t="str">
        <f aca="false">+prijave!B1616</f>
        <v>Mićo Cucić</v>
      </c>
      <c r="E1684" s="34" t="n">
        <v>1994</v>
      </c>
      <c r="F1684" s="19" t="str">
        <f aca="false">+prijave!E1616</f>
        <v>+381 64 1387009</v>
      </c>
      <c r="N1684" s="20"/>
      <c r="T1684" s="36" t="n">
        <f aca="false">+prijave!C1616</f>
        <v>45156</v>
      </c>
    </row>
    <row r="1685" customFormat="false" ht="14.9" hidden="true" customHeight="false" outlineLevel="0" collapsed="false">
      <c r="D1685" s="17" t="n">
        <f aca="false">+prijave!B1617</f>
        <v>0</v>
      </c>
      <c r="E1685" s="34"/>
      <c r="F1685" s="19" t="n">
        <f aca="false">+prijave!E1617</f>
        <v>0</v>
      </c>
      <c r="N1685" s="20"/>
      <c r="T1685" s="36" t="n">
        <f aca="false">+prijave!C1617</f>
        <v>0</v>
      </c>
    </row>
    <row r="1686" customFormat="false" ht="14.9" hidden="true" customHeight="false" outlineLevel="0" collapsed="false">
      <c r="D1686" s="17" t="n">
        <f aca="false">+prijave!B1618</f>
        <v>0</v>
      </c>
      <c r="E1686" s="34"/>
      <c r="F1686" s="19" t="n">
        <f aca="false">+prijave!E1618</f>
        <v>0</v>
      </c>
      <c r="N1686" s="20"/>
      <c r="T1686" s="36" t="n">
        <f aca="false">+prijave!C1618</f>
        <v>0</v>
      </c>
    </row>
    <row r="1687" customFormat="false" ht="14.9" hidden="true" customHeight="false" outlineLevel="0" collapsed="false">
      <c r="D1687" s="17" t="n">
        <f aca="false">+prijave!B1619</f>
        <v>0</v>
      </c>
      <c r="E1687" s="34"/>
      <c r="F1687" s="19" t="n">
        <f aca="false">+prijave!E1619</f>
        <v>0</v>
      </c>
      <c r="N1687" s="20"/>
      <c r="T1687" s="36" t="n">
        <f aca="false">+prijave!C1619</f>
        <v>0</v>
      </c>
    </row>
    <row r="1688" customFormat="false" ht="14.9" hidden="true" customHeight="false" outlineLevel="0" collapsed="false">
      <c r="D1688" s="17" t="n">
        <f aca="false">+prijave!B1620</f>
        <v>0</v>
      </c>
      <c r="E1688" s="34"/>
      <c r="F1688" s="19" t="n">
        <f aca="false">+prijave!E1620</f>
        <v>0</v>
      </c>
      <c r="N1688" s="20"/>
      <c r="T1688" s="36" t="n">
        <f aca="false">+prijave!C1620</f>
        <v>0</v>
      </c>
    </row>
    <row r="1689" customFormat="false" ht="14.9" hidden="true" customHeight="false" outlineLevel="0" collapsed="false">
      <c r="D1689" s="17" t="n">
        <f aca="false">+prijave!B1621</f>
        <v>0</v>
      </c>
      <c r="E1689" s="34"/>
      <c r="F1689" s="19" t="n">
        <f aca="false">+prijave!E1621</f>
        <v>0</v>
      </c>
      <c r="N1689" s="20"/>
      <c r="T1689" s="36" t="n">
        <f aca="false">+prijave!C1621</f>
        <v>0</v>
      </c>
    </row>
    <row r="1690" customFormat="false" ht="14.9" hidden="true" customHeight="false" outlineLevel="0" collapsed="false">
      <c r="D1690" s="17" t="n">
        <f aca="false">+prijave!B1622</f>
        <v>0</v>
      </c>
      <c r="E1690" s="34"/>
      <c r="F1690" s="19" t="n">
        <f aca="false">+prijave!E1622</f>
        <v>0</v>
      </c>
      <c r="N1690" s="20"/>
      <c r="T1690" s="36" t="n">
        <f aca="false">+prijave!C1622</f>
        <v>0</v>
      </c>
    </row>
    <row r="1691" customFormat="false" ht="14.9" hidden="true" customHeight="false" outlineLevel="0" collapsed="false">
      <c r="D1691" s="17" t="n">
        <f aca="false">+prijave!B1623</f>
        <v>0</v>
      </c>
      <c r="E1691" s="34"/>
      <c r="F1691" s="19" t="n">
        <f aca="false">+prijave!E1623</f>
        <v>0</v>
      </c>
      <c r="N1691" s="20"/>
      <c r="T1691" s="36" t="n">
        <f aca="false">+prijave!C1623</f>
        <v>0</v>
      </c>
    </row>
    <row r="1692" customFormat="false" ht="14.9" hidden="true" customHeight="false" outlineLevel="0" collapsed="false">
      <c r="D1692" s="17" t="n">
        <f aca="false">+prijave!B1624</f>
        <v>0</v>
      </c>
      <c r="E1692" s="34"/>
      <c r="F1692" s="19" t="n">
        <f aca="false">+prijave!E1624</f>
        <v>0</v>
      </c>
      <c r="N1692" s="20"/>
      <c r="T1692" s="36" t="n">
        <f aca="false">+prijave!C1624</f>
        <v>0</v>
      </c>
    </row>
    <row r="1693" customFormat="false" ht="14.9" hidden="true" customHeight="false" outlineLevel="0" collapsed="false">
      <c r="D1693" s="17" t="n">
        <f aca="false">+prijave!B1625</f>
        <v>0</v>
      </c>
      <c r="E1693" s="34"/>
      <c r="F1693" s="19" t="n">
        <f aca="false">+prijave!E1625</f>
        <v>0</v>
      </c>
      <c r="N1693" s="20"/>
      <c r="T1693" s="36" t="n">
        <f aca="false">+prijave!C1625</f>
        <v>0</v>
      </c>
    </row>
    <row r="1694" customFormat="false" ht="14.9" hidden="true" customHeight="false" outlineLevel="0" collapsed="false">
      <c r="D1694" s="17" t="n">
        <f aca="false">+prijave!B1626</f>
        <v>0</v>
      </c>
      <c r="E1694" s="34"/>
      <c r="F1694" s="19" t="n">
        <f aca="false">+prijave!E1626</f>
        <v>0</v>
      </c>
      <c r="N1694" s="20"/>
      <c r="T1694" s="36" t="n">
        <f aca="false">+prijave!C1626</f>
        <v>0</v>
      </c>
    </row>
    <row r="1695" customFormat="false" ht="14.9" hidden="true" customHeight="false" outlineLevel="0" collapsed="false">
      <c r="D1695" s="17" t="n">
        <f aca="false">+prijave!B1627</f>
        <v>0</v>
      </c>
      <c r="E1695" s="34"/>
      <c r="F1695" s="19" t="n">
        <f aca="false">+prijave!E1627</f>
        <v>0</v>
      </c>
      <c r="N1695" s="20"/>
      <c r="T1695" s="36" t="n">
        <f aca="false">+prijave!C1627</f>
        <v>0</v>
      </c>
    </row>
    <row r="1696" customFormat="false" ht="14.9" hidden="true" customHeight="false" outlineLevel="0" collapsed="false">
      <c r="D1696" s="17" t="n">
        <f aca="false">+prijave!B1628</f>
        <v>0</v>
      </c>
      <c r="E1696" s="34"/>
      <c r="F1696" s="19" t="n">
        <f aca="false">+prijave!E1628</f>
        <v>0</v>
      </c>
      <c r="N1696" s="20"/>
      <c r="T1696" s="36" t="n">
        <f aca="false">+prijave!C1628</f>
        <v>0</v>
      </c>
    </row>
    <row r="1697" customFormat="false" ht="14.9" hidden="true" customHeight="false" outlineLevel="0" collapsed="false">
      <c r="D1697" s="17" t="n">
        <f aca="false">+prijave!B1629</f>
        <v>0</v>
      </c>
      <c r="E1697" s="34"/>
      <c r="F1697" s="19" t="n">
        <f aca="false">+prijave!E1629</f>
        <v>0</v>
      </c>
      <c r="N1697" s="20"/>
      <c r="T1697" s="36" t="n">
        <f aca="false">+prijave!C1629</f>
        <v>0</v>
      </c>
    </row>
    <row r="1698" customFormat="false" ht="14.9" hidden="true" customHeight="false" outlineLevel="0" collapsed="false">
      <c r="D1698" s="17" t="n">
        <f aca="false">+prijave!B1630</f>
        <v>0</v>
      </c>
      <c r="E1698" s="34"/>
      <c r="F1698" s="19" t="n">
        <f aca="false">+prijave!E1630</f>
        <v>0</v>
      </c>
      <c r="N1698" s="20"/>
      <c r="T1698" s="36" t="n">
        <f aca="false">+prijave!C1630</f>
        <v>0</v>
      </c>
    </row>
    <row r="1699" customFormat="false" ht="14.9" hidden="true" customHeight="false" outlineLevel="0" collapsed="false">
      <c r="D1699" s="17" t="n">
        <f aca="false">+prijave!B1631</f>
        <v>0</v>
      </c>
      <c r="E1699" s="34"/>
      <c r="F1699" s="19" t="n">
        <f aca="false">+prijave!E1631</f>
        <v>0</v>
      </c>
      <c r="N1699" s="20"/>
      <c r="T1699" s="36" t="n">
        <f aca="false">+prijave!C1631</f>
        <v>0</v>
      </c>
    </row>
    <row r="1700" customFormat="false" ht="14.9" hidden="true" customHeight="false" outlineLevel="0" collapsed="false">
      <c r="D1700" s="17" t="n">
        <f aca="false">+prijave!B1632</f>
        <v>0</v>
      </c>
      <c r="E1700" s="34"/>
      <c r="F1700" s="19" t="n">
        <f aca="false">+prijave!E1632</f>
        <v>0</v>
      </c>
      <c r="N1700" s="20"/>
      <c r="T1700" s="36" t="n">
        <f aca="false">+prijave!C1632</f>
        <v>0</v>
      </c>
    </row>
    <row r="1701" customFormat="false" ht="14.9" hidden="true" customHeight="false" outlineLevel="0" collapsed="false">
      <c r="D1701" s="17" t="n">
        <f aca="false">+prijave!B1633</f>
        <v>0</v>
      </c>
      <c r="E1701" s="34"/>
      <c r="F1701" s="19" t="n">
        <f aca="false">+prijave!E1633</f>
        <v>0</v>
      </c>
      <c r="N1701" s="20"/>
      <c r="T1701" s="36" t="n">
        <f aca="false">+prijave!C1633</f>
        <v>0</v>
      </c>
    </row>
    <row r="1702" customFormat="false" ht="14.9" hidden="true" customHeight="false" outlineLevel="0" collapsed="false">
      <c r="D1702" s="17" t="n">
        <f aca="false">+prijave!B1634</f>
        <v>0</v>
      </c>
      <c r="E1702" s="34"/>
      <c r="F1702" s="19" t="n">
        <f aca="false">+prijave!E1634</f>
        <v>0</v>
      </c>
      <c r="N1702" s="20"/>
      <c r="T1702" s="36" t="n">
        <f aca="false">+prijave!C1634</f>
        <v>0</v>
      </c>
    </row>
    <row r="1703" customFormat="false" ht="14.9" hidden="true" customHeight="false" outlineLevel="0" collapsed="false">
      <c r="D1703" s="17" t="n">
        <f aca="false">+prijave!B1635</f>
        <v>0</v>
      </c>
      <c r="E1703" s="34"/>
      <c r="F1703" s="19" t="n">
        <f aca="false">+prijave!E1635</f>
        <v>0</v>
      </c>
      <c r="N1703" s="20"/>
      <c r="T1703" s="36" t="n">
        <f aca="false">+prijave!C1635</f>
        <v>0</v>
      </c>
    </row>
    <row r="1704" customFormat="false" ht="14.9" hidden="true" customHeight="false" outlineLevel="0" collapsed="false">
      <c r="D1704" s="17" t="n">
        <f aca="false">+prijave!B1636</f>
        <v>0</v>
      </c>
      <c r="E1704" s="34"/>
      <c r="F1704" s="19" t="n">
        <f aca="false">+prijave!E1636</f>
        <v>0</v>
      </c>
      <c r="N1704" s="20"/>
      <c r="T1704" s="36" t="n">
        <f aca="false">+prijave!C1636</f>
        <v>0</v>
      </c>
    </row>
    <row r="1705" customFormat="false" ht="14.9" hidden="true" customHeight="false" outlineLevel="0" collapsed="false">
      <c r="D1705" s="17" t="n">
        <f aca="false">+prijave!B1637</f>
        <v>0</v>
      </c>
      <c r="E1705" s="34"/>
      <c r="F1705" s="19" t="n">
        <f aca="false">+prijave!E1637</f>
        <v>0</v>
      </c>
      <c r="N1705" s="20"/>
      <c r="T1705" s="36" t="n">
        <f aca="false">+prijave!C1637</f>
        <v>0</v>
      </c>
    </row>
    <row r="1706" customFormat="false" ht="14.9" hidden="true" customHeight="false" outlineLevel="0" collapsed="false">
      <c r="D1706" s="17" t="n">
        <f aca="false">+prijave!B1638</f>
        <v>0</v>
      </c>
      <c r="E1706" s="34"/>
      <c r="F1706" s="19" t="n">
        <f aca="false">+prijave!E1638</f>
        <v>0</v>
      </c>
      <c r="N1706" s="20"/>
      <c r="T1706" s="36" t="n">
        <f aca="false">+prijave!C1638</f>
        <v>0</v>
      </c>
    </row>
    <row r="1707" customFormat="false" ht="14.9" hidden="true" customHeight="false" outlineLevel="0" collapsed="false">
      <c r="D1707" s="17" t="n">
        <f aca="false">+prijave!B1639</f>
        <v>0</v>
      </c>
      <c r="E1707" s="34"/>
      <c r="F1707" s="19" t="n">
        <f aca="false">+prijave!E1639</f>
        <v>0</v>
      </c>
      <c r="N1707" s="20"/>
      <c r="T1707" s="36" t="n">
        <f aca="false">+prijave!C1639</f>
        <v>0</v>
      </c>
    </row>
    <row r="1708" customFormat="false" ht="14.9" hidden="true" customHeight="false" outlineLevel="0" collapsed="false">
      <c r="D1708" s="17" t="n">
        <f aca="false">+prijave!B1640</f>
        <v>0</v>
      </c>
      <c r="E1708" s="34"/>
      <c r="F1708" s="19" t="n">
        <f aca="false">+prijave!E1640</f>
        <v>0</v>
      </c>
      <c r="N1708" s="20"/>
      <c r="T1708" s="36" t="n">
        <f aca="false">+prijave!C1640</f>
        <v>0</v>
      </c>
    </row>
    <row r="1709" customFormat="false" ht="14.9" hidden="true" customHeight="false" outlineLevel="0" collapsed="false">
      <c r="D1709" s="17" t="n">
        <f aca="false">+prijave!B1641</f>
        <v>0</v>
      </c>
      <c r="E1709" s="34"/>
      <c r="F1709" s="19" t="n">
        <f aca="false">+prijave!E1641</f>
        <v>0</v>
      </c>
      <c r="N1709" s="20"/>
      <c r="T1709" s="36" t="n">
        <f aca="false">+prijave!C1641</f>
        <v>0</v>
      </c>
    </row>
    <row r="1710" customFormat="false" ht="14.9" hidden="true" customHeight="false" outlineLevel="0" collapsed="false">
      <c r="D1710" s="17" t="n">
        <f aca="false">+prijave!B1642</f>
        <v>0</v>
      </c>
      <c r="E1710" s="34"/>
      <c r="F1710" s="19" t="n">
        <f aca="false">+prijave!E1642</f>
        <v>0</v>
      </c>
      <c r="N1710" s="20"/>
      <c r="T1710" s="36" t="n">
        <f aca="false">+prijave!C1642</f>
        <v>0</v>
      </c>
    </row>
    <row r="1711" customFormat="false" ht="14.9" hidden="true" customHeight="false" outlineLevel="0" collapsed="false">
      <c r="D1711" s="17" t="n">
        <f aca="false">+prijave!B1643</f>
        <v>0</v>
      </c>
      <c r="E1711" s="34"/>
      <c r="F1711" s="19" t="n">
        <f aca="false">+prijave!E1643</f>
        <v>0</v>
      </c>
      <c r="N1711" s="20"/>
      <c r="T1711" s="36" t="n">
        <f aca="false">+prijave!C1643</f>
        <v>0</v>
      </c>
    </row>
    <row r="1712" customFormat="false" ht="14.9" hidden="true" customHeight="false" outlineLevel="0" collapsed="false">
      <c r="D1712" s="17" t="n">
        <f aca="false">+prijave!B1644</f>
        <v>0</v>
      </c>
      <c r="E1712" s="34"/>
      <c r="F1712" s="19" t="n">
        <f aca="false">+prijave!E1644</f>
        <v>0</v>
      </c>
      <c r="N1712" s="20"/>
      <c r="T1712" s="36" t="n">
        <f aca="false">+prijave!C1644</f>
        <v>0</v>
      </c>
    </row>
    <row r="1713" customFormat="false" ht="14.9" hidden="true" customHeight="false" outlineLevel="0" collapsed="false">
      <c r="D1713" s="17" t="n">
        <f aca="false">+prijave!B1645</f>
        <v>0</v>
      </c>
      <c r="E1713" s="34"/>
      <c r="F1713" s="19" t="n">
        <f aca="false">+prijave!E1645</f>
        <v>0</v>
      </c>
      <c r="N1713" s="20"/>
      <c r="T1713" s="36" t="n">
        <f aca="false">+prijave!C1645</f>
        <v>0</v>
      </c>
    </row>
    <row r="1714" customFormat="false" ht="14.9" hidden="true" customHeight="false" outlineLevel="0" collapsed="false">
      <c r="D1714" s="17" t="n">
        <f aca="false">+prijave!B1646</f>
        <v>0</v>
      </c>
      <c r="E1714" s="34"/>
      <c r="F1714" s="19" t="n">
        <f aca="false">+prijave!E1646</f>
        <v>0</v>
      </c>
      <c r="N1714" s="20"/>
      <c r="T1714" s="36" t="n">
        <f aca="false">+prijave!C1646</f>
        <v>0</v>
      </c>
    </row>
    <row r="1715" customFormat="false" ht="14.9" hidden="true" customHeight="false" outlineLevel="0" collapsed="false">
      <c r="D1715" s="17" t="n">
        <f aca="false">+prijave!B1647</f>
        <v>0</v>
      </c>
      <c r="E1715" s="34"/>
      <c r="F1715" s="19" t="n">
        <f aca="false">+prijave!E1647</f>
        <v>0</v>
      </c>
      <c r="N1715" s="20"/>
      <c r="T1715" s="36" t="n">
        <f aca="false">+prijave!C1647</f>
        <v>0</v>
      </c>
    </row>
    <row r="1716" customFormat="false" ht="14.9" hidden="true" customHeight="false" outlineLevel="0" collapsed="false">
      <c r="D1716" s="17" t="n">
        <f aca="false">+prijave!B1648</f>
        <v>0</v>
      </c>
      <c r="E1716" s="34"/>
      <c r="F1716" s="19" t="n">
        <f aca="false">+prijave!E1648</f>
        <v>0</v>
      </c>
      <c r="N1716" s="20"/>
      <c r="T1716" s="36" t="n">
        <f aca="false">+prijave!C1648</f>
        <v>0</v>
      </c>
    </row>
    <row r="1717" customFormat="false" ht="14.9" hidden="true" customHeight="false" outlineLevel="0" collapsed="false">
      <c r="D1717" s="17" t="n">
        <f aca="false">+prijave!B1649</f>
        <v>0</v>
      </c>
      <c r="E1717" s="34"/>
      <c r="F1717" s="19" t="n">
        <f aca="false">+prijave!E1649</f>
        <v>0</v>
      </c>
      <c r="N1717" s="20"/>
      <c r="T1717" s="36" t="n">
        <f aca="false">+prijave!C1649</f>
        <v>0</v>
      </c>
    </row>
    <row r="1718" customFormat="false" ht="14.9" hidden="true" customHeight="false" outlineLevel="0" collapsed="false">
      <c r="D1718" s="17" t="n">
        <f aca="false">+prijave!B1650</f>
        <v>0</v>
      </c>
      <c r="E1718" s="34"/>
      <c r="F1718" s="19" t="n">
        <f aca="false">+prijave!E1650</f>
        <v>0</v>
      </c>
      <c r="N1718" s="20"/>
      <c r="T1718" s="36" t="n">
        <f aca="false">+prijave!C1650</f>
        <v>0</v>
      </c>
    </row>
    <row r="1719" customFormat="false" ht="14.9" hidden="true" customHeight="false" outlineLevel="0" collapsed="false">
      <c r="D1719" s="17" t="n">
        <f aca="false">+prijave!B1651</f>
        <v>0</v>
      </c>
      <c r="E1719" s="34"/>
      <c r="F1719" s="19" t="n">
        <f aca="false">+prijave!E1651</f>
        <v>0</v>
      </c>
      <c r="N1719" s="20"/>
      <c r="T1719" s="36" t="n">
        <f aca="false">+prijave!C1651</f>
        <v>0</v>
      </c>
    </row>
    <row r="1720" customFormat="false" ht="14.9" hidden="true" customHeight="false" outlineLevel="0" collapsed="false">
      <c r="D1720" s="17" t="n">
        <f aca="false">+prijave!B1652</f>
        <v>0</v>
      </c>
      <c r="E1720" s="34"/>
      <c r="F1720" s="19" t="n">
        <f aca="false">+prijave!E1652</f>
        <v>0</v>
      </c>
      <c r="N1720" s="20"/>
      <c r="T1720" s="36" t="n">
        <f aca="false">+prijave!C1652</f>
        <v>0</v>
      </c>
    </row>
    <row r="1721" customFormat="false" ht="14.9" hidden="true" customHeight="false" outlineLevel="0" collapsed="false">
      <c r="D1721" s="17" t="n">
        <f aca="false">+prijave!B1653</f>
        <v>0</v>
      </c>
      <c r="E1721" s="34"/>
      <c r="F1721" s="19" t="n">
        <f aca="false">+prijave!E1653</f>
        <v>0</v>
      </c>
      <c r="N1721" s="20"/>
      <c r="T1721" s="36" t="n">
        <f aca="false">+prijave!C1653</f>
        <v>0</v>
      </c>
    </row>
    <row r="1722" customFormat="false" ht="14.9" hidden="true" customHeight="false" outlineLevel="0" collapsed="false">
      <c r="D1722" s="17" t="n">
        <f aca="false">+prijave!B1654</f>
        <v>0</v>
      </c>
      <c r="E1722" s="34"/>
      <c r="F1722" s="19" t="n">
        <f aca="false">+prijave!E1654</f>
        <v>0</v>
      </c>
      <c r="N1722" s="20"/>
      <c r="T1722" s="36" t="n">
        <f aca="false">+prijave!C1654</f>
        <v>0</v>
      </c>
    </row>
    <row r="1723" customFormat="false" ht="14.9" hidden="true" customHeight="false" outlineLevel="0" collapsed="false">
      <c r="D1723" s="17" t="n">
        <f aca="false">+prijave!B1655</f>
        <v>0</v>
      </c>
      <c r="E1723" s="34"/>
      <c r="F1723" s="19" t="n">
        <f aca="false">+prijave!E1655</f>
        <v>0</v>
      </c>
      <c r="N1723" s="20"/>
      <c r="T1723" s="36" t="n">
        <f aca="false">+prijave!C1655</f>
        <v>0</v>
      </c>
    </row>
    <row r="1724" customFormat="false" ht="14.9" hidden="true" customHeight="false" outlineLevel="0" collapsed="false">
      <c r="D1724" s="17" t="n">
        <f aca="false">+prijave!B1656</f>
        <v>0</v>
      </c>
      <c r="E1724" s="34"/>
      <c r="F1724" s="19" t="n">
        <f aca="false">+prijave!E1656</f>
        <v>0</v>
      </c>
      <c r="N1724" s="20"/>
      <c r="T1724" s="36" t="n">
        <f aca="false">+prijave!C1656</f>
        <v>0</v>
      </c>
    </row>
    <row r="1725" customFormat="false" ht="14.9" hidden="true" customHeight="false" outlineLevel="0" collapsed="false">
      <c r="D1725" s="17" t="n">
        <f aca="false">+prijave!B1657</f>
        <v>0</v>
      </c>
      <c r="E1725" s="34"/>
      <c r="F1725" s="19" t="n">
        <f aca="false">+prijave!E1657</f>
        <v>0</v>
      </c>
      <c r="N1725" s="20"/>
      <c r="T1725" s="36" t="n">
        <f aca="false">+prijave!C1657</f>
        <v>0</v>
      </c>
    </row>
    <row r="1726" customFormat="false" ht="14.9" hidden="true" customHeight="false" outlineLevel="0" collapsed="false">
      <c r="D1726" s="17" t="n">
        <f aca="false">+prijave!B1658</f>
        <v>0</v>
      </c>
      <c r="E1726" s="34"/>
      <c r="F1726" s="19" t="n">
        <f aca="false">+prijave!E1658</f>
        <v>0</v>
      </c>
      <c r="N1726" s="20"/>
      <c r="T1726" s="36" t="n">
        <f aca="false">+prijave!C1658</f>
        <v>0</v>
      </c>
    </row>
    <row r="1727" customFormat="false" ht="14.9" hidden="true" customHeight="false" outlineLevel="0" collapsed="false">
      <c r="D1727" s="17" t="n">
        <f aca="false">+prijave!B1659</f>
        <v>0</v>
      </c>
      <c r="E1727" s="34"/>
      <c r="F1727" s="19" t="n">
        <f aca="false">+prijave!E1659</f>
        <v>0</v>
      </c>
      <c r="N1727" s="20"/>
      <c r="T1727" s="36" t="n">
        <f aca="false">+prijave!C1659</f>
        <v>0</v>
      </c>
    </row>
    <row r="1728" customFormat="false" ht="14.9" hidden="true" customHeight="false" outlineLevel="0" collapsed="false">
      <c r="D1728" s="17" t="n">
        <f aca="false">+prijave!B1660</f>
        <v>0</v>
      </c>
      <c r="E1728" s="34"/>
      <c r="F1728" s="19" t="n">
        <f aca="false">+prijave!E1660</f>
        <v>0</v>
      </c>
      <c r="N1728" s="20"/>
      <c r="T1728" s="36" t="n">
        <f aca="false">+prijave!C1660</f>
        <v>0</v>
      </c>
    </row>
    <row r="1729" customFormat="false" ht="14.9" hidden="true" customHeight="false" outlineLevel="0" collapsed="false">
      <c r="D1729" s="17" t="n">
        <f aca="false">+prijave!B1661</f>
        <v>0</v>
      </c>
      <c r="E1729" s="34"/>
      <c r="F1729" s="19" t="n">
        <f aca="false">+prijave!E1661</f>
        <v>0</v>
      </c>
      <c r="N1729" s="20"/>
      <c r="T1729" s="36" t="n">
        <f aca="false">+prijave!C1661</f>
        <v>0</v>
      </c>
    </row>
    <row r="1730" customFormat="false" ht="14.9" hidden="true" customHeight="false" outlineLevel="0" collapsed="false">
      <c r="D1730" s="17" t="n">
        <f aca="false">+prijave!B1662</f>
        <v>0</v>
      </c>
      <c r="E1730" s="34"/>
      <c r="F1730" s="19" t="n">
        <f aca="false">+prijave!E1662</f>
        <v>0</v>
      </c>
      <c r="N1730" s="20"/>
      <c r="T1730" s="36" t="n">
        <f aca="false">+prijave!C1662</f>
        <v>0</v>
      </c>
    </row>
    <row r="1731" customFormat="false" ht="14.9" hidden="true" customHeight="false" outlineLevel="0" collapsed="false">
      <c r="D1731" s="17" t="n">
        <f aca="false">+prijave!B1663</f>
        <v>0</v>
      </c>
      <c r="E1731" s="34"/>
      <c r="F1731" s="19" t="n">
        <f aca="false">+prijave!E1663</f>
        <v>0</v>
      </c>
      <c r="N1731" s="20"/>
      <c r="T1731" s="36" t="n">
        <f aca="false">+prijave!C1663</f>
        <v>0</v>
      </c>
    </row>
    <row r="1732" customFormat="false" ht="14.9" hidden="true" customHeight="false" outlineLevel="0" collapsed="false">
      <c r="D1732" s="17" t="n">
        <f aca="false">+prijave!B1664</f>
        <v>0</v>
      </c>
      <c r="E1732" s="34"/>
      <c r="F1732" s="19" t="n">
        <f aca="false">+prijave!E1664</f>
        <v>0</v>
      </c>
      <c r="N1732" s="20"/>
      <c r="T1732" s="36" t="n">
        <f aca="false">+prijave!C1664</f>
        <v>0</v>
      </c>
    </row>
    <row r="1733" customFormat="false" ht="14.9" hidden="true" customHeight="false" outlineLevel="0" collapsed="false">
      <c r="D1733" s="17" t="n">
        <f aca="false">+prijave!B1665</f>
        <v>0</v>
      </c>
      <c r="E1733" s="34"/>
      <c r="F1733" s="19" t="n">
        <f aca="false">+prijave!E1665</f>
        <v>0</v>
      </c>
      <c r="N1733" s="20"/>
      <c r="T1733" s="36" t="n">
        <f aca="false">+prijave!C1665</f>
        <v>0</v>
      </c>
    </row>
    <row r="1734" customFormat="false" ht="14.9" hidden="true" customHeight="false" outlineLevel="0" collapsed="false">
      <c r="D1734" s="17" t="n">
        <f aca="false">+prijave!B1666</f>
        <v>0</v>
      </c>
      <c r="E1734" s="34"/>
      <c r="F1734" s="19" t="n">
        <f aca="false">+prijave!E1666</f>
        <v>0</v>
      </c>
      <c r="N1734" s="20"/>
      <c r="T1734" s="36" t="n">
        <f aca="false">+prijave!C1666</f>
        <v>0</v>
      </c>
    </row>
    <row r="1735" customFormat="false" ht="14.9" hidden="true" customHeight="false" outlineLevel="0" collapsed="false">
      <c r="D1735" s="17" t="n">
        <f aca="false">+prijave!B1667</f>
        <v>0</v>
      </c>
      <c r="E1735" s="34"/>
      <c r="F1735" s="19" t="n">
        <f aca="false">+prijave!E1667</f>
        <v>0</v>
      </c>
      <c r="N1735" s="20"/>
      <c r="T1735" s="36" t="n">
        <f aca="false">+prijave!C1667</f>
        <v>0</v>
      </c>
    </row>
    <row r="1736" customFormat="false" ht="14.9" hidden="true" customHeight="false" outlineLevel="0" collapsed="false">
      <c r="D1736" s="17" t="n">
        <f aca="false">+prijave!B1668</f>
        <v>0</v>
      </c>
      <c r="E1736" s="34"/>
      <c r="F1736" s="19" t="n">
        <f aca="false">+prijave!E1668</f>
        <v>0</v>
      </c>
      <c r="N1736" s="20"/>
      <c r="T1736" s="36" t="n">
        <f aca="false">+prijave!C1668</f>
        <v>0</v>
      </c>
    </row>
    <row r="1737" customFormat="false" ht="14.9" hidden="true" customHeight="false" outlineLevel="0" collapsed="false">
      <c r="D1737" s="17" t="n">
        <f aca="false">+prijave!B1669</f>
        <v>0</v>
      </c>
      <c r="E1737" s="34"/>
      <c r="F1737" s="19" t="n">
        <f aca="false">+prijave!E1669</f>
        <v>0</v>
      </c>
      <c r="N1737" s="20"/>
      <c r="T1737" s="36" t="n">
        <f aca="false">+prijave!C1669</f>
        <v>0</v>
      </c>
    </row>
    <row r="1738" customFormat="false" ht="14.9" hidden="true" customHeight="false" outlineLevel="0" collapsed="false">
      <c r="D1738" s="17" t="n">
        <f aca="false">+prijave!B1670</f>
        <v>0</v>
      </c>
      <c r="E1738" s="34"/>
      <c r="F1738" s="19" t="n">
        <f aca="false">+prijave!E1670</f>
        <v>0</v>
      </c>
      <c r="N1738" s="20"/>
      <c r="T1738" s="36" t="n">
        <f aca="false">+prijave!C1670</f>
        <v>0</v>
      </c>
    </row>
    <row r="1739" customFormat="false" ht="14.9" hidden="true" customHeight="false" outlineLevel="0" collapsed="false">
      <c r="D1739" s="17" t="n">
        <f aca="false">+prijave!B1671</f>
        <v>0</v>
      </c>
      <c r="E1739" s="34"/>
      <c r="F1739" s="19" t="n">
        <f aca="false">+prijave!E1671</f>
        <v>0</v>
      </c>
      <c r="N1739" s="20"/>
      <c r="T1739" s="36" t="n">
        <f aca="false">+prijave!C1671</f>
        <v>0</v>
      </c>
    </row>
    <row r="1740" customFormat="false" ht="14.9" hidden="true" customHeight="false" outlineLevel="0" collapsed="false">
      <c r="D1740" s="17" t="n">
        <f aca="false">+prijave!B1672</f>
        <v>0</v>
      </c>
      <c r="E1740" s="34"/>
      <c r="F1740" s="19" t="n">
        <f aca="false">+prijave!E1672</f>
        <v>0</v>
      </c>
      <c r="N1740" s="20"/>
      <c r="T1740" s="36" t="n">
        <f aca="false">+prijave!C1672</f>
        <v>0</v>
      </c>
    </row>
    <row r="1741" customFormat="false" ht="14.9" hidden="true" customHeight="false" outlineLevel="0" collapsed="false">
      <c r="D1741" s="17" t="n">
        <f aca="false">+prijave!B1673</f>
        <v>0</v>
      </c>
      <c r="E1741" s="34"/>
      <c r="F1741" s="19" t="n">
        <f aca="false">+prijave!E1673</f>
        <v>0</v>
      </c>
      <c r="N1741" s="20"/>
      <c r="T1741" s="36" t="n">
        <f aca="false">+prijave!C1673</f>
        <v>0</v>
      </c>
    </row>
    <row r="1742" customFormat="false" ht="14.9" hidden="true" customHeight="false" outlineLevel="0" collapsed="false">
      <c r="D1742" s="17" t="n">
        <f aca="false">+prijave!B1674</f>
        <v>0</v>
      </c>
      <c r="E1742" s="34"/>
      <c r="F1742" s="19" t="n">
        <f aca="false">+prijave!E1674</f>
        <v>0</v>
      </c>
      <c r="N1742" s="20"/>
      <c r="T1742" s="36" t="n">
        <f aca="false">+prijave!C1674</f>
        <v>0</v>
      </c>
    </row>
    <row r="1743" customFormat="false" ht="14.9" hidden="true" customHeight="false" outlineLevel="0" collapsed="false">
      <c r="D1743" s="17" t="n">
        <f aca="false">+prijave!B1675</f>
        <v>0</v>
      </c>
      <c r="E1743" s="34"/>
      <c r="F1743" s="19" t="n">
        <f aca="false">+prijave!E1675</f>
        <v>0</v>
      </c>
      <c r="N1743" s="20"/>
      <c r="T1743" s="36" t="n">
        <f aca="false">+prijave!C1675</f>
        <v>0</v>
      </c>
    </row>
    <row r="1744" customFormat="false" ht="14.9" hidden="true" customHeight="false" outlineLevel="0" collapsed="false">
      <c r="D1744" s="17" t="n">
        <f aca="false">+prijave!B1676</f>
        <v>0</v>
      </c>
      <c r="E1744" s="34"/>
      <c r="F1744" s="19" t="n">
        <f aca="false">+prijave!E1676</f>
        <v>0</v>
      </c>
      <c r="N1744" s="20"/>
      <c r="T1744" s="36" t="n">
        <f aca="false">+prijave!C1676</f>
        <v>0</v>
      </c>
    </row>
    <row r="1745" customFormat="false" ht="14.9" hidden="true" customHeight="false" outlineLevel="0" collapsed="false">
      <c r="D1745" s="17" t="n">
        <f aca="false">+prijave!B1677</f>
        <v>0</v>
      </c>
      <c r="E1745" s="34"/>
      <c r="F1745" s="19" t="n">
        <f aca="false">+prijave!E1677</f>
        <v>0</v>
      </c>
      <c r="N1745" s="20"/>
      <c r="T1745" s="36" t="n">
        <f aca="false">+prijave!C1677</f>
        <v>0</v>
      </c>
    </row>
    <row r="1746" customFormat="false" ht="14.9" hidden="true" customHeight="false" outlineLevel="0" collapsed="false">
      <c r="D1746" s="17" t="n">
        <f aca="false">+prijave!B1678</f>
        <v>0</v>
      </c>
      <c r="E1746" s="34"/>
      <c r="F1746" s="19" t="n">
        <f aca="false">+prijave!E1678</f>
        <v>0</v>
      </c>
      <c r="N1746" s="20"/>
      <c r="T1746" s="36" t="n">
        <f aca="false">+prijave!C1678</f>
        <v>0</v>
      </c>
    </row>
    <row r="1747" customFormat="false" ht="14.9" hidden="true" customHeight="false" outlineLevel="0" collapsed="false">
      <c r="D1747" s="17" t="n">
        <f aca="false">+prijave!B1679</f>
        <v>0</v>
      </c>
      <c r="E1747" s="34"/>
      <c r="F1747" s="19" t="n">
        <f aca="false">+prijave!E1679</f>
        <v>0</v>
      </c>
      <c r="N1747" s="20"/>
      <c r="T1747" s="36" t="n">
        <f aca="false">+prijave!C1679</f>
        <v>0</v>
      </c>
    </row>
    <row r="1748" customFormat="false" ht="14.9" hidden="true" customHeight="false" outlineLevel="0" collapsed="false">
      <c r="D1748" s="17" t="n">
        <f aca="false">+prijave!B1680</f>
        <v>0</v>
      </c>
      <c r="E1748" s="34"/>
      <c r="F1748" s="19" t="n">
        <f aca="false">+prijave!E1680</f>
        <v>0</v>
      </c>
      <c r="N1748" s="20"/>
      <c r="T1748" s="36" t="n">
        <f aca="false">+prijave!C1680</f>
        <v>0</v>
      </c>
    </row>
    <row r="1749" customFormat="false" ht="14.9" hidden="true" customHeight="false" outlineLevel="0" collapsed="false">
      <c r="D1749" s="17" t="n">
        <f aca="false">+prijave!B1681</f>
        <v>0</v>
      </c>
      <c r="E1749" s="34"/>
      <c r="F1749" s="19" t="n">
        <f aca="false">+prijave!E1681</f>
        <v>0</v>
      </c>
      <c r="N1749" s="20"/>
      <c r="T1749" s="36" t="n">
        <f aca="false">+prijave!C1681</f>
        <v>0</v>
      </c>
    </row>
    <row r="1750" customFormat="false" ht="14.9" hidden="true" customHeight="false" outlineLevel="0" collapsed="false">
      <c r="D1750" s="17" t="n">
        <f aca="false">+prijave!B1682</f>
        <v>0</v>
      </c>
      <c r="E1750" s="34"/>
      <c r="F1750" s="19" t="n">
        <f aca="false">+prijave!E1682</f>
        <v>0</v>
      </c>
      <c r="N1750" s="20"/>
      <c r="T1750" s="36" t="n">
        <f aca="false">+prijave!C1682</f>
        <v>0</v>
      </c>
    </row>
    <row r="1751" customFormat="false" ht="14.9" hidden="true" customHeight="false" outlineLevel="0" collapsed="false">
      <c r="D1751" s="17" t="n">
        <f aca="false">+prijave!B1683</f>
        <v>0</v>
      </c>
      <c r="E1751" s="34"/>
      <c r="F1751" s="19" t="n">
        <f aca="false">+prijave!E1683</f>
        <v>0</v>
      </c>
      <c r="N1751" s="20"/>
      <c r="T1751" s="36" t="n">
        <f aca="false">+prijave!C1683</f>
        <v>0</v>
      </c>
    </row>
    <row r="1752" customFormat="false" ht="14.9" hidden="true" customHeight="false" outlineLevel="0" collapsed="false">
      <c r="D1752" s="17" t="n">
        <f aca="false">+prijave!B1684</f>
        <v>0</v>
      </c>
      <c r="E1752" s="34"/>
      <c r="F1752" s="19" t="n">
        <f aca="false">+prijave!E1684</f>
        <v>0</v>
      </c>
      <c r="N1752" s="20"/>
      <c r="T1752" s="36" t="n">
        <f aca="false">+prijave!C1684</f>
        <v>0</v>
      </c>
    </row>
    <row r="1753" customFormat="false" ht="14.9" hidden="true" customHeight="false" outlineLevel="0" collapsed="false">
      <c r="D1753" s="17" t="n">
        <f aca="false">+prijave!B1685</f>
        <v>0</v>
      </c>
      <c r="E1753" s="34"/>
      <c r="F1753" s="19" t="n">
        <f aca="false">+prijave!E1685</f>
        <v>0</v>
      </c>
      <c r="N1753" s="20"/>
      <c r="T1753" s="36" t="n">
        <f aca="false">+prijave!C1685</f>
        <v>0</v>
      </c>
    </row>
    <row r="1754" customFormat="false" ht="14.9" hidden="true" customHeight="false" outlineLevel="0" collapsed="false">
      <c r="D1754" s="17" t="n">
        <f aca="false">+prijave!B1686</f>
        <v>0</v>
      </c>
      <c r="E1754" s="34"/>
      <c r="F1754" s="19" t="n">
        <f aca="false">+prijave!E1686</f>
        <v>0</v>
      </c>
      <c r="N1754" s="20"/>
      <c r="T1754" s="36" t="n">
        <f aca="false">+prijave!C1686</f>
        <v>0</v>
      </c>
    </row>
    <row r="1755" customFormat="false" ht="14.9" hidden="true" customHeight="false" outlineLevel="0" collapsed="false">
      <c r="D1755" s="17" t="n">
        <f aca="false">+prijave!B1687</f>
        <v>0</v>
      </c>
      <c r="E1755" s="34"/>
      <c r="F1755" s="19" t="n">
        <f aca="false">+prijave!E1687</f>
        <v>0</v>
      </c>
      <c r="N1755" s="20"/>
      <c r="T1755" s="36" t="n">
        <f aca="false">+prijave!C1687</f>
        <v>0</v>
      </c>
    </row>
    <row r="1756" customFormat="false" ht="14.9" hidden="true" customHeight="false" outlineLevel="0" collapsed="false">
      <c r="D1756" s="17" t="n">
        <f aca="false">+prijave!B1688</f>
        <v>0</v>
      </c>
      <c r="E1756" s="34"/>
      <c r="F1756" s="19" t="n">
        <f aca="false">+prijave!E1688</f>
        <v>0</v>
      </c>
      <c r="N1756" s="20"/>
      <c r="T1756" s="36" t="n">
        <f aca="false">+prijave!C1688</f>
        <v>0</v>
      </c>
    </row>
    <row r="1757" customFormat="false" ht="14.9" hidden="true" customHeight="false" outlineLevel="0" collapsed="false">
      <c r="D1757" s="17" t="n">
        <f aca="false">+prijave!B1689</f>
        <v>0</v>
      </c>
      <c r="E1757" s="34"/>
      <c r="F1757" s="19" t="n">
        <f aca="false">+prijave!E1689</f>
        <v>0</v>
      </c>
      <c r="N1757" s="20"/>
      <c r="T1757" s="36" t="n">
        <f aca="false">+prijave!C1689</f>
        <v>0</v>
      </c>
    </row>
    <row r="1758" customFormat="false" ht="14.9" hidden="true" customHeight="false" outlineLevel="0" collapsed="false">
      <c r="D1758" s="17" t="n">
        <f aca="false">+prijave!B1690</f>
        <v>0</v>
      </c>
      <c r="E1758" s="34"/>
      <c r="F1758" s="19" t="n">
        <f aca="false">+prijave!E1690</f>
        <v>0</v>
      </c>
      <c r="N1758" s="20"/>
      <c r="T1758" s="36" t="n">
        <f aca="false">+prijave!C1690</f>
        <v>0</v>
      </c>
    </row>
    <row r="1759" customFormat="false" ht="14.9" hidden="true" customHeight="false" outlineLevel="0" collapsed="false">
      <c r="D1759" s="17" t="n">
        <f aca="false">+prijave!B1691</f>
        <v>0</v>
      </c>
      <c r="E1759" s="34"/>
      <c r="F1759" s="19" t="n">
        <f aca="false">+prijave!E1691</f>
        <v>0</v>
      </c>
      <c r="N1759" s="20"/>
      <c r="T1759" s="36" t="n">
        <f aca="false">+prijave!C1691</f>
        <v>0</v>
      </c>
    </row>
    <row r="1760" customFormat="false" ht="14.9" hidden="true" customHeight="false" outlineLevel="0" collapsed="false">
      <c r="D1760" s="17" t="n">
        <f aca="false">+prijave!B1692</f>
        <v>0</v>
      </c>
      <c r="E1760" s="34"/>
      <c r="F1760" s="19" t="n">
        <f aca="false">+prijave!E1692</f>
        <v>0</v>
      </c>
      <c r="N1760" s="20"/>
      <c r="T1760" s="36" t="n">
        <f aca="false">+prijave!C1692</f>
        <v>0</v>
      </c>
    </row>
    <row r="1761" customFormat="false" ht="14.9" hidden="true" customHeight="false" outlineLevel="0" collapsed="false">
      <c r="D1761" s="17" t="n">
        <f aca="false">+prijave!B1693</f>
        <v>0</v>
      </c>
      <c r="E1761" s="34"/>
      <c r="F1761" s="19" t="n">
        <f aca="false">+prijave!E1693</f>
        <v>0</v>
      </c>
      <c r="N1761" s="20"/>
      <c r="T1761" s="36" t="n">
        <f aca="false">+prijave!C1693</f>
        <v>0</v>
      </c>
    </row>
    <row r="1762" customFormat="false" ht="14.9" hidden="true" customHeight="false" outlineLevel="0" collapsed="false">
      <c r="D1762" s="17" t="n">
        <f aca="false">+prijave!B1694</f>
        <v>0</v>
      </c>
      <c r="E1762" s="34"/>
      <c r="F1762" s="19" t="n">
        <f aca="false">+prijave!E1694</f>
        <v>0</v>
      </c>
      <c r="N1762" s="20"/>
      <c r="T1762" s="36" t="n">
        <f aca="false">+prijave!C1694</f>
        <v>0</v>
      </c>
    </row>
    <row r="1763" customFormat="false" ht="14.9" hidden="true" customHeight="false" outlineLevel="0" collapsed="false">
      <c r="D1763" s="17" t="n">
        <f aca="false">+prijave!B1695</f>
        <v>0</v>
      </c>
      <c r="E1763" s="34"/>
      <c r="F1763" s="19" t="n">
        <f aca="false">+prijave!E1695</f>
        <v>0</v>
      </c>
      <c r="N1763" s="20"/>
      <c r="T1763" s="36" t="n">
        <f aca="false">+prijave!C1695</f>
        <v>0</v>
      </c>
    </row>
    <row r="1764" customFormat="false" ht="14.9" hidden="true" customHeight="false" outlineLevel="0" collapsed="false">
      <c r="D1764" s="17" t="n">
        <f aca="false">+prijave!B1696</f>
        <v>0</v>
      </c>
      <c r="E1764" s="34"/>
      <c r="F1764" s="19" t="n">
        <f aca="false">+prijave!E1696</f>
        <v>0</v>
      </c>
      <c r="N1764" s="20"/>
      <c r="T1764" s="36" t="n">
        <f aca="false">+prijave!C1696</f>
        <v>0</v>
      </c>
    </row>
    <row r="1765" customFormat="false" ht="14.9" hidden="true" customHeight="false" outlineLevel="0" collapsed="false">
      <c r="D1765" s="17" t="n">
        <f aca="false">+prijave!B1697</f>
        <v>0</v>
      </c>
      <c r="E1765" s="34"/>
      <c r="F1765" s="19" t="n">
        <f aca="false">+prijave!E1697</f>
        <v>0</v>
      </c>
      <c r="N1765" s="20"/>
      <c r="T1765" s="36" t="n">
        <f aca="false">+prijave!C1697</f>
        <v>0</v>
      </c>
    </row>
    <row r="1766" customFormat="false" ht="14.9" hidden="true" customHeight="false" outlineLevel="0" collapsed="false">
      <c r="D1766" s="17" t="n">
        <f aca="false">+prijave!B1698</f>
        <v>0</v>
      </c>
      <c r="E1766" s="34"/>
      <c r="F1766" s="19" t="n">
        <f aca="false">+prijave!E1698</f>
        <v>0</v>
      </c>
      <c r="N1766" s="20"/>
      <c r="T1766" s="36" t="n">
        <f aca="false">+prijave!C1698</f>
        <v>0</v>
      </c>
    </row>
    <row r="1767" customFormat="false" ht="14.9" hidden="true" customHeight="false" outlineLevel="0" collapsed="false">
      <c r="D1767" s="17" t="n">
        <f aca="false">+prijave!B1699</f>
        <v>0</v>
      </c>
      <c r="E1767" s="34"/>
      <c r="F1767" s="19" t="n">
        <f aca="false">+prijave!E1699</f>
        <v>0</v>
      </c>
      <c r="N1767" s="20"/>
      <c r="T1767" s="36" t="n">
        <f aca="false">+prijave!C1699</f>
        <v>0</v>
      </c>
    </row>
    <row r="1768" customFormat="false" ht="14.9" hidden="true" customHeight="false" outlineLevel="0" collapsed="false">
      <c r="D1768" s="17" t="n">
        <f aca="false">+prijave!B1700</f>
        <v>0</v>
      </c>
      <c r="E1768" s="34"/>
      <c r="F1768" s="19" t="n">
        <f aca="false">+prijave!E1700</f>
        <v>0</v>
      </c>
      <c r="N1768" s="20"/>
      <c r="T1768" s="36" t="n">
        <f aca="false">+prijave!C1700</f>
        <v>0</v>
      </c>
    </row>
    <row r="1769" customFormat="false" ht="14.9" hidden="true" customHeight="false" outlineLevel="0" collapsed="false">
      <c r="D1769" s="17" t="n">
        <f aca="false">+prijave!B1701</f>
        <v>0</v>
      </c>
      <c r="E1769" s="34"/>
      <c r="F1769" s="19" t="n">
        <f aca="false">+prijave!E1701</f>
        <v>0</v>
      </c>
      <c r="N1769" s="20"/>
      <c r="T1769" s="36" t="n">
        <f aca="false">+prijave!C1701</f>
        <v>0</v>
      </c>
    </row>
    <row r="1770" customFormat="false" ht="14.9" hidden="true" customHeight="false" outlineLevel="0" collapsed="false">
      <c r="D1770" s="17" t="n">
        <f aca="false">+prijave!B1702</f>
        <v>0</v>
      </c>
      <c r="E1770" s="34"/>
      <c r="F1770" s="19" t="n">
        <f aca="false">+prijave!E1702</f>
        <v>0</v>
      </c>
      <c r="N1770" s="20"/>
      <c r="T1770" s="36" t="n">
        <f aca="false">+prijave!C1702</f>
        <v>0</v>
      </c>
    </row>
    <row r="1771" customFormat="false" ht="14.9" hidden="true" customHeight="false" outlineLevel="0" collapsed="false">
      <c r="D1771" s="17" t="n">
        <f aca="false">+prijave!B1703</f>
        <v>0</v>
      </c>
      <c r="E1771" s="34"/>
      <c r="F1771" s="19" t="n">
        <f aca="false">+prijave!E1703</f>
        <v>0</v>
      </c>
      <c r="N1771" s="20"/>
      <c r="T1771" s="36" t="n">
        <f aca="false">+prijave!C1703</f>
        <v>0</v>
      </c>
    </row>
    <row r="1772" customFormat="false" ht="14.9" hidden="true" customHeight="false" outlineLevel="0" collapsed="false">
      <c r="D1772" s="17" t="n">
        <f aca="false">+prijave!B1704</f>
        <v>0</v>
      </c>
      <c r="E1772" s="34"/>
      <c r="F1772" s="19" t="n">
        <f aca="false">+prijave!E1704</f>
        <v>0</v>
      </c>
      <c r="N1772" s="20"/>
      <c r="T1772" s="36" t="n">
        <f aca="false">+prijave!C1704</f>
        <v>0</v>
      </c>
    </row>
    <row r="1773" customFormat="false" ht="14.9" hidden="true" customHeight="false" outlineLevel="0" collapsed="false">
      <c r="D1773" s="17" t="n">
        <f aca="false">+prijave!B1705</f>
        <v>0</v>
      </c>
      <c r="E1773" s="34"/>
      <c r="F1773" s="19" t="n">
        <f aca="false">+prijave!E1705</f>
        <v>0</v>
      </c>
      <c r="N1773" s="20"/>
      <c r="T1773" s="36" t="n">
        <f aca="false">+prijave!C1705</f>
        <v>0</v>
      </c>
    </row>
    <row r="1774" customFormat="false" ht="14.9" hidden="true" customHeight="false" outlineLevel="0" collapsed="false">
      <c r="D1774" s="17" t="n">
        <f aca="false">+prijave!B1706</f>
        <v>0</v>
      </c>
      <c r="E1774" s="34"/>
      <c r="F1774" s="19" t="n">
        <f aca="false">+prijave!E1706</f>
        <v>0</v>
      </c>
      <c r="N1774" s="20"/>
      <c r="T1774" s="36" t="n">
        <f aca="false">+prijave!C1706</f>
        <v>0</v>
      </c>
    </row>
    <row r="1775" customFormat="false" ht="14.9" hidden="true" customHeight="false" outlineLevel="0" collapsed="false">
      <c r="D1775" s="17" t="n">
        <f aca="false">+prijave!B1707</f>
        <v>0</v>
      </c>
      <c r="E1775" s="34"/>
      <c r="F1775" s="19" t="n">
        <f aca="false">+prijave!E1707</f>
        <v>0</v>
      </c>
      <c r="N1775" s="20"/>
      <c r="T1775" s="36" t="n">
        <f aca="false">+prijave!C1707</f>
        <v>0</v>
      </c>
    </row>
    <row r="1776" customFormat="false" ht="14.9" hidden="true" customHeight="false" outlineLevel="0" collapsed="false">
      <c r="D1776" s="17" t="n">
        <f aca="false">+prijave!B1708</f>
        <v>0</v>
      </c>
      <c r="E1776" s="34"/>
      <c r="F1776" s="19" t="n">
        <f aca="false">+prijave!E1708</f>
        <v>0</v>
      </c>
      <c r="N1776" s="20"/>
      <c r="T1776" s="36" t="n">
        <f aca="false">+prijave!C1708</f>
        <v>0</v>
      </c>
    </row>
    <row r="1777" customFormat="false" ht="14.9" hidden="true" customHeight="false" outlineLevel="0" collapsed="false">
      <c r="D1777" s="17" t="n">
        <f aca="false">+prijave!B1709</f>
        <v>0</v>
      </c>
      <c r="E1777" s="34"/>
      <c r="F1777" s="19" t="n">
        <f aca="false">+prijave!E1709</f>
        <v>0</v>
      </c>
      <c r="N1777" s="20"/>
      <c r="T1777" s="36" t="n">
        <f aca="false">+prijave!C1709</f>
        <v>0</v>
      </c>
    </row>
    <row r="1778" customFormat="false" ht="14.9" hidden="true" customHeight="false" outlineLevel="0" collapsed="false">
      <c r="D1778" s="17" t="n">
        <f aca="false">+prijave!B1710</f>
        <v>0</v>
      </c>
      <c r="E1778" s="34"/>
      <c r="F1778" s="19" t="n">
        <f aca="false">+prijave!E1710</f>
        <v>0</v>
      </c>
      <c r="N1778" s="20"/>
      <c r="T1778" s="36" t="n">
        <f aca="false">+prijave!C1710</f>
        <v>0</v>
      </c>
    </row>
    <row r="1779" customFormat="false" ht="14.9" hidden="true" customHeight="false" outlineLevel="0" collapsed="false">
      <c r="D1779" s="17" t="n">
        <f aca="false">+prijave!B1711</f>
        <v>0</v>
      </c>
      <c r="E1779" s="34"/>
      <c r="F1779" s="19" t="n">
        <f aca="false">+prijave!E1711</f>
        <v>0</v>
      </c>
      <c r="N1779" s="20"/>
      <c r="T1779" s="36" t="n">
        <f aca="false">+prijave!C1711</f>
        <v>0</v>
      </c>
    </row>
    <row r="1780" customFormat="false" ht="14.9" hidden="true" customHeight="false" outlineLevel="0" collapsed="false">
      <c r="D1780" s="17" t="n">
        <f aca="false">+prijave!B1712</f>
        <v>0</v>
      </c>
      <c r="E1780" s="34"/>
      <c r="F1780" s="19" t="n">
        <f aca="false">+prijave!E1712</f>
        <v>0</v>
      </c>
      <c r="N1780" s="20"/>
      <c r="T1780" s="36" t="n">
        <f aca="false">+prijave!C1712</f>
        <v>0</v>
      </c>
    </row>
    <row r="1781" customFormat="false" ht="14.9" hidden="true" customHeight="false" outlineLevel="0" collapsed="false">
      <c r="D1781" s="17" t="n">
        <f aca="false">+prijave!B1713</f>
        <v>0</v>
      </c>
      <c r="E1781" s="34"/>
      <c r="F1781" s="19" t="n">
        <f aca="false">+prijave!E1713</f>
        <v>0</v>
      </c>
      <c r="N1781" s="20"/>
      <c r="T1781" s="36" t="n">
        <f aca="false">+prijave!C1713</f>
        <v>0</v>
      </c>
    </row>
    <row r="1782" customFormat="false" ht="14.9" hidden="true" customHeight="false" outlineLevel="0" collapsed="false">
      <c r="D1782" s="17" t="n">
        <f aca="false">+prijave!B1714</f>
        <v>0</v>
      </c>
      <c r="E1782" s="34"/>
      <c r="F1782" s="19" t="n">
        <f aca="false">+prijave!E1714</f>
        <v>0</v>
      </c>
      <c r="N1782" s="20"/>
      <c r="T1782" s="36" t="n">
        <f aca="false">+prijave!C1714</f>
        <v>0</v>
      </c>
    </row>
    <row r="1783" customFormat="false" ht="14.9" hidden="true" customHeight="false" outlineLevel="0" collapsed="false">
      <c r="D1783" s="17" t="n">
        <f aca="false">+prijave!B1715</f>
        <v>0</v>
      </c>
      <c r="E1783" s="34"/>
      <c r="F1783" s="19" t="n">
        <f aca="false">+prijave!E1715</f>
        <v>0</v>
      </c>
      <c r="N1783" s="20"/>
      <c r="T1783" s="36" t="n">
        <f aca="false">+prijave!C1715</f>
        <v>0</v>
      </c>
    </row>
    <row r="1784" customFormat="false" ht="14.9" hidden="true" customHeight="false" outlineLevel="0" collapsed="false">
      <c r="D1784" s="17" t="n">
        <f aca="false">+prijave!B1716</f>
        <v>0</v>
      </c>
      <c r="E1784" s="34"/>
      <c r="F1784" s="19" t="n">
        <f aca="false">+prijave!E1716</f>
        <v>0</v>
      </c>
      <c r="N1784" s="20"/>
      <c r="T1784" s="36" t="n">
        <f aca="false">+prijave!C1716</f>
        <v>0</v>
      </c>
    </row>
    <row r="1785" customFormat="false" ht="14.9" hidden="true" customHeight="false" outlineLevel="0" collapsed="false">
      <c r="D1785" s="17" t="n">
        <f aca="false">+prijave!B1717</f>
        <v>0</v>
      </c>
      <c r="E1785" s="34"/>
      <c r="F1785" s="19" t="n">
        <f aca="false">+prijave!E1717</f>
        <v>0</v>
      </c>
      <c r="N1785" s="20"/>
      <c r="T1785" s="36" t="n">
        <f aca="false">+prijave!C1717</f>
        <v>0</v>
      </c>
    </row>
    <row r="1786" customFormat="false" ht="14.9" hidden="true" customHeight="false" outlineLevel="0" collapsed="false">
      <c r="D1786" s="17" t="n">
        <f aca="false">+prijave!B1718</f>
        <v>0</v>
      </c>
      <c r="E1786" s="34"/>
      <c r="F1786" s="19" t="n">
        <f aca="false">+prijave!E1718</f>
        <v>0</v>
      </c>
      <c r="N1786" s="20"/>
      <c r="T1786" s="36" t="n">
        <f aca="false">+prijave!C1718</f>
        <v>0</v>
      </c>
    </row>
    <row r="1787" customFormat="false" ht="14.9" hidden="true" customHeight="false" outlineLevel="0" collapsed="false">
      <c r="D1787" s="17" t="n">
        <f aca="false">+prijave!B1719</f>
        <v>0</v>
      </c>
      <c r="E1787" s="34"/>
      <c r="F1787" s="19" t="n">
        <f aca="false">+prijave!E1719</f>
        <v>0</v>
      </c>
      <c r="N1787" s="20"/>
      <c r="T1787" s="36" t="n">
        <f aca="false">+prijave!C1719</f>
        <v>0</v>
      </c>
    </row>
    <row r="1788" customFormat="false" ht="14.9" hidden="true" customHeight="false" outlineLevel="0" collapsed="false">
      <c r="D1788" s="17" t="n">
        <f aca="false">+prijave!B1720</f>
        <v>0</v>
      </c>
      <c r="E1788" s="34"/>
      <c r="F1788" s="19" t="n">
        <f aca="false">+prijave!E1720</f>
        <v>0</v>
      </c>
      <c r="N1788" s="20"/>
      <c r="T1788" s="36" t="n">
        <f aca="false">+prijave!C1720</f>
        <v>0</v>
      </c>
    </row>
    <row r="1789" customFormat="false" ht="14.9" hidden="true" customHeight="false" outlineLevel="0" collapsed="false">
      <c r="D1789" s="17" t="n">
        <f aca="false">+prijave!B1721</f>
        <v>0</v>
      </c>
      <c r="E1789" s="34"/>
      <c r="F1789" s="19" t="n">
        <f aca="false">+prijave!E1721</f>
        <v>0</v>
      </c>
      <c r="N1789" s="20"/>
      <c r="T1789" s="36" t="n">
        <f aca="false">+prijave!C1721</f>
        <v>0</v>
      </c>
    </row>
    <row r="1790" customFormat="false" ht="14.9" hidden="true" customHeight="false" outlineLevel="0" collapsed="false">
      <c r="D1790" s="17" t="n">
        <f aca="false">+prijave!B1722</f>
        <v>0</v>
      </c>
      <c r="E1790" s="34"/>
      <c r="F1790" s="19" t="n">
        <f aca="false">+prijave!E1722</f>
        <v>0</v>
      </c>
      <c r="N1790" s="20"/>
      <c r="T1790" s="36" t="n">
        <f aca="false">+prijave!C1722</f>
        <v>0</v>
      </c>
    </row>
    <row r="1791" customFormat="false" ht="14.9" hidden="true" customHeight="false" outlineLevel="0" collapsed="false">
      <c r="D1791" s="17" t="n">
        <f aca="false">+prijave!B1723</f>
        <v>0</v>
      </c>
      <c r="E1791" s="34"/>
      <c r="F1791" s="19" t="n">
        <f aca="false">+prijave!E1723</f>
        <v>0</v>
      </c>
      <c r="N1791" s="20"/>
      <c r="T1791" s="36" t="n">
        <f aca="false">+prijave!C1723</f>
        <v>0</v>
      </c>
    </row>
    <row r="1792" customFormat="false" ht="14.9" hidden="true" customHeight="false" outlineLevel="0" collapsed="false">
      <c r="D1792" s="17" t="n">
        <f aca="false">+prijave!B1724</f>
        <v>0</v>
      </c>
      <c r="E1792" s="34"/>
      <c r="F1792" s="19" t="n">
        <f aca="false">+prijave!E1724</f>
        <v>0</v>
      </c>
      <c r="N1792" s="20"/>
      <c r="T1792" s="36" t="n">
        <f aca="false">+prijave!C1724</f>
        <v>0</v>
      </c>
    </row>
    <row r="1793" customFormat="false" ht="14.9" hidden="true" customHeight="false" outlineLevel="0" collapsed="false">
      <c r="D1793" s="17" t="n">
        <f aca="false">+prijave!B1725</f>
        <v>0</v>
      </c>
      <c r="E1793" s="34"/>
      <c r="F1793" s="19" t="n">
        <f aca="false">+prijave!E1725</f>
        <v>0</v>
      </c>
      <c r="N1793" s="20"/>
      <c r="T1793" s="36" t="n">
        <f aca="false">+prijave!C1725</f>
        <v>0</v>
      </c>
    </row>
    <row r="1794" customFormat="false" ht="14.9" hidden="true" customHeight="false" outlineLevel="0" collapsed="false">
      <c r="D1794" s="17" t="n">
        <f aca="false">+prijave!B1726</f>
        <v>0</v>
      </c>
      <c r="E1794" s="34"/>
      <c r="F1794" s="19" t="n">
        <f aca="false">+prijave!E1726</f>
        <v>0</v>
      </c>
      <c r="N1794" s="20"/>
      <c r="T1794" s="36" t="n">
        <f aca="false">+prijave!C1726</f>
        <v>0</v>
      </c>
    </row>
    <row r="1795" customFormat="false" ht="14.9" hidden="true" customHeight="false" outlineLevel="0" collapsed="false">
      <c r="D1795" s="17" t="n">
        <f aca="false">+prijave!B1727</f>
        <v>0</v>
      </c>
      <c r="E1795" s="34"/>
      <c r="F1795" s="19" t="n">
        <f aca="false">+prijave!E1727</f>
        <v>0</v>
      </c>
      <c r="N1795" s="20"/>
      <c r="T1795" s="36" t="n">
        <f aca="false">+prijave!C1727</f>
        <v>0</v>
      </c>
    </row>
    <row r="1796" customFormat="false" ht="14.9" hidden="true" customHeight="false" outlineLevel="0" collapsed="false">
      <c r="D1796" s="17" t="n">
        <f aca="false">+prijave!B1728</f>
        <v>0</v>
      </c>
      <c r="E1796" s="34"/>
      <c r="F1796" s="19" t="n">
        <f aca="false">+prijave!E1728</f>
        <v>0</v>
      </c>
      <c r="N1796" s="20"/>
      <c r="T1796" s="36" t="n">
        <f aca="false">+prijave!C1728</f>
        <v>0</v>
      </c>
    </row>
    <row r="1797" customFormat="false" ht="14.9" hidden="true" customHeight="false" outlineLevel="0" collapsed="false">
      <c r="D1797" s="17" t="n">
        <f aca="false">+prijave!B1729</f>
        <v>0</v>
      </c>
      <c r="E1797" s="34"/>
      <c r="F1797" s="19" t="n">
        <f aca="false">+prijave!E1729</f>
        <v>0</v>
      </c>
      <c r="N1797" s="20"/>
      <c r="T1797" s="36" t="n">
        <f aca="false">+prijave!C1729</f>
        <v>0</v>
      </c>
    </row>
    <row r="1798" customFormat="false" ht="14.9" hidden="true" customHeight="false" outlineLevel="0" collapsed="false">
      <c r="D1798" s="17" t="n">
        <f aca="false">+prijave!B1730</f>
        <v>0</v>
      </c>
      <c r="E1798" s="34"/>
      <c r="F1798" s="19" t="n">
        <f aca="false">+prijave!E1730</f>
        <v>0</v>
      </c>
      <c r="N1798" s="20"/>
      <c r="T1798" s="36" t="n">
        <f aca="false">+prijave!C1730</f>
        <v>0</v>
      </c>
    </row>
    <row r="1799" customFormat="false" ht="14.9" hidden="true" customHeight="false" outlineLevel="0" collapsed="false">
      <c r="D1799" s="17" t="n">
        <f aca="false">+prijave!B1731</f>
        <v>0</v>
      </c>
      <c r="E1799" s="34"/>
      <c r="F1799" s="19" t="n">
        <f aca="false">+prijave!E1731</f>
        <v>0</v>
      </c>
      <c r="N1799" s="20"/>
      <c r="T1799" s="36" t="n">
        <f aca="false">+prijave!C1731</f>
        <v>0</v>
      </c>
    </row>
    <row r="1800" customFormat="false" ht="14.9" hidden="true" customHeight="false" outlineLevel="0" collapsed="false">
      <c r="D1800" s="17" t="n">
        <f aca="false">+prijave!B1732</f>
        <v>0</v>
      </c>
      <c r="E1800" s="34"/>
      <c r="F1800" s="19" t="n">
        <f aca="false">+prijave!E1732</f>
        <v>0</v>
      </c>
      <c r="N1800" s="20"/>
      <c r="T1800" s="36" t="n">
        <f aca="false">+prijave!C1732</f>
        <v>0</v>
      </c>
    </row>
    <row r="1801" customFormat="false" ht="14.9" hidden="true" customHeight="false" outlineLevel="0" collapsed="false">
      <c r="D1801" s="17" t="n">
        <f aca="false">+prijave!B1733</f>
        <v>0</v>
      </c>
      <c r="E1801" s="34"/>
      <c r="F1801" s="19" t="n">
        <f aca="false">+prijave!E1733</f>
        <v>0</v>
      </c>
      <c r="N1801" s="20"/>
      <c r="T1801" s="36" t="n">
        <f aca="false">+prijave!C1733</f>
        <v>0</v>
      </c>
    </row>
    <row r="1802" customFormat="false" ht="14.9" hidden="true" customHeight="false" outlineLevel="0" collapsed="false">
      <c r="D1802" s="17" t="n">
        <f aca="false">+prijave!B1734</f>
        <v>0</v>
      </c>
      <c r="E1802" s="34"/>
      <c r="F1802" s="19" t="n">
        <f aca="false">+prijave!E1734</f>
        <v>0</v>
      </c>
      <c r="N1802" s="20"/>
      <c r="T1802" s="36" t="n">
        <f aca="false">+prijave!C1734</f>
        <v>0</v>
      </c>
    </row>
    <row r="1803" customFormat="false" ht="14.9" hidden="true" customHeight="false" outlineLevel="0" collapsed="false">
      <c r="D1803" s="17" t="n">
        <f aca="false">+prijave!B1735</f>
        <v>0</v>
      </c>
      <c r="E1803" s="34"/>
      <c r="F1803" s="19" t="n">
        <f aca="false">+prijave!E1735</f>
        <v>0</v>
      </c>
      <c r="N1803" s="20"/>
      <c r="T1803" s="36" t="n">
        <f aca="false">+prijave!C1735</f>
        <v>0</v>
      </c>
    </row>
    <row r="1804" customFormat="false" ht="14.9" hidden="true" customHeight="false" outlineLevel="0" collapsed="false">
      <c r="D1804" s="17" t="n">
        <f aca="false">+prijave!B1736</f>
        <v>0</v>
      </c>
      <c r="E1804" s="34"/>
      <c r="F1804" s="19" t="n">
        <f aca="false">+prijave!E1736</f>
        <v>0</v>
      </c>
      <c r="N1804" s="20"/>
      <c r="T1804" s="36" t="n">
        <f aca="false">+prijave!C1736</f>
        <v>0</v>
      </c>
    </row>
    <row r="1805" customFormat="false" ht="14.9" hidden="true" customHeight="false" outlineLevel="0" collapsed="false">
      <c r="D1805" s="17" t="n">
        <f aca="false">+prijave!B1737</f>
        <v>0</v>
      </c>
      <c r="E1805" s="34"/>
      <c r="F1805" s="19" t="n">
        <f aca="false">+prijave!E1737</f>
        <v>0</v>
      </c>
      <c r="N1805" s="20"/>
      <c r="T1805" s="36" t="n">
        <f aca="false">+prijave!C1737</f>
        <v>0</v>
      </c>
    </row>
    <row r="1806" customFormat="false" ht="14.9" hidden="true" customHeight="false" outlineLevel="0" collapsed="false">
      <c r="D1806" s="17" t="n">
        <f aca="false">+prijave!B1738</f>
        <v>0</v>
      </c>
      <c r="E1806" s="34"/>
      <c r="F1806" s="19" t="n">
        <f aca="false">+prijave!E1738</f>
        <v>0</v>
      </c>
      <c r="N1806" s="20"/>
      <c r="T1806" s="36" t="n">
        <f aca="false">+prijave!C1738</f>
        <v>0</v>
      </c>
    </row>
    <row r="1807" customFormat="false" ht="14.9" hidden="true" customHeight="false" outlineLevel="0" collapsed="false">
      <c r="D1807" s="17" t="n">
        <f aca="false">+prijave!B1739</f>
        <v>0</v>
      </c>
      <c r="E1807" s="34"/>
      <c r="F1807" s="19" t="n">
        <f aca="false">+prijave!E1739</f>
        <v>0</v>
      </c>
      <c r="N1807" s="20"/>
      <c r="T1807" s="36" t="n">
        <f aca="false">+prijave!C1739</f>
        <v>0</v>
      </c>
    </row>
    <row r="1808" customFormat="false" ht="14.9" hidden="true" customHeight="false" outlineLevel="0" collapsed="false">
      <c r="D1808" s="17" t="n">
        <f aca="false">+prijave!B1740</f>
        <v>0</v>
      </c>
      <c r="E1808" s="34"/>
      <c r="F1808" s="19" t="n">
        <f aca="false">+prijave!E1740</f>
        <v>0</v>
      </c>
      <c r="N1808" s="20"/>
      <c r="T1808" s="36" t="n">
        <f aca="false">+prijave!C1740</f>
        <v>0</v>
      </c>
    </row>
    <row r="1809" customFormat="false" ht="14.9" hidden="true" customHeight="false" outlineLevel="0" collapsed="false">
      <c r="D1809" s="17" t="n">
        <f aca="false">+prijave!B1741</f>
        <v>0</v>
      </c>
      <c r="E1809" s="34"/>
      <c r="F1809" s="19" t="n">
        <f aca="false">+prijave!E1741</f>
        <v>0</v>
      </c>
      <c r="N1809" s="20"/>
      <c r="T1809" s="36" t="n">
        <f aca="false">+prijave!C1741</f>
        <v>0</v>
      </c>
    </row>
    <row r="1810" customFormat="false" ht="14.9" hidden="true" customHeight="false" outlineLevel="0" collapsed="false">
      <c r="D1810" s="17" t="n">
        <f aca="false">+prijave!B1742</f>
        <v>0</v>
      </c>
      <c r="E1810" s="34"/>
      <c r="F1810" s="19" t="n">
        <f aca="false">+prijave!E1742</f>
        <v>0</v>
      </c>
      <c r="N1810" s="20"/>
      <c r="T1810" s="36" t="n">
        <f aca="false">+prijave!C1742</f>
        <v>0</v>
      </c>
    </row>
    <row r="1811" customFormat="false" ht="14.9" hidden="true" customHeight="false" outlineLevel="0" collapsed="false">
      <c r="D1811" s="17" t="n">
        <f aca="false">+prijave!B1743</f>
        <v>0</v>
      </c>
      <c r="E1811" s="34"/>
      <c r="F1811" s="19" t="n">
        <f aca="false">+prijave!E1743</f>
        <v>0</v>
      </c>
      <c r="N1811" s="20"/>
      <c r="T1811" s="36" t="n">
        <f aca="false">+prijave!C1743</f>
        <v>0</v>
      </c>
    </row>
    <row r="1812" customFormat="false" ht="14.9" hidden="true" customHeight="false" outlineLevel="0" collapsed="false">
      <c r="D1812" s="17" t="n">
        <f aca="false">+prijave!B1744</f>
        <v>0</v>
      </c>
      <c r="E1812" s="34"/>
      <c r="F1812" s="19" t="n">
        <f aca="false">+prijave!E1744</f>
        <v>0</v>
      </c>
      <c r="N1812" s="20"/>
      <c r="T1812" s="36" t="n">
        <f aca="false">+prijave!C1744</f>
        <v>0</v>
      </c>
    </row>
    <row r="1813" customFormat="false" ht="14.9" hidden="true" customHeight="false" outlineLevel="0" collapsed="false">
      <c r="D1813" s="17" t="n">
        <f aca="false">+prijave!B1745</f>
        <v>0</v>
      </c>
      <c r="E1813" s="34"/>
      <c r="F1813" s="19" t="n">
        <f aca="false">+prijave!E1745</f>
        <v>0</v>
      </c>
      <c r="N1813" s="20"/>
      <c r="T1813" s="36" t="n">
        <f aca="false">+prijave!C1745</f>
        <v>0</v>
      </c>
    </row>
    <row r="1814" customFormat="false" ht="14.9" hidden="true" customHeight="false" outlineLevel="0" collapsed="false">
      <c r="D1814" s="17" t="n">
        <f aca="false">+prijave!B1746</f>
        <v>0</v>
      </c>
      <c r="E1814" s="34"/>
      <c r="F1814" s="19" t="n">
        <f aca="false">+prijave!E1746</f>
        <v>0</v>
      </c>
      <c r="N1814" s="20"/>
      <c r="T1814" s="36" t="n">
        <f aca="false">+prijave!C1746</f>
        <v>0</v>
      </c>
    </row>
    <row r="1815" customFormat="false" ht="14.9" hidden="true" customHeight="false" outlineLevel="0" collapsed="false">
      <c r="D1815" s="17" t="n">
        <f aca="false">+prijave!B1747</f>
        <v>0</v>
      </c>
      <c r="E1815" s="34"/>
      <c r="F1815" s="19" t="n">
        <f aca="false">+prijave!E1747</f>
        <v>0</v>
      </c>
      <c r="N1815" s="20"/>
      <c r="T1815" s="36" t="n">
        <f aca="false">+prijave!C1747</f>
        <v>0</v>
      </c>
    </row>
    <row r="1816" customFormat="false" ht="14.9" hidden="true" customHeight="false" outlineLevel="0" collapsed="false">
      <c r="D1816" s="17" t="n">
        <f aca="false">+prijave!B1748</f>
        <v>0</v>
      </c>
      <c r="E1816" s="34"/>
      <c r="F1816" s="19" t="n">
        <f aca="false">+prijave!E1748</f>
        <v>0</v>
      </c>
      <c r="N1816" s="20"/>
      <c r="T1816" s="36" t="n">
        <f aca="false">+prijave!C1748</f>
        <v>0</v>
      </c>
    </row>
    <row r="1817" customFormat="false" ht="14.9" hidden="true" customHeight="false" outlineLevel="0" collapsed="false">
      <c r="D1817" s="17" t="n">
        <f aca="false">+prijave!B1749</f>
        <v>0</v>
      </c>
      <c r="E1817" s="34"/>
      <c r="F1817" s="19" t="n">
        <f aca="false">+prijave!E1749</f>
        <v>0</v>
      </c>
      <c r="N1817" s="20"/>
      <c r="T1817" s="36" t="n">
        <f aca="false">+prijave!C1749</f>
        <v>0</v>
      </c>
    </row>
    <row r="1818" customFormat="false" ht="14.9" hidden="true" customHeight="false" outlineLevel="0" collapsed="false">
      <c r="D1818" s="17" t="n">
        <f aca="false">+prijave!B1750</f>
        <v>0</v>
      </c>
      <c r="E1818" s="34"/>
      <c r="F1818" s="19" t="n">
        <f aca="false">+prijave!E1750</f>
        <v>0</v>
      </c>
      <c r="N1818" s="20"/>
      <c r="T1818" s="36" t="n">
        <f aca="false">+prijave!C1750</f>
        <v>0</v>
      </c>
    </row>
    <row r="1819" customFormat="false" ht="14.9" hidden="true" customHeight="false" outlineLevel="0" collapsed="false">
      <c r="D1819" s="17" t="n">
        <f aca="false">+prijave!B1751</f>
        <v>0</v>
      </c>
      <c r="E1819" s="34"/>
      <c r="F1819" s="19" t="n">
        <f aca="false">+prijave!E1751</f>
        <v>0</v>
      </c>
      <c r="N1819" s="20"/>
      <c r="T1819" s="36" t="n">
        <f aca="false">+prijave!C1751</f>
        <v>0</v>
      </c>
    </row>
    <row r="1820" customFormat="false" ht="14.9" hidden="true" customHeight="false" outlineLevel="0" collapsed="false">
      <c r="D1820" s="17" t="n">
        <f aca="false">+prijave!B1752</f>
        <v>0</v>
      </c>
      <c r="E1820" s="34"/>
      <c r="F1820" s="19" t="n">
        <f aca="false">+prijave!E1752</f>
        <v>0</v>
      </c>
      <c r="N1820" s="20"/>
      <c r="T1820" s="36" t="n">
        <f aca="false">+prijave!C1752</f>
        <v>0</v>
      </c>
    </row>
    <row r="1821" customFormat="false" ht="14.9" hidden="true" customHeight="false" outlineLevel="0" collapsed="false">
      <c r="D1821" s="17" t="n">
        <f aca="false">+prijave!B1753</f>
        <v>0</v>
      </c>
      <c r="E1821" s="34"/>
      <c r="F1821" s="19" t="n">
        <f aca="false">+prijave!E1753</f>
        <v>0</v>
      </c>
      <c r="N1821" s="20"/>
      <c r="T1821" s="36" t="n">
        <f aca="false">+prijave!C1753</f>
        <v>0</v>
      </c>
    </row>
    <row r="1822" customFormat="false" ht="14.9" hidden="true" customHeight="false" outlineLevel="0" collapsed="false">
      <c r="D1822" s="17" t="n">
        <f aca="false">+prijave!B1754</f>
        <v>0</v>
      </c>
      <c r="E1822" s="34"/>
      <c r="F1822" s="19" t="n">
        <f aca="false">+prijave!E1754</f>
        <v>0</v>
      </c>
      <c r="N1822" s="20"/>
      <c r="T1822" s="36" t="n">
        <f aca="false">+prijave!C1754</f>
        <v>0</v>
      </c>
    </row>
    <row r="1823" customFormat="false" ht="14.9" hidden="true" customHeight="false" outlineLevel="0" collapsed="false">
      <c r="D1823" s="17" t="n">
        <f aca="false">+prijave!B1755</f>
        <v>0</v>
      </c>
      <c r="E1823" s="34"/>
      <c r="F1823" s="19" t="n">
        <f aca="false">+prijave!E1755</f>
        <v>0</v>
      </c>
      <c r="N1823" s="20"/>
      <c r="T1823" s="36" t="n">
        <f aca="false">+prijave!C1755</f>
        <v>0</v>
      </c>
    </row>
    <row r="1824" customFormat="false" ht="14.9" hidden="true" customHeight="false" outlineLevel="0" collapsed="false">
      <c r="D1824" s="17" t="n">
        <f aca="false">+prijave!B1756</f>
        <v>0</v>
      </c>
      <c r="E1824" s="34"/>
      <c r="F1824" s="19" t="n">
        <f aca="false">+prijave!E1756</f>
        <v>0</v>
      </c>
      <c r="N1824" s="20"/>
      <c r="T1824" s="36" t="n">
        <f aca="false">+prijave!C1756</f>
        <v>0</v>
      </c>
    </row>
    <row r="1825" customFormat="false" ht="14.9" hidden="true" customHeight="false" outlineLevel="0" collapsed="false">
      <c r="D1825" s="17" t="n">
        <f aca="false">+prijave!B1757</f>
        <v>0</v>
      </c>
      <c r="E1825" s="34"/>
      <c r="F1825" s="19" t="n">
        <f aca="false">+prijave!E1757</f>
        <v>0</v>
      </c>
      <c r="N1825" s="20"/>
      <c r="T1825" s="36" t="n">
        <f aca="false">+prijave!C1757</f>
        <v>0</v>
      </c>
    </row>
    <row r="1826" customFormat="false" ht="14.9" hidden="true" customHeight="false" outlineLevel="0" collapsed="false">
      <c r="D1826" s="17" t="n">
        <f aca="false">+prijave!B1758</f>
        <v>0</v>
      </c>
      <c r="E1826" s="34"/>
      <c r="F1826" s="19" t="n">
        <f aca="false">+prijave!E1758</f>
        <v>0</v>
      </c>
      <c r="N1826" s="20"/>
      <c r="T1826" s="36" t="n">
        <f aca="false">+prijave!C1758</f>
        <v>0</v>
      </c>
    </row>
    <row r="1827" customFormat="false" ht="14.9" hidden="true" customHeight="false" outlineLevel="0" collapsed="false">
      <c r="D1827" s="17" t="n">
        <f aca="false">+prijave!B1759</f>
        <v>0</v>
      </c>
      <c r="E1827" s="34"/>
      <c r="F1827" s="19" t="n">
        <f aca="false">+prijave!E1759</f>
        <v>0</v>
      </c>
      <c r="N1827" s="20"/>
      <c r="T1827" s="36" t="n">
        <f aca="false">+prijave!C1759</f>
        <v>0</v>
      </c>
    </row>
    <row r="1828" customFormat="false" ht="14.9" hidden="true" customHeight="false" outlineLevel="0" collapsed="false">
      <c r="D1828" s="17" t="n">
        <f aca="false">+prijave!B1760</f>
        <v>0</v>
      </c>
      <c r="E1828" s="34"/>
      <c r="F1828" s="19" t="n">
        <f aca="false">+prijave!E1760</f>
        <v>0</v>
      </c>
      <c r="N1828" s="20"/>
      <c r="T1828" s="36" t="n">
        <f aca="false">+prijave!C1760</f>
        <v>0</v>
      </c>
    </row>
    <row r="1829" customFormat="false" ht="14.9" hidden="true" customHeight="false" outlineLevel="0" collapsed="false">
      <c r="D1829" s="17" t="n">
        <f aca="false">+prijave!B1761</f>
        <v>0</v>
      </c>
      <c r="E1829" s="34"/>
      <c r="F1829" s="19" t="n">
        <f aca="false">+prijave!E1761</f>
        <v>0</v>
      </c>
      <c r="N1829" s="20"/>
      <c r="T1829" s="36" t="n">
        <f aca="false">+prijave!C1761</f>
        <v>0</v>
      </c>
    </row>
    <row r="1830" customFormat="false" ht="14.9" hidden="true" customHeight="false" outlineLevel="0" collapsed="false">
      <c r="D1830" s="17" t="n">
        <f aca="false">+prijave!B1762</f>
        <v>0</v>
      </c>
      <c r="E1830" s="34"/>
      <c r="F1830" s="19" t="n">
        <f aca="false">+prijave!E1762</f>
        <v>0</v>
      </c>
      <c r="N1830" s="20"/>
      <c r="T1830" s="36" t="n">
        <f aca="false">+prijave!C1762</f>
        <v>0</v>
      </c>
    </row>
    <row r="1831" customFormat="false" ht="14.9" hidden="true" customHeight="false" outlineLevel="0" collapsed="false">
      <c r="D1831" s="17" t="n">
        <f aca="false">+prijave!B1763</f>
        <v>0</v>
      </c>
      <c r="E1831" s="34"/>
      <c r="F1831" s="19" t="n">
        <f aca="false">+prijave!E1763</f>
        <v>0</v>
      </c>
      <c r="N1831" s="20"/>
      <c r="T1831" s="36" t="n">
        <f aca="false">+prijave!C1763</f>
        <v>0</v>
      </c>
    </row>
    <row r="1832" customFormat="false" ht="14.9" hidden="true" customHeight="false" outlineLevel="0" collapsed="false">
      <c r="D1832" s="17" t="n">
        <f aca="false">+prijave!B1764</f>
        <v>0</v>
      </c>
      <c r="E1832" s="34"/>
      <c r="F1832" s="19" t="n">
        <f aca="false">+prijave!E1764</f>
        <v>0</v>
      </c>
      <c r="N1832" s="20"/>
      <c r="T1832" s="36" t="n">
        <f aca="false">+prijave!C1764</f>
        <v>0</v>
      </c>
    </row>
    <row r="1833" customFormat="false" ht="14.9" hidden="true" customHeight="false" outlineLevel="0" collapsed="false">
      <c r="D1833" s="17" t="n">
        <f aca="false">+prijave!B1765</f>
        <v>0</v>
      </c>
      <c r="E1833" s="34"/>
      <c r="F1833" s="19" t="n">
        <f aca="false">+prijave!E1765</f>
        <v>0</v>
      </c>
      <c r="N1833" s="20"/>
      <c r="T1833" s="36" t="n">
        <f aca="false">+prijave!C1765</f>
        <v>0</v>
      </c>
    </row>
    <row r="1834" customFormat="false" ht="14.9" hidden="true" customHeight="false" outlineLevel="0" collapsed="false">
      <c r="D1834" s="17" t="n">
        <f aca="false">+prijave!B1766</f>
        <v>0</v>
      </c>
      <c r="E1834" s="34"/>
      <c r="F1834" s="19" t="n">
        <f aca="false">+prijave!E1766</f>
        <v>0</v>
      </c>
      <c r="N1834" s="20"/>
      <c r="T1834" s="36" t="n">
        <f aca="false">+prijave!C1766</f>
        <v>0</v>
      </c>
    </row>
    <row r="1835" customFormat="false" ht="14.9" hidden="true" customHeight="false" outlineLevel="0" collapsed="false">
      <c r="D1835" s="17" t="n">
        <f aca="false">+prijave!B1767</f>
        <v>0</v>
      </c>
      <c r="E1835" s="34"/>
      <c r="F1835" s="19" t="n">
        <f aca="false">+prijave!E1767</f>
        <v>0</v>
      </c>
      <c r="N1835" s="20"/>
      <c r="T1835" s="36" t="n">
        <f aca="false">+prijave!C1767</f>
        <v>0</v>
      </c>
    </row>
    <row r="1836" customFormat="false" ht="14.9" hidden="true" customHeight="false" outlineLevel="0" collapsed="false">
      <c r="D1836" s="17" t="n">
        <f aca="false">+prijave!B1768</f>
        <v>0</v>
      </c>
      <c r="E1836" s="34"/>
      <c r="F1836" s="19" t="n">
        <f aca="false">+prijave!E1768</f>
        <v>0</v>
      </c>
      <c r="N1836" s="20"/>
      <c r="T1836" s="36" t="n">
        <f aca="false">+prijave!C1768</f>
        <v>0</v>
      </c>
    </row>
    <row r="1837" customFormat="false" ht="14.9" hidden="true" customHeight="false" outlineLevel="0" collapsed="false">
      <c r="D1837" s="17" t="n">
        <f aca="false">+prijave!B1769</f>
        <v>0</v>
      </c>
      <c r="E1837" s="34"/>
      <c r="F1837" s="19" t="n">
        <f aca="false">+prijave!E1769</f>
        <v>0</v>
      </c>
      <c r="N1837" s="20"/>
      <c r="T1837" s="36" t="n">
        <f aca="false">+prijave!C1769</f>
        <v>0</v>
      </c>
    </row>
    <row r="1838" customFormat="false" ht="14.9" hidden="true" customHeight="false" outlineLevel="0" collapsed="false">
      <c r="D1838" s="17" t="n">
        <f aca="false">+prijave!B1770</f>
        <v>0</v>
      </c>
      <c r="E1838" s="34"/>
      <c r="F1838" s="19" t="n">
        <f aca="false">+prijave!E1770</f>
        <v>0</v>
      </c>
      <c r="N1838" s="20"/>
      <c r="T1838" s="36" t="n">
        <f aca="false">+prijave!C1770</f>
        <v>0</v>
      </c>
    </row>
    <row r="1839" customFormat="false" ht="14.9" hidden="true" customHeight="false" outlineLevel="0" collapsed="false">
      <c r="D1839" s="17" t="n">
        <f aca="false">+prijave!B1771</f>
        <v>0</v>
      </c>
      <c r="E1839" s="34"/>
      <c r="F1839" s="19" t="n">
        <f aca="false">+prijave!E1771</f>
        <v>0</v>
      </c>
      <c r="N1839" s="20"/>
      <c r="T1839" s="36" t="n">
        <f aca="false">+prijave!C1771</f>
        <v>0</v>
      </c>
    </row>
    <row r="1840" customFormat="false" ht="14.9" hidden="true" customHeight="false" outlineLevel="0" collapsed="false">
      <c r="D1840" s="17" t="n">
        <f aca="false">+prijave!B1772</f>
        <v>0</v>
      </c>
      <c r="E1840" s="34"/>
      <c r="F1840" s="19" t="n">
        <f aca="false">+prijave!E1772</f>
        <v>0</v>
      </c>
      <c r="N1840" s="20"/>
      <c r="T1840" s="36" t="n">
        <f aca="false">+prijave!C1772</f>
        <v>0</v>
      </c>
    </row>
    <row r="1841" customFormat="false" ht="14.9" hidden="true" customHeight="false" outlineLevel="0" collapsed="false">
      <c r="D1841" s="17" t="n">
        <f aca="false">+prijave!B1773</f>
        <v>0</v>
      </c>
      <c r="E1841" s="34"/>
      <c r="F1841" s="19" t="n">
        <f aca="false">+prijave!E1773</f>
        <v>0</v>
      </c>
      <c r="N1841" s="20"/>
      <c r="T1841" s="36" t="n">
        <f aca="false">+prijave!C1773</f>
        <v>0</v>
      </c>
    </row>
    <row r="1842" customFormat="false" ht="14.9" hidden="true" customHeight="false" outlineLevel="0" collapsed="false">
      <c r="D1842" s="17" t="n">
        <f aca="false">+prijave!B1774</f>
        <v>0</v>
      </c>
      <c r="E1842" s="34"/>
      <c r="F1842" s="19" t="n">
        <f aca="false">+prijave!E1774</f>
        <v>0</v>
      </c>
      <c r="N1842" s="20"/>
      <c r="T1842" s="36" t="n">
        <f aca="false">+prijave!C1774</f>
        <v>0</v>
      </c>
    </row>
    <row r="1843" customFormat="false" ht="14.9" hidden="true" customHeight="false" outlineLevel="0" collapsed="false">
      <c r="D1843" s="17" t="n">
        <f aca="false">+prijave!B1775</f>
        <v>0</v>
      </c>
      <c r="E1843" s="34"/>
      <c r="F1843" s="19" t="n">
        <f aca="false">+prijave!E1775</f>
        <v>0</v>
      </c>
      <c r="N1843" s="20"/>
      <c r="T1843" s="36" t="n">
        <f aca="false">+prijave!C1775</f>
        <v>0</v>
      </c>
    </row>
    <row r="1844" customFormat="false" ht="14.9" hidden="true" customHeight="false" outlineLevel="0" collapsed="false">
      <c r="D1844" s="17" t="n">
        <f aca="false">+prijave!B1776</f>
        <v>0</v>
      </c>
      <c r="E1844" s="34"/>
      <c r="F1844" s="19" t="n">
        <f aca="false">+prijave!E1776</f>
        <v>0</v>
      </c>
      <c r="N1844" s="20"/>
      <c r="T1844" s="36" t="n">
        <f aca="false">+prijave!C1776</f>
        <v>0</v>
      </c>
    </row>
    <row r="1845" customFormat="false" ht="14.9" hidden="true" customHeight="false" outlineLevel="0" collapsed="false">
      <c r="D1845" s="17" t="n">
        <f aca="false">+prijave!B1777</f>
        <v>0</v>
      </c>
      <c r="E1845" s="34"/>
      <c r="F1845" s="19" t="n">
        <f aca="false">+prijave!E1777</f>
        <v>0</v>
      </c>
      <c r="N1845" s="20"/>
      <c r="T1845" s="36" t="n">
        <f aca="false">+prijave!C1777</f>
        <v>0</v>
      </c>
    </row>
    <row r="1846" customFormat="false" ht="14.9" hidden="true" customHeight="false" outlineLevel="0" collapsed="false">
      <c r="D1846" s="17" t="n">
        <f aca="false">+prijave!B1778</f>
        <v>0</v>
      </c>
      <c r="E1846" s="34"/>
      <c r="F1846" s="19" t="n">
        <f aca="false">+prijave!E1778</f>
        <v>0</v>
      </c>
      <c r="N1846" s="20"/>
      <c r="T1846" s="36" t="n">
        <f aca="false">+prijave!C1778</f>
        <v>0</v>
      </c>
    </row>
    <row r="1847" customFormat="false" ht="14.9" hidden="true" customHeight="false" outlineLevel="0" collapsed="false">
      <c r="D1847" s="17" t="n">
        <f aca="false">+prijave!B1779</f>
        <v>0</v>
      </c>
      <c r="E1847" s="34"/>
      <c r="F1847" s="19" t="n">
        <f aca="false">+prijave!E1779</f>
        <v>0</v>
      </c>
      <c r="N1847" s="20"/>
      <c r="T1847" s="36" t="n">
        <f aca="false">+prijave!C1779</f>
        <v>0</v>
      </c>
    </row>
    <row r="1848" customFormat="false" ht="14.9" hidden="true" customHeight="false" outlineLevel="0" collapsed="false">
      <c r="D1848" s="17" t="n">
        <f aca="false">+prijave!B1780</f>
        <v>0</v>
      </c>
      <c r="E1848" s="34"/>
      <c r="F1848" s="19" t="n">
        <f aca="false">+prijave!E1780</f>
        <v>0</v>
      </c>
      <c r="N1848" s="20"/>
      <c r="T1848" s="36" t="n">
        <f aca="false">+prijave!C1780</f>
        <v>0</v>
      </c>
    </row>
    <row r="1849" customFormat="false" ht="14.9" hidden="true" customHeight="false" outlineLevel="0" collapsed="false">
      <c r="D1849" s="17" t="n">
        <f aca="false">+prijave!B1781</f>
        <v>0</v>
      </c>
      <c r="E1849" s="34"/>
      <c r="F1849" s="19" t="n">
        <f aca="false">+prijave!E1781</f>
        <v>0</v>
      </c>
      <c r="N1849" s="20"/>
      <c r="T1849" s="36" t="n">
        <f aca="false">+prijave!C1781</f>
        <v>0</v>
      </c>
    </row>
    <row r="1850" customFormat="false" ht="14.9" hidden="true" customHeight="false" outlineLevel="0" collapsed="false">
      <c r="D1850" s="17" t="n">
        <f aca="false">+prijave!B1782</f>
        <v>0</v>
      </c>
      <c r="E1850" s="34"/>
      <c r="F1850" s="19" t="n">
        <f aca="false">+prijave!E1782</f>
        <v>0</v>
      </c>
      <c r="N1850" s="20"/>
      <c r="T1850" s="36" t="n">
        <f aca="false">+prijave!C1782</f>
        <v>0</v>
      </c>
    </row>
    <row r="1851" customFormat="false" ht="14.9" hidden="true" customHeight="false" outlineLevel="0" collapsed="false">
      <c r="D1851" s="17" t="n">
        <f aca="false">+prijave!B1783</f>
        <v>0</v>
      </c>
      <c r="E1851" s="34"/>
      <c r="F1851" s="19" t="n">
        <f aca="false">+prijave!E1783</f>
        <v>0</v>
      </c>
      <c r="N1851" s="20"/>
      <c r="T1851" s="36" t="n">
        <f aca="false">+prijave!C1783</f>
        <v>0</v>
      </c>
    </row>
    <row r="1852" customFormat="false" ht="14.9" hidden="true" customHeight="false" outlineLevel="0" collapsed="false">
      <c r="D1852" s="17" t="n">
        <f aca="false">+prijave!B1784</f>
        <v>0</v>
      </c>
      <c r="E1852" s="34"/>
      <c r="F1852" s="19" t="n">
        <f aca="false">+prijave!E1784</f>
        <v>0</v>
      </c>
      <c r="N1852" s="20"/>
      <c r="T1852" s="36" t="n">
        <f aca="false">+prijave!C1784</f>
        <v>0</v>
      </c>
    </row>
    <row r="1853" customFormat="false" ht="14.9" hidden="true" customHeight="false" outlineLevel="0" collapsed="false">
      <c r="D1853" s="17" t="n">
        <f aca="false">+prijave!B1785</f>
        <v>0</v>
      </c>
      <c r="E1853" s="34"/>
      <c r="F1853" s="19" t="n">
        <f aca="false">+prijave!E1785</f>
        <v>0</v>
      </c>
      <c r="N1853" s="20"/>
      <c r="T1853" s="36" t="n">
        <f aca="false">+prijave!C1785</f>
        <v>0</v>
      </c>
    </row>
    <row r="1854" customFormat="false" ht="14.9" hidden="true" customHeight="false" outlineLevel="0" collapsed="false">
      <c r="D1854" s="17" t="n">
        <f aca="false">+prijave!B1786</f>
        <v>0</v>
      </c>
      <c r="E1854" s="34"/>
      <c r="F1854" s="19" t="n">
        <f aca="false">+prijave!E1786</f>
        <v>0</v>
      </c>
      <c r="N1854" s="20"/>
      <c r="T1854" s="36" t="n">
        <f aca="false">+prijave!C1786</f>
        <v>0</v>
      </c>
    </row>
    <row r="1855" customFormat="false" ht="14.9" hidden="true" customHeight="false" outlineLevel="0" collapsed="false">
      <c r="D1855" s="17" t="n">
        <f aca="false">+prijave!B1787</f>
        <v>0</v>
      </c>
      <c r="E1855" s="34"/>
      <c r="F1855" s="19" t="n">
        <f aca="false">+prijave!E1787</f>
        <v>0</v>
      </c>
      <c r="N1855" s="20"/>
      <c r="T1855" s="36" t="n">
        <f aca="false">+prijave!C1787</f>
        <v>0</v>
      </c>
    </row>
    <row r="1856" customFormat="false" ht="14.9" hidden="true" customHeight="false" outlineLevel="0" collapsed="false">
      <c r="D1856" s="17" t="n">
        <f aca="false">+prijave!B1788</f>
        <v>0</v>
      </c>
      <c r="E1856" s="34"/>
      <c r="F1856" s="19" t="n">
        <f aca="false">+prijave!E1788</f>
        <v>0</v>
      </c>
      <c r="N1856" s="20"/>
      <c r="T1856" s="36" t="n">
        <f aca="false">+prijave!C1788</f>
        <v>0</v>
      </c>
    </row>
    <row r="1857" customFormat="false" ht="14.9" hidden="true" customHeight="false" outlineLevel="0" collapsed="false">
      <c r="D1857" s="17" t="n">
        <f aca="false">+prijave!B1789</f>
        <v>0</v>
      </c>
      <c r="E1857" s="34"/>
      <c r="F1857" s="19" t="n">
        <f aca="false">+prijave!E1789</f>
        <v>0</v>
      </c>
      <c r="N1857" s="20"/>
      <c r="T1857" s="36" t="n">
        <f aca="false">+prijave!C1789</f>
        <v>0</v>
      </c>
    </row>
    <row r="1858" customFormat="false" ht="14.9" hidden="true" customHeight="false" outlineLevel="0" collapsed="false">
      <c r="D1858" s="17" t="n">
        <f aca="false">+prijave!B1790</f>
        <v>0</v>
      </c>
      <c r="E1858" s="34"/>
      <c r="F1858" s="19" t="n">
        <f aca="false">+prijave!E1790</f>
        <v>0</v>
      </c>
      <c r="N1858" s="20"/>
      <c r="T1858" s="36" t="n">
        <f aca="false">+prijave!C1790</f>
        <v>0</v>
      </c>
    </row>
    <row r="1859" customFormat="false" ht="14.9" hidden="true" customHeight="false" outlineLevel="0" collapsed="false">
      <c r="D1859" s="17" t="n">
        <f aca="false">+prijave!B1791</f>
        <v>0</v>
      </c>
      <c r="E1859" s="34"/>
      <c r="F1859" s="19" t="n">
        <f aca="false">+prijave!E1791</f>
        <v>0</v>
      </c>
      <c r="N1859" s="20"/>
      <c r="T1859" s="36" t="n">
        <f aca="false">+prijave!C1791</f>
        <v>0</v>
      </c>
    </row>
    <row r="1860" customFormat="false" ht="14.9" hidden="true" customHeight="false" outlineLevel="0" collapsed="false">
      <c r="D1860" s="17" t="n">
        <f aca="false">+prijave!B1792</f>
        <v>0</v>
      </c>
      <c r="E1860" s="34"/>
      <c r="F1860" s="19" t="n">
        <f aca="false">+prijave!E1792</f>
        <v>0</v>
      </c>
      <c r="N1860" s="20"/>
      <c r="T1860" s="36" t="n">
        <f aca="false">+prijave!C1792</f>
        <v>0</v>
      </c>
    </row>
    <row r="1861" customFormat="false" ht="14.9" hidden="true" customHeight="false" outlineLevel="0" collapsed="false">
      <c r="D1861" s="17" t="n">
        <f aca="false">+prijave!B1793</f>
        <v>0</v>
      </c>
      <c r="E1861" s="34"/>
      <c r="F1861" s="19" t="n">
        <f aca="false">+prijave!E1793</f>
        <v>0</v>
      </c>
      <c r="N1861" s="20"/>
      <c r="T1861" s="36" t="n">
        <f aca="false">+prijave!C1793</f>
        <v>0</v>
      </c>
    </row>
    <row r="1862" customFormat="false" ht="14.9" hidden="true" customHeight="false" outlineLevel="0" collapsed="false">
      <c r="D1862" s="17" t="n">
        <f aca="false">+prijave!B1794</f>
        <v>0</v>
      </c>
      <c r="E1862" s="34"/>
      <c r="F1862" s="19" t="n">
        <f aca="false">+prijave!E1794</f>
        <v>0</v>
      </c>
      <c r="N1862" s="20"/>
      <c r="T1862" s="36" t="n">
        <f aca="false">+prijave!C1794</f>
        <v>0</v>
      </c>
    </row>
    <row r="1863" customFormat="false" ht="14.9" hidden="true" customHeight="false" outlineLevel="0" collapsed="false">
      <c r="D1863" s="17" t="n">
        <f aca="false">+prijave!B1795</f>
        <v>0</v>
      </c>
      <c r="E1863" s="34"/>
      <c r="F1863" s="19" t="n">
        <f aca="false">+prijave!E1795</f>
        <v>0</v>
      </c>
      <c r="N1863" s="20"/>
      <c r="T1863" s="36" t="n">
        <f aca="false">+prijave!C1795</f>
        <v>0</v>
      </c>
    </row>
    <row r="1864" customFormat="false" ht="14.9" hidden="true" customHeight="false" outlineLevel="0" collapsed="false">
      <c r="D1864" s="17" t="n">
        <f aca="false">+prijave!B1796</f>
        <v>0</v>
      </c>
      <c r="E1864" s="34"/>
      <c r="F1864" s="19" t="n">
        <f aca="false">+prijave!E1796</f>
        <v>0</v>
      </c>
      <c r="N1864" s="20"/>
      <c r="T1864" s="36" t="n">
        <f aca="false">+prijave!C1796</f>
        <v>0</v>
      </c>
    </row>
    <row r="1865" customFormat="false" ht="14.9" hidden="true" customHeight="false" outlineLevel="0" collapsed="false">
      <c r="D1865" s="17" t="n">
        <f aca="false">+prijave!B1797</f>
        <v>0</v>
      </c>
      <c r="E1865" s="34"/>
      <c r="F1865" s="19" t="n">
        <f aca="false">+prijave!E1797</f>
        <v>0</v>
      </c>
      <c r="N1865" s="20"/>
      <c r="T1865" s="36" t="n">
        <f aca="false">+prijave!C1797</f>
        <v>0</v>
      </c>
    </row>
    <row r="1866" customFormat="false" ht="14.9" hidden="true" customHeight="false" outlineLevel="0" collapsed="false">
      <c r="D1866" s="17" t="n">
        <f aca="false">+prijave!B1798</f>
        <v>0</v>
      </c>
      <c r="E1866" s="34"/>
      <c r="F1866" s="19" t="n">
        <f aca="false">+prijave!E1798</f>
        <v>0</v>
      </c>
      <c r="N1866" s="20"/>
      <c r="T1866" s="36" t="n">
        <f aca="false">+prijave!C1798</f>
        <v>0</v>
      </c>
    </row>
    <row r="1867" customFormat="false" ht="14.9" hidden="true" customHeight="false" outlineLevel="0" collapsed="false">
      <c r="D1867" s="17" t="n">
        <f aca="false">+prijave!B1799</f>
        <v>0</v>
      </c>
      <c r="E1867" s="34"/>
      <c r="F1867" s="19" t="n">
        <f aca="false">+prijave!E1799</f>
        <v>0</v>
      </c>
      <c r="N1867" s="20"/>
      <c r="T1867" s="36" t="n">
        <f aca="false">+prijave!C1799</f>
        <v>0</v>
      </c>
    </row>
    <row r="1868" customFormat="false" ht="14.9" hidden="true" customHeight="false" outlineLevel="0" collapsed="false">
      <c r="D1868" s="17" t="n">
        <f aca="false">+prijave!B1800</f>
        <v>0</v>
      </c>
      <c r="E1868" s="34"/>
      <c r="F1868" s="19" t="n">
        <f aca="false">+prijave!E1800</f>
        <v>0</v>
      </c>
      <c r="N1868" s="20"/>
      <c r="T1868" s="36" t="n">
        <f aca="false">+prijave!C1800</f>
        <v>0</v>
      </c>
    </row>
    <row r="1869" customFormat="false" ht="14.9" hidden="true" customHeight="false" outlineLevel="0" collapsed="false">
      <c r="D1869" s="17" t="n">
        <f aca="false">+prijave!B1801</f>
        <v>0</v>
      </c>
      <c r="E1869" s="34"/>
      <c r="F1869" s="19" t="n">
        <f aca="false">+prijave!E1801</f>
        <v>0</v>
      </c>
      <c r="N1869" s="20"/>
      <c r="T1869" s="36" t="n">
        <f aca="false">+prijave!C1801</f>
        <v>0</v>
      </c>
    </row>
    <row r="1870" customFormat="false" ht="14.9" hidden="true" customHeight="false" outlineLevel="0" collapsed="false">
      <c r="D1870" s="17" t="n">
        <f aca="false">+prijave!B1802</f>
        <v>0</v>
      </c>
      <c r="E1870" s="34"/>
      <c r="F1870" s="19" t="n">
        <f aca="false">+prijave!E1802</f>
        <v>0</v>
      </c>
      <c r="N1870" s="20"/>
      <c r="T1870" s="36" t="n">
        <f aca="false">+prijave!C1802</f>
        <v>0</v>
      </c>
    </row>
    <row r="1871" customFormat="false" ht="14.9" hidden="true" customHeight="false" outlineLevel="0" collapsed="false">
      <c r="D1871" s="17" t="n">
        <f aca="false">+prijave!B1803</f>
        <v>0</v>
      </c>
      <c r="E1871" s="34"/>
      <c r="F1871" s="19" t="n">
        <f aca="false">+prijave!E1803</f>
        <v>0</v>
      </c>
      <c r="N1871" s="20"/>
      <c r="T1871" s="36" t="n">
        <f aca="false">+prijave!C1803</f>
        <v>0</v>
      </c>
    </row>
    <row r="1872" customFormat="false" ht="14.9" hidden="true" customHeight="false" outlineLevel="0" collapsed="false">
      <c r="D1872" s="17" t="n">
        <f aca="false">+prijave!B1804</f>
        <v>0</v>
      </c>
      <c r="E1872" s="34"/>
      <c r="F1872" s="19" t="n">
        <f aca="false">+prijave!E1804</f>
        <v>0</v>
      </c>
      <c r="N1872" s="20"/>
      <c r="T1872" s="36" t="n">
        <f aca="false">+prijave!C1804</f>
        <v>0</v>
      </c>
    </row>
    <row r="1873" customFormat="false" ht="14.9" hidden="true" customHeight="false" outlineLevel="0" collapsed="false">
      <c r="D1873" s="17" t="n">
        <f aca="false">+prijave!B1805</f>
        <v>0</v>
      </c>
      <c r="E1873" s="34"/>
      <c r="F1873" s="19" t="n">
        <f aca="false">+prijave!E1805</f>
        <v>0</v>
      </c>
      <c r="N1873" s="20"/>
      <c r="T1873" s="36" t="n">
        <f aca="false">+prijave!C1805</f>
        <v>0</v>
      </c>
    </row>
    <row r="1874" customFormat="false" ht="14.9" hidden="true" customHeight="false" outlineLevel="0" collapsed="false">
      <c r="D1874" s="17" t="n">
        <f aca="false">+prijave!B1806</f>
        <v>0</v>
      </c>
      <c r="E1874" s="34"/>
      <c r="F1874" s="19" t="n">
        <f aca="false">+prijave!E1806</f>
        <v>0</v>
      </c>
      <c r="N1874" s="20"/>
      <c r="T1874" s="36" t="n">
        <f aca="false">+prijave!C1806</f>
        <v>0</v>
      </c>
    </row>
    <row r="1875" customFormat="false" ht="14.9" hidden="true" customHeight="false" outlineLevel="0" collapsed="false">
      <c r="D1875" s="17" t="n">
        <f aca="false">+prijave!B1807</f>
        <v>0</v>
      </c>
      <c r="E1875" s="34"/>
      <c r="F1875" s="19" t="n">
        <f aca="false">+prijave!E1807</f>
        <v>0</v>
      </c>
      <c r="N1875" s="20"/>
      <c r="T1875" s="36" t="n">
        <f aca="false">+prijave!C1807</f>
        <v>0</v>
      </c>
    </row>
    <row r="1876" customFormat="false" ht="14.9" hidden="true" customHeight="false" outlineLevel="0" collapsed="false">
      <c r="D1876" s="17" t="n">
        <f aca="false">+prijave!B1808</f>
        <v>0</v>
      </c>
      <c r="E1876" s="34"/>
      <c r="F1876" s="19" t="n">
        <f aca="false">+prijave!E1808</f>
        <v>0</v>
      </c>
      <c r="N1876" s="20"/>
      <c r="T1876" s="36" t="n">
        <f aca="false">+prijave!C1808</f>
        <v>0</v>
      </c>
    </row>
    <row r="1877" customFormat="false" ht="14.9" hidden="true" customHeight="false" outlineLevel="0" collapsed="false">
      <c r="D1877" s="17" t="n">
        <f aca="false">+prijave!B1809</f>
        <v>0</v>
      </c>
      <c r="E1877" s="34"/>
      <c r="F1877" s="19" t="n">
        <f aca="false">+prijave!E1809</f>
        <v>0</v>
      </c>
      <c r="N1877" s="20"/>
      <c r="T1877" s="36" t="n">
        <f aca="false">+prijave!C1809</f>
        <v>0</v>
      </c>
    </row>
    <row r="1878" customFormat="false" ht="14.9" hidden="true" customHeight="false" outlineLevel="0" collapsed="false">
      <c r="D1878" s="17" t="n">
        <f aca="false">+prijave!B1810</f>
        <v>0</v>
      </c>
      <c r="E1878" s="34"/>
      <c r="F1878" s="19" t="n">
        <f aca="false">+prijave!E1810</f>
        <v>0</v>
      </c>
      <c r="N1878" s="20"/>
      <c r="T1878" s="36" t="n">
        <f aca="false">+prijave!C1810</f>
        <v>0</v>
      </c>
    </row>
    <row r="1879" customFormat="false" ht="14.9" hidden="true" customHeight="false" outlineLevel="0" collapsed="false">
      <c r="D1879" s="17" t="n">
        <f aca="false">+prijave!B1811</f>
        <v>0</v>
      </c>
      <c r="E1879" s="34"/>
      <c r="F1879" s="19" t="n">
        <f aca="false">+prijave!E1811</f>
        <v>0</v>
      </c>
      <c r="N1879" s="20"/>
      <c r="T1879" s="36" t="n">
        <f aca="false">+prijave!C1811</f>
        <v>0</v>
      </c>
    </row>
    <row r="1880" customFormat="false" ht="14.9" hidden="true" customHeight="false" outlineLevel="0" collapsed="false">
      <c r="D1880" s="17" t="n">
        <f aca="false">+prijave!B1812</f>
        <v>0</v>
      </c>
      <c r="E1880" s="34"/>
      <c r="F1880" s="19" t="n">
        <f aca="false">+prijave!E1812</f>
        <v>0</v>
      </c>
      <c r="N1880" s="20"/>
      <c r="T1880" s="36" t="n">
        <f aca="false">+prijave!C1812</f>
        <v>0</v>
      </c>
    </row>
    <row r="1881" customFormat="false" ht="14.9" hidden="true" customHeight="false" outlineLevel="0" collapsed="false">
      <c r="D1881" s="17" t="n">
        <f aca="false">+prijave!B1813</f>
        <v>0</v>
      </c>
      <c r="E1881" s="34"/>
      <c r="F1881" s="19" t="n">
        <f aca="false">+prijave!E1813</f>
        <v>0</v>
      </c>
      <c r="N1881" s="20"/>
      <c r="T1881" s="36" t="n">
        <f aca="false">+prijave!C1813</f>
        <v>0</v>
      </c>
    </row>
    <row r="1882" customFormat="false" ht="14.9" hidden="true" customHeight="false" outlineLevel="0" collapsed="false">
      <c r="D1882" s="17" t="n">
        <f aca="false">+prijave!B1814</f>
        <v>0</v>
      </c>
      <c r="E1882" s="34"/>
      <c r="F1882" s="19" t="n">
        <f aca="false">+prijave!E1814</f>
        <v>0</v>
      </c>
      <c r="N1882" s="20"/>
      <c r="T1882" s="36" t="n">
        <f aca="false">+prijave!C1814</f>
        <v>0</v>
      </c>
    </row>
    <row r="1883" customFormat="false" ht="14.9" hidden="true" customHeight="false" outlineLevel="0" collapsed="false">
      <c r="D1883" s="17" t="n">
        <f aca="false">+prijave!B1815</f>
        <v>0</v>
      </c>
      <c r="E1883" s="34"/>
      <c r="F1883" s="19" t="n">
        <f aca="false">+prijave!E1815</f>
        <v>0</v>
      </c>
      <c r="N1883" s="20"/>
      <c r="T1883" s="36" t="n">
        <f aca="false">+prijave!C1815</f>
        <v>0</v>
      </c>
    </row>
    <row r="1884" customFormat="false" ht="14.9" hidden="true" customHeight="false" outlineLevel="0" collapsed="false">
      <c r="D1884" s="17" t="n">
        <f aca="false">+prijave!B1816</f>
        <v>0</v>
      </c>
      <c r="E1884" s="34"/>
      <c r="F1884" s="19" t="n">
        <f aca="false">+prijave!E1816</f>
        <v>0</v>
      </c>
      <c r="N1884" s="20"/>
      <c r="T1884" s="36" t="n">
        <f aca="false">+prijave!C1816</f>
        <v>0</v>
      </c>
    </row>
    <row r="1885" customFormat="false" ht="14.9" hidden="true" customHeight="false" outlineLevel="0" collapsed="false">
      <c r="D1885" s="17" t="n">
        <f aca="false">+prijave!B1817</f>
        <v>0</v>
      </c>
      <c r="E1885" s="34"/>
      <c r="F1885" s="19" t="n">
        <f aca="false">+prijave!E1817</f>
        <v>0</v>
      </c>
      <c r="N1885" s="20"/>
      <c r="T1885" s="36" t="n">
        <f aca="false">+prijave!C1817</f>
        <v>0</v>
      </c>
    </row>
    <row r="1886" customFormat="false" ht="14.9" hidden="true" customHeight="false" outlineLevel="0" collapsed="false">
      <c r="D1886" s="17" t="n">
        <f aca="false">+prijave!B1818</f>
        <v>0</v>
      </c>
      <c r="E1886" s="34"/>
      <c r="F1886" s="19" t="n">
        <f aca="false">+prijave!E1818</f>
        <v>0</v>
      </c>
      <c r="N1886" s="20"/>
      <c r="T1886" s="36" t="n">
        <f aca="false">+prijave!C1818</f>
        <v>0</v>
      </c>
    </row>
    <row r="1887" customFormat="false" ht="14.9" hidden="true" customHeight="false" outlineLevel="0" collapsed="false">
      <c r="D1887" s="17" t="n">
        <f aca="false">+prijave!B1819</f>
        <v>0</v>
      </c>
      <c r="E1887" s="34"/>
      <c r="F1887" s="19" t="n">
        <f aca="false">+prijave!E1819</f>
        <v>0</v>
      </c>
      <c r="N1887" s="20"/>
      <c r="T1887" s="36" t="n">
        <f aca="false">+prijave!C1819</f>
        <v>0</v>
      </c>
    </row>
    <row r="1888" customFormat="false" ht="14.9" hidden="true" customHeight="false" outlineLevel="0" collapsed="false">
      <c r="D1888" s="17" t="n">
        <f aca="false">+prijave!B1820</f>
        <v>0</v>
      </c>
      <c r="E1888" s="34"/>
      <c r="F1888" s="19" t="n">
        <f aca="false">+prijave!E1820</f>
        <v>0</v>
      </c>
      <c r="N1888" s="20"/>
      <c r="T1888" s="36" t="n">
        <f aca="false">+prijave!C1820</f>
        <v>0</v>
      </c>
    </row>
    <row r="1889" customFormat="false" ht="14.9" hidden="true" customHeight="false" outlineLevel="0" collapsed="false">
      <c r="D1889" s="17" t="n">
        <f aca="false">+prijave!B1821</f>
        <v>0</v>
      </c>
      <c r="E1889" s="34"/>
      <c r="F1889" s="19" t="n">
        <f aca="false">+prijave!E1821</f>
        <v>0</v>
      </c>
      <c r="N1889" s="20"/>
      <c r="T1889" s="36" t="n">
        <f aca="false">+prijave!C1821</f>
        <v>0</v>
      </c>
    </row>
    <row r="1890" customFormat="false" ht="14.9" hidden="true" customHeight="false" outlineLevel="0" collapsed="false">
      <c r="D1890" s="17" t="n">
        <f aca="false">+prijave!B1822</f>
        <v>0</v>
      </c>
      <c r="E1890" s="34"/>
      <c r="F1890" s="19" t="n">
        <f aca="false">+prijave!E1822</f>
        <v>0</v>
      </c>
      <c r="N1890" s="20"/>
      <c r="T1890" s="36" t="n">
        <f aca="false">+prijave!C1822</f>
        <v>0</v>
      </c>
    </row>
    <row r="1891" customFormat="false" ht="14.9" hidden="true" customHeight="false" outlineLevel="0" collapsed="false">
      <c r="D1891" s="17" t="n">
        <f aca="false">+prijave!B1823</f>
        <v>0</v>
      </c>
      <c r="E1891" s="34"/>
      <c r="F1891" s="19" t="n">
        <f aca="false">+prijave!E1823</f>
        <v>0</v>
      </c>
      <c r="N1891" s="20"/>
      <c r="T1891" s="36" t="n">
        <f aca="false">+prijave!C1823</f>
        <v>0</v>
      </c>
    </row>
    <row r="1892" customFormat="false" ht="14.9" hidden="true" customHeight="false" outlineLevel="0" collapsed="false">
      <c r="D1892" s="17" t="n">
        <f aca="false">+prijave!B1824</f>
        <v>0</v>
      </c>
      <c r="E1892" s="34"/>
      <c r="F1892" s="19" t="n">
        <f aca="false">+prijave!E1824</f>
        <v>0</v>
      </c>
      <c r="N1892" s="20"/>
      <c r="T1892" s="36" t="n">
        <f aca="false">+prijave!C1824</f>
        <v>0</v>
      </c>
    </row>
    <row r="1893" customFormat="false" ht="14.9" hidden="true" customHeight="false" outlineLevel="0" collapsed="false">
      <c r="D1893" s="17" t="n">
        <f aca="false">+prijave!B1825</f>
        <v>0</v>
      </c>
      <c r="E1893" s="34"/>
      <c r="F1893" s="19" t="n">
        <f aca="false">+prijave!E1825</f>
        <v>0</v>
      </c>
      <c r="N1893" s="20"/>
      <c r="T1893" s="36" t="n">
        <f aca="false">+prijave!C1825</f>
        <v>0</v>
      </c>
    </row>
    <row r="1894" customFormat="false" ht="14.9" hidden="true" customHeight="false" outlineLevel="0" collapsed="false">
      <c r="D1894" s="17" t="n">
        <f aca="false">+prijave!B1826</f>
        <v>0</v>
      </c>
      <c r="E1894" s="34"/>
      <c r="F1894" s="19" t="n">
        <f aca="false">+prijave!E1826</f>
        <v>0</v>
      </c>
      <c r="N1894" s="20"/>
      <c r="T1894" s="36" t="n">
        <f aca="false">+prijave!C1826</f>
        <v>0</v>
      </c>
    </row>
    <row r="1895" customFormat="false" ht="14.9" hidden="true" customHeight="false" outlineLevel="0" collapsed="false">
      <c r="D1895" s="17" t="n">
        <f aca="false">+prijave!B1827</f>
        <v>0</v>
      </c>
      <c r="E1895" s="34"/>
      <c r="F1895" s="19" t="n">
        <f aca="false">+prijave!E1827</f>
        <v>0</v>
      </c>
      <c r="N1895" s="20"/>
      <c r="T1895" s="36" t="n">
        <f aca="false">+prijave!C1827</f>
        <v>0</v>
      </c>
    </row>
    <row r="1896" customFormat="false" ht="14.9" hidden="true" customHeight="false" outlineLevel="0" collapsed="false">
      <c r="D1896" s="17" t="n">
        <f aca="false">+prijave!B1828</f>
        <v>0</v>
      </c>
      <c r="E1896" s="34"/>
      <c r="F1896" s="19" t="n">
        <f aca="false">+prijave!E1828</f>
        <v>0</v>
      </c>
      <c r="N1896" s="20"/>
      <c r="T1896" s="36" t="n">
        <f aca="false">+prijave!C1828</f>
        <v>0</v>
      </c>
    </row>
    <row r="1897" customFormat="false" ht="14.9" hidden="true" customHeight="false" outlineLevel="0" collapsed="false">
      <c r="D1897" s="17" t="n">
        <f aca="false">+prijave!B1829</f>
        <v>0</v>
      </c>
      <c r="E1897" s="34"/>
      <c r="F1897" s="19" t="n">
        <f aca="false">+prijave!E1829</f>
        <v>0</v>
      </c>
      <c r="N1897" s="20"/>
      <c r="T1897" s="36" t="n">
        <f aca="false">+prijave!C1829</f>
        <v>0</v>
      </c>
    </row>
    <row r="1898" customFormat="false" ht="14.9" hidden="true" customHeight="false" outlineLevel="0" collapsed="false">
      <c r="D1898" s="17" t="n">
        <f aca="false">+prijave!B1830</f>
        <v>0</v>
      </c>
      <c r="E1898" s="34"/>
      <c r="F1898" s="19" t="n">
        <f aca="false">+prijave!E1830</f>
        <v>0</v>
      </c>
      <c r="N1898" s="20"/>
      <c r="T1898" s="36" t="n">
        <f aca="false">+prijave!C1830</f>
        <v>0</v>
      </c>
    </row>
    <row r="1899" customFormat="false" ht="14.9" hidden="true" customHeight="false" outlineLevel="0" collapsed="false">
      <c r="D1899" s="17" t="n">
        <f aca="false">+prijave!B1831</f>
        <v>0</v>
      </c>
      <c r="E1899" s="34"/>
      <c r="F1899" s="19" t="n">
        <f aca="false">+prijave!E1831</f>
        <v>0</v>
      </c>
      <c r="N1899" s="20"/>
      <c r="T1899" s="36" t="n">
        <f aca="false">+prijave!C1831</f>
        <v>0</v>
      </c>
    </row>
    <row r="1900" customFormat="false" ht="14.9" hidden="true" customHeight="false" outlineLevel="0" collapsed="false">
      <c r="D1900" s="17" t="n">
        <f aca="false">+prijave!B1832</f>
        <v>0</v>
      </c>
      <c r="E1900" s="34"/>
      <c r="F1900" s="19" t="n">
        <f aca="false">+prijave!E1832</f>
        <v>0</v>
      </c>
      <c r="N1900" s="20"/>
      <c r="T1900" s="36" t="n">
        <f aca="false">+prijave!C1832</f>
        <v>0</v>
      </c>
    </row>
    <row r="1901" customFormat="false" ht="14.9" hidden="true" customHeight="false" outlineLevel="0" collapsed="false">
      <c r="D1901" s="17" t="n">
        <f aca="false">+prijave!B1833</f>
        <v>0</v>
      </c>
      <c r="E1901" s="34"/>
      <c r="F1901" s="19" t="n">
        <f aca="false">+prijave!E1833</f>
        <v>0</v>
      </c>
      <c r="N1901" s="20"/>
      <c r="T1901" s="36" t="n">
        <f aca="false">+prijave!C1833</f>
        <v>0</v>
      </c>
    </row>
    <row r="1902" customFormat="false" ht="14.9" hidden="true" customHeight="false" outlineLevel="0" collapsed="false">
      <c r="D1902" s="17" t="n">
        <f aca="false">+prijave!B1834</f>
        <v>0</v>
      </c>
      <c r="E1902" s="34"/>
      <c r="F1902" s="19" t="n">
        <f aca="false">+prijave!E1834</f>
        <v>0</v>
      </c>
      <c r="N1902" s="20"/>
      <c r="T1902" s="36" t="n">
        <f aca="false">+prijave!C1834</f>
        <v>0</v>
      </c>
    </row>
    <row r="1903" customFormat="false" ht="14.9" hidden="true" customHeight="false" outlineLevel="0" collapsed="false">
      <c r="D1903" s="17" t="n">
        <f aca="false">+prijave!B1835</f>
        <v>0</v>
      </c>
      <c r="E1903" s="34"/>
      <c r="F1903" s="19" t="n">
        <f aca="false">+prijave!E1835</f>
        <v>0</v>
      </c>
      <c r="N1903" s="20"/>
      <c r="T1903" s="36" t="n">
        <f aca="false">+prijave!C1835</f>
        <v>0</v>
      </c>
    </row>
    <row r="1904" customFormat="false" ht="14.9" hidden="true" customHeight="false" outlineLevel="0" collapsed="false">
      <c r="D1904" s="17" t="n">
        <f aca="false">+prijave!B1836</f>
        <v>0</v>
      </c>
      <c r="E1904" s="34"/>
      <c r="F1904" s="19" t="n">
        <f aca="false">+prijave!E1836</f>
        <v>0</v>
      </c>
      <c r="N1904" s="20"/>
      <c r="T1904" s="36" t="n">
        <f aca="false">+prijave!C1836</f>
        <v>0</v>
      </c>
    </row>
    <row r="1905" customFormat="false" ht="14.9" hidden="true" customHeight="false" outlineLevel="0" collapsed="false">
      <c r="D1905" s="17" t="n">
        <f aca="false">+prijave!B1837</f>
        <v>0</v>
      </c>
      <c r="E1905" s="34"/>
      <c r="F1905" s="19" t="n">
        <f aca="false">+prijave!E1837</f>
        <v>0</v>
      </c>
      <c r="N1905" s="20"/>
      <c r="T1905" s="36" t="n">
        <f aca="false">+prijave!C1837</f>
        <v>0</v>
      </c>
    </row>
    <row r="1906" customFormat="false" ht="14.9" hidden="true" customHeight="false" outlineLevel="0" collapsed="false">
      <c r="D1906" s="17" t="n">
        <f aca="false">+prijave!B1838</f>
        <v>0</v>
      </c>
      <c r="E1906" s="34"/>
      <c r="F1906" s="19" t="n">
        <f aca="false">+prijave!E1838</f>
        <v>0</v>
      </c>
      <c r="N1906" s="20"/>
      <c r="T1906" s="36" t="n">
        <f aca="false">+prijave!C1838</f>
        <v>0</v>
      </c>
    </row>
    <row r="1907" customFormat="false" ht="14.9" hidden="true" customHeight="false" outlineLevel="0" collapsed="false">
      <c r="D1907" s="17" t="n">
        <f aca="false">+prijave!B1839</f>
        <v>0</v>
      </c>
      <c r="E1907" s="34"/>
      <c r="F1907" s="19" t="n">
        <f aca="false">+prijave!E1839</f>
        <v>0</v>
      </c>
      <c r="N1907" s="20"/>
      <c r="T1907" s="36" t="n">
        <f aca="false">+prijave!C1839</f>
        <v>0</v>
      </c>
    </row>
    <row r="1908" customFormat="false" ht="14.9" hidden="true" customHeight="false" outlineLevel="0" collapsed="false">
      <c r="D1908" s="17" t="n">
        <f aca="false">+prijave!B1840</f>
        <v>0</v>
      </c>
      <c r="E1908" s="34"/>
      <c r="F1908" s="19" t="n">
        <f aca="false">+prijave!E1840</f>
        <v>0</v>
      </c>
      <c r="N1908" s="20"/>
      <c r="T1908" s="36" t="n">
        <f aca="false">+prijave!C1840</f>
        <v>0</v>
      </c>
    </row>
    <row r="1909" customFormat="false" ht="14.9" hidden="true" customHeight="false" outlineLevel="0" collapsed="false">
      <c r="D1909" s="17" t="n">
        <f aca="false">+prijave!B1841</f>
        <v>0</v>
      </c>
      <c r="E1909" s="34"/>
      <c r="F1909" s="19" t="n">
        <f aca="false">+prijave!E1841</f>
        <v>0</v>
      </c>
      <c r="N1909" s="20"/>
      <c r="T1909" s="36" t="n">
        <f aca="false">+prijave!C1841</f>
        <v>0</v>
      </c>
    </row>
    <row r="1910" customFormat="false" ht="14.9" hidden="true" customHeight="false" outlineLevel="0" collapsed="false">
      <c r="D1910" s="17" t="n">
        <f aca="false">+prijave!B1842</f>
        <v>0</v>
      </c>
      <c r="E1910" s="34"/>
      <c r="F1910" s="19" t="n">
        <f aca="false">+prijave!E1842</f>
        <v>0</v>
      </c>
      <c r="N1910" s="20"/>
      <c r="T1910" s="36" t="n">
        <f aca="false">+prijave!C1842</f>
        <v>0</v>
      </c>
    </row>
    <row r="1911" customFormat="false" ht="14.9" hidden="true" customHeight="false" outlineLevel="0" collapsed="false">
      <c r="D1911" s="17" t="n">
        <f aca="false">+prijave!B1843</f>
        <v>0</v>
      </c>
      <c r="E1911" s="34"/>
      <c r="F1911" s="19" t="n">
        <f aca="false">+prijave!E1843</f>
        <v>0</v>
      </c>
      <c r="N1911" s="20"/>
      <c r="T1911" s="36" t="n">
        <f aca="false">+prijave!C1843</f>
        <v>0</v>
      </c>
    </row>
    <row r="1912" customFormat="false" ht="14.9" hidden="true" customHeight="false" outlineLevel="0" collapsed="false">
      <c r="D1912" s="17" t="n">
        <f aca="false">+prijave!B1844</f>
        <v>0</v>
      </c>
      <c r="E1912" s="34"/>
      <c r="F1912" s="19" t="n">
        <f aca="false">+prijave!E1844</f>
        <v>0</v>
      </c>
      <c r="N1912" s="20"/>
      <c r="T1912" s="36" t="n">
        <f aca="false">+prijave!C1844</f>
        <v>0</v>
      </c>
    </row>
    <row r="1913" customFormat="false" ht="14.9" hidden="true" customHeight="false" outlineLevel="0" collapsed="false">
      <c r="D1913" s="17" t="n">
        <f aca="false">+prijave!B1845</f>
        <v>0</v>
      </c>
      <c r="E1913" s="34"/>
      <c r="F1913" s="19" t="n">
        <f aca="false">+prijave!E1845</f>
        <v>0</v>
      </c>
      <c r="N1913" s="20"/>
      <c r="T1913" s="36" t="n">
        <f aca="false">+prijave!C1845</f>
        <v>0</v>
      </c>
    </row>
    <row r="1914" customFormat="false" ht="14.9" hidden="true" customHeight="false" outlineLevel="0" collapsed="false">
      <c r="D1914" s="17" t="n">
        <f aca="false">+prijave!B1846</f>
        <v>0</v>
      </c>
      <c r="E1914" s="34"/>
      <c r="F1914" s="19" t="n">
        <f aca="false">+prijave!E1846</f>
        <v>0</v>
      </c>
      <c r="N1914" s="20"/>
      <c r="T1914" s="36" t="n">
        <f aca="false">+prijave!C1846</f>
        <v>0</v>
      </c>
    </row>
    <row r="1915" customFormat="false" ht="14.9" hidden="true" customHeight="false" outlineLevel="0" collapsed="false">
      <c r="D1915" s="17" t="n">
        <f aca="false">+prijave!B1847</f>
        <v>0</v>
      </c>
      <c r="E1915" s="34"/>
      <c r="F1915" s="19" t="n">
        <f aca="false">+prijave!E1847</f>
        <v>0</v>
      </c>
      <c r="N1915" s="20"/>
      <c r="T1915" s="36" t="n">
        <f aca="false">+prijave!C1847</f>
        <v>0</v>
      </c>
    </row>
    <row r="1916" customFormat="false" ht="14.9" hidden="true" customHeight="false" outlineLevel="0" collapsed="false">
      <c r="D1916" s="17" t="n">
        <f aca="false">+prijave!B1848</f>
        <v>0</v>
      </c>
      <c r="E1916" s="34"/>
      <c r="F1916" s="19" t="n">
        <f aca="false">+prijave!E1848</f>
        <v>0</v>
      </c>
      <c r="N1916" s="20"/>
      <c r="T1916" s="36" t="n">
        <f aca="false">+prijave!C1848</f>
        <v>0</v>
      </c>
    </row>
    <row r="1917" customFormat="false" ht="14.9" hidden="true" customHeight="false" outlineLevel="0" collapsed="false">
      <c r="D1917" s="17" t="n">
        <f aca="false">+prijave!B1849</f>
        <v>0</v>
      </c>
      <c r="E1917" s="34"/>
      <c r="F1917" s="19" t="n">
        <f aca="false">+prijave!E1849</f>
        <v>0</v>
      </c>
      <c r="N1917" s="20"/>
      <c r="T1917" s="36" t="n">
        <f aca="false">+prijave!C1849</f>
        <v>0</v>
      </c>
    </row>
    <row r="1918" customFormat="false" ht="14.9" hidden="true" customHeight="false" outlineLevel="0" collapsed="false">
      <c r="D1918" s="17" t="n">
        <f aca="false">+prijave!B1850</f>
        <v>0</v>
      </c>
      <c r="E1918" s="34"/>
      <c r="F1918" s="19" t="n">
        <f aca="false">+prijave!E1850</f>
        <v>0</v>
      </c>
      <c r="N1918" s="20"/>
      <c r="T1918" s="36" t="n">
        <f aca="false">+prijave!C1850</f>
        <v>0</v>
      </c>
    </row>
    <row r="1919" customFormat="false" ht="14.9" hidden="true" customHeight="false" outlineLevel="0" collapsed="false">
      <c r="D1919" s="17" t="n">
        <f aca="false">+prijave!B1851</f>
        <v>0</v>
      </c>
      <c r="E1919" s="34"/>
      <c r="F1919" s="19" t="n">
        <f aca="false">+prijave!E1851</f>
        <v>0</v>
      </c>
      <c r="N1919" s="20"/>
      <c r="T1919" s="36" t="n">
        <f aca="false">+prijave!C1851</f>
        <v>0</v>
      </c>
    </row>
    <row r="1920" customFormat="false" ht="14.9" hidden="true" customHeight="false" outlineLevel="0" collapsed="false">
      <c r="D1920" s="17" t="n">
        <f aca="false">+prijave!B1852</f>
        <v>0</v>
      </c>
      <c r="E1920" s="34"/>
      <c r="F1920" s="19" t="n">
        <f aca="false">+prijave!E1852</f>
        <v>0</v>
      </c>
      <c r="N1920" s="20"/>
      <c r="T1920" s="36" t="n">
        <f aca="false">+prijave!C1852</f>
        <v>0</v>
      </c>
    </row>
    <row r="1921" customFormat="false" ht="14.9" hidden="true" customHeight="false" outlineLevel="0" collapsed="false">
      <c r="D1921" s="17" t="n">
        <f aca="false">+prijave!B1853</f>
        <v>0</v>
      </c>
      <c r="E1921" s="34"/>
      <c r="F1921" s="19" t="n">
        <f aca="false">+prijave!E1853</f>
        <v>0</v>
      </c>
      <c r="N1921" s="20"/>
      <c r="T1921" s="36" t="n">
        <f aca="false">+prijave!C1853</f>
        <v>0</v>
      </c>
    </row>
    <row r="1922" customFormat="false" ht="14.9" hidden="true" customHeight="false" outlineLevel="0" collapsed="false">
      <c r="D1922" s="17" t="n">
        <f aca="false">+prijave!B1854</f>
        <v>0</v>
      </c>
      <c r="E1922" s="34"/>
      <c r="F1922" s="19" t="n">
        <f aca="false">+prijave!E1854</f>
        <v>0</v>
      </c>
      <c r="N1922" s="20"/>
      <c r="T1922" s="36" t="n">
        <f aca="false">+prijave!C1854</f>
        <v>0</v>
      </c>
    </row>
    <row r="1923" customFormat="false" ht="14.9" hidden="true" customHeight="false" outlineLevel="0" collapsed="false">
      <c r="D1923" s="17" t="n">
        <f aca="false">+prijave!B1855</f>
        <v>0</v>
      </c>
      <c r="E1923" s="34"/>
      <c r="F1923" s="19" t="n">
        <f aca="false">+prijave!E1855</f>
        <v>0</v>
      </c>
      <c r="N1923" s="20"/>
      <c r="T1923" s="36" t="n">
        <f aca="false">+prijave!C1855</f>
        <v>0</v>
      </c>
    </row>
    <row r="1924" customFormat="false" ht="14.9" hidden="true" customHeight="false" outlineLevel="0" collapsed="false">
      <c r="D1924" s="17" t="n">
        <f aca="false">+prijave!B1856</f>
        <v>0</v>
      </c>
      <c r="E1924" s="34"/>
      <c r="F1924" s="19" t="n">
        <f aca="false">+prijave!E1856</f>
        <v>0</v>
      </c>
      <c r="N1924" s="20"/>
      <c r="T1924" s="36" t="n">
        <f aca="false">+prijave!C1856</f>
        <v>0</v>
      </c>
    </row>
    <row r="1925" customFormat="false" ht="14.9" hidden="true" customHeight="false" outlineLevel="0" collapsed="false">
      <c r="D1925" s="17" t="n">
        <f aca="false">+prijave!B1857</f>
        <v>0</v>
      </c>
      <c r="E1925" s="34"/>
      <c r="F1925" s="19" t="n">
        <f aca="false">+prijave!E1857</f>
        <v>0</v>
      </c>
      <c r="N1925" s="20"/>
      <c r="T1925" s="36" t="n">
        <f aca="false">+prijave!C1857</f>
        <v>0</v>
      </c>
    </row>
    <row r="1926" customFormat="false" ht="14.9" hidden="true" customHeight="false" outlineLevel="0" collapsed="false">
      <c r="D1926" s="17" t="n">
        <f aca="false">+prijave!B1858</f>
        <v>0</v>
      </c>
      <c r="E1926" s="34"/>
      <c r="F1926" s="19" t="n">
        <f aca="false">+prijave!E1858</f>
        <v>0</v>
      </c>
      <c r="N1926" s="20"/>
      <c r="T1926" s="36" t="n">
        <f aca="false">+prijave!C1858</f>
        <v>0</v>
      </c>
    </row>
    <row r="1927" customFormat="false" ht="14.9" hidden="true" customHeight="false" outlineLevel="0" collapsed="false">
      <c r="D1927" s="17" t="n">
        <f aca="false">+prijave!B1859</f>
        <v>0</v>
      </c>
      <c r="E1927" s="34"/>
      <c r="F1927" s="19" t="n">
        <f aca="false">+prijave!E1859</f>
        <v>0</v>
      </c>
      <c r="N1927" s="20"/>
      <c r="T1927" s="36" t="n">
        <f aca="false">+prijave!C1859</f>
        <v>0</v>
      </c>
    </row>
    <row r="1928" customFormat="false" ht="14.9" hidden="true" customHeight="false" outlineLevel="0" collapsed="false">
      <c r="D1928" s="17" t="n">
        <f aca="false">+prijave!B1860</f>
        <v>0</v>
      </c>
      <c r="E1928" s="34"/>
      <c r="F1928" s="19" t="n">
        <f aca="false">+prijave!E1860</f>
        <v>0</v>
      </c>
      <c r="N1928" s="20"/>
      <c r="T1928" s="36" t="n">
        <f aca="false">+prijave!C1860</f>
        <v>0</v>
      </c>
    </row>
    <row r="1929" customFormat="false" ht="14.9" hidden="true" customHeight="false" outlineLevel="0" collapsed="false">
      <c r="D1929" s="17" t="n">
        <f aca="false">+prijave!B1861</f>
        <v>0</v>
      </c>
      <c r="E1929" s="34"/>
      <c r="F1929" s="19" t="n">
        <f aca="false">+prijave!E1861</f>
        <v>0</v>
      </c>
      <c r="N1929" s="20"/>
      <c r="T1929" s="36" t="n">
        <f aca="false">+prijave!C1861</f>
        <v>0</v>
      </c>
    </row>
    <row r="1930" customFormat="false" ht="14.9" hidden="true" customHeight="false" outlineLevel="0" collapsed="false">
      <c r="D1930" s="17" t="n">
        <f aca="false">+prijave!B1862</f>
        <v>0</v>
      </c>
      <c r="E1930" s="34"/>
      <c r="F1930" s="19" t="n">
        <f aca="false">+prijave!E1862</f>
        <v>0</v>
      </c>
      <c r="N1930" s="20"/>
      <c r="T1930" s="36" t="n">
        <f aca="false">+prijave!C1862</f>
        <v>0</v>
      </c>
    </row>
    <row r="1931" customFormat="false" ht="14.9" hidden="true" customHeight="false" outlineLevel="0" collapsed="false">
      <c r="D1931" s="17" t="n">
        <f aca="false">+prijave!B1863</f>
        <v>0</v>
      </c>
      <c r="E1931" s="34"/>
      <c r="F1931" s="19" t="n">
        <f aca="false">+prijave!E1863</f>
        <v>0</v>
      </c>
      <c r="N1931" s="20"/>
      <c r="T1931" s="36" t="n">
        <f aca="false">+prijave!C1863</f>
        <v>0</v>
      </c>
    </row>
    <row r="1932" customFormat="false" ht="14.9" hidden="true" customHeight="false" outlineLevel="0" collapsed="false">
      <c r="D1932" s="17" t="n">
        <f aca="false">+prijave!B1864</f>
        <v>0</v>
      </c>
      <c r="E1932" s="34"/>
      <c r="F1932" s="19" t="n">
        <f aca="false">+prijave!E1864</f>
        <v>0</v>
      </c>
      <c r="N1932" s="20"/>
      <c r="T1932" s="36" t="n">
        <f aca="false">+prijave!C1864</f>
        <v>0</v>
      </c>
    </row>
    <row r="1933" customFormat="false" ht="14.9" hidden="true" customHeight="false" outlineLevel="0" collapsed="false">
      <c r="D1933" s="17" t="n">
        <f aca="false">+prijave!B1865</f>
        <v>0</v>
      </c>
      <c r="E1933" s="34"/>
      <c r="F1933" s="19" t="n">
        <f aca="false">+prijave!E1865</f>
        <v>0</v>
      </c>
      <c r="N1933" s="20"/>
      <c r="T1933" s="36" t="n">
        <f aca="false">+prijave!C1865</f>
        <v>0</v>
      </c>
    </row>
    <row r="1934" customFormat="false" ht="14.9" hidden="true" customHeight="false" outlineLevel="0" collapsed="false">
      <c r="D1934" s="17" t="n">
        <f aca="false">+prijave!B1866</f>
        <v>0</v>
      </c>
      <c r="E1934" s="34"/>
      <c r="F1934" s="19" t="n">
        <f aca="false">+prijave!E1866</f>
        <v>0</v>
      </c>
      <c r="N1934" s="20"/>
      <c r="T1934" s="36" t="n">
        <f aca="false">+prijave!C1866</f>
        <v>0</v>
      </c>
    </row>
    <row r="1935" customFormat="false" ht="14.9" hidden="true" customHeight="false" outlineLevel="0" collapsed="false">
      <c r="D1935" s="17" t="n">
        <f aca="false">+prijave!B1867</f>
        <v>0</v>
      </c>
      <c r="E1935" s="34"/>
      <c r="F1935" s="19" t="n">
        <f aca="false">+prijave!E1867</f>
        <v>0</v>
      </c>
      <c r="N1935" s="20"/>
      <c r="T1935" s="36" t="n">
        <f aca="false">+prijave!C1867</f>
        <v>0</v>
      </c>
    </row>
    <row r="1936" customFormat="false" ht="14.9" hidden="true" customHeight="false" outlineLevel="0" collapsed="false">
      <c r="D1936" s="17" t="n">
        <f aca="false">+prijave!B1868</f>
        <v>0</v>
      </c>
      <c r="E1936" s="34"/>
      <c r="F1936" s="19" t="n">
        <f aca="false">+prijave!E1868</f>
        <v>0</v>
      </c>
      <c r="N1936" s="20"/>
      <c r="T1936" s="36" t="n">
        <f aca="false">+prijave!C1868</f>
        <v>0</v>
      </c>
    </row>
    <row r="1937" customFormat="false" ht="14.9" hidden="true" customHeight="false" outlineLevel="0" collapsed="false">
      <c r="D1937" s="17" t="n">
        <f aca="false">+prijave!B1869</f>
        <v>0</v>
      </c>
      <c r="E1937" s="34"/>
      <c r="F1937" s="19" t="n">
        <f aca="false">+prijave!E1869</f>
        <v>0</v>
      </c>
      <c r="N1937" s="20"/>
      <c r="T1937" s="36" t="n">
        <f aca="false">+prijave!C1869</f>
        <v>0</v>
      </c>
    </row>
    <row r="1938" customFormat="false" ht="14.9" hidden="true" customHeight="false" outlineLevel="0" collapsed="false">
      <c r="D1938" s="17" t="n">
        <f aca="false">+prijave!B1870</f>
        <v>0</v>
      </c>
      <c r="E1938" s="34"/>
      <c r="F1938" s="19" t="n">
        <f aca="false">+prijave!E1870</f>
        <v>0</v>
      </c>
      <c r="N1938" s="20"/>
      <c r="T1938" s="36" t="n">
        <f aca="false">+prijave!C1870</f>
        <v>0</v>
      </c>
    </row>
    <row r="1939" customFormat="false" ht="14.9" hidden="true" customHeight="false" outlineLevel="0" collapsed="false">
      <c r="D1939" s="17" t="n">
        <f aca="false">+prijave!B1871</f>
        <v>0</v>
      </c>
      <c r="E1939" s="34"/>
      <c r="F1939" s="19" t="n">
        <f aca="false">+prijave!E1871</f>
        <v>0</v>
      </c>
      <c r="N1939" s="20"/>
      <c r="T1939" s="36" t="n">
        <f aca="false">+prijave!C1871</f>
        <v>0</v>
      </c>
    </row>
    <row r="1940" customFormat="false" ht="14.9" hidden="true" customHeight="false" outlineLevel="0" collapsed="false">
      <c r="D1940" s="17" t="n">
        <f aca="false">+prijave!B1872</f>
        <v>0</v>
      </c>
      <c r="E1940" s="34"/>
      <c r="F1940" s="19" t="n">
        <f aca="false">+prijave!E1872</f>
        <v>0</v>
      </c>
      <c r="N1940" s="20"/>
      <c r="T1940" s="36" t="n">
        <f aca="false">+prijave!C1872</f>
        <v>0</v>
      </c>
    </row>
    <row r="1941" customFormat="false" ht="14.9" hidden="true" customHeight="false" outlineLevel="0" collapsed="false">
      <c r="D1941" s="17" t="n">
        <f aca="false">+prijave!B1873</f>
        <v>0</v>
      </c>
      <c r="E1941" s="34"/>
      <c r="F1941" s="19" t="n">
        <f aca="false">+prijave!E1873</f>
        <v>0</v>
      </c>
      <c r="N1941" s="20"/>
      <c r="T1941" s="36" t="n">
        <f aca="false">+prijave!C1873</f>
        <v>0</v>
      </c>
    </row>
    <row r="1942" customFormat="false" ht="14.9" hidden="true" customHeight="false" outlineLevel="0" collapsed="false">
      <c r="D1942" s="17" t="n">
        <f aca="false">+prijave!B1874</f>
        <v>0</v>
      </c>
      <c r="E1942" s="34"/>
      <c r="F1942" s="19" t="n">
        <f aca="false">+prijave!E1874</f>
        <v>0</v>
      </c>
      <c r="N1942" s="20"/>
      <c r="T1942" s="36" t="n">
        <f aca="false">+prijave!C1874</f>
        <v>0</v>
      </c>
    </row>
    <row r="1943" customFormat="false" ht="14.9" hidden="true" customHeight="false" outlineLevel="0" collapsed="false">
      <c r="D1943" s="17" t="n">
        <f aca="false">+prijave!B1875</f>
        <v>0</v>
      </c>
      <c r="E1943" s="34"/>
      <c r="F1943" s="19" t="n">
        <f aca="false">+prijave!E1875</f>
        <v>0</v>
      </c>
      <c r="N1943" s="20"/>
      <c r="T1943" s="36" t="n">
        <f aca="false">+prijave!C1875</f>
        <v>0</v>
      </c>
    </row>
    <row r="1944" customFormat="false" ht="14.9" hidden="true" customHeight="false" outlineLevel="0" collapsed="false">
      <c r="D1944" s="17" t="n">
        <f aca="false">+prijave!B1876</f>
        <v>0</v>
      </c>
      <c r="E1944" s="34"/>
      <c r="F1944" s="19" t="n">
        <f aca="false">+prijave!E1876</f>
        <v>0</v>
      </c>
      <c r="N1944" s="20"/>
      <c r="T1944" s="36" t="n">
        <f aca="false">+prijave!C1876</f>
        <v>0</v>
      </c>
    </row>
    <row r="1945" customFormat="false" ht="14.9" hidden="true" customHeight="false" outlineLevel="0" collapsed="false">
      <c r="D1945" s="17" t="n">
        <f aca="false">+prijave!B1877</f>
        <v>0</v>
      </c>
      <c r="E1945" s="34"/>
      <c r="F1945" s="19" t="n">
        <f aca="false">+prijave!E1877</f>
        <v>0</v>
      </c>
      <c r="N1945" s="20"/>
      <c r="T1945" s="36" t="n">
        <f aca="false">+prijave!C1877</f>
        <v>0</v>
      </c>
    </row>
    <row r="1946" customFormat="false" ht="14.9" hidden="true" customHeight="false" outlineLevel="0" collapsed="false">
      <c r="D1946" s="17" t="n">
        <f aca="false">+prijave!B1878</f>
        <v>0</v>
      </c>
      <c r="E1946" s="34"/>
      <c r="F1946" s="19" t="n">
        <f aca="false">+prijave!E1878</f>
        <v>0</v>
      </c>
      <c r="N1946" s="20"/>
      <c r="T1946" s="36" t="n">
        <f aca="false">+prijave!C1878</f>
        <v>0</v>
      </c>
    </row>
    <row r="1947" customFormat="false" ht="14.9" hidden="true" customHeight="false" outlineLevel="0" collapsed="false">
      <c r="D1947" s="17" t="n">
        <f aca="false">+prijave!B1879</f>
        <v>0</v>
      </c>
      <c r="E1947" s="34"/>
      <c r="F1947" s="19" t="n">
        <f aca="false">+prijave!E1879</f>
        <v>0</v>
      </c>
      <c r="N1947" s="20"/>
      <c r="T1947" s="36" t="n">
        <f aca="false">+prijave!C1879</f>
        <v>0</v>
      </c>
    </row>
    <row r="1948" customFormat="false" ht="14.9" hidden="true" customHeight="false" outlineLevel="0" collapsed="false">
      <c r="D1948" s="17" t="n">
        <f aca="false">+prijave!B1880</f>
        <v>0</v>
      </c>
      <c r="E1948" s="34"/>
      <c r="F1948" s="19" t="n">
        <f aca="false">+prijave!E1880</f>
        <v>0</v>
      </c>
      <c r="N1948" s="20"/>
      <c r="T1948" s="36" t="n">
        <f aca="false">+prijave!C1880</f>
        <v>0</v>
      </c>
    </row>
    <row r="1949" customFormat="false" ht="14.9" hidden="true" customHeight="false" outlineLevel="0" collapsed="false">
      <c r="D1949" s="17" t="n">
        <f aca="false">+prijave!B1881</f>
        <v>0</v>
      </c>
      <c r="E1949" s="34"/>
      <c r="F1949" s="19" t="n">
        <f aca="false">+prijave!E1881</f>
        <v>0</v>
      </c>
      <c r="N1949" s="20"/>
      <c r="T1949" s="36" t="n">
        <f aca="false">+prijave!C1881</f>
        <v>0</v>
      </c>
    </row>
    <row r="1950" customFormat="false" ht="14.9" hidden="true" customHeight="false" outlineLevel="0" collapsed="false">
      <c r="D1950" s="17" t="n">
        <f aca="false">+prijave!B1882</f>
        <v>0</v>
      </c>
      <c r="E1950" s="34"/>
      <c r="F1950" s="19" t="n">
        <f aca="false">+prijave!E1882</f>
        <v>0</v>
      </c>
      <c r="N1950" s="20"/>
      <c r="T1950" s="36" t="n">
        <f aca="false">+prijave!C1882</f>
        <v>0</v>
      </c>
    </row>
    <row r="1951" customFormat="false" ht="14.9" hidden="true" customHeight="false" outlineLevel="0" collapsed="false">
      <c r="D1951" s="17" t="n">
        <f aca="false">+prijave!B1883</f>
        <v>0</v>
      </c>
      <c r="E1951" s="34"/>
      <c r="F1951" s="19" t="n">
        <f aca="false">+prijave!E1883</f>
        <v>0</v>
      </c>
      <c r="N1951" s="20"/>
      <c r="T1951" s="36" t="n">
        <f aca="false">+prijave!C1883</f>
        <v>0</v>
      </c>
    </row>
    <row r="1952" customFormat="false" ht="14.9" hidden="true" customHeight="false" outlineLevel="0" collapsed="false">
      <c r="D1952" s="17" t="n">
        <f aca="false">+prijave!B1884</f>
        <v>0</v>
      </c>
      <c r="E1952" s="34"/>
      <c r="F1952" s="19" t="n">
        <f aca="false">+prijave!E1884</f>
        <v>0</v>
      </c>
      <c r="N1952" s="20"/>
      <c r="T1952" s="36" t="n">
        <f aca="false">+prijave!C1884</f>
        <v>0</v>
      </c>
    </row>
    <row r="1953" customFormat="false" ht="14.9" hidden="true" customHeight="false" outlineLevel="0" collapsed="false">
      <c r="D1953" s="17" t="n">
        <f aca="false">+prijave!B1885</f>
        <v>0</v>
      </c>
      <c r="E1953" s="34"/>
      <c r="F1953" s="19" t="n">
        <f aca="false">+prijave!E1885</f>
        <v>0</v>
      </c>
      <c r="N1953" s="20"/>
      <c r="T1953" s="36" t="n">
        <f aca="false">+prijave!C1885</f>
        <v>0</v>
      </c>
    </row>
    <row r="1954" customFormat="false" ht="14.9" hidden="true" customHeight="false" outlineLevel="0" collapsed="false">
      <c r="D1954" s="17" t="n">
        <f aca="false">+prijave!B1886</f>
        <v>0</v>
      </c>
      <c r="E1954" s="34"/>
      <c r="F1954" s="19" t="n">
        <f aca="false">+prijave!E1886</f>
        <v>0</v>
      </c>
      <c r="N1954" s="20"/>
      <c r="T1954" s="36" t="n">
        <f aca="false">+prijave!C1886</f>
        <v>0</v>
      </c>
    </row>
    <row r="1955" customFormat="false" ht="14.9" hidden="true" customHeight="false" outlineLevel="0" collapsed="false">
      <c r="D1955" s="17" t="n">
        <f aca="false">+prijave!B1887</f>
        <v>0</v>
      </c>
      <c r="E1955" s="34"/>
      <c r="F1955" s="19" t="n">
        <f aca="false">+prijave!E1887</f>
        <v>0</v>
      </c>
      <c r="N1955" s="20"/>
      <c r="T1955" s="36" t="n">
        <f aca="false">+prijave!C1887</f>
        <v>0</v>
      </c>
    </row>
    <row r="1956" customFormat="false" ht="14.9" hidden="true" customHeight="false" outlineLevel="0" collapsed="false">
      <c r="D1956" s="17" t="n">
        <f aca="false">+prijave!B1888</f>
        <v>0</v>
      </c>
      <c r="E1956" s="34"/>
      <c r="F1956" s="19" t="n">
        <f aca="false">+prijave!E1888</f>
        <v>0</v>
      </c>
      <c r="N1956" s="20"/>
      <c r="T1956" s="36" t="n">
        <f aca="false">+prijave!C1888</f>
        <v>0</v>
      </c>
    </row>
    <row r="1957" customFormat="false" ht="14.9" hidden="true" customHeight="false" outlineLevel="0" collapsed="false">
      <c r="D1957" s="17" t="n">
        <f aca="false">+prijave!B1889</f>
        <v>0</v>
      </c>
      <c r="E1957" s="34"/>
      <c r="F1957" s="19" t="n">
        <f aca="false">+prijave!E1889</f>
        <v>0</v>
      </c>
      <c r="N1957" s="20"/>
      <c r="T1957" s="36" t="n">
        <f aca="false">+prijave!C1889</f>
        <v>0</v>
      </c>
    </row>
    <row r="1958" customFormat="false" ht="14.9" hidden="true" customHeight="false" outlineLevel="0" collapsed="false">
      <c r="D1958" s="17" t="n">
        <f aca="false">+prijave!B1890</f>
        <v>0</v>
      </c>
      <c r="E1958" s="34"/>
      <c r="F1958" s="19" t="n">
        <f aca="false">+prijave!E1890</f>
        <v>0</v>
      </c>
      <c r="N1958" s="20"/>
      <c r="T1958" s="36" t="n">
        <f aca="false">+prijave!C1890</f>
        <v>0</v>
      </c>
    </row>
    <row r="1959" customFormat="false" ht="14.9" hidden="true" customHeight="false" outlineLevel="0" collapsed="false">
      <c r="D1959" s="17" t="n">
        <f aca="false">+prijave!B1891</f>
        <v>0</v>
      </c>
      <c r="E1959" s="34"/>
      <c r="F1959" s="19" t="n">
        <f aca="false">+prijave!E1891</f>
        <v>0</v>
      </c>
      <c r="N1959" s="20"/>
      <c r="T1959" s="36" t="n">
        <f aca="false">+prijave!C1891</f>
        <v>0</v>
      </c>
    </row>
    <row r="1960" customFormat="false" ht="14.9" hidden="true" customHeight="false" outlineLevel="0" collapsed="false">
      <c r="D1960" s="17" t="n">
        <f aca="false">+prijave!B1892</f>
        <v>0</v>
      </c>
      <c r="E1960" s="34"/>
      <c r="F1960" s="19" t="n">
        <f aca="false">+prijave!E1892</f>
        <v>0</v>
      </c>
      <c r="N1960" s="20"/>
      <c r="T1960" s="36" t="n">
        <f aca="false">+prijave!C1892</f>
        <v>0</v>
      </c>
    </row>
    <row r="1961" customFormat="false" ht="14.9" hidden="true" customHeight="false" outlineLevel="0" collapsed="false">
      <c r="D1961" s="17" t="n">
        <f aca="false">+prijave!B1893</f>
        <v>0</v>
      </c>
      <c r="E1961" s="34"/>
      <c r="F1961" s="19" t="n">
        <f aca="false">+prijave!E1893</f>
        <v>0</v>
      </c>
      <c r="N1961" s="20"/>
      <c r="T1961" s="36" t="n">
        <f aca="false">+prijave!C1893</f>
        <v>0</v>
      </c>
    </row>
    <row r="1962" customFormat="false" ht="14.9" hidden="true" customHeight="false" outlineLevel="0" collapsed="false">
      <c r="D1962" s="17" t="n">
        <f aca="false">+prijave!B1894</f>
        <v>0</v>
      </c>
      <c r="E1962" s="34"/>
      <c r="F1962" s="19" t="n">
        <f aca="false">+prijave!E1894</f>
        <v>0</v>
      </c>
      <c r="N1962" s="20"/>
      <c r="T1962" s="36" t="n">
        <f aca="false">+prijave!C1894</f>
        <v>0</v>
      </c>
    </row>
    <row r="1963" customFormat="false" ht="14.9" hidden="true" customHeight="false" outlineLevel="0" collapsed="false">
      <c r="D1963" s="17" t="n">
        <f aca="false">+prijave!B1895</f>
        <v>0</v>
      </c>
      <c r="E1963" s="34"/>
      <c r="F1963" s="19" t="n">
        <f aca="false">+prijave!E1895</f>
        <v>0</v>
      </c>
      <c r="N1963" s="20"/>
      <c r="T1963" s="36" t="n">
        <f aca="false">+prijave!C1895</f>
        <v>0</v>
      </c>
    </row>
    <row r="1964" customFormat="false" ht="14.9" hidden="true" customHeight="false" outlineLevel="0" collapsed="false">
      <c r="D1964" s="17" t="n">
        <f aca="false">+prijave!B1896</f>
        <v>0</v>
      </c>
      <c r="E1964" s="34"/>
      <c r="F1964" s="19" t="n">
        <f aca="false">+prijave!E1896</f>
        <v>0</v>
      </c>
      <c r="N1964" s="20"/>
      <c r="T1964" s="36" t="n">
        <f aca="false">+prijave!C1896</f>
        <v>0</v>
      </c>
    </row>
    <row r="1965" customFormat="false" ht="14.9" hidden="true" customHeight="false" outlineLevel="0" collapsed="false">
      <c r="D1965" s="17" t="n">
        <f aca="false">+prijave!B1897</f>
        <v>0</v>
      </c>
      <c r="E1965" s="34"/>
      <c r="F1965" s="19" t="n">
        <f aca="false">+prijave!E1897</f>
        <v>0</v>
      </c>
      <c r="N1965" s="20"/>
      <c r="T1965" s="36" t="n">
        <f aca="false">+prijave!C1897</f>
        <v>0</v>
      </c>
    </row>
    <row r="1966" customFormat="false" ht="14.9" hidden="true" customHeight="false" outlineLevel="0" collapsed="false">
      <c r="D1966" s="17" t="n">
        <f aca="false">+prijave!B1898</f>
        <v>0</v>
      </c>
      <c r="E1966" s="34"/>
      <c r="F1966" s="19" t="n">
        <f aca="false">+prijave!E1898</f>
        <v>0</v>
      </c>
      <c r="N1966" s="20"/>
      <c r="T1966" s="36" t="n">
        <f aca="false">+prijave!C1898</f>
        <v>0</v>
      </c>
    </row>
    <row r="1967" customFormat="false" ht="14.9" hidden="true" customHeight="false" outlineLevel="0" collapsed="false">
      <c r="D1967" s="17" t="n">
        <f aca="false">+prijave!B1899</f>
        <v>0</v>
      </c>
      <c r="E1967" s="34"/>
      <c r="F1967" s="19" t="n">
        <f aca="false">+prijave!E1899</f>
        <v>0</v>
      </c>
      <c r="N1967" s="20"/>
      <c r="T1967" s="36" t="n">
        <f aca="false">+prijave!C1899</f>
        <v>0</v>
      </c>
    </row>
    <row r="1968" customFormat="false" ht="14.9" hidden="true" customHeight="false" outlineLevel="0" collapsed="false">
      <c r="D1968" s="17" t="n">
        <f aca="false">+prijave!B1900</f>
        <v>0</v>
      </c>
      <c r="E1968" s="34"/>
      <c r="F1968" s="19" t="n">
        <f aca="false">+prijave!E1900</f>
        <v>0</v>
      </c>
      <c r="N1968" s="20"/>
      <c r="T1968" s="36" t="n">
        <f aca="false">+prijave!C1900</f>
        <v>0</v>
      </c>
    </row>
    <row r="1969" customFormat="false" ht="14.9" hidden="true" customHeight="false" outlineLevel="0" collapsed="false">
      <c r="D1969" s="17" t="n">
        <f aca="false">+prijave!B1901</f>
        <v>0</v>
      </c>
      <c r="E1969" s="34"/>
      <c r="F1969" s="19" t="n">
        <f aca="false">+prijave!E1901</f>
        <v>0</v>
      </c>
      <c r="N1969" s="20"/>
      <c r="T1969" s="36" t="n">
        <f aca="false">+prijave!C1901</f>
        <v>0</v>
      </c>
    </row>
    <row r="1970" customFormat="false" ht="14.9" hidden="true" customHeight="false" outlineLevel="0" collapsed="false">
      <c r="D1970" s="17" t="n">
        <f aca="false">+prijave!B1902</f>
        <v>0</v>
      </c>
      <c r="E1970" s="34"/>
      <c r="F1970" s="19" t="n">
        <f aca="false">+prijave!E1902</f>
        <v>0</v>
      </c>
      <c r="N1970" s="20"/>
      <c r="T1970" s="36" t="n">
        <f aca="false">+prijave!C1902</f>
        <v>0</v>
      </c>
    </row>
    <row r="1971" customFormat="false" ht="14.9" hidden="true" customHeight="false" outlineLevel="0" collapsed="false">
      <c r="D1971" s="17" t="n">
        <f aca="false">+prijave!B1903</f>
        <v>0</v>
      </c>
      <c r="E1971" s="34"/>
      <c r="F1971" s="19" t="n">
        <f aca="false">+prijave!E1903</f>
        <v>0</v>
      </c>
      <c r="N1971" s="20"/>
      <c r="T1971" s="36" t="n">
        <f aca="false">+prijave!C1903</f>
        <v>0</v>
      </c>
    </row>
    <row r="1972" customFormat="false" ht="14.9" hidden="true" customHeight="false" outlineLevel="0" collapsed="false">
      <c r="D1972" s="17" t="n">
        <f aca="false">+prijave!B1904</f>
        <v>0</v>
      </c>
      <c r="E1972" s="34"/>
      <c r="F1972" s="19" t="n">
        <f aca="false">+prijave!E1904</f>
        <v>0</v>
      </c>
      <c r="N1972" s="20"/>
      <c r="T1972" s="36" t="n">
        <f aca="false">+prijave!C1904</f>
        <v>0</v>
      </c>
    </row>
    <row r="1973" customFormat="false" ht="14.9" hidden="true" customHeight="false" outlineLevel="0" collapsed="false">
      <c r="D1973" s="17" t="n">
        <f aca="false">+prijave!B1905</f>
        <v>0</v>
      </c>
      <c r="E1973" s="34"/>
      <c r="F1973" s="19" t="n">
        <f aca="false">+prijave!E1905</f>
        <v>0</v>
      </c>
      <c r="N1973" s="20"/>
      <c r="T1973" s="36" t="n">
        <f aca="false">+prijave!C1905</f>
        <v>0</v>
      </c>
    </row>
    <row r="1974" customFormat="false" ht="14.9" hidden="true" customHeight="false" outlineLevel="0" collapsed="false">
      <c r="D1974" s="17" t="n">
        <f aca="false">+prijave!B1906</f>
        <v>0</v>
      </c>
      <c r="E1974" s="34"/>
      <c r="F1974" s="19" t="n">
        <f aca="false">+prijave!E1906</f>
        <v>0</v>
      </c>
      <c r="N1974" s="20"/>
      <c r="T1974" s="36" t="n">
        <f aca="false">+prijave!C1906</f>
        <v>0</v>
      </c>
    </row>
    <row r="1975" customFormat="false" ht="14.9" hidden="true" customHeight="false" outlineLevel="0" collapsed="false">
      <c r="D1975" s="17" t="n">
        <f aca="false">+prijave!B1907</f>
        <v>0</v>
      </c>
      <c r="E1975" s="34"/>
      <c r="F1975" s="19" t="n">
        <f aca="false">+prijave!E1907</f>
        <v>0</v>
      </c>
      <c r="N1975" s="20"/>
      <c r="T1975" s="36" t="n">
        <f aca="false">+prijave!C1907</f>
        <v>0</v>
      </c>
    </row>
    <row r="1976" customFormat="false" ht="14.9" hidden="true" customHeight="false" outlineLevel="0" collapsed="false">
      <c r="D1976" s="17" t="n">
        <f aca="false">+prijave!B1908</f>
        <v>0</v>
      </c>
      <c r="E1976" s="34"/>
      <c r="F1976" s="19" t="n">
        <f aca="false">+prijave!E1908</f>
        <v>0</v>
      </c>
      <c r="N1976" s="20"/>
      <c r="T1976" s="36" t="n">
        <f aca="false">+prijave!C1908</f>
        <v>0</v>
      </c>
    </row>
    <row r="1977" customFormat="false" ht="14.9" hidden="true" customHeight="false" outlineLevel="0" collapsed="false">
      <c r="D1977" s="17" t="n">
        <f aca="false">+prijave!B1909</f>
        <v>0</v>
      </c>
      <c r="E1977" s="34"/>
      <c r="F1977" s="19" t="n">
        <f aca="false">+prijave!E1909</f>
        <v>0</v>
      </c>
      <c r="N1977" s="20"/>
      <c r="T1977" s="36" t="n">
        <f aca="false">+prijave!C1909</f>
        <v>0</v>
      </c>
    </row>
    <row r="1978" customFormat="false" ht="14.9" hidden="true" customHeight="false" outlineLevel="0" collapsed="false">
      <c r="D1978" s="17" t="n">
        <f aca="false">+prijave!B1910</f>
        <v>0</v>
      </c>
      <c r="E1978" s="34"/>
      <c r="F1978" s="19" t="n">
        <f aca="false">+prijave!E1910</f>
        <v>0</v>
      </c>
      <c r="N1978" s="20"/>
      <c r="T1978" s="36" t="n">
        <f aca="false">+prijave!C1910</f>
        <v>0</v>
      </c>
    </row>
    <row r="1979" customFormat="false" ht="14.9" hidden="true" customHeight="false" outlineLevel="0" collapsed="false">
      <c r="D1979" s="17" t="n">
        <f aca="false">+prijave!B1911</f>
        <v>0</v>
      </c>
      <c r="E1979" s="34"/>
      <c r="F1979" s="19" t="n">
        <f aca="false">+prijave!E1911</f>
        <v>0</v>
      </c>
      <c r="N1979" s="20"/>
      <c r="T1979" s="36" t="n">
        <f aca="false">+prijave!C1911</f>
        <v>0</v>
      </c>
    </row>
    <row r="1980" customFormat="false" ht="14.9" hidden="true" customHeight="false" outlineLevel="0" collapsed="false">
      <c r="D1980" s="17" t="n">
        <f aca="false">+prijave!B1912</f>
        <v>0</v>
      </c>
      <c r="E1980" s="34"/>
      <c r="F1980" s="19" t="n">
        <f aca="false">+prijave!E1912</f>
        <v>0</v>
      </c>
      <c r="N1980" s="20"/>
      <c r="T1980" s="36" t="n">
        <f aca="false">+prijave!C1912</f>
        <v>0</v>
      </c>
    </row>
    <row r="1981" customFormat="false" ht="14.9" hidden="true" customHeight="false" outlineLevel="0" collapsed="false">
      <c r="D1981" s="17" t="n">
        <f aca="false">+prijave!B1913</f>
        <v>0</v>
      </c>
      <c r="E1981" s="34"/>
      <c r="F1981" s="19" t="n">
        <f aca="false">+prijave!E1913</f>
        <v>0</v>
      </c>
      <c r="N1981" s="20"/>
      <c r="T1981" s="36" t="n">
        <f aca="false">+prijave!C1913</f>
        <v>0</v>
      </c>
    </row>
    <row r="1982" customFormat="false" ht="14.9" hidden="true" customHeight="false" outlineLevel="0" collapsed="false">
      <c r="D1982" s="17" t="n">
        <f aca="false">+prijave!B1914</f>
        <v>0</v>
      </c>
      <c r="E1982" s="34"/>
      <c r="F1982" s="19" t="n">
        <f aca="false">+prijave!E1914</f>
        <v>0</v>
      </c>
      <c r="N1982" s="20"/>
      <c r="T1982" s="36" t="n">
        <f aca="false">+prijave!C1914</f>
        <v>0</v>
      </c>
    </row>
    <row r="1983" customFormat="false" ht="14.9" hidden="true" customHeight="false" outlineLevel="0" collapsed="false">
      <c r="D1983" s="17" t="n">
        <f aca="false">+prijave!B1915</f>
        <v>0</v>
      </c>
      <c r="E1983" s="34"/>
      <c r="F1983" s="19" t="n">
        <f aca="false">+prijave!E1915</f>
        <v>0</v>
      </c>
      <c r="N1983" s="20"/>
      <c r="T1983" s="36" t="n">
        <f aca="false">+prijave!C1915</f>
        <v>0</v>
      </c>
    </row>
    <row r="1984" customFormat="false" ht="14.9" hidden="true" customHeight="false" outlineLevel="0" collapsed="false">
      <c r="D1984" s="17" t="n">
        <f aca="false">+prijave!B1916</f>
        <v>0</v>
      </c>
      <c r="E1984" s="34"/>
      <c r="F1984" s="19" t="n">
        <f aca="false">+prijave!E1916</f>
        <v>0</v>
      </c>
      <c r="N1984" s="20"/>
      <c r="T1984" s="36" t="n">
        <f aca="false">+prijave!C1916</f>
        <v>0</v>
      </c>
    </row>
    <row r="1985" customFormat="false" ht="14.9" hidden="true" customHeight="false" outlineLevel="0" collapsed="false">
      <c r="D1985" s="17" t="n">
        <f aca="false">+prijave!B1917</f>
        <v>0</v>
      </c>
      <c r="E1985" s="34"/>
      <c r="F1985" s="19" t="n">
        <f aca="false">+prijave!E1917</f>
        <v>0</v>
      </c>
      <c r="N1985" s="20"/>
      <c r="T1985" s="36" t="n">
        <f aca="false">+prijave!C1917</f>
        <v>0</v>
      </c>
    </row>
    <row r="1986" customFormat="false" ht="14.9" hidden="true" customHeight="false" outlineLevel="0" collapsed="false">
      <c r="D1986" s="17" t="n">
        <f aca="false">+prijave!B1918</f>
        <v>0</v>
      </c>
      <c r="E1986" s="34"/>
      <c r="F1986" s="19" t="n">
        <f aca="false">+prijave!E1918</f>
        <v>0</v>
      </c>
      <c r="N1986" s="20"/>
      <c r="T1986" s="36" t="n">
        <f aca="false">+prijave!C1918</f>
        <v>0</v>
      </c>
    </row>
    <row r="1987" customFormat="false" ht="14.9" hidden="true" customHeight="false" outlineLevel="0" collapsed="false">
      <c r="D1987" s="17" t="n">
        <f aca="false">+prijave!B1919</f>
        <v>0</v>
      </c>
      <c r="E1987" s="34"/>
      <c r="F1987" s="19" t="n">
        <f aca="false">+prijave!E1919</f>
        <v>0</v>
      </c>
      <c r="N1987" s="20"/>
      <c r="T1987" s="36" t="n">
        <f aca="false">+prijave!C1919</f>
        <v>0</v>
      </c>
    </row>
    <row r="1988" customFormat="false" ht="14.9" hidden="true" customHeight="false" outlineLevel="0" collapsed="false">
      <c r="D1988" s="17" t="n">
        <f aca="false">+prijave!B1920</f>
        <v>0</v>
      </c>
      <c r="E1988" s="34"/>
      <c r="F1988" s="19" t="n">
        <f aca="false">+prijave!E1920</f>
        <v>0</v>
      </c>
      <c r="N1988" s="20"/>
      <c r="T1988" s="36" t="n">
        <f aca="false">+prijave!C1920</f>
        <v>0</v>
      </c>
    </row>
    <row r="1989" customFormat="false" ht="14.9" hidden="true" customHeight="false" outlineLevel="0" collapsed="false">
      <c r="D1989" s="17" t="n">
        <f aca="false">+prijave!B1921</f>
        <v>0</v>
      </c>
      <c r="E1989" s="34"/>
      <c r="F1989" s="19" t="n">
        <f aca="false">+prijave!E1921</f>
        <v>0</v>
      </c>
      <c r="N1989" s="20"/>
      <c r="T1989" s="36" t="n">
        <f aca="false">+prijave!C1921</f>
        <v>0</v>
      </c>
    </row>
    <row r="1990" customFormat="false" ht="14.9" hidden="true" customHeight="false" outlineLevel="0" collapsed="false">
      <c r="D1990" s="17" t="n">
        <f aca="false">+prijave!B1922</f>
        <v>0</v>
      </c>
      <c r="E1990" s="34"/>
      <c r="F1990" s="19" t="n">
        <f aca="false">+prijave!E1922</f>
        <v>0</v>
      </c>
      <c r="N1990" s="20"/>
      <c r="T1990" s="36" t="n">
        <f aca="false">+prijave!C1922</f>
        <v>0</v>
      </c>
    </row>
    <row r="1991" customFormat="false" ht="14.9" hidden="true" customHeight="false" outlineLevel="0" collapsed="false">
      <c r="D1991" s="17" t="n">
        <f aca="false">+prijave!B1923</f>
        <v>0</v>
      </c>
      <c r="E1991" s="34"/>
      <c r="F1991" s="19" t="n">
        <f aca="false">+prijave!E1923</f>
        <v>0</v>
      </c>
      <c r="N1991" s="20"/>
      <c r="T1991" s="36" t="n">
        <f aca="false">+prijave!C1923</f>
        <v>0</v>
      </c>
    </row>
    <row r="1992" customFormat="false" ht="14.9" hidden="true" customHeight="false" outlineLevel="0" collapsed="false">
      <c r="D1992" s="17" t="n">
        <f aca="false">+prijave!B1924</f>
        <v>0</v>
      </c>
      <c r="E1992" s="34"/>
      <c r="F1992" s="19" t="n">
        <f aca="false">+prijave!E1924</f>
        <v>0</v>
      </c>
      <c r="N1992" s="20"/>
      <c r="T1992" s="36" t="n">
        <f aca="false">+prijave!C1924</f>
        <v>0</v>
      </c>
    </row>
    <row r="1993" customFormat="false" ht="14.9" hidden="true" customHeight="false" outlineLevel="0" collapsed="false">
      <c r="D1993" s="17" t="n">
        <f aca="false">+prijave!B1925</f>
        <v>0</v>
      </c>
      <c r="E1993" s="34"/>
      <c r="F1993" s="19" t="n">
        <f aca="false">+prijave!E1925</f>
        <v>0</v>
      </c>
      <c r="N1993" s="20"/>
      <c r="T1993" s="36" t="n">
        <f aca="false">+prijave!C1925</f>
        <v>0</v>
      </c>
    </row>
    <row r="1994" customFormat="false" ht="14.9" hidden="true" customHeight="false" outlineLevel="0" collapsed="false">
      <c r="D1994" s="17" t="n">
        <f aca="false">+prijave!B1926</f>
        <v>0</v>
      </c>
      <c r="E1994" s="34"/>
      <c r="F1994" s="19" t="n">
        <f aca="false">+prijave!E1926</f>
        <v>0</v>
      </c>
      <c r="N1994" s="20"/>
      <c r="T1994" s="36" t="n">
        <f aca="false">+prijave!C1926</f>
        <v>0</v>
      </c>
    </row>
    <row r="1995" customFormat="false" ht="14.9" hidden="true" customHeight="false" outlineLevel="0" collapsed="false">
      <c r="D1995" s="17" t="n">
        <f aca="false">+prijave!B1927</f>
        <v>0</v>
      </c>
      <c r="E1995" s="34"/>
      <c r="F1995" s="19" t="n">
        <f aca="false">+prijave!E1927</f>
        <v>0</v>
      </c>
      <c r="N1995" s="20"/>
      <c r="T1995" s="36" t="n">
        <f aca="false">+prijave!C1927</f>
        <v>0</v>
      </c>
    </row>
    <row r="1996" customFormat="false" ht="14.9" hidden="true" customHeight="false" outlineLevel="0" collapsed="false">
      <c r="D1996" s="17" t="n">
        <f aca="false">+prijave!B1928</f>
        <v>0</v>
      </c>
      <c r="E1996" s="34"/>
      <c r="F1996" s="19" t="n">
        <f aca="false">+prijave!E1928</f>
        <v>0</v>
      </c>
      <c r="N1996" s="20"/>
      <c r="T1996" s="36" t="n">
        <f aca="false">+prijave!C1928</f>
        <v>0</v>
      </c>
    </row>
    <row r="1997" customFormat="false" ht="14.9" hidden="true" customHeight="false" outlineLevel="0" collapsed="false">
      <c r="D1997" s="17" t="n">
        <f aca="false">+prijave!B1929</f>
        <v>0</v>
      </c>
      <c r="E1997" s="34"/>
      <c r="F1997" s="19" t="n">
        <f aca="false">+prijave!E1929</f>
        <v>0</v>
      </c>
      <c r="N1997" s="20"/>
      <c r="T1997" s="36" t="n">
        <f aca="false">+prijave!C1929</f>
        <v>0</v>
      </c>
    </row>
    <row r="1998" customFormat="false" ht="14.9" hidden="true" customHeight="false" outlineLevel="0" collapsed="false">
      <c r="D1998" s="17" t="n">
        <f aca="false">+prijave!B1930</f>
        <v>0</v>
      </c>
      <c r="E1998" s="34"/>
      <c r="F1998" s="19" t="n">
        <f aca="false">+prijave!E1930</f>
        <v>0</v>
      </c>
      <c r="N1998" s="20"/>
      <c r="T1998" s="36" t="n">
        <f aca="false">+prijave!C1930</f>
        <v>0</v>
      </c>
    </row>
    <row r="1999" customFormat="false" ht="14.9" hidden="true" customHeight="false" outlineLevel="0" collapsed="false">
      <c r="D1999" s="17" t="n">
        <f aca="false">+prijave!B1931</f>
        <v>0</v>
      </c>
      <c r="E1999" s="34"/>
      <c r="F1999" s="19" t="n">
        <f aca="false">+prijave!E1931</f>
        <v>0</v>
      </c>
      <c r="N1999" s="20"/>
      <c r="T1999" s="36" t="n">
        <f aca="false">+prijave!C1931</f>
        <v>0</v>
      </c>
    </row>
    <row r="2000" customFormat="false" ht="14.9" hidden="true" customHeight="false" outlineLevel="0" collapsed="false">
      <c r="D2000" s="17" t="n">
        <f aca="false">+prijave!B1932</f>
        <v>0</v>
      </c>
      <c r="E2000" s="34"/>
      <c r="F2000" s="19" t="n">
        <f aca="false">+prijave!E1932</f>
        <v>0</v>
      </c>
      <c r="N2000" s="20"/>
      <c r="T2000" s="36" t="n">
        <f aca="false">+prijave!C1932</f>
        <v>0</v>
      </c>
    </row>
    <row r="2001" customFormat="false" ht="14.9" hidden="true" customHeight="false" outlineLevel="0" collapsed="false">
      <c r="D2001" s="17" t="n">
        <f aca="false">+prijave!B1933</f>
        <v>0</v>
      </c>
      <c r="E2001" s="34"/>
      <c r="F2001" s="19" t="n">
        <f aca="false">+prijave!E1933</f>
        <v>0</v>
      </c>
      <c r="N2001" s="20"/>
      <c r="T2001" s="36" t="n">
        <f aca="false">+prijave!C1933</f>
        <v>0</v>
      </c>
    </row>
    <row r="2002" customFormat="false" ht="14.9" hidden="true" customHeight="false" outlineLevel="0" collapsed="false">
      <c r="D2002" s="17" t="n">
        <f aca="false">+prijave!B1934</f>
        <v>0</v>
      </c>
      <c r="E2002" s="34"/>
      <c r="F2002" s="19" t="n">
        <f aca="false">+prijave!E1934</f>
        <v>0</v>
      </c>
      <c r="N2002" s="20"/>
      <c r="T2002" s="36" t="n">
        <f aca="false">+prijave!C1934</f>
        <v>0</v>
      </c>
    </row>
    <row r="2003" customFormat="false" ht="14.9" hidden="true" customHeight="false" outlineLevel="0" collapsed="false">
      <c r="D2003" s="17" t="n">
        <f aca="false">+prijave!B1935</f>
        <v>0</v>
      </c>
      <c r="E2003" s="34"/>
      <c r="F2003" s="19" t="n">
        <f aca="false">+prijave!E1935</f>
        <v>0</v>
      </c>
      <c r="N2003" s="20"/>
      <c r="T2003" s="36" t="n">
        <f aca="false">+prijave!C1935</f>
        <v>0</v>
      </c>
    </row>
    <row r="2004" customFormat="false" ht="14.9" hidden="true" customHeight="false" outlineLevel="0" collapsed="false">
      <c r="D2004" s="17" t="n">
        <f aca="false">+prijave!B1936</f>
        <v>0</v>
      </c>
      <c r="E2004" s="34"/>
      <c r="F2004" s="19" t="n">
        <f aca="false">+prijave!E1936</f>
        <v>0</v>
      </c>
      <c r="N2004" s="20"/>
      <c r="T2004" s="36" t="n">
        <f aca="false">+prijave!C1936</f>
        <v>0</v>
      </c>
    </row>
    <row r="2005" customFormat="false" ht="14.9" hidden="true" customHeight="false" outlineLevel="0" collapsed="false">
      <c r="D2005" s="17" t="n">
        <f aca="false">+prijave!B1937</f>
        <v>0</v>
      </c>
      <c r="E2005" s="34"/>
      <c r="F2005" s="19" t="n">
        <f aca="false">+prijave!E1937</f>
        <v>0</v>
      </c>
      <c r="N2005" s="20"/>
      <c r="T2005" s="36" t="n">
        <f aca="false">+prijave!C1937</f>
        <v>0</v>
      </c>
    </row>
    <row r="2006" customFormat="false" ht="14.9" hidden="true" customHeight="false" outlineLevel="0" collapsed="false">
      <c r="D2006" s="17" t="n">
        <f aca="false">+prijave!B1938</f>
        <v>0</v>
      </c>
      <c r="E2006" s="34"/>
      <c r="F2006" s="19" t="n">
        <f aca="false">+prijave!E1938</f>
        <v>0</v>
      </c>
      <c r="N2006" s="20"/>
      <c r="T2006" s="36" t="n">
        <f aca="false">+prijave!C1938</f>
        <v>0</v>
      </c>
    </row>
    <row r="2007" customFormat="false" ht="14.9" hidden="true" customHeight="false" outlineLevel="0" collapsed="false">
      <c r="D2007" s="17" t="n">
        <f aca="false">+prijave!B1939</f>
        <v>0</v>
      </c>
      <c r="E2007" s="34"/>
      <c r="F2007" s="19" t="n">
        <f aca="false">+prijave!E1939</f>
        <v>0</v>
      </c>
      <c r="N2007" s="20"/>
      <c r="T2007" s="36" t="n">
        <f aca="false">+prijave!C1939</f>
        <v>0</v>
      </c>
    </row>
    <row r="2008" customFormat="false" ht="14.9" hidden="true" customHeight="false" outlineLevel="0" collapsed="false">
      <c r="D2008" s="17" t="n">
        <f aca="false">+prijave!B1940</f>
        <v>0</v>
      </c>
      <c r="E2008" s="34"/>
      <c r="F2008" s="19" t="n">
        <f aca="false">+prijave!E1940</f>
        <v>0</v>
      </c>
      <c r="N2008" s="20"/>
      <c r="T2008" s="36" t="n">
        <f aca="false">+prijave!C1940</f>
        <v>0</v>
      </c>
    </row>
    <row r="2009" customFormat="false" ht="14.9" hidden="true" customHeight="false" outlineLevel="0" collapsed="false">
      <c r="D2009" s="17" t="n">
        <f aca="false">+prijave!B1941</f>
        <v>0</v>
      </c>
      <c r="E2009" s="34"/>
      <c r="F2009" s="19" t="n">
        <f aca="false">+prijave!E1941</f>
        <v>0</v>
      </c>
      <c r="N2009" s="20"/>
      <c r="T2009" s="36" t="n">
        <f aca="false">+prijave!C1941</f>
        <v>0</v>
      </c>
    </row>
    <row r="2010" customFormat="false" ht="14.9" hidden="true" customHeight="false" outlineLevel="0" collapsed="false">
      <c r="D2010" s="17" t="n">
        <f aca="false">+prijave!B1942</f>
        <v>0</v>
      </c>
      <c r="E2010" s="34"/>
      <c r="F2010" s="19" t="n">
        <f aca="false">+prijave!E1942</f>
        <v>0</v>
      </c>
      <c r="N2010" s="20"/>
      <c r="T2010" s="36" t="n">
        <f aca="false">+prijave!C1942</f>
        <v>0</v>
      </c>
    </row>
    <row r="2011" customFormat="false" ht="14.9" hidden="true" customHeight="false" outlineLevel="0" collapsed="false">
      <c r="D2011" s="17" t="n">
        <f aca="false">+prijave!B1943</f>
        <v>0</v>
      </c>
      <c r="E2011" s="34"/>
      <c r="F2011" s="19" t="n">
        <f aca="false">+prijave!E1943</f>
        <v>0</v>
      </c>
      <c r="N2011" s="20"/>
      <c r="T2011" s="36" t="n">
        <f aca="false">+prijave!C1943</f>
        <v>0</v>
      </c>
    </row>
    <row r="2012" customFormat="false" ht="14.9" hidden="true" customHeight="false" outlineLevel="0" collapsed="false">
      <c r="D2012" s="17" t="n">
        <f aca="false">+prijave!B1944</f>
        <v>0</v>
      </c>
      <c r="E2012" s="34"/>
      <c r="F2012" s="19" t="n">
        <f aca="false">+prijave!E1944</f>
        <v>0</v>
      </c>
      <c r="N2012" s="20"/>
      <c r="T2012" s="36" t="n">
        <f aca="false">+prijave!C1944</f>
        <v>0</v>
      </c>
    </row>
    <row r="2013" customFormat="false" ht="14.9" hidden="true" customHeight="false" outlineLevel="0" collapsed="false">
      <c r="D2013" s="17" t="n">
        <f aca="false">+prijave!B1945</f>
        <v>0</v>
      </c>
      <c r="E2013" s="34"/>
      <c r="F2013" s="19" t="n">
        <f aca="false">+prijave!E1945</f>
        <v>0</v>
      </c>
      <c r="N2013" s="20"/>
      <c r="T2013" s="36" t="n">
        <f aca="false">+prijave!C1945</f>
        <v>0</v>
      </c>
    </row>
    <row r="2014" customFormat="false" ht="14.9" hidden="true" customHeight="false" outlineLevel="0" collapsed="false">
      <c r="D2014" s="17" t="n">
        <f aca="false">+prijave!B1946</f>
        <v>0</v>
      </c>
      <c r="E2014" s="34"/>
      <c r="F2014" s="19" t="n">
        <f aca="false">+prijave!E1946</f>
        <v>0</v>
      </c>
      <c r="N2014" s="20"/>
      <c r="T2014" s="36" t="n">
        <f aca="false">+prijave!C1946</f>
        <v>0</v>
      </c>
    </row>
    <row r="2015" customFormat="false" ht="14.9" hidden="true" customHeight="false" outlineLevel="0" collapsed="false">
      <c r="D2015" s="17" t="n">
        <f aca="false">+prijave!B1947</f>
        <v>0</v>
      </c>
      <c r="E2015" s="34"/>
      <c r="F2015" s="19" t="n">
        <f aca="false">+prijave!E1947</f>
        <v>0</v>
      </c>
      <c r="N2015" s="20"/>
      <c r="T2015" s="36" t="n">
        <f aca="false">+prijave!C1947</f>
        <v>0</v>
      </c>
    </row>
    <row r="2016" customFormat="false" ht="14.9" hidden="true" customHeight="false" outlineLevel="0" collapsed="false">
      <c r="D2016" s="17" t="n">
        <f aca="false">+prijave!B1948</f>
        <v>0</v>
      </c>
      <c r="E2016" s="34"/>
      <c r="F2016" s="19" t="n">
        <f aca="false">+prijave!E1948</f>
        <v>0</v>
      </c>
      <c r="N2016" s="20"/>
      <c r="T2016" s="36" t="n">
        <f aca="false">+prijave!C1948</f>
        <v>0</v>
      </c>
    </row>
    <row r="2017" customFormat="false" ht="14.9" hidden="true" customHeight="false" outlineLevel="0" collapsed="false">
      <c r="D2017" s="17" t="n">
        <f aca="false">+prijave!B1949</f>
        <v>0</v>
      </c>
      <c r="E2017" s="34"/>
      <c r="F2017" s="19" t="n">
        <f aca="false">+prijave!E1949</f>
        <v>0</v>
      </c>
      <c r="N2017" s="20"/>
      <c r="T2017" s="36" t="n">
        <f aca="false">+prijave!C1949</f>
        <v>0</v>
      </c>
    </row>
    <row r="2018" customFormat="false" ht="14.9" hidden="true" customHeight="false" outlineLevel="0" collapsed="false">
      <c r="D2018" s="17" t="n">
        <f aca="false">+prijave!B1950</f>
        <v>0</v>
      </c>
      <c r="E2018" s="34"/>
      <c r="F2018" s="19" t="n">
        <f aca="false">+prijave!E1950</f>
        <v>0</v>
      </c>
      <c r="N2018" s="20"/>
      <c r="T2018" s="36" t="n">
        <f aca="false">+prijave!C1950</f>
        <v>0</v>
      </c>
    </row>
    <row r="2019" customFormat="false" ht="14.9" hidden="true" customHeight="false" outlineLevel="0" collapsed="false">
      <c r="D2019" s="17" t="n">
        <f aca="false">+prijave!B1951</f>
        <v>0</v>
      </c>
      <c r="E2019" s="34"/>
      <c r="F2019" s="19" t="n">
        <f aca="false">+prijave!E1951</f>
        <v>0</v>
      </c>
      <c r="N2019" s="20"/>
      <c r="T2019" s="36" t="n">
        <f aca="false">+prijave!C1951</f>
        <v>0</v>
      </c>
    </row>
    <row r="2020" customFormat="false" ht="14.9" hidden="true" customHeight="false" outlineLevel="0" collapsed="false">
      <c r="D2020" s="17" t="n">
        <f aca="false">+prijave!B1952</f>
        <v>0</v>
      </c>
      <c r="E2020" s="34"/>
      <c r="F2020" s="19" t="n">
        <f aca="false">+prijave!E1952</f>
        <v>0</v>
      </c>
      <c r="N2020" s="20"/>
      <c r="T2020" s="36" t="n">
        <f aca="false">+prijave!C1952</f>
        <v>0</v>
      </c>
    </row>
    <row r="2021" customFormat="false" ht="14.9" hidden="true" customHeight="false" outlineLevel="0" collapsed="false">
      <c r="D2021" s="17" t="n">
        <f aca="false">+prijave!B1953</f>
        <v>0</v>
      </c>
      <c r="E2021" s="34"/>
      <c r="F2021" s="19" t="n">
        <f aca="false">+prijave!E1953</f>
        <v>0</v>
      </c>
      <c r="N2021" s="20"/>
      <c r="T2021" s="36" t="n">
        <f aca="false">+prijave!C1953</f>
        <v>0</v>
      </c>
    </row>
    <row r="2022" customFormat="false" ht="14.9" hidden="true" customHeight="false" outlineLevel="0" collapsed="false">
      <c r="D2022" s="17" t="n">
        <f aca="false">+prijave!B1954</f>
        <v>0</v>
      </c>
      <c r="E2022" s="34"/>
      <c r="F2022" s="19" t="n">
        <f aca="false">+prijave!E1954</f>
        <v>0</v>
      </c>
      <c r="N2022" s="20"/>
      <c r="T2022" s="36" t="n">
        <f aca="false">+prijave!C1954</f>
        <v>0</v>
      </c>
    </row>
    <row r="2023" customFormat="false" ht="14.9" hidden="true" customHeight="false" outlineLevel="0" collapsed="false">
      <c r="D2023" s="17" t="n">
        <f aca="false">+prijave!B1955</f>
        <v>0</v>
      </c>
      <c r="E2023" s="34"/>
      <c r="F2023" s="19" t="n">
        <f aca="false">+prijave!E1955</f>
        <v>0</v>
      </c>
      <c r="N2023" s="20"/>
      <c r="T2023" s="36" t="n">
        <f aca="false">+prijave!C1955</f>
        <v>0</v>
      </c>
    </row>
    <row r="2024" customFormat="false" ht="14.9" hidden="true" customHeight="false" outlineLevel="0" collapsed="false">
      <c r="D2024" s="17" t="n">
        <f aca="false">+prijave!B1956</f>
        <v>0</v>
      </c>
      <c r="E2024" s="34"/>
      <c r="F2024" s="19" t="n">
        <f aca="false">+prijave!E1956</f>
        <v>0</v>
      </c>
      <c r="N2024" s="20"/>
      <c r="T2024" s="36" t="n">
        <f aca="false">+prijave!C1956</f>
        <v>0</v>
      </c>
    </row>
    <row r="2025" customFormat="false" ht="14.9" hidden="true" customHeight="false" outlineLevel="0" collapsed="false">
      <c r="D2025" s="17" t="n">
        <f aca="false">+prijave!B1957</f>
        <v>0</v>
      </c>
      <c r="E2025" s="34"/>
      <c r="F2025" s="19" t="n">
        <f aca="false">+prijave!E1957</f>
        <v>0</v>
      </c>
      <c r="N2025" s="20"/>
      <c r="T2025" s="36" t="n">
        <f aca="false">+prijave!C1957</f>
        <v>0</v>
      </c>
    </row>
    <row r="2026" customFormat="false" ht="14.9" hidden="true" customHeight="false" outlineLevel="0" collapsed="false">
      <c r="D2026" s="17" t="n">
        <f aca="false">+prijave!B1958</f>
        <v>0</v>
      </c>
      <c r="E2026" s="34"/>
      <c r="F2026" s="19" t="n">
        <f aca="false">+prijave!E1958</f>
        <v>0</v>
      </c>
      <c r="N2026" s="20"/>
      <c r="T2026" s="36" t="n">
        <f aca="false">+prijave!C1958</f>
        <v>0</v>
      </c>
    </row>
    <row r="2027" customFormat="false" ht="14.9" hidden="true" customHeight="false" outlineLevel="0" collapsed="false">
      <c r="D2027" s="17" t="n">
        <f aca="false">+prijave!B1959</f>
        <v>0</v>
      </c>
      <c r="E2027" s="34"/>
      <c r="F2027" s="19" t="n">
        <f aca="false">+prijave!E1959</f>
        <v>0</v>
      </c>
      <c r="N2027" s="20"/>
      <c r="T2027" s="36" t="n">
        <f aca="false">+prijave!C1959</f>
        <v>0</v>
      </c>
    </row>
    <row r="2028" customFormat="false" ht="14.9" hidden="true" customHeight="false" outlineLevel="0" collapsed="false">
      <c r="D2028" s="17" t="n">
        <f aca="false">+prijave!B1960</f>
        <v>0</v>
      </c>
      <c r="E2028" s="34"/>
      <c r="F2028" s="19" t="n">
        <f aca="false">+prijave!E1960</f>
        <v>0</v>
      </c>
      <c r="N2028" s="20"/>
      <c r="T2028" s="36" t="n">
        <f aca="false">+prijave!C1960</f>
        <v>0</v>
      </c>
    </row>
    <row r="2029" customFormat="false" ht="14.9" hidden="true" customHeight="false" outlineLevel="0" collapsed="false">
      <c r="D2029" s="17" t="n">
        <f aca="false">+prijave!B1961</f>
        <v>0</v>
      </c>
      <c r="E2029" s="34"/>
      <c r="F2029" s="19" t="n">
        <f aca="false">+prijave!E1961</f>
        <v>0</v>
      </c>
      <c r="N2029" s="20"/>
      <c r="T2029" s="36" t="n">
        <f aca="false">+prijave!C1961</f>
        <v>0</v>
      </c>
    </row>
    <row r="2030" customFormat="false" ht="14.9" hidden="true" customHeight="false" outlineLevel="0" collapsed="false">
      <c r="D2030" s="17" t="n">
        <f aca="false">+prijave!B1962</f>
        <v>0</v>
      </c>
      <c r="E2030" s="34"/>
      <c r="F2030" s="19" t="n">
        <f aca="false">+prijave!E1962</f>
        <v>0</v>
      </c>
      <c r="N2030" s="20"/>
      <c r="T2030" s="36" t="n">
        <f aca="false">+prijave!C1962</f>
        <v>0</v>
      </c>
    </row>
    <row r="2031" customFormat="false" ht="14.9" hidden="true" customHeight="false" outlineLevel="0" collapsed="false">
      <c r="D2031" s="17" t="n">
        <f aca="false">+prijave!B1963</f>
        <v>0</v>
      </c>
      <c r="E2031" s="34"/>
      <c r="F2031" s="19" t="n">
        <f aca="false">+prijave!E1963</f>
        <v>0</v>
      </c>
      <c r="N2031" s="20"/>
      <c r="T2031" s="36" t="n">
        <f aca="false">+prijave!C1963</f>
        <v>0</v>
      </c>
    </row>
    <row r="2032" customFormat="false" ht="14.9" hidden="true" customHeight="false" outlineLevel="0" collapsed="false">
      <c r="D2032" s="17" t="n">
        <f aca="false">+prijave!B1964</f>
        <v>0</v>
      </c>
      <c r="E2032" s="34"/>
      <c r="F2032" s="19" t="n">
        <f aca="false">+prijave!E1964</f>
        <v>0</v>
      </c>
      <c r="N2032" s="20"/>
      <c r="T2032" s="36" t="n">
        <f aca="false">+prijave!C1964</f>
        <v>0</v>
      </c>
    </row>
    <row r="2033" customFormat="false" ht="14.9" hidden="true" customHeight="false" outlineLevel="0" collapsed="false">
      <c r="D2033" s="17" t="n">
        <f aca="false">+prijave!B1965</f>
        <v>0</v>
      </c>
      <c r="E2033" s="34"/>
      <c r="F2033" s="19" t="n">
        <f aca="false">+prijave!E1965</f>
        <v>0</v>
      </c>
      <c r="N2033" s="20"/>
      <c r="T2033" s="36" t="n">
        <f aca="false">+prijave!C1965</f>
        <v>0</v>
      </c>
    </row>
    <row r="2034" customFormat="false" ht="14.9" hidden="true" customHeight="false" outlineLevel="0" collapsed="false">
      <c r="D2034" s="17" t="n">
        <f aca="false">+prijave!B1966</f>
        <v>0</v>
      </c>
      <c r="E2034" s="34"/>
      <c r="F2034" s="19" t="n">
        <f aca="false">+prijave!E1966</f>
        <v>0</v>
      </c>
      <c r="N2034" s="20"/>
      <c r="T2034" s="36" t="n">
        <f aca="false">+prijave!C1966</f>
        <v>0</v>
      </c>
    </row>
    <row r="2035" customFormat="false" ht="14.9" hidden="true" customHeight="false" outlineLevel="0" collapsed="false">
      <c r="D2035" s="17" t="n">
        <f aca="false">+prijave!B1967</f>
        <v>0</v>
      </c>
      <c r="E2035" s="34"/>
      <c r="F2035" s="19" t="n">
        <f aca="false">+prijave!E1967</f>
        <v>0</v>
      </c>
      <c r="N2035" s="20"/>
      <c r="T2035" s="36" t="n">
        <f aca="false">+prijave!C1967</f>
        <v>0</v>
      </c>
    </row>
    <row r="2036" customFormat="false" ht="14.9" hidden="true" customHeight="false" outlineLevel="0" collapsed="false">
      <c r="D2036" s="17" t="n">
        <f aca="false">+prijave!B1968</f>
        <v>0</v>
      </c>
      <c r="E2036" s="34"/>
      <c r="F2036" s="19" t="n">
        <f aca="false">+prijave!E1968</f>
        <v>0</v>
      </c>
      <c r="N2036" s="20"/>
      <c r="T2036" s="36" t="n">
        <f aca="false">+prijave!C1968</f>
        <v>0</v>
      </c>
    </row>
    <row r="2037" customFormat="false" ht="14.9" hidden="true" customHeight="false" outlineLevel="0" collapsed="false">
      <c r="D2037" s="17" t="n">
        <f aca="false">+prijave!B1969</f>
        <v>0</v>
      </c>
      <c r="E2037" s="34"/>
      <c r="F2037" s="19" t="n">
        <f aca="false">+prijave!E1969</f>
        <v>0</v>
      </c>
      <c r="N2037" s="20"/>
      <c r="T2037" s="36" t="n">
        <f aca="false">+prijave!C1969</f>
        <v>0</v>
      </c>
    </row>
    <row r="2038" customFormat="false" ht="14.9" hidden="true" customHeight="false" outlineLevel="0" collapsed="false">
      <c r="D2038" s="17" t="n">
        <f aca="false">+prijave!B1970</f>
        <v>0</v>
      </c>
      <c r="E2038" s="34"/>
      <c r="F2038" s="19" t="n">
        <f aca="false">+prijave!E1970</f>
        <v>0</v>
      </c>
      <c r="N2038" s="20"/>
      <c r="T2038" s="36" t="n">
        <f aca="false">+prijave!C1970</f>
        <v>0</v>
      </c>
    </row>
    <row r="2039" customFormat="false" ht="14.9" hidden="true" customHeight="false" outlineLevel="0" collapsed="false">
      <c r="D2039" s="17" t="n">
        <f aca="false">+prijave!B1971</f>
        <v>0</v>
      </c>
      <c r="E2039" s="34"/>
      <c r="F2039" s="19" t="n">
        <f aca="false">+prijave!E1971</f>
        <v>0</v>
      </c>
      <c r="N2039" s="20"/>
      <c r="T2039" s="36" t="n">
        <f aca="false">+prijave!C1971</f>
        <v>0</v>
      </c>
    </row>
    <row r="2040" customFormat="false" ht="14.9" hidden="true" customHeight="false" outlineLevel="0" collapsed="false">
      <c r="D2040" s="17" t="n">
        <f aca="false">+prijave!B1972</f>
        <v>0</v>
      </c>
      <c r="E2040" s="34"/>
      <c r="F2040" s="19" t="n">
        <f aca="false">+prijave!E1972</f>
        <v>0</v>
      </c>
      <c r="N2040" s="20"/>
      <c r="T2040" s="36" t="n">
        <f aca="false">+prijave!C1972</f>
        <v>0</v>
      </c>
    </row>
    <row r="2041" customFormat="false" ht="14.9" hidden="true" customHeight="false" outlineLevel="0" collapsed="false">
      <c r="D2041" s="17" t="n">
        <f aca="false">+prijave!B1973</f>
        <v>0</v>
      </c>
      <c r="E2041" s="34"/>
      <c r="F2041" s="19" t="n">
        <f aca="false">+prijave!E1973</f>
        <v>0</v>
      </c>
      <c r="N2041" s="20"/>
      <c r="T2041" s="36" t="n">
        <f aca="false">+prijave!C1973</f>
        <v>0</v>
      </c>
    </row>
    <row r="2042" customFormat="false" ht="14.9" hidden="true" customHeight="false" outlineLevel="0" collapsed="false">
      <c r="D2042" s="17" t="n">
        <f aca="false">+prijave!B1974</f>
        <v>0</v>
      </c>
      <c r="E2042" s="34"/>
      <c r="F2042" s="19" t="n">
        <f aca="false">+prijave!E1974</f>
        <v>0</v>
      </c>
      <c r="N2042" s="20"/>
      <c r="T2042" s="36" t="n">
        <f aca="false">+prijave!C1974</f>
        <v>0</v>
      </c>
    </row>
    <row r="2043" customFormat="false" ht="14.9" hidden="true" customHeight="false" outlineLevel="0" collapsed="false">
      <c r="D2043" s="17" t="n">
        <f aca="false">+prijave!B1975</f>
        <v>0</v>
      </c>
      <c r="E2043" s="34"/>
      <c r="F2043" s="19" t="n">
        <f aca="false">+prijave!E1975</f>
        <v>0</v>
      </c>
      <c r="N2043" s="20"/>
      <c r="T2043" s="36" t="n">
        <f aca="false">+prijave!C1975</f>
        <v>0</v>
      </c>
    </row>
    <row r="2044" customFormat="false" ht="14.9" hidden="true" customHeight="false" outlineLevel="0" collapsed="false">
      <c r="D2044" s="17" t="n">
        <f aca="false">+prijave!B1976</f>
        <v>0</v>
      </c>
      <c r="E2044" s="34"/>
      <c r="F2044" s="19" t="n">
        <f aca="false">+prijave!E1976</f>
        <v>0</v>
      </c>
      <c r="N2044" s="20"/>
      <c r="T2044" s="36" t="n">
        <f aca="false">+prijave!C1976</f>
        <v>0</v>
      </c>
    </row>
    <row r="2045" customFormat="false" ht="14.9" hidden="true" customHeight="false" outlineLevel="0" collapsed="false">
      <c r="D2045" s="17" t="n">
        <f aca="false">+prijave!B1977</f>
        <v>0</v>
      </c>
      <c r="E2045" s="34"/>
      <c r="F2045" s="19" t="n">
        <f aca="false">+prijave!E1977</f>
        <v>0</v>
      </c>
      <c r="N2045" s="20"/>
      <c r="T2045" s="36" t="n">
        <f aca="false">+prijave!C1977</f>
        <v>0</v>
      </c>
    </row>
    <row r="2046" customFormat="false" ht="14.9" hidden="true" customHeight="false" outlineLevel="0" collapsed="false">
      <c r="D2046" s="17" t="n">
        <f aca="false">+prijave!B1978</f>
        <v>0</v>
      </c>
      <c r="E2046" s="34"/>
      <c r="F2046" s="19" t="n">
        <f aca="false">+prijave!E1978</f>
        <v>0</v>
      </c>
      <c r="N2046" s="20"/>
      <c r="T2046" s="36" t="n">
        <f aca="false">+prijave!C1978</f>
        <v>0</v>
      </c>
    </row>
    <row r="2047" customFormat="false" ht="14.9" hidden="true" customHeight="false" outlineLevel="0" collapsed="false">
      <c r="D2047" s="17" t="n">
        <f aca="false">+prijave!B1979</f>
        <v>0</v>
      </c>
      <c r="E2047" s="34"/>
      <c r="F2047" s="19" t="n">
        <f aca="false">+prijave!E1979</f>
        <v>0</v>
      </c>
      <c r="N2047" s="20"/>
      <c r="T2047" s="36" t="n">
        <f aca="false">+prijave!C1979</f>
        <v>0</v>
      </c>
    </row>
    <row r="2048" customFormat="false" ht="14.9" hidden="true" customHeight="false" outlineLevel="0" collapsed="false">
      <c r="D2048" s="17" t="n">
        <f aca="false">+prijave!B1980</f>
        <v>0</v>
      </c>
      <c r="E2048" s="34"/>
      <c r="F2048" s="19" t="n">
        <f aca="false">+prijave!E1980</f>
        <v>0</v>
      </c>
      <c r="N2048" s="20"/>
      <c r="T2048" s="36" t="n">
        <f aca="false">+prijave!C1980</f>
        <v>0</v>
      </c>
    </row>
    <row r="2049" customFormat="false" ht="14.9" hidden="true" customHeight="false" outlineLevel="0" collapsed="false">
      <c r="D2049" s="17" t="n">
        <f aca="false">+prijave!B1981</f>
        <v>0</v>
      </c>
      <c r="E2049" s="34"/>
      <c r="F2049" s="19" t="n">
        <f aca="false">+prijave!E1981</f>
        <v>0</v>
      </c>
      <c r="N2049" s="20"/>
      <c r="T2049" s="36" t="n">
        <f aca="false">+prijave!C1981</f>
        <v>0</v>
      </c>
    </row>
    <row r="2050" customFormat="false" ht="14.9" hidden="true" customHeight="false" outlineLevel="0" collapsed="false">
      <c r="D2050" s="17" t="n">
        <f aca="false">+prijave!B1982</f>
        <v>0</v>
      </c>
      <c r="E2050" s="34"/>
      <c r="F2050" s="19" t="n">
        <f aca="false">+prijave!E1982</f>
        <v>0</v>
      </c>
      <c r="N2050" s="20"/>
      <c r="T2050" s="36" t="n">
        <f aca="false">+prijave!C1982</f>
        <v>0</v>
      </c>
    </row>
    <row r="2051" customFormat="false" ht="14.9" hidden="true" customHeight="false" outlineLevel="0" collapsed="false">
      <c r="D2051" s="17" t="n">
        <f aca="false">+prijave!B1983</f>
        <v>0</v>
      </c>
      <c r="E2051" s="34"/>
      <c r="F2051" s="19" t="n">
        <f aca="false">+prijave!E1983</f>
        <v>0</v>
      </c>
      <c r="N2051" s="20"/>
      <c r="T2051" s="36" t="n">
        <f aca="false">+prijave!C1983</f>
        <v>0</v>
      </c>
    </row>
    <row r="2052" customFormat="false" ht="14.9" hidden="true" customHeight="false" outlineLevel="0" collapsed="false">
      <c r="D2052" s="17" t="n">
        <f aca="false">+prijave!B1984</f>
        <v>0</v>
      </c>
      <c r="E2052" s="34"/>
      <c r="F2052" s="19" t="n">
        <f aca="false">+prijave!E1984</f>
        <v>0</v>
      </c>
      <c r="N2052" s="20"/>
      <c r="T2052" s="36" t="n">
        <f aca="false">+prijave!C1984</f>
        <v>0</v>
      </c>
    </row>
    <row r="2053" customFormat="false" ht="14.9" hidden="true" customHeight="false" outlineLevel="0" collapsed="false">
      <c r="D2053" s="17" t="n">
        <f aca="false">+prijave!B1985</f>
        <v>0</v>
      </c>
      <c r="E2053" s="34"/>
      <c r="F2053" s="19" t="n">
        <f aca="false">+prijave!E1985</f>
        <v>0</v>
      </c>
      <c r="N2053" s="20"/>
      <c r="T2053" s="36" t="n">
        <f aca="false">+prijave!C1985</f>
        <v>0</v>
      </c>
    </row>
    <row r="2054" customFormat="false" ht="14.9" hidden="true" customHeight="false" outlineLevel="0" collapsed="false">
      <c r="D2054" s="17" t="n">
        <f aca="false">+prijave!B1986</f>
        <v>0</v>
      </c>
      <c r="E2054" s="34"/>
      <c r="F2054" s="19" t="n">
        <f aca="false">+prijave!E1986</f>
        <v>0</v>
      </c>
      <c r="N2054" s="20"/>
      <c r="T2054" s="36" t="n">
        <f aca="false">+prijave!C1986</f>
        <v>0</v>
      </c>
    </row>
    <row r="2055" customFormat="false" ht="14.9" hidden="true" customHeight="false" outlineLevel="0" collapsed="false">
      <c r="D2055" s="17" t="n">
        <f aca="false">+prijave!B1987</f>
        <v>0</v>
      </c>
      <c r="E2055" s="34"/>
      <c r="F2055" s="19" t="n">
        <f aca="false">+prijave!E1987</f>
        <v>0</v>
      </c>
      <c r="N2055" s="20"/>
      <c r="T2055" s="36" t="n">
        <f aca="false">+prijave!C1987</f>
        <v>0</v>
      </c>
    </row>
    <row r="2056" customFormat="false" ht="14.9" hidden="true" customHeight="false" outlineLevel="0" collapsed="false">
      <c r="D2056" s="17" t="n">
        <f aca="false">+prijave!B1988</f>
        <v>0</v>
      </c>
      <c r="E2056" s="34"/>
      <c r="F2056" s="19" t="n">
        <f aca="false">+prijave!E1988</f>
        <v>0</v>
      </c>
      <c r="N2056" s="20"/>
      <c r="T2056" s="36" t="n">
        <f aca="false">+prijave!C1988</f>
        <v>0</v>
      </c>
    </row>
    <row r="2057" customFormat="false" ht="14.9" hidden="true" customHeight="false" outlineLevel="0" collapsed="false">
      <c r="D2057" s="17" t="n">
        <f aca="false">+prijave!B1989</f>
        <v>0</v>
      </c>
      <c r="E2057" s="34"/>
      <c r="F2057" s="19" t="n">
        <f aca="false">+prijave!E1989</f>
        <v>0</v>
      </c>
      <c r="N2057" s="20"/>
      <c r="T2057" s="36" t="n">
        <f aca="false">+prijave!C1989</f>
        <v>0</v>
      </c>
    </row>
    <row r="2058" customFormat="false" ht="14.9" hidden="true" customHeight="false" outlineLevel="0" collapsed="false">
      <c r="D2058" s="17" t="n">
        <f aca="false">+prijave!B1990</f>
        <v>0</v>
      </c>
      <c r="E2058" s="34"/>
      <c r="F2058" s="19" t="n">
        <f aca="false">+prijave!E1990</f>
        <v>0</v>
      </c>
      <c r="N2058" s="20"/>
      <c r="T2058" s="36" t="n">
        <f aca="false">+prijave!C1990</f>
        <v>0</v>
      </c>
    </row>
    <row r="2059" customFormat="false" ht="14.9" hidden="true" customHeight="false" outlineLevel="0" collapsed="false">
      <c r="D2059" s="17" t="n">
        <f aca="false">+prijave!B1991</f>
        <v>0</v>
      </c>
      <c r="E2059" s="34"/>
      <c r="F2059" s="19" t="n">
        <f aca="false">+prijave!E1991</f>
        <v>0</v>
      </c>
      <c r="N2059" s="20"/>
      <c r="T2059" s="36" t="n">
        <f aca="false">+prijave!C1991</f>
        <v>0</v>
      </c>
    </row>
    <row r="2060" customFormat="false" ht="14.9" hidden="true" customHeight="false" outlineLevel="0" collapsed="false">
      <c r="D2060" s="17" t="n">
        <f aca="false">+prijave!B1992</f>
        <v>0</v>
      </c>
      <c r="E2060" s="34"/>
      <c r="F2060" s="19" t="n">
        <f aca="false">+prijave!E1992</f>
        <v>0</v>
      </c>
      <c r="N2060" s="20"/>
      <c r="T2060" s="36" t="n">
        <f aca="false">+prijave!C1992</f>
        <v>0</v>
      </c>
    </row>
    <row r="2061" customFormat="false" ht="14.9" hidden="true" customHeight="false" outlineLevel="0" collapsed="false">
      <c r="D2061" s="17" t="n">
        <f aca="false">+prijave!B1993</f>
        <v>0</v>
      </c>
      <c r="E2061" s="34"/>
      <c r="F2061" s="19" t="n">
        <f aca="false">+prijave!E1993</f>
        <v>0</v>
      </c>
      <c r="N2061" s="20"/>
      <c r="T2061" s="36" t="n">
        <f aca="false">+prijave!C1993</f>
        <v>0</v>
      </c>
    </row>
    <row r="2062" customFormat="false" ht="14.9" hidden="true" customHeight="false" outlineLevel="0" collapsed="false">
      <c r="D2062" s="17" t="n">
        <f aca="false">+prijave!B1994</f>
        <v>0</v>
      </c>
      <c r="E2062" s="34"/>
      <c r="F2062" s="19" t="n">
        <f aca="false">+prijave!E1994</f>
        <v>0</v>
      </c>
      <c r="N2062" s="20"/>
      <c r="T2062" s="36" t="n">
        <f aca="false">+prijave!C1994</f>
        <v>0</v>
      </c>
    </row>
    <row r="2063" customFormat="false" ht="14.9" hidden="true" customHeight="false" outlineLevel="0" collapsed="false">
      <c r="D2063" s="17" t="n">
        <f aca="false">+prijave!B1995</f>
        <v>0</v>
      </c>
      <c r="E2063" s="34"/>
      <c r="F2063" s="19" t="n">
        <f aca="false">+prijave!E1995</f>
        <v>0</v>
      </c>
      <c r="N2063" s="20"/>
      <c r="T2063" s="36" t="n">
        <f aca="false">+prijave!C1995</f>
        <v>0</v>
      </c>
    </row>
    <row r="2064" customFormat="false" ht="14.9" hidden="true" customHeight="false" outlineLevel="0" collapsed="false">
      <c r="D2064" s="17" t="n">
        <f aca="false">+prijave!B1996</f>
        <v>0</v>
      </c>
      <c r="E2064" s="34"/>
      <c r="F2064" s="19" t="n">
        <f aca="false">+prijave!E1996</f>
        <v>0</v>
      </c>
      <c r="N2064" s="20"/>
      <c r="T2064" s="36" t="n">
        <f aca="false">+prijave!C1996</f>
        <v>0</v>
      </c>
    </row>
    <row r="2065" customFormat="false" ht="14.9" hidden="true" customHeight="false" outlineLevel="0" collapsed="false">
      <c r="D2065" s="17" t="n">
        <f aca="false">+prijave!B1997</f>
        <v>0</v>
      </c>
      <c r="E2065" s="34"/>
      <c r="F2065" s="19" t="n">
        <f aca="false">+prijave!E1997</f>
        <v>0</v>
      </c>
      <c r="N2065" s="20"/>
      <c r="T2065" s="36" t="n">
        <f aca="false">+prijave!C1997</f>
        <v>0</v>
      </c>
    </row>
    <row r="2066" customFormat="false" ht="14.9" hidden="true" customHeight="false" outlineLevel="0" collapsed="false">
      <c r="D2066" s="17" t="n">
        <f aca="false">+prijave!B1998</f>
        <v>0</v>
      </c>
      <c r="E2066" s="34"/>
      <c r="F2066" s="19" t="n">
        <f aca="false">+prijave!E1998</f>
        <v>0</v>
      </c>
      <c r="N2066" s="20"/>
      <c r="T2066" s="36" t="n">
        <f aca="false">+prijave!C1998</f>
        <v>0</v>
      </c>
    </row>
    <row r="2067" customFormat="false" ht="14.9" hidden="true" customHeight="false" outlineLevel="0" collapsed="false">
      <c r="D2067" s="17" t="n">
        <f aca="false">+prijave!B1999</f>
        <v>0</v>
      </c>
      <c r="E2067" s="34"/>
      <c r="F2067" s="19" t="n">
        <f aca="false">+prijave!E1999</f>
        <v>0</v>
      </c>
      <c r="N2067" s="20"/>
      <c r="T2067" s="36" t="n">
        <f aca="false">+prijave!C1999</f>
        <v>0</v>
      </c>
    </row>
    <row r="2068" customFormat="false" ht="14.9" hidden="true" customHeight="false" outlineLevel="0" collapsed="false">
      <c r="D2068" s="17" t="n">
        <f aca="false">+prijave!B2000</f>
        <v>0</v>
      </c>
      <c r="E2068" s="34"/>
      <c r="F2068" s="19" t="n">
        <f aca="false">+prijave!E2000</f>
        <v>0</v>
      </c>
      <c r="N2068" s="20"/>
      <c r="T2068" s="36" t="n">
        <f aca="false">+prijave!C2000</f>
        <v>0</v>
      </c>
    </row>
    <row r="2069" customFormat="false" ht="14.9" hidden="true" customHeight="false" outlineLevel="0" collapsed="false">
      <c r="D2069" s="17" t="n">
        <f aca="false">+prijave!B2001</f>
        <v>0</v>
      </c>
      <c r="E2069" s="34"/>
      <c r="F2069" s="19" t="n">
        <f aca="false">+prijave!E2001</f>
        <v>0</v>
      </c>
      <c r="N2069" s="20"/>
      <c r="T2069" s="36" t="n">
        <f aca="false">+prijave!C2001</f>
        <v>0</v>
      </c>
    </row>
    <row r="2070" customFormat="false" ht="14.9" hidden="true" customHeight="false" outlineLevel="0" collapsed="false">
      <c r="D2070" s="17" t="n">
        <f aca="false">+prijave!B2002</f>
        <v>0</v>
      </c>
      <c r="E2070" s="34"/>
      <c r="F2070" s="19" t="n">
        <f aca="false">+prijave!E2002</f>
        <v>0</v>
      </c>
      <c r="N2070" s="20"/>
      <c r="T2070" s="36" t="n">
        <f aca="false">+prijave!C2002</f>
        <v>0</v>
      </c>
    </row>
    <row r="2071" customFormat="false" ht="14.9" hidden="true" customHeight="false" outlineLevel="0" collapsed="false">
      <c r="D2071" s="17" t="n">
        <f aca="false">+prijave!B2003</f>
        <v>0</v>
      </c>
      <c r="E2071" s="34"/>
      <c r="F2071" s="19" t="n">
        <f aca="false">+prijave!E2003</f>
        <v>0</v>
      </c>
      <c r="N2071" s="20"/>
      <c r="T2071" s="36" t="n">
        <f aca="false">+prijave!C2003</f>
        <v>0</v>
      </c>
    </row>
    <row r="2072" customFormat="false" ht="14.9" hidden="true" customHeight="false" outlineLevel="0" collapsed="false">
      <c r="D2072" s="17" t="n">
        <f aca="false">+prijave!B2004</f>
        <v>0</v>
      </c>
      <c r="E2072" s="34"/>
      <c r="F2072" s="19" t="n">
        <f aca="false">+prijave!E2004</f>
        <v>0</v>
      </c>
      <c r="N2072" s="20"/>
      <c r="T2072" s="36" t="n">
        <f aca="false">+prijave!C2004</f>
        <v>0</v>
      </c>
    </row>
    <row r="2073" customFormat="false" ht="14.9" hidden="true" customHeight="false" outlineLevel="0" collapsed="false">
      <c r="D2073" s="17" t="n">
        <f aca="false">+prijave!B2005</f>
        <v>0</v>
      </c>
      <c r="E2073" s="34"/>
      <c r="F2073" s="19" t="n">
        <f aca="false">+prijave!E2005</f>
        <v>0</v>
      </c>
      <c r="N2073" s="20"/>
      <c r="T2073" s="36" t="n">
        <f aca="false">+prijave!C2005</f>
        <v>0</v>
      </c>
    </row>
    <row r="2074" customFormat="false" ht="14.9" hidden="true" customHeight="false" outlineLevel="0" collapsed="false">
      <c r="D2074" s="17" t="n">
        <f aca="false">+prijave!B2006</f>
        <v>0</v>
      </c>
      <c r="E2074" s="34"/>
      <c r="F2074" s="19" t="n">
        <f aca="false">+prijave!E2006</f>
        <v>0</v>
      </c>
      <c r="N2074" s="20"/>
      <c r="T2074" s="36" t="n">
        <f aca="false">+prijave!C2006</f>
        <v>0</v>
      </c>
    </row>
    <row r="2075" customFormat="false" ht="14.9" hidden="true" customHeight="false" outlineLevel="0" collapsed="false">
      <c r="D2075" s="17" t="n">
        <f aca="false">+prijave!B2007</f>
        <v>0</v>
      </c>
      <c r="E2075" s="34"/>
      <c r="F2075" s="19" t="n">
        <f aca="false">+prijave!E2007</f>
        <v>0</v>
      </c>
      <c r="N2075" s="20"/>
      <c r="T2075" s="36" t="n">
        <f aca="false">+prijave!C2007</f>
        <v>0</v>
      </c>
    </row>
    <row r="2076" customFormat="false" ht="14.9" hidden="true" customHeight="false" outlineLevel="0" collapsed="false">
      <c r="D2076" s="17" t="n">
        <f aca="false">+prijave!B2008</f>
        <v>0</v>
      </c>
      <c r="E2076" s="34"/>
      <c r="F2076" s="19" t="n">
        <f aca="false">+prijave!E2008</f>
        <v>0</v>
      </c>
      <c r="N2076" s="20"/>
      <c r="T2076" s="36" t="n">
        <f aca="false">+prijave!C2008</f>
        <v>0</v>
      </c>
    </row>
    <row r="2077" customFormat="false" ht="14.9" hidden="true" customHeight="false" outlineLevel="0" collapsed="false">
      <c r="D2077" s="17" t="n">
        <f aca="false">+prijave!B2009</f>
        <v>0</v>
      </c>
      <c r="E2077" s="34"/>
      <c r="F2077" s="19" t="n">
        <f aca="false">+prijave!E2009</f>
        <v>0</v>
      </c>
      <c r="N2077" s="20"/>
      <c r="T2077" s="36" t="n">
        <f aca="false">+prijave!C2009</f>
        <v>0</v>
      </c>
    </row>
    <row r="2078" customFormat="false" ht="14.9" hidden="true" customHeight="false" outlineLevel="0" collapsed="false">
      <c r="D2078" s="17" t="n">
        <f aca="false">+prijave!B2010</f>
        <v>0</v>
      </c>
      <c r="E2078" s="34"/>
      <c r="F2078" s="19" t="n">
        <f aca="false">+prijave!E2010</f>
        <v>0</v>
      </c>
      <c r="N2078" s="20"/>
      <c r="T2078" s="36" t="n">
        <f aca="false">+prijave!C2010</f>
        <v>0</v>
      </c>
    </row>
    <row r="2079" customFormat="false" ht="14.9" hidden="true" customHeight="false" outlineLevel="0" collapsed="false">
      <c r="D2079" s="17" t="n">
        <f aca="false">+prijave!B2011</f>
        <v>0</v>
      </c>
      <c r="E2079" s="34"/>
      <c r="F2079" s="19" t="n">
        <f aca="false">+prijave!E2011</f>
        <v>0</v>
      </c>
      <c r="N2079" s="20"/>
      <c r="T2079" s="36" t="n">
        <f aca="false">+prijave!C2011</f>
        <v>0</v>
      </c>
    </row>
    <row r="2080" customFormat="false" ht="14.9" hidden="true" customHeight="false" outlineLevel="0" collapsed="false">
      <c r="D2080" s="17" t="n">
        <f aca="false">+prijave!B2012</f>
        <v>0</v>
      </c>
      <c r="E2080" s="34"/>
      <c r="F2080" s="19" t="n">
        <f aca="false">+prijave!E2012</f>
        <v>0</v>
      </c>
      <c r="N2080" s="20"/>
      <c r="T2080" s="36" t="n">
        <f aca="false">+prijave!C2012</f>
        <v>0</v>
      </c>
    </row>
    <row r="2081" customFormat="false" ht="14.9" hidden="true" customHeight="false" outlineLevel="0" collapsed="false">
      <c r="D2081" s="17" t="n">
        <f aca="false">+prijave!B2013</f>
        <v>0</v>
      </c>
      <c r="E2081" s="34"/>
      <c r="F2081" s="19" t="n">
        <f aca="false">+prijave!E2013</f>
        <v>0</v>
      </c>
      <c r="N2081" s="20"/>
      <c r="T2081" s="36" t="n">
        <f aca="false">+prijave!C2013</f>
        <v>0</v>
      </c>
    </row>
    <row r="2082" customFormat="false" ht="14.9" hidden="true" customHeight="false" outlineLevel="0" collapsed="false">
      <c r="D2082" s="17" t="n">
        <f aca="false">+prijave!B2014</f>
        <v>0</v>
      </c>
      <c r="E2082" s="34"/>
      <c r="F2082" s="19" t="n">
        <f aca="false">+prijave!E2014</f>
        <v>0</v>
      </c>
      <c r="N2082" s="20"/>
      <c r="T2082" s="36" t="n">
        <f aca="false">+prijave!C2014</f>
        <v>0</v>
      </c>
    </row>
    <row r="2083" customFormat="false" ht="14.9" hidden="true" customHeight="false" outlineLevel="0" collapsed="false">
      <c r="D2083" s="17" t="n">
        <f aca="false">+prijave!B2015</f>
        <v>0</v>
      </c>
      <c r="E2083" s="34"/>
      <c r="F2083" s="19" t="n">
        <f aca="false">+prijave!E2015</f>
        <v>0</v>
      </c>
      <c r="N2083" s="20"/>
      <c r="T2083" s="36" t="n">
        <f aca="false">+prijave!C2015</f>
        <v>0</v>
      </c>
    </row>
    <row r="2084" customFormat="false" ht="14.9" hidden="true" customHeight="false" outlineLevel="0" collapsed="false">
      <c r="D2084" s="17" t="n">
        <f aca="false">+prijave!B2016</f>
        <v>0</v>
      </c>
      <c r="E2084" s="34"/>
      <c r="F2084" s="19" t="n">
        <f aca="false">+prijave!E2016</f>
        <v>0</v>
      </c>
      <c r="N2084" s="20"/>
      <c r="T2084" s="36" t="n">
        <f aca="false">+prijave!C2016</f>
        <v>0</v>
      </c>
    </row>
    <row r="2085" customFormat="false" ht="14.9" hidden="true" customHeight="false" outlineLevel="0" collapsed="false">
      <c r="D2085" s="17" t="n">
        <f aca="false">+prijave!B2017</f>
        <v>0</v>
      </c>
      <c r="E2085" s="34"/>
      <c r="F2085" s="19" t="n">
        <f aca="false">+prijave!E2017</f>
        <v>0</v>
      </c>
      <c r="N2085" s="20"/>
      <c r="T2085" s="36" t="n">
        <f aca="false">+prijave!C2017</f>
        <v>0</v>
      </c>
    </row>
    <row r="2086" customFormat="false" ht="14.9" hidden="true" customHeight="false" outlineLevel="0" collapsed="false">
      <c r="D2086" s="17" t="n">
        <f aca="false">+prijave!B2018</f>
        <v>0</v>
      </c>
      <c r="E2086" s="34"/>
      <c r="F2086" s="19" t="n">
        <f aca="false">+prijave!E2018</f>
        <v>0</v>
      </c>
      <c r="N2086" s="20"/>
      <c r="T2086" s="36" t="n">
        <f aca="false">+prijave!C2018</f>
        <v>0</v>
      </c>
    </row>
    <row r="2087" customFormat="false" ht="14.9" hidden="true" customHeight="false" outlineLevel="0" collapsed="false">
      <c r="D2087" s="17" t="n">
        <f aca="false">+prijave!B2019</f>
        <v>0</v>
      </c>
      <c r="E2087" s="34"/>
      <c r="F2087" s="19" t="n">
        <f aca="false">+prijave!E2019</f>
        <v>0</v>
      </c>
      <c r="N2087" s="20"/>
      <c r="T2087" s="36" t="n">
        <f aca="false">+prijave!C2019</f>
        <v>0</v>
      </c>
    </row>
    <row r="2088" customFormat="false" ht="14.9" hidden="true" customHeight="false" outlineLevel="0" collapsed="false">
      <c r="D2088" s="17" t="n">
        <f aca="false">+prijave!B2020</f>
        <v>0</v>
      </c>
      <c r="E2088" s="34"/>
      <c r="F2088" s="19" t="n">
        <f aca="false">+prijave!E2020</f>
        <v>0</v>
      </c>
      <c r="N2088" s="20"/>
      <c r="T2088" s="36" t="n">
        <f aca="false">+prijave!C2020</f>
        <v>0</v>
      </c>
    </row>
    <row r="2089" customFormat="false" ht="14.9" hidden="true" customHeight="false" outlineLevel="0" collapsed="false">
      <c r="D2089" s="17" t="n">
        <f aca="false">+prijave!B2021</f>
        <v>0</v>
      </c>
      <c r="E2089" s="34"/>
      <c r="F2089" s="19" t="n">
        <f aca="false">+prijave!E2021</f>
        <v>0</v>
      </c>
      <c r="N2089" s="20"/>
      <c r="T2089" s="36" t="n">
        <f aca="false">+prijave!C2021</f>
        <v>0</v>
      </c>
    </row>
    <row r="2090" customFormat="false" ht="14.9" hidden="true" customHeight="false" outlineLevel="0" collapsed="false">
      <c r="D2090" s="17" t="n">
        <f aca="false">+prijave!B2022</f>
        <v>0</v>
      </c>
      <c r="E2090" s="34"/>
      <c r="F2090" s="19" t="n">
        <f aca="false">+prijave!E2022</f>
        <v>0</v>
      </c>
      <c r="N2090" s="20"/>
      <c r="T2090" s="36" t="n">
        <f aca="false">+prijave!C2022</f>
        <v>0</v>
      </c>
    </row>
    <row r="2091" customFormat="false" ht="14.9" hidden="true" customHeight="false" outlineLevel="0" collapsed="false">
      <c r="D2091" s="17" t="n">
        <f aca="false">+prijave!B2023</f>
        <v>0</v>
      </c>
      <c r="E2091" s="34"/>
      <c r="F2091" s="19" t="n">
        <f aca="false">+prijave!E2023</f>
        <v>0</v>
      </c>
      <c r="N2091" s="20"/>
      <c r="T2091" s="36" t="n">
        <f aca="false">+prijave!C2023</f>
        <v>0</v>
      </c>
    </row>
    <row r="2092" customFormat="false" ht="14.9" hidden="true" customHeight="false" outlineLevel="0" collapsed="false">
      <c r="D2092" s="17" t="n">
        <f aca="false">+prijave!B2024</f>
        <v>0</v>
      </c>
      <c r="E2092" s="34"/>
      <c r="F2092" s="19" t="n">
        <f aca="false">+prijave!E2024</f>
        <v>0</v>
      </c>
      <c r="N2092" s="20"/>
      <c r="T2092" s="36" t="n">
        <f aca="false">+prijave!C2024</f>
        <v>0</v>
      </c>
    </row>
    <row r="2093" customFormat="false" ht="14.9" hidden="true" customHeight="false" outlineLevel="0" collapsed="false">
      <c r="D2093" s="17" t="n">
        <f aca="false">+prijave!B2025</f>
        <v>0</v>
      </c>
      <c r="E2093" s="34"/>
      <c r="F2093" s="19" t="n">
        <f aca="false">+prijave!E2025</f>
        <v>0</v>
      </c>
      <c r="N2093" s="20"/>
      <c r="T2093" s="36" t="n">
        <f aca="false">+prijave!C2025</f>
        <v>0</v>
      </c>
    </row>
    <row r="2094" customFormat="false" ht="14.9" hidden="true" customHeight="false" outlineLevel="0" collapsed="false">
      <c r="D2094" s="17" t="n">
        <f aca="false">+prijave!B2026</f>
        <v>0</v>
      </c>
      <c r="E2094" s="34"/>
      <c r="F2094" s="19" t="n">
        <f aca="false">+prijave!E2026</f>
        <v>0</v>
      </c>
      <c r="N2094" s="20"/>
      <c r="T2094" s="36" t="n">
        <f aca="false">+prijave!C2026</f>
        <v>0</v>
      </c>
    </row>
    <row r="2095" customFormat="false" ht="14.9" hidden="true" customHeight="false" outlineLevel="0" collapsed="false">
      <c r="D2095" s="17" t="n">
        <f aca="false">+prijave!B2027</f>
        <v>0</v>
      </c>
      <c r="E2095" s="34"/>
      <c r="F2095" s="19" t="n">
        <f aca="false">+prijave!E2027</f>
        <v>0</v>
      </c>
      <c r="N2095" s="20"/>
      <c r="T2095" s="36" t="n">
        <f aca="false">+prijave!C2027</f>
        <v>0</v>
      </c>
    </row>
    <row r="2096" customFormat="false" ht="14.9" hidden="true" customHeight="false" outlineLevel="0" collapsed="false">
      <c r="D2096" s="17" t="n">
        <f aca="false">+prijave!B2028</f>
        <v>0</v>
      </c>
      <c r="E2096" s="34"/>
      <c r="F2096" s="19" t="n">
        <f aca="false">+prijave!E2028</f>
        <v>0</v>
      </c>
      <c r="N2096" s="20"/>
      <c r="T2096" s="36" t="n">
        <f aca="false">+prijave!C2028</f>
        <v>0</v>
      </c>
    </row>
    <row r="2097" customFormat="false" ht="14.9" hidden="true" customHeight="false" outlineLevel="0" collapsed="false">
      <c r="D2097" s="17" t="n">
        <f aca="false">+prijave!B2029</f>
        <v>0</v>
      </c>
      <c r="E2097" s="34"/>
      <c r="F2097" s="19" t="n">
        <f aca="false">+prijave!E2029</f>
        <v>0</v>
      </c>
      <c r="N2097" s="20"/>
      <c r="T2097" s="36" t="n">
        <f aca="false">+prijave!C2029</f>
        <v>0</v>
      </c>
    </row>
    <row r="2098" customFormat="false" ht="14.9" hidden="true" customHeight="false" outlineLevel="0" collapsed="false">
      <c r="D2098" s="17" t="n">
        <f aca="false">+prijave!B2030</f>
        <v>0</v>
      </c>
      <c r="E2098" s="34"/>
      <c r="F2098" s="19" t="n">
        <f aca="false">+prijave!E2030</f>
        <v>0</v>
      </c>
      <c r="N2098" s="20"/>
      <c r="T2098" s="36" t="n">
        <f aca="false">+prijave!C2030</f>
        <v>0</v>
      </c>
    </row>
    <row r="2099" customFormat="false" ht="14.9" hidden="true" customHeight="false" outlineLevel="0" collapsed="false">
      <c r="D2099" s="17" t="n">
        <f aca="false">+prijave!B2031</f>
        <v>0</v>
      </c>
      <c r="E2099" s="34"/>
      <c r="F2099" s="19" t="n">
        <f aca="false">+prijave!E2031</f>
        <v>0</v>
      </c>
      <c r="N2099" s="20"/>
      <c r="T2099" s="36" t="n">
        <f aca="false">+prijave!C2031</f>
        <v>0</v>
      </c>
    </row>
    <row r="2100" customFormat="false" ht="14.9" hidden="true" customHeight="false" outlineLevel="0" collapsed="false">
      <c r="D2100" s="17" t="n">
        <f aca="false">+prijave!B2032</f>
        <v>0</v>
      </c>
      <c r="E2100" s="34"/>
      <c r="F2100" s="19" t="n">
        <f aca="false">+prijave!E2032</f>
        <v>0</v>
      </c>
      <c r="N2100" s="20"/>
      <c r="T2100" s="36" t="n">
        <f aca="false">+prijave!C2032</f>
        <v>0</v>
      </c>
    </row>
    <row r="2101" customFormat="false" ht="14.9" hidden="true" customHeight="false" outlineLevel="0" collapsed="false">
      <c r="D2101" s="17" t="n">
        <f aca="false">+prijave!B2033</f>
        <v>0</v>
      </c>
      <c r="E2101" s="34"/>
      <c r="F2101" s="19" t="n">
        <f aca="false">+prijave!E2033</f>
        <v>0</v>
      </c>
      <c r="N2101" s="20"/>
      <c r="T2101" s="36" t="n">
        <f aca="false">+prijave!C2033</f>
        <v>0</v>
      </c>
    </row>
    <row r="2102" customFormat="false" ht="14.9" hidden="true" customHeight="false" outlineLevel="0" collapsed="false">
      <c r="D2102" s="17" t="n">
        <f aca="false">+prijave!B2034</f>
        <v>0</v>
      </c>
      <c r="E2102" s="34"/>
      <c r="F2102" s="19" t="n">
        <f aca="false">+prijave!E2034</f>
        <v>0</v>
      </c>
      <c r="N2102" s="20"/>
      <c r="T2102" s="36" t="n">
        <f aca="false">+prijave!C2034</f>
        <v>0</v>
      </c>
    </row>
    <row r="2103" customFormat="false" ht="14.9" hidden="true" customHeight="false" outlineLevel="0" collapsed="false">
      <c r="D2103" s="17" t="n">
        <f aca="false">+prijave!B2035</f>
        <v>0</v>
      </c>
      <c r="E2103" s="34"/>
      <c r="F2103" s="19" t="n">
        <f aca="false">+prijave!E2035</f>
        <v>0</v>
      </c>
      <c r="N2103" s="20"/>
      <c r="T2103" s="36" t="n">
        <f aca="false">+prijave!C2035</f>
        <v>0</v>
      </c>
    </row>
    <row r="2104" customFormat="false" ht="14.9" hidden="true" customHeight="false" outlineLevel="0" collapsed="false">
      <c r="D2104" s="17" t="n">
        <f aca="false">+prijave!B2036</f>
        <v>0</v>
      </c>
      <c r="E2104" s="34"/>
      <c r="F2104" s="19" t="n">
        <f aca="false">+prijave!E2036</f>
        <v>0</v>
      </c>
      <c r="N2104" s="20"/>
      <c r="T2104" s="36" t="n">
        <f aca="false">+prijave!C2036</f>
        <v>0</v>
      </c>
    </row>
    <row r="2105" customFormat="false" ht="14.9" hidden="true" customHeight="false" outlineLevel="0" collapsed="false">
      <c r="D2105" s="17" t="n">
        <f aca="false">+prijave!B2037</f>
        <v>0</v>
      </c>
      <c r="E2105" s="34"/>
      <c r="F2105" s="19" t="n">
        <f aca="false">+prijave!E2037</f>
        <v>0</v>
      </c>
      <c r="N2105" s="20"/>
      <c r="T2105" s="36" t="n">
        <f aca="false">+prijave!C2037</f>
        <v>0</v>
      </c>
    </row>
    <row r="2106" customFormat="false" ht="14.9" hidden="true" customHeight="false" outlineLevel="0" collapsed="false">
      <c r="D2106" s="17" t="n">
        <f aca="false">+prijave!B2038</f>
        <v>0</v>
      </c>
      <c r="E2106" s="34"/>
      <c r="F2106" s="19" t="n">
        <f aca="false">+prijave!E2038</f>
        <v>0</v>
      </c>
      <c r="N2106" s="20"/>
      <c r="T2106" s="36" t="n">
        <f aca="false">+prijave!C2038</f>
        <v>0</v>
      </c>
    </row>
    <row r="2107" customFormat="false" ht="14.9" hidden="true" customHeight="false" outlineLevel="0" collapsed="false">
      <c r="D2107" s="17" t="n">
        <f aca="false">+prijave!B2039</f>
        <v>0</v>
      </c>
      <c r="E2107" s="34"/>
      <c r="F2107" s="19" t="n">
        <f aca="false">+prijave!E2039</f>
        <v>0</v>
      </c>
      <c r="N2107" s="20"/>
      <c r="T2107" s="36" t="n">
        <f aca="false">+prijave!C2039</f>
        <v>0</v>
      </c>
    </row>
    <row r="2108" customFormat="false" ht="14.9" hidden="true" customHeight="false" outlineLevel="0" collapsed="false">
      <c r="D2108" s="17" t="n">
        <f aca="false">+prijave!B2040</f>
        <v>0</v>
      </c>
      <c r="E2108" s="34"/>
      <c r="F2108" s="19" t="n">
        <f aca="false">+prijave!E2040</f>
        <v>0</v>
      </c>
      <c r="N2108" s="20"/>
      <c r="T2108" s="36" t="n">
        <f aca="false">+prijave!C2040</f>
        <v>0</v>
      </c>
    </row>
    <row r="2109" customFormat="false" ht="14.9" hidden="true" customHeight="false" outlineLevel="0" collapsed="false">
      <c r="D2109" s="17" t="n">
        <f aca="false">+prijave!B2041</f>
        <v>0</v>
      </c>
      <c r="E2109" s="34"/>
      <c r="F2109" s="19" t="n">
        <f aca="false">+prijave!E2041</f>
        <v>0</v>
      </c>
      <c r="N2109" s="20"/>
      <c r="T2109" s="36" t="n">
        <f aca="false">+prijave!C2041</f>
        <v>0</v>
      </c>
    </row>
    <row r="2110" customFormat="false" ht="14.9" hidden="true" customHeight="false" outlineLevel="0" collapsed="false">
      <c r="D2110" s="17" t="n">
        <f aca="false">+prijave!B2042</f>
        <v>0</v>
      </c>
      <c r="E2110" s="34"/>
      <c r="F2110" s="19" t="n">
        <f aca="false">+prijave!E2042</f>
        <v>0</v>
      </c>
      <c r="N2110" s="20"/>
      <c r="T2110" s="36" t="n">
        <f aca="false">+prijave!C2042</f>
        <v>0</v>
      </c>
    </row>
    <row r="2111" customFormat="false" ht="14.9" hidden="true" customHeight="false" outlineLevel="0" collapsed="false">
      <c r="D2111" s="17" t="n">
        <f aca="false">+prijave!B2043</f>
        <v>0</v>
      </c>
      <c r="E2111" s="34"/>
      <c r="F2111" s="19" t="n">
        <f aca="false">+prijave!E2043</f>
        <v>0</v>
      </c>
      <c r="N2111" s="20"/>
      <c r="T2111" s="36" t="n">
        <f aca="false">+prijave!C2043</f>
        <v>0</v>
      </c>
    </row>
    <row r="2112" customFormat="false" ht="14.9" hidden="true" customHeight="false" outlineLevel="0" collapsed="false">
      <c r="D2112" s="17" t="n">
        <f aca="false">+prijave!B2044</f>
        <v>0</v>
      </c>
      <c r="E2112" s="34"/>
      <c r="F2112" s="19" t="n">
        <f aca="false">+prijave!E2044</f>
        <v>0</v>
      </c>
      <c r="N2112" s="20"/>
      <c r="T2112" s="36" t="n">
        <f aca="false">+prijave!C2044</f>
        <v>0</v>
      </c>
    </row>
    <row r="2113" customFormat="false" ht="14.9" hidden="true" customHeight="false" outlineLevel="0" collapsed="false">
      <c r="D2113" s="17" t="n">
        <f aca="false">+prijave!B2045</f>
        <v>0</v>
      </c>
      <c r="E2113" s="34"/>
      <c r="F2113" s="19" t="n">
        <f aca="false">+prijave!E2045</f>
        <v>0</v>
      </c>
      <c r="N2113" s="20"/>
      <c r="T2113" s="36" t="n">
        <f aca="false">+prijave!C2045</f>
        <v>0</v>
      </c>
    </row>
    <row r="2114" customFormat="false" ht="14.9" hidden="true" customHeight="false" outlineLevel="0" collapsed="false">
      <c r="D2114" s="17" t="n">
        <f aca="false">+prijave!B2046</f>
        <v>0</v>
      </c>
      <c r="E2114" s="34"/>
      <c r="F2114" s="19" t="n">
        <f aca="false">+prijave!E2046</f>
        <v>0</v>
      </c>
      <c r="N2114" s="20"/>
      <c r="T2114" s="36" t="n">
        <f aca="false">+prijave!C2046</f>
        <v>0</v>
      </c>
    </row>
    <row r="2115" customFormat="false" ht="14.9" hidden="true" customHeight="false" outlineLevel="0" collapsed="false">
      <c r="D2115" s="17" t="n">
        <f aca="false">+prijave!B2047</f>
        <v>0</v>
      </c>
      <c r="E2115" s="34"/>
      <c r="F2115" s="19" t="n">
        <f aca="false">+prijave!E2047</f>
        <v>0</v>
      </c>
      <c r="N2115" s="20"/>
      <c r="T2115" s="36" t="n">
        <f aca="false">+prijave!C2047</f>
        <v>0</v>
      </c>
    </row>
    <row r="2116" customFormat="false" ht="14.9" hidden="true" customHeight="false" outlineLevel="0" collapsed="false">
      <c r="D2116" s="17" t="n">
        <f aca="false">+prijave!B2048</f>
        <v>0</v>
      </c>
      <c r="E2116" s="34"/>
      <c r="F2116" s="19" t="n">
        <f aca="false">+prijave!E2048</f>
        <v>0</v>
      </c>
      <c r="N2116" s="20"/>
      <c r="T2116" s="36" t="n">
        <f aca="false">+prijave!C2048</f>
        <v>0</v>
      </c>
    </row>
    <row r="2117" customFormat="false" ht="14.9" hidden="true" customHeight="false" outlineLevel="0" collapsed="false">
      <c r="D2117" s="17" t="n">
        <f aca="false">+prijave!B2049</f>
        <v>0</v>
      </c>
      <c r="E2117" s="34"/>
      <c r="F2117" s="19" t="n">
        <f aca="false">+prijave!E2049</f>
        <v>0</v>
      </c>
      <c r="N2117" s="20"/>
      <c r="T2117" s="36" t="n">
        <f aca="false">+prijave!C2049</f>
        <v>0</v>
      </c>
    </row>
    <row r="2118" customFormat="false" ht="14.9" hidden="true" customHeight="false" outlineLevel="0" collapsed="false">
      <c r="D2118" s="17" t="n">
        <f aca="false">+prijave!B2050</f>
        <v>0</v>
      </c>
      <c r="E2118" s="34"/>
      <c r="F2118" s="19" t="n">
        <f aca="false">+prijave!E2050</f>
        <v>0</v>
      </c>
      <c r="N2118" s="20"/>
      <c r="T2118" s="36" t="n">
        <f aca="false">+prijave!C2050</f>
        <v>0</v>
      </c>
    </row>
    <row r="2119" customFormat="false" ht="14.9" hidden="true" customHeight="false" outlineLevel="0" collapsed="false">
      <c r="D2119" s="17" t="n">
        <f aca="false">+prijave!B2051</f>
        <v>0</v>
      </c>
      <c r="E2119" s="34"/>
      <c r="F2119" s="19" t="n">
        <f aca="false">+prijave!E2051</f>
        <v>0</v>
      </c>
      <c r="N2119" s="20"/>
      <c r="T2119" s="36" t="n">
        <f aca="false">+prijave!C2051</f>
        <v>0</v>
      </c>
    </row>
    <row r="2120" customFormat="false" ht="14.9" hidden="true" customHeight="false" outlineLevel="0" collapsed="false">
      <c r="D2120" s="17" t="n">
        <f aca="false">+prijave!B2052</f>
        <v>0</v>
      </c>
      <c r="E2120" s="34"/>
      <c r="F2120" s="19" t="n">
        <f aca="false">+prijave!E2052</f>
        <v>0</v>
      </c>
      <c r="N2120" s="20"/>
      <c r="T2120" s="36" t="n">
        <f aca="false">+prijave!C2052</f>
        <v>0</v>
      </c>
    </row>
    <row r="2121" customFormat="false" ht="14.9" hidden="true" customHeight="false" outlineLevel="0" collapsed="false">
      <c r="D2121" s="17" t="n">
        <f aca="false">+prijave!B2053</f>
        <v>0</v>
      </c>
      <c r="E2121" s="34"/>
      <c r="F2121" s="19" t="n">
        <f aca="false">+prijave!E2053</f>
        <v>0</v>
      </c>
      <c r="N2121" s="20"/>
      <c r="T2121" s="36" t="n">
        <f aca="false">+prijave!C2053</f>
        <v>0</v>
      </c>
    </row>
    <row r="2122" customFormat="false" ht="14.9" hidden="true" customHeight="false" outlineLevel="0" collapsed="false">
      <c r="D2122" s="17" t="n">
        <f aca="false">+prijave!B2054</f>
        <v>0</v>
      </c>
      <c r="E2122" s="34"/>
      <c r="F2122" s="19" t="n">
        <f aca="false">+prijave!E2054</f>
        <v>0</v>
      </c>
      <c r="N2122" s="20"/>
      <c r="T2122" s="36" t="n">
        <f aca="false">+prijave!C2054</f>
        <v>0</v>
      </c>
    </row>
    <row r="2123" customFormat="false" ht="14.9" hidden="true" customHeight="false" outlineLevel="0" collapsed="false">
      <c r="D2123" s="17" t="n">
        <f aca="false">+prijave!B2055</f>
        <v>0</v>
      </c>
      <c r="E2123" s="34"/>
      <c r="F2123" s="19" t="n">
        <f aca="false">+prijave!E2055</f>
        <v>0</v>
      </c>
      <c r="N2123" s="20"/>
      <c r="T2123" s="36" t="n">
        <f aca="false">+prijave!C2055</f>
        <v>0</v>
      </c>
    </row>
    <row r="2124" customFormat="false" ht="14.9" hidden="true" customHeight="false" outlineLevel="0" collapsed="false">
      <c r="D2124" s="17" t="n">
        <f aca="false">+prijave!B2056</f>
        <v>0</v>
      </c>
      <c r="E2124" s="34"/>
      <c r="F2124" s="19" t="n">
        <f aca="false">+prijave!E2056</f>
        <v>0</v>
      </c>
      <c r="N2124" s="20"/>
      <c r="T2124" s="36" t="n">
        <f aca="false">+prijave!C2056</f>
        <v>0</v>
      </c>
    </row>
    <row r="2125" customFormat="false" ht="14.9" hidden="true" customHeight="false" outlineLevel="0" collapsed="false">
      <c r="D2125" s="17" t="n">
        <f aca="false">+prijave!B2057</f>
        <v>0</v>
      </c>
      <c r="E2125" s="34"/>
      <c r="F2125" s="19" t="n">
        <f aca="false">+prijave!E2057</f>
        <v>0</v>
      </c>
      <c r="N2125" s="20"/>
      <c r="T2125" s="36" t="n">
        <f aca="false">+prijave!C2057</f>
        <v>0</v>
      </c>
    </row>
    <row r="2126" customFormat="false" ht="14.9" hidden="true" customHeight="false" outlineLevel="0" collapsed="false">
      <c r="D2126" s="17" t="n">
        <f aca="false">+prijave!B2058</f>
        <v>0</v>
      </c>
      <c r="E2126" s="34"/>
      <c r="F2126" s="19" t="n">
        <f aca="false">+prijave!E2058</f>
        <v>0</v>
      </c>
      <c r="N2126" s="20"/>
      <c r="T2126" s="36" t="n">
        <f aca="false">+prijave!C2058</f>
        <v>0</v>
      </c>
    </row>
    <row r="2127" customFormat="false" ht="14.9" hidden="true" customHeight="false" outlineLevel="0" collapsed="false">
      <c r="D2127" s="17" t="n">
        <f aca="false">+prijave!B2059</f>
        <v>0</v>
      </c>
      <c r="E2127" s="34"/>
      <c r="F2127" s="19" t="n">
        <f aca="false">+prijave!E2059</f>
        <v>0</v>
      </c>
      <c r="N2127" s="20"/>
      <c r="T2127" s="36" t="n">
        <f aca="false">+prijave!C2059</f>
        <v>0</v>
      </c>
    </row>
    <row r="2128" customFormat="false" ht="14.9" hidden="true" customHeight="false" outlineLevel="0" collapsed="false">
      <c r="D2128" s="17" t="n">
        <f aca="false">+prijave!B2060</f>
        <v>0</v>
      </c>
      <c r="E2128" s="34"/>
      <c r="F2128" s="19" t="n">
        <f aca="false">+prijave!E2060</f>
        <v>0</v>
      </c>
      <c r="N2128" s="20"/>
      <c r="T2128" s="36" t="n">
        <f aca="false">+prijave!C2060</f>
        <v>0</v>
      </c>
    </row>
    <row r="2129" customFormat="false" ht="14.9" hidden="true" customHeight="false" outlineLevel="0" collapsed="false">
      <c r="D2129" s="17" t="n">
        <f aca="false">+prijave!B2061</f>
        <v>0</v>
      </c>
      <c r="E2129" s="34"/>
      <c r="F2129" s="19" t="n">
        <f aca="false">+prijave!E2061</f>
        <v>0</v>
      </c>
      <c r="N2129" s="20"/>
      <c r="T2129" s="36" t="n">
        <f aca="false">+prijave!C2061</f>
        <v>0</v>
      </c>
    </row>
    <row r="2130" customFormat="false" ht="14.9" hidden="true" customHeight="false" outlineLevel="0" collapsed="false">
      <c r="D2130" s="17" t="n">
        <f aca="false">+prijave!B2062</f>
        <v>0</v>
      </c>
      <c r="E2130" s="34"/>
      <c r="F2130" s="19" t="n">
        <f aca="false">+prijave!E2062</f>
        <v>0</v>
      </c>
      <c r="N2130" s="20"/>
      <c r="T2130" s="36" t="n">
        <f aca="false">+prijave!C2062</f>
        <v>0</v>
      </c>
    </row>
    <row r="2131" customFormat="false" ht="14.9" hidden="true" customHeight="false" outlineLevel="0" collapsed="false">
      <c r="D2131" s="17" t="n">
        <f aca="false">+prijave!B2063</f>
        <v>0</v>
      </c>
      <c r="E2131" s="34"/>
      <c r="F2131" s="19" t="n">
        <f aca="false">+prijave!E2063</f>
        <v>0</v>
      </c>
      <c r="N2131" s="20"/>
      <c r="T2131" s="36" t="n">
        <f aca="false">+prijave!C2063</f>
        <v>0</v>
      </c>
    </row>
    <row r="2132" customFormat="false" ht="14.9" hidden="true" customHeight="false" outlineLevel="0" collapsed="false">
      <c r="D2132" s="17" t="n">
        <f aca="false">+prijave!B2064</f>
        <v>0</v>
      </c>
      <c r="E2132" s="34"/>
      <c r="F2132" s="19" t="n">
        <f aca="false">+prijave!E2064</f>
        <v>0</v>
      </c>
      <c r="N2132" s="20"/>
      <c r="T2132" s="36" t="n">
        <f aca="false">+prijave!C2064</f>
        <v>0</v>
      </c>
    </row>
    <row r="2133" customFormat="false" ht="14.9" hidden="true" customHeight="false" outlineLevel="0" collapsed="false">
      <c r="D2133" s="17" t="n">
        <f aca="false">+prijave!B2065</f>
        <v>0</v>
      </c>
      <c r="E2133" s="34"/>
      <c r="F2133" s="19" t="n">
        <f aca="false">+prijave!E2065</f>
        <v>0</v>
      </c>
      <c r="N2133" s="20"/>
      <c r="T2133" s="36" t="n">
        <f aca="false">+prijave!C2065</f>
        <v>0</v>
      </c>
    </row>
    <row r="2134" customFormat="false" ht="14.9" hidden="true" customHeight="false" outlineLevel="0" collapsed="false">
      <c r="D2134" s="17" t="n">
        <f aca="false">+prijave!B2066</f>
        <v>0</v>
      </c>
      <c r="E2134" s="34"/>
      <c r="F2134" s="19" t="n">
        <f aca="false">+prijave!E2066</f>
        <v>0</v>
      </c>
      <c r="N2134" s="20"/>
      <c r="T2134" s="36" t="n">
        <f aca="false">+prijave!C2066</f>
        <v>0</v>
      </c>
    </row>
    <row r="2135" customFormat="false" ht="14.9" hidden="true" customHeight="false" outlineLevel="0" collapsed="false">
      <c r="D2135" s="17" t="n">
        <f aca="false">+prijave!B2067</f>
        <v>0</v>
      </c>
      <c r="E2135" s="34"/>
      <c r="F2135" s="19" t="n">
        <f aca="false">+prijave!E2067</f>
        <v>0</v>
      </c>
      <c r="N2135" s="20"/>
      <c r="T2135" s="36" t="n">
        <f aca="false">+prijave!C2067</f>
        <v>0</v>
      </c>
    </row>
    <row r="2136" customFormat="false" ht="14.9" hidden="true" customHeight="false" outlineLevel="0" collapsed="false">
      <c r="D2136" s="17" t="n">
        <f aca="false">+prijave!B2068</f>
        <v>0</v>
      </c>
      <c r="E2136" s="34"/>
      <c r="F2136" s="19" t="n">
        <f aca="false">+prijave!E2068</f>
        <v>0</v>
      </c>
      <c r="N2136" s="20"/>
      <c r="T2136" s="36" t="n">
        <f aca="false">+prijave!C2068</f>
        <v>0</v>
      </c>
    </row>
    <row r="2137" customFormat="false" ht="14.9" hidden="true" customHeight="false" outlineLevel="0" collapsed="false">
      <c r="D2137" s="17" t="n">
        <f aca="false">+prijave!B2069</f>
        <v>0</v>
      </c>
      <c r="E2137" s="34"/>
      <c r="F2137" s="19" t="n">
        <f aca="false">+prijave!E2069</f>
        <v>0</v>
      </c>
      <c r="N2137" s="20"/>
      <c r="T2137" s="36" t="n">
        <f aca="false">+prijave!C2069</f>
        <v>0</v>
      </c>
    </row>
    <row r="2138" customFormat="false" ht="14.9" hidden="true" customHeight="false" outlineLevel="0" collapsed="false">
      <c r="D2138" s="17" t="n">
        <f aca="false">+prijave!B2070</f>
        <v>0</v>
      </c>
      <c r="E2138" s="34"/>
      <c r="F2138" s="19" t="n">
        <f aca="false">+prijave!E2070</f>
        <v>0</v>
      </c>
      <c r="N2138" s="20"/>
      <c r="T2138" s="36" t="n">
        <f aca="false">+prijave!C2070</f>
        <v>0</v>
      </c>
    </row>
    <row r="2139" customFormat="false" ht="14.9" hidden="true" customHeight="false" outlineLevel="0" collapsed="false">
      <c r="D2139" s="17" t="n">
        <f aca="false">+prijave!B2071</f>
        <v>0</v>
      </c>
      <c r="E2139" s="34"/>
      <c r="F2139" s="19" t="n">
        <f aca="false">+prijave!E2071</f>
        <v>0</v>
      </c>
      <c r="N2139" s="20"/>
      <c r="T2139" s="36" t="n">
        <f aca="false">+prijave!C2071</f>
        <v>0</v>
      </c>
    </row>
    <row r="2140" customFormat="false" ht="14.9" hidden="true" customHeight="false" outlineLevel="0" collapsed="false">
      <c r="D2140" s="17" t="n">
        <f aca="false">+prijave!B2072</f>
        <v>0</v>
      </c>
      <c r="E2140" s="34"/>
      <c r="F2140" s="19" t="n">
        <f aca="false">+prijave!E2072</f>
        <v>0</v>
      </c>
      <c r="N2140" s="20"/>
      <c r="T2140" s="36" t="n">
        <f aca="false">+prijave!C2072</f>
        <v>0</v>
      </c>
    </row>
    <row r="2141" customFormat="false" ht="14.9" hidden="true" customHeight="false" outlineLevel="0" collapsed="false">
      <c r="D2141" s="17" t="n">
        <f aca="false">+prijave!B2073</f>
        <v>0</v>
      </c>
      <c r="E2141" s="34"/>
      <c r="F2141" s="19" t="n">
        <f aca="false">+prijave!E2073</f>
        <v>0</v>
      </c>
      <c r="N2141" s="20"/>
      <c r="T2141" s="36" t="n">
        <f aca="false">+prijave!C2073</f>
        <v>0</v>
      </c>
    </row>
    <row r="2142" customFormat="false" ht="14.9" hidden="true" customHeight="false" outlineLevel="0" collapsed="false">
      <c r="D2142" s="17" t="n">
        <f aca="false">+prijave!B2074</f>
        <v>0</v>
      </c>
      <c r="E2142" s="34"/>
      <c r="F2142" s="19" t="n">
        <f aca="false">+prijave!E2074</f>
        <v>0</v>
      </c>
      <c r="N2142" s="20"/>
      <c r="T2142" s="36" t="n">
        <f aca="false">+prijave!C2074</f>
        <v>0</v>
      </c>
    </row>
    <row r="2143" customFormat="false" ht="14.9" hidden="true" customHeight="false" outlineLevel="0" collapsed="false">
      <c r="D2143" s="17" t="n">
        <f aca="false">+prijave!B2075</f>
        <v>0</v>
      </c>
      <c r="E2143" s="34"/>
      <c r="F2143" s="19" t="n">
        <f aca="false">+prijave!E2075</f>
        <v>0</v>
      </c>
      <c r="N2143" s="20"/>
      <c r="T2143" s="36" t="n">
        <f aca="false">+prijave!C2075</f>
        <v>0</v>
      </c>
    </row>
    <row r="2144" customFormat="false" ht="14.9" hidden="true" customHeight="false" outlineLevel="0" collapsed="false">
      <c r="D2144" s="17" t="n">
        <f aca="false">+prijave!B2076</f>
        <v>0</v>
      </c>
      <c r="E2144" s="34"/>
      <c r="F2144" s="19" t="n">
        <f aca="false">+prijave!E2076</f>
        <v>0</v>
      </c>
      <c r="N2144" s="20"/>
      <c r="T2144" s="36" t="n">
        <f aca="false">+prijave!C2076</f>
        <v>0</v>
      </c>
    </row>
    <row r="2145" customFormat="false" ht="14.9" hidden="true" customHeight="false" outlineLevel="0" collapsed="false">
      <c r="D2145" s="17" t="n">
        <f aca="false">+prijave!B2077</f>
        <v>0</v>
      </c>
      <c r="E2145" s="34"/>
      <c r="F2145" s="19" t="n">
        <f aca="false">+prijave!E2077</f>
        <v>0</v>
      </c>
      <c r="N2145" s="20"/>
      <c r="T2145" s="36" t="n">
        <f aca="false">+prijave!C2077</f>
        <v>0</v>
      </c>
    </row>
    <row r="2146" customFormat="false" ht="14.9" hidden="true" customHeight="false" outlineLevel="0" collapsed="false">
      <c r="D2146" s="17" t="n">
        <f aca="false">+prijave!B2078</f>
        <v>0</v>
      </c>
      <c r="E2146" s="34"/>
      <c r="F2146" s="19" t="n">
        <f aca="false">+prijave!E2078</f>
        <v>0</v>
      </c>
      <c r="N2146" s="20"/>
      <c r="T2146" s="36" t="n">
        <f aca="false">+prijave!C2078</f>
        <v>0</v>
      </c>
    </row>
    <row r="2147" customFormat="false" ht="14.9" hidden="true" customHeight="false" outlineLevel="0" collapsed="false">
      <c r="D2147" s="17" t="n">
        <f aca="false">+prijave!B2079</f>
        <v>0</v>
      </c>
      <c r="E2147" s="34"/>
      <c r="F2147" s="19" t="n">
        <f aca="false">+prijave!E2079</f>
        <v>0</v>
      </c>
      <c r="N2147" s="20"/>
      <c r="T2147" s="36" t="n">
        <f aca="false">+prijave!C2079</f>
        <v>0</v>
      </c>
    </row>
    <row r="2148" customFormat="false" ht="14.9" hidden="true" customHeight="false" outlineLevel="0" collapsed="false">
      <c r="D2148" s="17" t="n">
        <f aca="false">+prijave!B2080</f>
        <v>0</v>
      </c>
      <c r="E2148" s="34"/>
      <c r="F2148" s="19" t="n">
        <f aca="false">+prijave!E2080</f>
        <v>0</v>
      </c>
      <c r="N2148" s="20"/>
      <c r="T2148" s="36" t="n">
        <f aca="false">+prijave!C2080</f>
        <v>0</v>
      </c>
    </row>
    <row r="2149" customFormat="false" ht="14.9" hidden="true" customHeight="false" outlineLevel="0" collapsed="false">
      <c r="D2149" s="17" t="n">
        <f aca="false">+prijave!B2081</f>
        <v>0</v>
      </c>
      <c r="E2149" s="34"/>
      <c r="F2149" s="19" t="n">
        <f aca="false">+prijave!E2081</f>
        <v>0</v>
      </c>
      <c r="N2149" s="20"/>
      <c r="T2149" s="36" t="n">
        <f aca="false">+prijave!C2081</f>
        <v>0</v>
      </c>
    </row>
    <row r="2150" customFormat="false" ht="14.9" hidden="true" customHeight="false" outlineLevel="0" collapsed="false">
      <c r="D2150" s="17" t="n">
        <f aca="false">+prijave!B2082</f>
        <v>0</v>
      </c>
      <c r="E2150" s="34"/>
      <c r="F2150" s="19" t="n">
        <f aca="false">+prijave!E2082</f>
        <v>0</v>
      </c>
      <c r="N2150" s="20"/>
      <c r="T2150" s="36" t="n">
        <f aca="false">+prijave!C2082</f>
        <v>0</v>
      </c>
    </row>
    <row r="2151" customFormat="false" ht="14.9" hidden="true" customHeight="false" outlineLevel="0" collapsed="false">
      <c r="D2151" s="17" t="n">
        <f aca="false">+prijave!B2083</f>
        <v>0</v>
      </c>
      <c r="E2151" s="34"/>
      <c r="F2151" s="19" t="n">
        <f aca="false">+prijave!E2083</f>
        <v>0</v>
      </c>
      <c r="N2151" s="20"/>
      <c r="T2151" s="36" t="n">
        <f aca="false">+prijave!C2083</f>
        <v>0</v>
      </c>
    </row>
    <row r="2152" customFormat="false" ht="14.9" hidden="true" customHeight="false" outlineLevel="0" collapsed="false">
      <c r="D2152" s="17" t="n">
        <f aca="false">+prijave!B2084</f>
        <v>0</v>
      </c>
      <c r="E2152" s="34"/>
      <c r="F2152" s="19" t="n">
        <f aca="false">+prijave!E2084</f>
        <v>0</v>
      </c>
      <c r="N2152" s="20"/>
      <c r="T2152" s="36" t="n">
        <f aca="false">+prijave!C2084</f>
        <v>0</v>
      </c>
    </row>
    <row r="2153" customFormat="false" ht="14.9" hidden="true" customHeight="false" outlineLevel="0" collapsed="false">
      <c r="D2153" s="17" t="n">
        <f aca="false">+prijave!B2085</f>
        <v>0</v>
      </c>
      <c r="E2153" s="34"/>
      <c r="F2153" s="19" t="n">
        <f aca="false">+prijave!E2085</f>
        <v>0</v>
      </c>
      <c r="N2153" s="20"/>
      <c r="T2153" s="36" t="n">
        <f aca="false">+prijave!C2085</f>
        <v>0</v>
      </c>
    </row>
    <row r="2154" customFormat="false" ht="14.9" hidden="true" customHeight="false" outlineLevel="0" collapsed="false">
      <c r="D2154" s="17" t="n">
        <f aca="false">+prijave!B2086</f>
        <v>0</v>
      </c>
      <c r="E2154" s="34"/>
      <c r="F2154" s="19" t="n">
        <f aca="false">+prijave!E2086</f>
        <v>0</v>
      </c>
      <c r="N2154" s="20"/>
      <c r="T2154" s="36" t="n">
        <f aca="false">+prijave!C2086</f>
        <v>0</v>
      </c>
    </row>
    <row r="2155" customFormat="false" ht="14.9" hidden="true" customHeight="false" outlineLevel="0" collapsed="false">
      <c r="D2155" s="17" t="n">
        <f aca="false">+prijave!B2087</f>
        <v>0</v>
      </c>
      <c r="E2155" s="34"/>
      <c r="F2155" s="19" t="n">
        <f aca="false">+prijave!E2087</f>
        <v>0</v>
      </c>
      <c r="N2155" s="20"/>
      <c r="T2155" s="36" t="n">
        <f aca="false">+prijave!C2087</f>
        <v>0</v>
      </c>
    </row>
    <row r="2156" customFormat="false" ht="14.9" hidden="true" customHeight="false" outlineLevel="0" collapsed="false">
      <c r="D2156" s="17" t="n">
        <f aca="false">+prijave!B2088</f>
        <v>0</v>
      </c>
      <c r="E2156" s="34"/>
      <c r="F2156" s="19" t="n">
        <f aca="false">+prijave!E2088</f>
        <v>0</v>
      </c>
      <c r="N2156" s="20"/>
      <c r="T2156" s="36" t="n">
        <f aca="false">+prijave!C2088</f>
        <v>0</v>
      </c>
    </row>
    <row r="2157" customFormat="false" ht="14.9" hidden="true" customHeight="false" outlineLevel="0" collapsed="false">
      <c r="D2157" s="17" t="n">
        <f aca="false">+prijave!B2089</f>
        <v>0</v>
      </c>
      <c r="E2157" s="34"/>
      <c r="F2157" s="19" t="n">
        <f aca="false">+prijave!E2089</f>
        <v>0</v>
      </c>
      <c r="N2157" s="20"/>
      <c r="T2157" s="36" t="n">
        <f aca="false">+prijave!C2089</f>
        <v>0</v>
      </c>
    </row>
    <row r="2158" customFormat="false" ht="14.9" hidden="true" customHeight="false" outlineLevel="0" collapsed="false">
      <c r="D2158" s="17" t="n">
        <f aca="false">+prijave!B2090</f>
        <v>0</v>
      </c>
      <c r="E2158" s="34"/>
      <c r="F2158" s="19" t="n">
        <f aca="false">+prijave!E2090</f>
        <v>0</v>
      </c>
      <c r="N2158" s="20"/>
      <c r="T2158" s="36" t="n">
        <f aca="false">+prijave!C2090</f>
        <v>0</v>
      </c>
    </row>
    <row r="2159" customFormat="false" ht="14.9" hidden="true" customHeight="false" outlineLevel="0" collapsed="false">
      <c r="D2159" s="17" t="n">
        <f aca="false">+prijave!B2091</f>
        <v>0</v>
      </c>
      <c r="E2159" s="34"/>
      <c r="F2159" s="19" t="n">
        <f aca="false">+prijave!E2091</f>
        <v>0</v>
      </c>
      <c r="N2159" s="20"/>
      <c r="T2159" s="36" t="n">
        <f aca="false">+prijave!C2091</f>
        <v>0</v>
      </c>
    </row>
    <row r="2160" customFormat="false" ht="14.9" hidden="true" customHeight="false" outlineLevel="0" collapsed="false">
      <c r="D2160" s="17" t="n">
        <f aca="false">+prijave!B2092</f>
        <v>0</v>
      </c>
      <c r="E2160" s="34"/>
      <c r="F2160" s="19" t="n">
        <f aca="false">+prijave!E2092</f>
        <v>0</v>
      </c>
      <c r="N2160" s="20"/>
      <c r="T2160" s="36" t="n">
        <f aca="false">+prijave!C2092</f>
        <v>0</v>
      </c>
    </row>
    <row r="2161" customFormat="false" ht="14.9" hidden="true" customHeight="false" outlineLevel="0" collapsed="false">
      <c r="D2161" s="17" t="n">
        <f aca="false">+prijave!B2093</f>
        <v>0</v>
      </c>
      <c r="E2161" s="34"/>
      <c r="F2161" s="19" t="n">
        <f aca="false">+prijave!E2093</f>
        <v>0</v>
      </c>
      <c r="N2161" s="20"/>
      <c r="T2161" s="36" t="n">
        <f aca="false">+prijave!C2093</f>
        <v>0</v>
      </c>
    </row>
    <row r="2162" customFormat="false" ht="14.9" hidden="true" customHeight="false" outlineLevel="0" collapsed="false">
      <c r="D2162" s="17" t="n">
        <f aca="false">+prijave!B2094</f>
        <v>0</v>
      </c>
      <c r="E2162" s="34"/>
      <c r="F2162" s="19" t="n">
        <f aca="false">+prijave!E2094</f>
        <v>0</v>
      </c>
      <c r="N2162" s="20"/>
      <c r="T2162" s="36" t="n">
        <f aca="false">+prijave!C2094</f>
        <v>0</v>
      </c>
    </row>
    <row r="2163" customFormat="false" ht="14.9" hidden="true" customHeight="false" outlineLevel="0" collapsed="false">
      <c r="D2163" s="17" t="n">
        <f aca="false">+prijave!B2095</f>
        <v>0</v>
      </c>
      <c r="E2163" s="34"/>
      <c r="F2163" s="19" t="n">
        <f aca="false">+prijave!E2095</f>
        <v>0</v>
      </c>
      <c r="N2163" s="20"/>
      <c r="T2163" s="36" t="n">
        <f aca="false">+prijave!C2095</f>
        <v>0</v>
      </c>
    </row>
    <row r="2164" customFormat="false" ht="14.9" hidden="true" customHeight="false" outlineLevel="0" collapsed="false">
      <c r="D2164" s="17" t="n">
        <f aca="false">+prijave!B2096</f>
        <v>0</v>
      </c>
      <c r="E2164" s="34"/>
      <c r="F2164" s="19" t="n">
        <f aca="false">+prijave!E2096</f>
        <v>0</v>
      </c>
      <c r="N2164" s="20"/>
      <c r="T2164" s="36" t="n">
        <f aca="false">+prijave!C2096</f>
        <v>0</v>
      </c>
    </row>
    <row r="2165" customFormat="false" ht="14.9" hidden="true" customHeight="false" outlineLevel="0" collapsed="false">
      <c r="D2165" s="17" t="n">
        <f aca="false">+prijave!B2097</f>
        <v>0</v>
      </c>
      <c r="E2165" s="34"/>
      <c r="F2165" s="19" t="n">
        <f aca="false">+prijave!E2097</f>
        <v>0</v>
      </c>
      <c r="N2165" s="20"/>
      <c r="T2165" s="36" t="n">
        <f aca="false">+prijave!C2097</f>
        <v>0</v>
      </c>
    </row>
    <row r="2166" customFormat="false" ht="14.9" hidden="true" customHeight="false" outlineLevel="0" collapsed="false">
      <c r="D2166" s="17" t="n">
        <f aca="false">+prijave!B2098</f>
        <v>0</v>
      </c>
      <c r="E2166" s="34"/>
      <c r="F2166" s="19" t="n">
        <f aca="false">+prijave!E2098</f>
        <v>0</v>
      </c>
      <c r="N2166" s="20"/>
      <c r="T2166" s="36" t="n">
        <f aca="false">+prijave!C2098</f>
        <v>0</v>
      </c>
    </row>
    <row r="2167" customFormat="false" ht="14.9" hidden="true" customHeight="false" outlineLevel="0" collapsed="false">
      <c r="D2167" s="17" t="n">
        <f aca="false">+prijave!B2099</f>
        <v>0</v>
      </c>
      <c r="E2167" s="34"/>
      <c r="F2167" s="19" t="n">
        <f aca="false">+prijave!E2099</f>
        <v>0</v>
      </c>
      <c r="N2167" s="20"/>
      <c r="T2167" s="36" t="n">
        <f aca="false">+prijave!C2099</f>
        <v>0</v>
      </c>
    </row>
    <row r="2168" customFormat="false" ht="14.9" hidden="true" customHeight="false" outlineLevel="0" collapsed="false">
      <c r="D2168" s="17" t="n">
        <f aca="false">+prijave!B2100</f>
        <v>0</v>
      </c>
      <c r="E2168" s="34"/>
      <c r="F2168" s="19" t="n">
        <f aca="false">+prijave!E2100</f>
        <v>0</v>
      </c>
      <c r="N2168" s="20"/>
      <c r="T2168" s="36" t="n">
        <f aca="false">+prijave!C2100</f>
        <v>0</v>
      </c>
    </row>
    <row r="2169" customFormat="false" ht="14.9" hidden="true" customHeight="false" outlineLevel="0" collapsed="false">
      <c r="D2169" s="17" t="n">
        <f aca="false">+prijave!B2101</f>
        <v>0</v>
      </c>
      <c r="E2169" s="34"/>
      <c r="F2169" s="19" t="n">
        <f aca="false">+prijave!E2101</f>
        <v>0</v>
      </c>
      <c r="N2169" s="20"/>
      <c r="T2169" s="36" t="n">
        <f aca="false">+prijave!C2101</f>
        <v>0</v>
      </c>
    </row>
    <row r="2170" customFormat="false" ht="14.9" hidden="true" customHeight="false" outlineLevel="0" collapsed="false">
      <c r="D2170" s="17" t="n">
        <f aca="false">+prijave!B2102</f>
        <v>0</v>
      </c>
      <c r="E2170" s="34"/>
      <c r="F2170" s="19" t="n">
        <f aca="false">+prijave!E2102</f>
        <v>0</v>
      </c>
      <c r="N2170" s="20"/>
      <c r="T2170" s="36" t="n">
        <f aca="false">+prijave!C2102</f>
        <v>0</v>
      </c>
    </row>
    <row r="2171" customFormat="false" ht="14.9" hidden="true" customHeight="false" outlineLevel="0" collapsed="false">
      <c r="D2171" s="17" t="n">
        <f aca="false">+prijave!B2103</f>
        <v>0</v>
      </c>
      <c r="E2171" s="34"/>
      <c r="F2171" s="19" t="n">
        <f aca="false">+prijave!E2103</f>
        <v>0</v>
      </c>
      <c r="N2171" s="20"/>
      <c r="T2171" s="36" t="n">
        <f aca="false">+prijave!C2103</f>
        <v>0</v>
      </c>
    </row>
    <row r="2172" customFormat="false" ht="14.9" hidden="true" customHeight="false" outlineLevel="0" collapsed="false">
      <c r="D2172" s="17" t="n">
        <f aca="false">+prijave!B2104</f>
        <v>0</v>
      </c>
      <c r="E2172" s="34"/>
      <c r="F2172" s="19" t="n">
        <f aca="false">+prijave!E2104</f>
        <v>0</v>
      </c>
      <c r="N2172" s="20"/>
      <c r="T2172" s="36" t="n">
        <f aca="false">+prijave!C2104</f>
        <v>0</v>
      </c>
    </row>
    <row r="2173" customFormat="false" ht="14.9" hidden="true" customHeight="false" outlineLevel="0" collapsed="false">
      <c r="D2173" s="17" t="n">
        <f aca="false">+prijave!B2105</f>
        <v>0</v>
      </c>
      <c r="E2173" s="34"/>
      <c r="F2173" s="19" t="n">
        <f aca="false">+prijave!E2105</f>
        <v>0</v>
      </c>
      <c r="N2173" s="20"/>
      <c r="T2173" s="36" t="n">
        <f aca="false">+prijave!C2105</f>
        <v>0</v>
      </c>
    </row>
    <row r="2174" customFormat="false" ht="14.9" hidden="true" customHeight="false" outlineLevel="0" collapsed="false">
      <c r="D2174" s="17" t="n">
        <f aca="false">+prijave!B2106</f>
        <v>0</v>
      </c>
      <c r="E2174" s="34"/>
      <c r="F2174" s="19" t="n">
        <f aca="false">+prijave!E2106</f>
        <v>0</v>
      </c>
      <c r="N2174" s="20"/>
      <c r="T2174" s="36" t="n">
        <f aca="false">+prijave!C2106</f>
        <v>0</v>
      </c>
    </row>
    <row r="2175" customFormat="false" ht="14.9" hidden="true" customHeight="false" outlineLevel="0" collapsed="false">
      <c r="D2175" s="17" t="n">
        <f aca="false">+prijave!B2107</f>
        <v>0</v>
      </c>
      <c r="E2175" s="34"/>
      <c r="F2175" s="19" t="n">
        <f aca="false">+prijave!E2107</f>
        <v>0</v>
      </c>
      <c r="N2175" s="20"/>
      <c r="T2175" s="36" t="n">
        <f aca="false">+prijave!C2107</f>
        <v>0</v>
      </c>
    </row>
    <row r="2176" customFormat="false" ht="14.9" hidden="true" customHeight="false" outlineLevel="0" collapsed="false">
      <c r="D2176" s="17" t="n">
        <f aca="false">+prijave!B2108</f>
        <v>0</v>
      </c>
      <c r="E2176" s="34"/>
      <c r="F2176" s="19" t="n">
        <f aca="false">+prijave!E2108</f>
        <v>0</v>
      </c>
      <c r="N2176" s="20"/>
      <c r="T2176" s="36" t="n">
        <f aca="false">+prijave!C2108</f>
        <v>0</v>
      </c>
    </row>
    <row r="2177" customFormat="false" ht="14.9" hidden="true" customHeight="false" outlineLevel="0" collapsed="false">
      <c r="D2177" s="17" t="n">
        <f aca="false">+prijave!B2109</f>
        <v>0</v>
      </c>
      <c r="E2177" s="34"/>
      <c r="F2177" s="19" t="n">
        <f aca="false">+prijave!E2109</f>
        <v>0</v>
      </c>
      <c r="N2177" s="20"/>
      <c r="T2177" s="36" t="n">
        <f aca="false">+prijave!C2109</f>
        <v>0</v>
      </c>
    </row>
    <row r="2178" customFormat="false" ht="14.9" hidden="true" customHeight="false" outlineLevel="0" collapsed="false">
      <c r="D2178" s="17" t="n">
        <f aca="false">+prijave!B2110</f>
        <v>0</v>
      </c>
      <c r="E2178" s="34"/>
      <c r="F2178" s="19" t="n">
        <f aca="false">+prijave!E2110</f>
        <v>0</v>
      </c>
      <c r="N2178" s="20"/>
      <c r="T2178" s="36" t="n">
        <f aca="false">+prijave!C2110</f>
        <v>0</v>
      </c>
    </row>
    <row r="2179" customFormat="false" ht="14.9" hidden="true" customHeight="false" outlineLevel="0" collapsed="false">
      <c r="D2179" s="17" t="n">
        <f aca="false">+prijave!B2111</f>
        <v>0</v>
      </c>
      <c r="E2179" s="34"/>
      <c r="F2179" s="19" t="n">
        <f aca="false">+prijave!E2111</f>
        <v>0</v>
      </c>
      <c r="N2179" s="20"/>
      <c r="T2179" s="36" t="n">
        <f aca="false">+prijave!C2111</f>
        <v>0</v>
      </c>
    </row>
    <row r="2180" customFormat="false" ht="14.9" hidden="true" customHeight="false" outlineLevel="0" collapsed="false">
      <c r="D2180" s="17" t="n">
        <f aca="false">+prijave!B2112</f>
        <v>0</v>
      </c>
      <c r="E2180" s="34"/>
      <c r="F2180" s="19" t="n">
        <f aca="false">+prijave!E2112</f>
        <v>0</v>
      </c>
      <c r="N2180" s="20"/>
      <c r="T2180" s="36" t="n">
        <f aca="false">+prijave!C2112</f>
        <v>0</v>
      </c>
    </row>
    <row r="2181" customFormat="false" ht="14.9" hidden="true" customHeight="false" outlineLevel="0" collapsed="false">
      <c r="D2181" s="17" t="n">
        <f aca="false">+prijave!B2113</f>
        <v>0</v>
      </c>
      <c r="E2181" s="34"/>
      <c r="F2181" s="19" t="n">
        <f aca="false">+prijave!E2113</f>
        <v>0</v>
      </c>
      <c r="N2181" s="20"/>
      <c r="T2181" s="36" t="n">
        <f aca="false">+prijave!C2113</f>
        <v>0</v>
      </c>
    </row>
    <row r="2182" customFormat="false" ht="14.9" hidden="true" customHeight="false" outlineLevel="0" collapsed="false">
      <c r="D2182" s="17" t="n">
        <f aca="false">+prijave!B2114</f>
        <v>0</v>
      </c>
      <c r="E2182" s="34"/>
      <c r="F2182" s="19" t="n">
        <f aca="false">+prijave!E2114</f>
        <v>0</v>
      </c>
      <c r="N2182" s="20"/>
      <c r="T2182" s="36" t="n">
        <f aca="false">+prijave!C2114</f>
        <v>0</v>
      </c>
    </row>
    <row r="2183" customFormat="false" ht="14.9" hidden="true" customHeight="false" outlineLevel="0" collapsed="false">
      <c r="D2183" s="17" t="n">
        <f aca="false">+prijave!B2115</f>
        <v>0</v>
      </c>
      <c r="E2183" s="34"/>
      <c r="F2183" s="19" t="n">
        <f aca="false">+prijave!E2115</f>
        <v>0</v>
      </c>
      <c r="N2183" s="20"/>
      <c r="T2183" s="36" t="n">
        <f aca="false">+prijave!C2115</f>
        <v>0</v>
      </c>
    </row>
    <row r="2184" customFormat="false" ht="14.9" hidden="true" customHeight="false" outlineLevel="0" collapsed="false">
      <c r="D2184" s="17" t="n">
        <f aca="false">+prijave!B2116</f>
        <v>0</v>
      </c>
      <c r="E2184" s="34"/>
      <c r="F2184" s="19" t="n">
        <f aca="false">+prijave!E2116</f>
        <v>0</v>
      </c>
      <c r="N2184" s="20"/>
      <c r="T2184" s="36" t="n">
        <f aca="false">+prijave!C2116</f>
        <v>0</v>
      </c>
    </row>
    <row r="2185" customFormat="false" ht="14.9" hidden="true" customHeight="false" outlineLevel="0" collapsed="false">
      <c r="D2185" s="17" t="n">
        <f aca="false">+prijave!B2117</f>
        <v>0</v>
      </c>
      <c r="E2185" s="34"/>
      <c r="F2185" s="19" t="n">
        <f aca="false">+prijave!E2117</f>
        <v>0</v>
      </c>
      <c r="N2185" s="20"/>
      <c r="T2185" s="36" t="n">
        <f aca="false">+prijave!C2117</f>
        <v>0</v>
      </c>
    </row>
    <row r="2186" customFormat="false" ht="14.9" hidden="true" customHeight="false" outlineLevel="0" collapsed="false">
      <c r="D2186" s="17" t="n">
        <f aca="false">+prijave!B2118</f>
        <v>0</v>
      </c>
      <c r="E2186" s="34"/>
      <c r="F2186" s="19" t="n">
        <f aca="false">+prijave!E2118</f>
        <v>0</v>
      </c>
      <c r="N2186" s="20"/>
      <c r="T2186" s="36" t="n">
        <f aca="false">+prijave!C2118</f>
        <v>0</v>
      </c>
    </row>
    <row r="2187" customFormat="false" ht="14.9" hidden="true" customHeight="false" outlineLevel="0" collapsed="false">
      <c r="D2187" s="17" t="n">
        <f aca="false">+prijave!B2119</f>
        <v>0</v>
      </c>
      <c r="E2187" s="34"/>
      <c r="F2187" s="19" t="n">
        <f aca="false">+prijave!E2119</f>
        <v>0</v>
      </c>
      <c r="N2187" s="20"/>
      <c r="T2187" s="36" t="n">
        <f aca="false">+prijave!C2119</f>
        <v>0</v>
      </c>
    </row>
    <row r="2188" customFormat="false" ht="14.9" hidden="true" customHeight="false" outlineLevel="0" collapsed="false">
      <c r="D2188" s="17" t="n">
        <f aca="false">+prijave!B2120</f>
        <v>0</v>
      </c>
      <c r="E2188" s="34"/>
      <c r="F2188" s="19" t="n">
        <f aca="false">+prijave!E2120</f>
        <v>0</v>
      </c>
      <c r="N2188" s="20"/>
      <c r="T2188" s="36" t="n">
        <f aca="false">+prijave!C2120</f>
        <v>0</v>
      </c>
    </row>
    <row r="2189" customFormat="false" ht="14.9" hidden="true" customHeight="false" outlineLevel="0" collapsed="false">
      <c r="D2189" s="17" t="n">
        <f aca="false">+prijave!B2121</f>
        <v>0</v>
      </c>
      <c r="E2189" s="34"/>
      <c r="F2189" s="19" t="n">
        <f aca="false">+prijave!E2121</f>
        <v>0</v>
      </c>
      <c r="N2189" s="20"/>
      <c r="T2189" s="36" t="n">
        <f aca="false">+prijave!C2121</f>
        <v>0</v>
      </c>
    </row>
    <row r="2190" customFormat="false" ht="14.9" hidden="true" customHeight="false" outlineLevel="0" collapsed="false">
      <c r="D2190" s="17" t="n">
        <f aca="false">+prijave!B2122</f>
        <v>0</v>
      </c>
      <c r="E2190" s="34"/>
      <c r="F2190" s="19" t="n">
        <f aca="false">+prijave!E2122</f>
        <v>0</v>
      </c>
      <c r="N2190" s="20"/>
      <c r="T2190" s="36" t="n">
        <f aca="false">+prijave!C2122</f>
        <v>0</v>
      </c>
    </row>
    <row r="2191" customFormat="false" ht="14.9" hidden="true" customHeight="false" outlineLevel="0" collapsed="false">
      <c r="D2191" s="17" t="n">
        <f aca="false">+prijave!B2123</f>
        <v>0</v>
      </c>
      <c r="E2191" s="34"/>
      <c r="F2191" s="19" t="n">
        <f aca="false">+prijave!E2123</f>
        <v>0</v>
      </c>
      <c r="N2191" s="20"/>
      <c r="T2191" s="36" t="n">
        <f aca="false">+prijave!C2123</f>
        <v>0</v>
      </c>
    </row>
    <row r="2192" customFormat="false" ht="14.9" hidden="true" customHeight="false" outlineLevel="0" collapsed="false">
      <c r="D2192" s="17" t="n">
        <f aca="false">+prijave!B2124</f>
        <v>0</v>
      </c>
      <c r="E2192" s="34"/>
      <c r="F2192" s="19" t="n">
        <f aca="false">+prijave!E2124</f>
        <v>0</v>
      </c>
      <c r="N2192" s="20"/>
      <c r="T2192" s="36" t="n">
        <f aca="false">+prijave!C2124</f>
        <v>0</v>
      </c>
    </row>
    <row r="2193" customFormat="false" ht="14.9" hidden="true" customHeight="false" outlineLevel="0" collapsed="false">
      <c r="D2193" s="17" t="n">
        <f aca="false">+prijave!B2125</f>
        <v>0</v>
      </c>
      <c r="E2193" s="34"/>
      <c r="F2193" s="19" t="n">
        <f aca="false">+prijave!E2125</f>
        <v>0</v>
      </c>
      <c r="N2193" s="20"/>
      <c r="T2193" s="36" t="n">
        <f aca="false">+prijave!C2125</f>
        <v>0</v>
      </c>
    </row>
    <row r="2194" customFormat="false" ht="14.9" hidden="true" customHeight="false" outlineLevel="0" collapsed="false">
      <c r="D2194" s="17" t="n">
        <f aca="false">+prijave!B2126</f>
        <v>0</v>
      </c>
      <c r="E2194" s="34"/>
      <c r="F2194" s="19" t="n">
        <f aca="false">+prijave!E2126</f>
        <v>0</v>
      </c>
      <c r="N2194" s="20"/>
      <c r="T2194" s="36" t="n">
        <f aca="false">+prijave!C2126</f>
        <v>0</v>
      </c>
    </row>
    <row r="2195" customFormat="false" ht="14.9" hidden="true" customHeight="false" outlineLevel="0" collapsed="false">
      <c r="D2195" s="17" t="n">
        <f aca="false">+prijave!B2127</f>
        <v>0</v>
      </c>
      <c r="E2195" s="34"/>
      <c r="F2195" s="19" t="n">
        <f aca="false">+prijave!E2127</f>
        <v>0</v>
      </c>
      <c r="N2195" s="20"/>
      <c r="T2195" s="36" t="n">
        <f aca="false">+prijave!C2127</f>
        <v>0</v>
      </c>
    </row>
    <row r="2196" customFormat="false" ht="14.9" hidden="true" customHeight="false" outlineLevel="0" collapsed="false">
      <c r="D2196" s="17" t="n">
        <f aca="false">+prijave!B2128</f>
        <v>0</v>
      </c>
      <c r="E2196" s="34"/>
      <c r="F2196" s="19" t="n">
        <f aca="false">+prijave!E2128</f>
        <v>0</v>
      </c>
      <c r="N2196" s="20"/>
      <c r="T2196" s="36" t="n">
        <f aca="false">+prijave!C2128</f>
        <v>0</v>
      </c>
    </row>
    <row r="2197" customFormat="false" ht="14.9" hidden="true" customHeight="false" outlineLevel="0" collapsed="false">
      <c r="D2197" s="17" t="n">
        <f aca="false">+prijave!B2129</f>
        <v>0</v>
      </c>
      <c r="E2197" s="34"/>
      <c r="F2197" s="19" t="n">
        <f aca="false">+prijave!E2129</f>
        <v>0</v>
      </c>
      <c r="N2197" s="20"/>
      <c r="T2197" s="36" t="n">
        <f aca="false">+prijave!C2129</f>
        <v>0</v>
      </c>
    </row>
    <row r="2198" customFormat="false" ht="14.9" hidden="true" customHeight="false" outlineLevel="0" collapsed="false">
      <c r="D2198" s="17" t="n">
        <f aca="false">+prijave!B2130</f>
        <v>0</v>
      </c>
      <c r="E2198" s="34"/>
      <c r="F2198" s="19" t="n">
        <f aca="false">+prijave!E2130</f>
        <v>0</v>
      </c>
      <c r="N2198" s="20"/>
      <c r="T2198" s="36" t="n">
        <f aca="false">+prijave!C2130</f>
        <v>0</v>
      </c>
    </row>
    <row r="2199" customFormat="false" ht="14.9" hidden="true" customHeight="false" outlineLevel="0" collapsed="false">
      <c r="D2199" s="17" t="n">
        <f aca="false">+prijave!B2131</f>
        <v>0</v>
      </c>
      <c r="E2199" s="34"/>
      <c r="F2199" s="19" t="n">
        <f aca="false">+prijave!E2131</f>
        <v>0</v>
      </c>
      <c r="N2199" s="20"/>
      <c r="T2199" s="36" t="n">
        <f aca="false">+prijave!C2131</f>
        <v>0</v>
      </c>
    </row>
    <row r="2200" customFormat="false" ht="14.9" hidden="true" customHeight="false" outlineLevel="0" collapsed="false">
      <c r="D2200" s="17" t="n">
        <f aca="false">+prijave!B2132</f>
        <v>0</v>
      </c>
      <c r="E2200" s="34"/>
      <c r="F2200" s="19" t="n">
        <f aca="false">+prijave!E2132</f>
        <v>0</v>
      </c>
      <c r="N2200" s="20"/>
      <c r="T2200" s="36" t="n">
        <f aca="false">+prijave!C2132</f>
        <v>0</v>
      </c>
    </row>
    <row r="2201" customFormat="false" ht="14.9" hidden="true" customHeight="false" outlineLevel="0" collapsed="false">
      <c r="D2201" s="17" t="n">
        <f aca="false">+prijave!B2133</f>
        <v>0</v>
      </c>
      <c r="E2201" s="34"/>
      <c r="F2201" s="19" t="n">
        <f aca="false">+prijave!E2133</f>
        <v>0</v>
      </c>
      <c r="N2201" s="20"/>
      <c r="T2201" s="36" t="n">
        <f aca="false">+prijave!C2133</f>
        <v>0</v>
      </c>
    </row>
    <row r="2202" customFormat="false" ht="14.9" hidden="true" customHeight="false" outlineLevel="0" collapsed="false">
      <c r="D2202" s="17" t="n">
        <f aca="false">+prijave!B2134</f>
        <v>0</v>
      </c>
      <c r="E2202" s="34"/>
      <c r="F2202" s="19" t="n">
        <f aca="false">+prijave!E2134</f>
        <v>0</v>
      </c>
      <c r="N2202" s="20"/>
      <c r="T2202" s="36" t="n">
        <f aca="false">+prijave!C2134</f>
        <v>0</v>
      </c>
    </row>
    <row r="2203" customFormat="false" ht="14.9" hidden="true" customHeight="false" outlineLevel="0" collapsed="false">
      <c r="D2203" s="17" t="n">
        <f aca="false">+prijave!B2135</f>
        <v>0</v>
      </c>
      <c r="E2203" s="34"/>
      <c r="F2203" s="19" t="n">
        <f aca="false">+prijave!E2135</f>
        <v>0</v>
      </c>
      <c r="N2203" s="20"/>
      <c r="T2203" s="36" t="n">
        <f aca="false">+prijave!C2135</f>
        <v>0</v>
      </c>
    </row>
    <row r="2204" customFormat="false" ht="14.9" hidden="true" customHeight="false" outlineLevel="0" collapsed="false">
      <c r="D2204" s="17" t="n">
        <f aca="false">+prijave!B2136</f>
        <v>0</v>
      </c>
      <c r="E2204" s="34"/>
      <c r="F2204" s="19" t="n">
        <f aca="false">+prijave!E2136</f>
        <v>0</v>
      </c>
      <c r="N2204" s="20"/>
      <c r="T2204" s="36" t="n">
        <f aca="false">+prijave!C2136</f>
        <v>0</v>
      </c>
    </row>
    <row r="2205" customFormat="false" ht="14.9" hidden="true" customHeight="false" outlineLevel="0" collapsed="false">
      <c r="D2205" s="17" t="n">
        <f aca="false">+prijave!B2137</f>
        <v>0</v>
      </c>
      <c r="E2205" s="34"/>
      <c r="F2205" s="19" t="n">
        <f aca="false">+prijave!E2137</f>
        <v>0</v>
      </c>
      <c r="N2205" s="20"/>
      <c r="T2205" s="36" t="n">
        <f aca="false">+prijave!C2137</f>
        <v>0</v>
      </c>
    </row>
    <row r="2206" customFormat="false" ht="14.9" hidden="true" customHeight="false" outlineLevel="0" collapsed="false">
      <c r="D2206" s="17" t="n">
        <f aca="false">+prijave!B2138</f>
        <v>0</v>
      </c>
      <c r="E2206" s="34"/>
      <c r="F2206" s="19" t="n">
        <f aca="false">+prijave!E2138</f>
        <v>0</v>
      </c>
      <c r="N2206" s="20"/>
      <c r="T2206" s="36" t="n">
        <f aca="false">+prijave!C2138</f>
        <v>0</v>
      </c>
    </row>
    <row r="2207" customFormat="false" ht="14.9" hidden="true" customHeight="false" outlineLevel="0" collapsed="false">
      <c r="D2207" s="17" t="n">
        <f aca="false">+prijave!B2139</f>
        <v>0</v>
      </c>
      <c r="E2207" s="34"/>
      <c r="F2207" s="19" t="n">
        <f aca="false">+prijave!E2139</f>
        <v>0</v>
      </c>
      <c r="N2207" s="20"/>
      <c r="T2207" s="36" t="n">
        <f aca="false">+prijave!C2139</f>
        <v>0</v>
      </c>
    </row>
    <row r="2208" customFormat="false" ht="14.9" hidden="true" customHeight="false" outlineLevel="0" collapsed="false">
      <c r="D2208" s="17" t="n">
        <f aca="false">+prijave!B2140</f>
        <v>0</v>
      </c>
      <c r="E2208" s="34"/>
      <c r="F2208" s="19" t="n">
        <f aca="false">+prijave!E2140</f>
        <v>0</v>
      </c>
      <c r="N2208" s="20"/>
      <c r="T2208" s="36" t="n">
        <f aca="false">+prijave!C2140</f>
        <v>0</v>
      </c>
    </row>
    <row r="2209" customFormat="false" ht="14.9" hidden="true" customHeight="false" outlineLevel="0" collapsed="false">
      <c r="D2209" s="17" t="n">
        <f aca="false">+prijave!B2141</f>
        <v>0</v>
      </c>
      <c r="E2209" s="34"/>
      <c r="F2209" s="19" t="n">
        <f aca="false">+prijave!E2141</f>
        <v>0</v>
      </c>
      <c r="N2209" s="20"/>
      <c r="T2209" s="36" t="n">
        <f aca="false">+prijave!C2141</f>
        <v>0</v>
      </c>
    </row>
    <row r="2210" customFormat="false" ht="14.9" hidden="true" customHeight="false" outlineLevel="0" collapsed="false">
      <c r="D2210" s="17" t="n">
        <f aca="false">+prijave!B2142</f>
        <v>0</v>
      </c>
      <c r="E2210" s="34"/>
      <c r="F2210" s="19" t="n">
        <f aca="false">+prijave!E2142</f>
        <v>0</v>
      </c>
      <c r="N2210" s="20"/>
      <c r="T2210" s="36" t="n">
        <f aca="false">+prijave!C2142</f>
        <v>0</v>
      </c>
    </row>
    <row r="2211" customFormat="false" ht="14.9" hidden="true" customHeight="false" outlineLevel="0" collapsed="false">
      <c r="D2211" s="17" t="n">
        <f aca="false">+prijave!B2143</f>
        <v>0</v>
      </c>
      <c r="E2211" s="34"/>
      <c r="F2211" s="19" t="n">
        <f aca="false">+prijave!E2143</f>
        <v>0</v>
      </c>
      <c r="N2211" s="20"/>
      <c r="T2211" s="36" t="n">
        <f aca="false">+prijave!C2143</f>
        <v>0</v>
      </c>
    </row>
    <row r="2212" customFormat="false" ht="14.9" hidden="true" customHeight="false" outlineLevel="0" collapsed="false">
      <c r="D2212" s="17" t="n">
        <f aca="false">+prijave!B2144</f>
        <v>0</v>
      </c>
      <c r="E2212" s="34"/>
      <c r="F2212" s="19" t="n">
        <f aca="false">+prijave!E2144</f>
        <v>0</v>
      </c>
      <c r="N2212" s="20"/>
      <c r="T2212" s="36" t="n">
        <f aca="false">+prijave!C2144</f>
        <v>0</v>
      </c>
    </row>
    <row r="2213" customFormat="false" ht="14.9" hidden="true" customHeight="false" outlineLevel="0" collapsed="false">
      <c r="D2213" s="17" t="n">
        <f aca="false">+prijave!B2145</f>
        <v>0</v>
      </c>
      <c r="E2213" s="34"/>
      <c r="F2213" s="19" t="n">
        <f aca="false">+prijave!E2145</f>
        <v>0</v>
      </c>
      <c r="N2213" s="20"/>
      <c r="T2213" s="36" t="n">
        <f aca="false">+prijave!C2145</f>
        <v>0</v>
      </c>
    </row>
    <row r="2214" customFormat="false" ht="14.9" hidden="true" customHeight="false" outlineLevel="0" collapsed="false">
      <c r="D2214" s="17" t="n">
        <f aca="false">+prijave!B2146</f>
        <v>0</v>
      </c>
      <c r="E2214" s="34"/>
      <c r="F2214" s="19" t="n">
        <f aca="false">+prijave!E2146</f>
        <v>0</v>
      </c>
      <c r="N2214" s="20"/>
      <c r="T2214" s="36" t="n">
        <f aca="false">+prijave!C2146</f>
        <v>0</v>
      </c>
    </row>
    <row r="2215" customFormat="false" ht="14.9" hidden="true" customHeight="false" outlineLevel="0" collapsed="false">
      <c r="D2215" s="17" t="n">
        <f aca="false">+prijave!B2147</f>
        <v>0</v>
      </c>
      <c r="E2215" s="34"/>
      <c r="F2215" s="19" t="n">
        <f aca="false">+prijave!E2147</f>
        <v>0</v>
      </c>
      <c r="N2215" s="20"/>
      <c r="T2215" s="36" t="n">
        <f aca="false">+prijave!C2147</f>
        <v>0</v>
      </c>
    </row>
    <row r="2216" customFormat="false" ht="14.9" hidden="true" customHeight="false" outlineLevel="0" collapsed="false">
      <c r="D2216" s="17" t="n">
        <f aca="false">+prijave!B2148</f>
        <v>0</v>
      </c>
      <c r="E2216" s="34"/>
      <c r="F2216" s="19" t="n">
        <f aca="false">+prijave!E2148</f>
        <v>0</v>
      </c>
      <c r="N2216" s="20"/>
      <c r="T2216" s="36" t="n">
        <f aca="false">+prijave!C2148</f>
        <v>0</v>
      </c>
    </row>
    <row r="2217" customFormat="false" ht="14.9" hidden="true" customHeight="false" outlineLevel="0" collapsed="false">
      <c r="D2217" s="17" t="n">
        <f aca="false">+prijave!B2149</f>
        <v>0</v>
      </c>
      <c r="E2217" s="34"/>
      <c r="F2217" s="19" t="n">
        <f aca="false">+prijave!E2149</f>
        <v>0</v>
      </c>
      <c r="N2217" s="20"/>
      <c r="T2217" s="36" t="n">
        <f aca="false">+prijave!C2149</f>
        <v>0</v>
      </c>
    </row>
    <row r="2218" customFormat="false" ht="14.9" hidden="true" customHeight="false" outlineLevel="0" collapsed="false">
      <c r="D2218" s="17" t="n">
        <f aca="false">+prijave!B2150</f>
        <v>0</v>
      </c>
      <c r="E2218" s="34"/>
      <c r="F2218" s="19" t="n">
        <f aca="false">+prijave!E2150</f>
        <v>0</v>
      </c>
      <c r="N2218" s="20"/>
      <c r="T2218" s="36" t="n">
        <f aca="false">+prijave!C2150</f>
        <v>0</v>
      </c>
    </row>
    <row r="2219" customFormat="false" ht="14.9" hidden="true" customHeight="false" outlineLevel="0" collapsed="false">
      <c r="D2219" s="17" t="n">
        <f aca="false">+prijave!B2151</f>
        <v>0</v>
      </c>
      <c r="E2219" s="34"/>
      <c r="F2219" s="19" t="n">
        <f aca="false">+prijave!E2151</f>
        <v>0</v>
      </c>
      <c r="N2219" s="20"/>
      <c r="T2219" s="36" t="n">
        <f aca="false">+prijave!C2151</f>
        <v>0</v>
      </c>
    </row>
    <row r="2220" customFormat="false" ht="14.9" hidden="true" customHeight="false" outlineLevel="0" collapsed="false">
      <c r="D2220" s="17" t="n">
        <f aca="false">+prijave!B2152</f>
        <v>0</v>
      </c>
      <c r="E2220" s="34"/>
      <c r="F2220" s="19" t="n">
        <f aca="false">+prijave!E2152</f>
        <v>0</v>
      </c>
      <c r="N2220" s="20"/>
      <c r="T2220" s="36" t="n">
        <f aca="false">+prijave!C2152</f>
        <v>0</v>
      </c>
    </row>
    <row r="2221" customFormat="false" ht="14.9" hidden="true" customHeight="false" outlineLevel="0" collapsed="false">
      <c r="D2221" s="17" t="n">
        <f aca="false">+prijave!B2153</f>
        <v>0</v>
      </c>
      <c r="E2221" s="34"/>
      <c r="F2221" s="19" t="n">
        <f aca="false">+prijave!E2153</f>
        <v>0</v>
      </c>
      <c r="N2221" s="20"/>
      <c r="T2221" s="36" t="n">
        <f aca="false">+prijave!C2153</f>
        <v>0</v>
      </c>
    </row>
    <row r="2222" customFormat="false" ht="14.9" hidden="true" customHeight="false" outlineLevel="0" collapsed="false">
      <c r="D2222" s="17" t="n">
        <f aca="false">+prijave!B2154</f>
        <v>0</v>
      </c>
      <c r="E2222" s="34"/>
      <c r="F2222" s="19" t="n">
        <f aca="false">+prijave!E2154</f>
        <v>0</v>
      </c>
      <c r="N2222" s="20"/>
      <c r="T2222" s="36" t="n">
        <f aca="false">+prijave!C2154</f>
        <v>0</v>
      </c>
    </row>
    <row r="2223" customFormat="false" ht="14.9" hidden="true" customHeight="false" outlineLevel="0" collapsed="false">
      <c r="D2223" s="17" t="n">
        <f aca="false">+prijave!B2155</f>
        <v>0</v>
      </c>
      <c r="E2223" s="34"/>
      <c r="F2223" s="19" t="n">
        <f aca="false">+prijave!E2155</f>
        <v>0</v>
      </c>
      <c r="N2223" s="20"/>
      <c r="T2223" s="36" t="n">
        <f aca="false">+prijave!C2155</f>
        <v>0</v>
      </c>
    </row>
    <row r="2224" customFormat="false" ht="14.9" hidden="true" customHeight="false" outlineLevel="0" collapsed="false">
      <c r="D2224" s="17" t="n">
        <f aca="false">+prijave!B2156</f>
        <v>0</v>
      </c>
      <c r="E2224" s="34"/>
      <c r="F2224" s="19" t="n">
        <f aca="false">+prijave!E2156</f>
        <v>0</v>
      </c>
      <c r="N2224" s="20"/>
      <c r="T2224" s="36" t="n">
        <f aca="false">+prijave!C2156</f>
        <v>0</v>
      </c>
    </row>
    <row r="2225" customFormat="false" ht="14.9" hidden="true" customHeight="false" outlineLevel="0" collapsed="false">
      <c r="D2225" s="17" t="n">
        <f aca="false">+prijave!B2157</f>
        <v>0</v>
      </c>
      <c r="E2225" s="34"/>
      <c r="F2225" s="19" t="n">
        <f aca="false">+prijave!E2157</f>
        <v>0</v>
      </c>
      <c r="N2225" s="20"/>
      <c r="T2225" s="36" t="n">
        <f aca="false">+prijave!C2157</f>
        <v>0</v>
      </c>
    </row>
    <row r="2226" customFormat="false" ht="14.9" hidden="true" customHeight="false" outlineLevel="0" collapsed="false">
      <c r="D2226" s="17" t="n">
        <f aca="false">+prijave!B2158</f>
        <v>0</v>
      </c>
      <c r="E2226" s="34"/>
      <c r="F2226" s="19" t="n">
        <f aca="false">+prijave!E2158</f>
        <v>0</v>
      </c>
      <c r="N2226" s="20"/>
      <c r="T2226" s="36" t="n">
        <f aca="false">+prijave!C2158</f>
        <v>0</v>
      </c>
    </row>
    <row r="2227" customFormat="false" ht="14.9" hidden="true" customHeight="false" outlineLevel="0" collapsed="false">
      <c r="D2227" s="17" t="n">
        <f aca="false">+prijave!B2159</f>
        <v>0</v>
      </c>
      <c r="E2227" s="34"/>
      <c r="F2227" s="19" t="n">
        <f aca="false">+prijave!E2159</f>
        <v>0</v>
      </c>
      <c r="N2227" s="20"/>
      <c r="T2227" s="36" t="n">
        <f aca="false">+prijave!C2159</f>
        <v>0</v>
      </c>
    </row>
    <row r="2228" customFormat="false" ht="14.9" hidden="true" customHeight="false" outlineLevel="0" collapsed="false">
      <c r="D2228" s="17" t="n">
        <f aca="false">+prijave!B2160</f>
        <v>0</v>
      </c>
      <c r="E2228" s="34"/>
      <c r="F2228" s="19" t="n">
        <f aca="false">+prijave!E2160</f>
        <v>0</v>
      </c>
      <c r="N2228" s="20"/>
      <c r="T2228" s="36" t="n">
        <f aca="false">+prijave!C2160</f>
        <v>0</v>
      </c>
    </row>
    <row r="2229" customFormat="false" ht="14.9" hidden="true" customHeight="false" outlineLevel="0" collapsed="false">
      <c r="D2229" s="17" t="n">
        <f aca="false">+prijave!B2161</f>
        <v>0</v>
      </c>
      <c r="E2229" s="34"/>
      <c r="F2229" s="19" t="n">
        <f aca="false">+prijave!E2161</f>
        <v>0</v>
      </c>
      <c r="N2229" s="20"/>
      <c r="T2229" s="36" t="n">
        <f aca="false">+prijave!C2161</f>
        <v>0</v>
      </c>
    </row>
    <row r="2230" customFormat="false" ht="14.9" hidden="true" customHeight="false" outlineLevel="0" collapsed="false">
      <c r="D2230" s="17" t="n">
        <f aca="false">+prijave!B2162</f>
        <v>0</v>
      </c>
      <c r="E2230" s="34"/>
      <c r="F2230" s="19" t="n">
        <f aca="false">+prijave!E2162</f>
        <v>0</v>
      </c>
      <c r="N2230" s="20"/>
      <c r="T2230" s="36" t="n">
        <f aca="false">+prijave!C2162</f>
        <v>0</v>
      </c>
    </row>
    <row r="2231" customFormat="false" ht="14.9" hidden="true" customHeight="false" outlineLevel="0" collapsed="false">
      <c r="D2231" s="17" t="n">
        <f aca="false">+prijave!B2163</f>
        <v>0</v>
      </c>
      <c r="E2231" s="34"/>
      <c r="F2231" s="19" t="n">
        <f aca="false">+prijave!E2163</f>
        <v>0</v>
      </c>
      <c r="N2231" s="20"/>
      <c r="T2231" s="36" t="n">
        <f aca="false">+prijave!C2163</f>
        <v>0</v>
      </c>
    </row>
    <row r="2232" customFormat="false" ht="14.9" hidden="true" customHeight="false" outlineLevel="0" collapsed="false">
      <c r="D2232" s="17" t="n">
        <f aca="false">+prijave!B2164</f>
        <v>0</v>
      </c>
      <c r="E2232" s="34"/>
      <c r="F2232" s="19" t="n">
        <f aca="false">+prijave!E2164</f>
        <v>0</v>
      </c>
      <c r="N2232" s="20"/>
      <c r="T2232" s="36" t="n">
        <f aca="false">+prijave!C2164</f>
        <v>0</v>
      </c>
    </row>
    <row r="2233" customFormat="false" ht="14.9" hidden="true" customHeight="false" outlineLevel="0" collapsed="false">
      <c r="D2233" s="17" t="n">
        <f aca="false">+prijave!B2165</f>
        <v>0</v>
      </c>
      <c r="E2233" s="34"/>
      <c r="F2233" s="19" t="n">
        <f aca="false">+prijave!E2165</f>
        <v>0</v>
      </c>
      <c r="N2233" s="20"/>
      <c r="T2233" s="36" t="n">
        <f aca="false">+prijave!C2165</f>
        <v>0</v>
      </c>
    </row>
    <row r="2234" customFormat="false" ht="14.9" hidden="true" customHeight="false" outlineLevel="0" collapsed="false">
      <c r="D2234" s="17" t="n">
        <f aca="false">+prijave!B2166</f>
        <v>0</v>
      </c>
      <c r="E2234" s="34"/>
      <c r="F2234" s="19" t="n">
        <f aca="false">+prijave!E2166</f>
        <v>0</v>
      </c>
      <c r="N2234" s="20"/>
      <c r="T2234" s="36" t="n">
        <f aca="false">+prijave!C2166</f>
        <v>0</v>
      </c>
    </row>
    <row r="2235" customFormat="false" ht="14.9" hidden="true" customHeight="false" outlineLevel="0" collapsed="false">
      <c r="D2235" s="17" t="n">
        <f aca="false">+prijave!B2167</f>
        <v>0</v>
      </c>
      <c r="E2235" s="34"/>
      <c r="F2235" s="19" t="n">
        <f aca="false">+prijave!E2167</f>
        <v>0</v>
      </c>
      <c r="N2235" s="20"/>
      <c r="T2235" s="36" t="n">
        <f aca="false">+prijave!C2167</f>
        <v>0</v>
      </c>
    </row>
    <row r="2236" customFormat="false" ht="14.9" hidden="true" customHeight="false" outlineLevel="0" collapsed="false">
      <c r="D2236" s="17" t="n">
        <f aca="false">+prijave!B2168</f>
        <v>0</v>
      </c>
      <c r="E2236" s="34"/>
      <c r="F2236" s="19" t="n">
        <f aca="false">+prijave!E2168</f>
        <v>0</v>
      </c>
      <c r="N2236" s="20"/>
      <c r="T2236" s="36" t="n">
        <f aca="false">+prijave!C2168</f>
        <v>0</v>
      </c>
    </row>
    <row r="2237" customFormat="false" ht="14.9" hidden="true" customHeight="false" outlineLevel="0" collapsed="false">
      <c r="D2237" s="17" t="n">
        <f aca="false">+prijave!B2169</f>
        <v>0</v>
      </c>
      <c r="E2237" s="34"/>
      <c r="F2237" s="19" t="n">
        <f aca="false">+prijave!E2169</f>
        <v>0</v>
      </c>
      <c r="N2237" s="20"/>
      <c r="T2237" s="36" t="n">
        <f aca="false">+prijave!C2169</f>
        <v>0</v>
      </c>
    </row>
    <row r="2238" customFormat="false" ht="14.9" hidden="true" customHeight="false" outlineLevel="0" collapsed="false">
      <c r="D2238" s="17" t="n">
        <f aca="false">+prijave!B2170</f>
        <v>0</v>
      </c>
      <c r="E2238" s="34"/>
      <c r="F2238" s="19" t="n">
        <f aca="false">+prijave!E2170</f>
        <v>0</v>
      </c>
      <c r="N2238" s="20"/>
      <c r="T2238" s="36" t="n">
        <f aca="false">+prijave!C2170</f>
        <v>0</v>
      </c>
    </row>
    <row r="2239" customFormat="false" ht="14.9" hidden="true" customHeight="false" outlineLevel="0" collapsed="false">
      <c r="D2239" s="17" t="n">
        <f aca="false">+prijave!B2171</f>
        <v>0</v>
      </c>
      <c r="E2239" s="34"/>
      <c r="F2239" s="19" t="n">
        <f aca="false">+prijave!E2171</f>
        <v>0</v>
      </c>
      <c r="N2239" s="20"/>
      <c r="T2239" s="36" t="n">
        <f aca="false">+prijave!C2171</f>
        <v>0</v>
      </c>
    </row>
    <row r="2240" customFormat="false" ht="14.9" hidden="true" customHeight="false" outlineLevel="0" collapsed="false">
      <c r="D2240" s="17" t="n">
        <f aca="false">+prijave!B2172</f>
        <v>0</v>
      </c>
      <c r="E2240" s="34"/>
      <c r="F2240" s="19" t="n">
        <f aca="false">+prijave!E2172</f>
        <v>0</v>
      </c>
      <c r="N2240" s="20"/>
      <c r="T2240" s="36" t="n">
        <f aca="false">+prijave!C2172</f>
        <v>0</v>
      </c>
    </row>
    <row r="2241" customFormat="false" ht="14.9" hidden="true" customHeight="false" outlineLevel="0" collapsed="false">
      <c r="D2241" s="17" t="n">
        <f aca="false">+prijave!B2173</f>
        <v>0</v>
      </c>
      <c r="E2241" s="34"/>
      <c r="F2241" s="19" t="n">
        <f aca="false">+prijave!E2173</f>
        <v>0</v>
      </c>
      <c r="N2241" s="20"/>
      <c r="T2241" s="36" t="n">
        <f aca="false">+prijave!C2173</f>
        <v>0</v>
      </c>
    </row>
    <row r="2242" customFormat="false" ht="14.9" hidden="true" customHeight="false" outlineLevel="0" collapsed="false">
      <c r="D2242" s="17" t="n">
        <f aca="false">+prijave!B2174</f>
        <v>0</v>
      </c>
      <c r="E2242" s="34"/>
      <c r="F2242" s="19" t="n">
        <f aca="false">+prijave!E2174</f>
        <v>0</v>
      </c>
      <c r="N2242" s="20"/>
      <c r="T2242" s="36" t="n">
        <f aca="false">+prijave!C2174</f>
        <v>0</v>
      </c>
    </row>
    <row r="2243" customFormat="false" ht="14.9" hidden="true" customHeight="false" outlineLevel="0" collapsed="false">
      <c r="D2243" s="17" t="n">
        <f aca="false">+prijave!B2175</f>
        <v>0</v>
      </c>
      <c r="E2243" s="34"/>
      <c r="F2243" s="19" t="n">
        <f aca="false">+prijave!E2175</f>
        <v>0</v>
      </c>
      <c r="N2243" s="20"/>
      <c r="T2243" s="36" t="n">
        <f aca="false">+prijave!C2175</f>
        <v>0</v>
      </c>
    </row>
    <row r="2244" customFormat="false" ht="14.9" hidden="true" customHeight="false" outlineLevel="0" collapsed="false">
      <c r="D2244" s="17" t="n">
        <f aca="false">+prijave!B2176</f>
        <v>0</v>
      </c>
      <c r="E2244" s="34"/>
      <c r="F2244" s="19" t="n">
        <f aca="false">+prijave!E2176</f>
        <v>0</v>
      </c>
      <c r="N2244" s="20"/>
      <c r="T2244" s="36" t="n">
        <f aca="false">+prijave!C2176</f>
        <v>0</v>
      </c>
    </row>
    <row r="2245" customFormat="false" ht="14.9" hidden="true" customHeight="false" outlineLevel="0" collapsed="false">
      <c r="D2245" s="17" t="n">
        <f aca="false">+prijave!B2177</f>
        <v>0</v>
      </c>
      <c r="E2245" s="34"/>
      <c r="F2245" s="19" t="n">
        <f aca="false">+prijave!E2177</f>
        <v>0</v>
      </c>
      <c r="N2245" s="20"/>
      <c r="T2245" s="36" t="n">
        <f aca="false">+prijave!C2177</f>
        <v>0</v>
      </c>
    </row>
    <row r="2246" customFormat="false" ht="14.9" hidden="true" customHeight="false" outlineLevel="0" collapsed="false">
      <c r="D2246" s="17" t="n">
        <f aca="false">+prijave!B2178</f>
        <v>0</v>
      </c>
      <c r="E2246" s="34"/>
      <c r="F2246" s="19" t="n">
        <f aca="false">+prijave!E2178</f>
        <v>0</v>
      </c>
      <c r="N2246" s="20"/>
      <c r="T2246" s="36" t="n">
        <f aca="false">+prijave!C2178</f>
        <v>0</v>
      </c>
    </row>
    <row r="2247" customFormat="false" ht="14.9" hidden="true" customHeight="false" outlineLevel="0" collapsed="false">
      <c r="D2247" s="17" t="n">
        <f aca="false">+prijave!B2179</f>
        <v>0</v>
      </c>
      <c r="E2247" s="34"/>
      <c r="F2247" s="19" t="n">
        <f aca="false">+prijave!E2179</f>
        <v>0</v>
      </c>
      <c r="N2247" s="20"/>
      <c r="T2247" s="36" t="n">
        <f aca="false">+prijave!C2179</f>
        <v>0</v>
      </c>
    </row>
    <row r="2248" customFormat="false" ht="14.9" hidden="true" customHeight="false" outlineLevel="0" collapsed="false">
      <c r="D2248" s="17" t="n">
        <f aca="false">+prijave!B2180</f>
        <v>0</v>
      </c>
      <c r="E2248" s="34"/>
      <c r="F2248" s="19" t="n">
        <f aca="false">+prijave!E2180</f>
        <v>0</v>
      </c>
      <c r="N2248" s="20"/>
      <c r="T2248" s="36" t="n">
        <f aca="false">+prijave!C2180</f>
        <v>0</v>
      </c>
    </row>
    <row r="2249" customFormat="false" ht="14.9" hidden="true" customHeight="false" outlineLevel="0" collapsed="false">
      <c r="D2249" s="17" t="n">
        <f aca="false">+prijave!B2181</f>
        <v>0</v>
      </c>
      <c r="E2249" s="34"/>
      <c r="F2249" s="19" t="n">
        <f aca="false">+prijave!E2181</f>
        <v>0</v>
      </c>
      <c r="N2249" s="20"/>
      <c r="T2249" s="36" t="n">
        <f aca="false">+prijave!C2181</f>
        <v>0</v>
      </c>
    </row>
    <row r="2250" customFormat="false" ht="14.9" hidden="true" customHeight="false" outlineLevel="0" collapsed="false">
      <c r="D2250" s="17" t="n">
        <f aca="false">+prijave!B2182</f>
        <v>0</v>
      </c>
      <c r="E2250" s="34"/>
      <c r="F2250" s="19" t="n">
        <f aca="false">+prijave!E2182</f>
        <v>0</v>
      </c>
      <c r="N2250" s="20"/>
      <c r="T2250" s="36" t="n">
        <f aca="false">+prijave!C2182</f>
        <v>0</v>
      </c>
    </row>
    <row r="2251" customFormat="false" ht="14.9" hidden="true" customHeight="false" outlineLevel="0" collapsed="false">
      <c r="D2251" s="17" t="n">
        <f aca="false">+prijave!B2183</f>
        <v>0</v>
      </c>
      <c r="E2251" s="34"/>
      <c r="F2251" s="19" t="n">
        <f aca="false">+prijave!E2183</f>
        <v>0</v>
      </c>
      <c r="N2251" s="20"/>
      <c r="T2251" s="36" t="n">
        <f aca="false">+prijave!C2183</f>
        <v>0</v>
      </c>
    </row>
    <row r="2252" customFormat="false" ht="14.9" hidden="true" customHeight="false" outlineLevel="0" collapsed="false">
      <c r="D2252" s="17" t="n">
        <f aca="false">+prijave!B2184</f>
        <v>0</v>
      </c>
      <c r="E2252" s="34"/>
      <c r="F2252" s="19" t="n">
        <f aca="false">+prijave!E2184</f>
        <v>0</v>
      </c>
      <c r="N2252" s="20"/>
      <c r="T2252" s="36" t="n">
        <f aca="false">+prijave!C2184</f>
        <v>0</v>
      </c>
    </row>
    <row r="2253" customFormat="false" ht="14.9" hidden="true" customHeight="false" outlineLevel="0" collapsed="false">
      <c r="D2253" s="17" t="n">
        <f aca="false">+prijave!B2185</f>
        <v>0</v>
      </c>
      <c r="E2253" s="34"/>
      <c r="F2253" s="19" t="n">
        <f aca="false">+prijave!E2185</f>
        <v>0</v>
      </c>
      <c r="N2253" s="20"/>
      <c r="T2253" s="36" t="n">
        <f aca="false">+prijave!C2185</f>
        <v>0</v>
      </c>
    </row>
    <row r="2254" customFormat="false" ht="14.9" hidden="true" customHeight="false" outlineLevel="0" collapsed="false">
      <c r="D2254" s="17" t="n">
        <f aca="false">+prijave!B2186</f>
        <v>0</v>
      </c>
      <c r="E2254" s="34"/>
      <c r="F2254" s="19" t="n">
        <f aca="false">+prijave!E2186</f>
        <v>0</v>
      </c>
      <c r="N2254" s="20"/>
      <c r="T2254" s="36" t="n">
        <f aca="false">+prijave!C2186</f>
        <v>0</v>
      </c>
    </row>
    <row r="2255" customFormat="false" ht="14.9" hidden="true" customHeight="false" outlineLevel="0" collapsed="false">
      <c r="D2255" s="17" t="n">
        <f aca="false">+prijave!B2187</f>
        <v>0</v>
      </c>
      <c r="E2255" s="34"/>
      <c r="F2255" s="19" t="n">
        <f aca="false">+prijave!E2187</f>
        <v>0</v>
      </c>
      <c r="N2255" s="20"/>
      <c r="T2255" s="36" t="n">
        <f aca="false">+prijave!C2187</f>
        <v>0</v>
      </c>
    </row>
    <row r="2256" customFormat="false" ht="14.9" hidden="true" customHeight="false" outlineLevel="0" collapsed="false">
      <c r="D2256" s="17" t="n">
        <f aca="false">+prijave!B2188</f>
        <v>0</v>
      </c>
      <c r="E2256" s="34"/>
      <c r="F2256" s="19" t="n">
        <f aca="false">+prijave!E2188</f>
        <v>0</v>
      </c>
      <c r="N2256" s="20"/>
      <c r="T2256" s="36" t="n">
        <f aca="false">+prijave!C2188</f>
        <v>0</v>
      </c>
    </row>
    <row r="2257" customFormat="false" ht="14.9" hidden="true" customHeight="false" outlineLevel="0" collapsed="false">
      <c r="D2257" s="17" t="n">
        <f aca="false">+prijave!B2189</f>
        <v>0</v>
      </c>
      <c r="E2257" s="34"/>
      <c r="F2257" s="19" t="n">
        <f aca="false">+prijave!E2189</f>
        <v>0</v>
      </c>
      <c r="N2257" s="20"/>
      <c r="T2257" s="36" t="n">
        <f aca="false">+prijave!C2189</f>
        <v>0</v>
      </c>
    </row>
    <row r="2258" customFormat="false" ht="14.9" hidden="true" customHeight="false" outlineLevel="0" collapsed="false">
      <c r="D2258" s="17" t="n">
        <f aca="false">+prijave!B2190</f>
        <v>0</v>
      </c>
      <c r="E2258" s="34"/>
      <c r="F2258" s="19" t="n">
        <f aca="false">+prijave!E2190</f>
        <v>0</v>
      </c>
      <c r="N2258" s="20"/>
      <c r="T2258" s="36" t="n">
        <f aca="false">+prijave!C2190</f>
        <v>0</v>
      </c>
    </row>
    <row r="2259" customFormat="false" ht="14.9" hidden="true" customHeight="false" outlineLevel="0" collapsed="false">
      <c r="D2259" s="17" t="n">
        <f aca="false">+prijave!B2191</f>
        <v>0</v>
      </c>
      <c r="E2259" s="34"/>
      <c r="F2259" s="19" t="n">
        <f aca="false">+prijave!E2191</f>
        <v>0</v>
      </c>
      <c r="N2259" s="20"/>
      <c r="T2259" s="36" t="n">
        <f aca="false">+prijave!C2191</f>
        <v>0</v>
      </c>
    </row>
    <row r="2260" customFormat="false" ht="14.9" hidden="true" customHeight="false" outlineLevel="0" collapsed="false">
      <c r="D2260" s="17" t="n">
        <f aca="false">+prijave!B2192</f>
        <v>0</v>
      </c>
      <c r="E2260" s="34"/>
      <c r="F2260" s="19" t="n">
        <f aca="false">+prijave!E2192</f>
        <v>0</v>
      </c>
      <c r="N2260" s="20"/>
      <c r="T2260" s="36" t="n">
        <f aca="false">+prijave!C2192</f>
        <v>0</v>
      </c>
    </row>
    <row r="2261" customFormat="false" ht="14.9" hidden="true" customHeight="false" outlineLevel="0" collapsed="false">
      <c r="D2261" s="17" t="n">
        <f aca="false">+prijave!B2193</f>
        <v>0</v>
      </c>
      <c r="E2261" s="34"/>
      <c r="F2261" s="19" t="n">
        <f aca="false">+prijave!E2193</f>
        <v>0</v>
      </c>
      <c r="N2261" s="20"/>
      <c r="T2261" s="36" t="n">
        <f aca="false">+prijave!C2193</f>
        <v>0</v>
      </c>
    </row>
    <row r="2262" customFormat="false" ht="14.9" hidden="true" customHeight="false" outlineLevel="0" collapsed="false">
      <c r="D2262" s="17" t="n">
        <f aca="false">+prijave!B2194</f>
        <v>0</v>
      </c>
      <c r="E2262" s="34"/>
      <c r="F2262" s="19" t="n">
        <f aca="false">+prijave!E2194</f>
        <v>0</v>
      </c>
      <c r="N2262" s="20"/>
      <c r="T2262" s="36" t="n">
        <f aca="false">+prijave!C2194</f>
        <v>0</v>
      </c>
    </row>
    <row r="2263" customFormat="false" ht="14.9" hidden="true" customHeight="false" outlineLevel="0" collapsed="false">
      <c r="D2263" s="17" t="n">
        <f aca="false">+prijave!B2195</f>
        <v>0</v>
      </c>
      <c r="E2263" s="34"/>
      <c r="F2263" s="19" t="n">
        <f aca="false">+prijave!E2195</f>
        <v>0</v>
      </c>
      <c r="N2263" s="20"/>
      <c r="T2263" s="36" t="n">
        <f aca="false">+prijave!C2195</f>
        <v>0</v>
      </c>
    </row>
    <row r="2264" customFormat="false" ht="14.9" hidden="true" customHeight="false" outlineLevel="0" collapsed="false">
      <c r="D2264" s="17" t="n">
        <f aca="false">+prijave!B2196</f>
        <v>0</v>
      </c>
      <c r="E2264" s="34"/>
      <c r="F2264" s="19" t="n">
        <f aca="false">+prijave!E2196</f>
        <v>0</v>
      </c>
      <c r="N2264" s="20"/>
      <c r="T2264" s="36" t="n">
        <f aca="false">+prijave!C2196</f>
        <v>0</v>
      </c>
    </row>
    <row r="2265" customFormat="false" ht="14.9" hidden="true" customHeight="false" outlineLevel="0" collapsed="false">
      <c r="D2265" s="17" t="n">
        <f aca="false">+prijave!B2197</f>
        <v>0</v>
      </c>
      <c r="E2265" s="34"/>
      <c r="F2265" s="19" t="n">
        <f aca="false">+prijave!E2197</f>
        <v>0</v>
      </c>
      <c r="N2265" s="20"/>
      <c r="T2265" s="36" t="n">
        <f aca="false">+prijave!C2197</f>
        <v>0</v>
      </c>
    </row>
    <row r="2266" customFormat="false" ht="14.9" hidden="true" customHeight="false" outlineLevel="0" collapsed="false">
      <c r="D2266" s="17" t="n">
        <f aca="false">+prijave!B2198</f>
        <v>0</v>
      </c>
      <c r="E2266" s="34"/>
      <c r="F2266" s="19" t="n">
        <f aca="false">+prijave!E2198</f>
        <v>0</v>
      </c>
      <c r="N2266" s="20"/>
      <c r="T2266" s="36" t="n">
        <f aca="false">+prijave!C2198</f>
        <v>0</v>
      </c>
    </row>
    <row r="2267" customFormat="false" ht="14.9" hidden="true" customHeight="false" outlineLevel="0" collapsed="false">
      <c r="D2267" s="17" t="n">
        <f aca="false">+prijave!B2199</f>
        <v>0</v>
      </c>
      <c r="E2267" s="34"/>
      <c r="F2267" s="19" t="n">
        <f aca="false">+prijave!E2199</f>
        <v>0</v>
      </c>
      <c r="N2267" s="20"/>
      <c r="T2267" s="36" t="n">
        <f aca="false">+prijave!C2199</f>
        <v>0</v>
      </c>
    </row>
    <row r="2268" customFormat="false" ht="14.9" hidden="true" customHeight="false" outlineLevel="0" collapsed="false">
      <c r="D2268" s="17" t="n">
        <f aca="false">+prijave!B2200</f>
        <v>0</v>
      </c>
      <c r="E2268" s="34"/>
      <c r="F2268" s="19" t="n">
        <f aca="false">+prijave!E2200</f>
        <v>0</v>
      </c>
      <c r="N2268" s="20"/>
      <c r="T2268" s="36" t="n">
        <f aca="false">+prijave!C2200</f>
        <v>0</v>
      </c>
    </row>
    <row r="2269" customFormat="false" ht="14.9" hidden="true" customHeight="false" outlineLevel="0" collapsed="false">
      <c r="D2269" s="17" t="n">
        <f aca="false">+prijave!B2201</f>
        <v>0</v>
      </c>
      <c r="E2269" s="34"/>
      <c r="F2269" s="19" t="n">
        <f aca="false">+prijave!E2201</f>
        <v>0</v>
      </c>
      <c r="N2269" s="20"/>
      <c r="T2269" s="36" t="n">
        <f aca="false">+prijave!C2201</f>
        <v>0</v>
      </c>
    </row>
    <row r="2270" customFormat="false" ht="14.9" hidden="true" customHeight="false" outlineLevel="0" collapsed="false">
      <c r="D2270" s="17" t="n">
        <f aca="false">+prijave!B2202</f>
        <v>0</v>
      </c>
      <c r="E2270" s="34"/>
      <c r="F2270" s="19" t="n">
        <f aca="false">+prijave!E2202</f>
        <v>0</v>
      </c>
      <c r="N2270" s="20"/>
      <c r="T2270" s="36" t="n">
        <f aca="false">+prijave!C2202</f>
        <v>0</v>
      </c>
    </row>
    <row r="2271" customFormat="false" ht="14.9" hidden="true" customHeight="false" outlineLevel="0" collapsed="false">
      <c r="D2271" s="17" t="n">
        <f aca="false">+prijave!B2203</f>
        <v>0</v>
      </c>
      <c r="E2271" s="34"/>
      <c r="F2271" s="19" t="n">
        <f aca="false">+prijave!E2203</f>
        <v>0</v>
      </c>
      <c r="N2271" s="20"/>
      <c r="T2271" s="36" t="n">
        <f aca="false">+prijave!C2203</f>
        <v>0</v>
      </c>
    </row>
    <row r="2272" customFormat="false" ht="14.9" hidden="true" customHeight="false" outlineLevel="0" collapsed="false">
      <c r="D2272" s="17" t="n">
        <f aca="false">+prijave!B2204</f>
        <v>0</v>
      </c>
      <c r="E2272" s="34"/>
      <c r="F2272" s="19" t="n">
        <f aca="false">+prijave!E2204</f>
        <v>0</v>
      </c>
      <c r="N2272" s="20"/>
      <c r="T2272" s="36" t="n">
        <f aca="false">+prijave!C2204</f>
        <v>0</v>
      </c>
    </row>
    <row r="2273" customFormat="false" ht="14.9" hidden="true" customHeight="false" outlineLevel="0" collapsed="false">
      <c r="D2273" s="17" t="n">
        <f aca="false">+prijave!B2205</f>
        <v>0</v>
      </c>
      <c r="E2273" s="34"/>
      <c r="F2273" s="19" t="n">
        <f aca="false">+prijave!E2205</f>
        <v>0</v>
      </c>
      <c r="N2273" s="20"/>
      <c r="T2273" s="36" t="n">
        <f aca="false">+prijave!C2205</f>
        <v>0</v>
      </c>
    </row>
    <row r="2274" customFormat="false" ht="14.9" hidden="true" customHeight="false" outlineLevel="0" collapsed="false">
      <c r="D2274" s="17" t="n">
        <f aca="false">+prijave!B2206</f>
        <v>0</v>
      </c>
      <c r="E2274" s="34"/>
      <c r="F2274" s="19" t="n">
        <f aca="false">+prijave!E2206</f>
        <v>0</v>
      </c>
      <c r="N2274" s="20"/>
      <c r="T2274" s="36" t="n">
        <f aca="false">+prijave!C2206</f>
        <v>0</v>
      </c>
    </row>
    <row r="2275" customFormat="false" ht="14.9" hidden="true" customHeight="false" outlineLevel="0" collapsed="false">
      <c r="D2275" s="17" t="n">
        <f aca="false">+prijave!B2207</f>
        <v>0</v>
      </c>
      <c r="E2275" s="34"/>
      <c r="F2275" s="19" t="n">
        <f aca="false">+prijave!E2207</f>
        <v>0</v>
      </c>
      <c r="N2275" s="20"/>
      <c r="T2275" s="36" t="n">
        <f aca="false">+prijave!C2207</f>
        <v>0</v>
      </c>
    </row>
    <row r="2276" customFormat="false" ht="14.9" hidden="true" customHeight="false" outlineLevel="0" collapsed="false">
      <c r="D2276" s="17" t="n">
        <f aca="false">+prijave!B2208</f>
        <v>0</v>
      </c>
      <c r="E2276" s="34"/>
      <c r="F2276" s="19" t="n">
        <f aca="false">+prijave!E2208</f>
        <v>0</v>
      </c>
      <c r="N2276" s="20"/>
      <c r="T2276" s="36" t="n">
        <f aca="false">+prijave!C2208</f>
        <v>0</v>
      </c>
    </row>
    <row r="2277" customFormat="false" ht="14.9" hidden="true" customHeight="false" outlineLevel="0" collapsed="false">
      <c r="D2277" s="17" t="n">
        <f aca="false">+prijave!B2209</f>
        <v>0</v>
      </c>
      <c r="E2277" s="34"/>
      <c r="F2277" s="19" t="n">
        <f aca="false">+prijave!E2209</f>
        <v>0</v>
      </c>
      <c r="N2277" s="20"/>
      <c r="T2277" s="36" t="n">
        <f aca="false">+prijave!C2209</f>
        <v>0</v>
      </c>
    </row>
    <row r="2278" customFormat="false" ht="14.9" hidden="true" customHeight="false" outlineLevel="0" collapsed="false">
      <c r="D2278" s="17" t="n">
        <f aca="false">+prijave!B2210</f>
        <v>0</v>
      </c>
      <c r="E2278" s="34"/>
      <c r="F2278" s="19" t="n">
        <f aca="false">+prijave!E2210</f>
        <v>0</v>
      </c>
      <c r="N2278" s="20"/>
      <c r="T2278" s="36" t="n">
        <f aca="false">+prijave!C2210</f>
        <v>0</v>
      </c>
    </row>
    <row r="2279" customFormat="false" ht="14.9" hidden="true" customHeight="false" outlineLevel="0" collapsed="false">
      <c r="D2279" s="17" t="n">
        <f aca="false">+prijave!B2211</f>
        <v>0</v>
      </c>
      <c r="E2279" s="34"/>
      <c r="F2279" s="19" t="n">
        <f aca="false">+prijave!E2211</f>
        <v>0</v>
      </c>
      <c r="N2279" s="20"/>
      <c r="T2279" s="36" t="n">
        <f aca="false">+prijave!C2211</f>
        <v>0</v>
      </c>
    </row>
    <row r="2280" customFormat="false" ht="14.9" hidden="true" customHeight="false" outlineLevel="0" collapsed="false">
      <c r="D2280" s="17" t="n">
        <f aca="false">+prijave!B2212</f>
        <v>0</v>
      </c>
      <c r="E2280" s="34"/>
      <c r="F2280" s="19" t="n">
        <f aca="false">+prijave!E2212</f>
        <v>0</v>
      </c>
      <c r="N2280" s="20"/>
      <c r="T2280" s="36" t="n">
        <f aca="false">+prijave!C2212</f>
        <v>0</v>
      </c>
    </row>
    <row r="2281" customFormat="false" ht="14.9" hidden="true" customHeight="false" outlineLevel="0" collapsed="false">
      <c r="D2281" s="17" t="n">
        <f aca="false">+prijave!B2213</f>
        <v>0</v>
      </c>
      <c r="E2281" s="34"/>
      <c r="F2281" s="19" t="n">
        <f aca="false">+prijave!E2213</f>
        <v>0</v>
      </c>
      <c r="N2281" s="20"/>
      <c r="T2281" s="36" t="n">
        <f aca="false">+prijave!C2213</f>
        <v>0</v>
      </c>
    </row>
    <row r="2282" customFormat="false" ht="14.9" hidden="true" customHeight="false" outlineLevel="0" collapsed="false">
      <c r="D2282" s="17" t="n">
        <f aca="false">+prijave!B2214</f>
        <v>0</v>
      </c>
      <c r="E2282" s="34"/>
      <c r="F2282" s="19" t="n">
        <f aca="false">+prijave!E2214</f>
        <v>0</v>
      </c>
      <c r="N2282" s="20"/>
      <c r="T2282" s="36" t="n">
        <f aca="false">+prijave!C2214</f>
        <v>0</v>
      </c>
    </row>
    <row r="2283" customFormat="false" ht="14.9" hidden="true" customHeight="false" outlineLevel="0" collapsed="false">
      <c r="D2283" s="17" t="n">
        <f aca="false">+prijave!B2215</f>
        <v>0</v>
      </c>
      <c r="E2283" s="34"/>
      <c r="F2283" s="19" t="n">
        <f aca="false">+prijave!E2215</f>
        <v>0</v>
      </c>
      <c r="N2283" s="20"/>
      <c r="T2283" s="36" t="n">
        <f aca="false">+prijave!C2215</f>
        <v>0</v>
      </c>
    </row>
    <row r="2284" customFormat="false" ht="14.9" hidden="true" customHeight="false" outlineLevel="0" collapsed="false">
      <c r="D2284" s="17" t="n">
        <f aca="false">+prijave!B2216</f>
        <v>0</v>
      </c>
      <c r="E2284" s="34"/>
      <c r="F2284" s="19" t="n">
        <f aca="false">+prijave!E2216</f>
        <v>0</v>
      </c>
      <c r="N2284" s="20"/>
      <c r="T2284" s="36" t="n">
        <f aca="false">+prijave!C2216</f>
        <v>0</v>
      </c>
    </row>
    <row r="2285" customFormat="false" ht="14.9" hidden="true" customHeight="false" outlineLevel="0" collapsed="false">
      <c r="D2285" s="17" t="n">
        <f aca="false">+prijave!B2217</f>
        <v>0</v>
      </c>
      <c r="E2285" s="34"/>
      <c r="F2285" s="19" t="n">
        <f aca="false">+prijave!E2217</f>
        <v>0</v>
      </c>
      <c r="N2285" s="20"/>
      <c r="T2285" s="36" t="n">
        <f aca="false">+prijave!C2217</f>
        <v>0</v>
      </c>
    </row>
    <row r="2286" customFormat="false" ht="14.9" hidden="true" customHeight="false" outlineLevel="0" collapsed="false">
      <c r="D2286" s="17" t="n">
        <f aca="false">+prijave!B2218</f>
        <v>0</v>
      </c>
      <c r="E2286" s="34"/>
      <c r="F2286" s="19" t="n">
        <f aca="false">+prijave!E2218</f>
        <v>0</v>
      </c>
      <c r="N2286" s="20"/>
      <c r="T2286" s="36" t="n">
        <f aca="false">+prijave!C2218</f>
        <v>0</v>
      </c>
    </row>
    <row r="2287" customFormat="false" ht="14.9" hidden="true" customHeight="false" outlineLevel="0" collapsed="false">
      <c r="D2287" s="17" t="n">
        <f aca="false">+prijave!B2219</f>
        <v>0</v>
      </c>
      <c r="E2287" s="34"/>
      <c r="F2287" s="19" t="n">
        <f aca="false">+prijave!E2219</f>
        <v>0</v>
      </c>
      <c r="N2287" s="20"/>
      <c r="T2287" s="36" t="n">
        <f aca="false">+prijave!C2219</f>
        <v>0</v>
      </c>
    </row>
    <row r="2288" customFormat="false" ht="14.9" hidden="true" customHeight="false" outlineLevel="0" collapsed="false">
      <c r="D2288" s="17" t="n">
        <f aca="false">+prijave!B2220</f>
        <v>0</v>
      </c>
      <c r="E2288" s="34"/>
      <c r="F2288" s="19" t="n">
        <f aca="false">+prijave!E2220</f>
        <v>0</v>
      </c>
      <c r="N2288" s="20"/>
      <c r="T2288" s="36" t="n">
        <f aca="false">+prijave!C2220</f>
        <v>0</v>
      </c>
    </row>
    <row r="2289" customFormat="false" ht="14.9" hidden="true" customHeight="false" outlineLevel="0" collapsed="false">
      <c r="D2289" s="17" t="n">
        <f aca="false">+prijave!B2221</f>
        <v>0</v>
      </c>
      <c r="E2289" s="34"/>
      <c r="F2289" s="19" t="n">
        <f aca="false">+prijave!E2221</f>
        <v>0</v>
      </c>
      <c r="N2289" s="20"/>
      <c r="T2289" s="36" t="n">
        <f aca="false">+prijave!C2221</f>
        <v>0</v>
      </c>
    </row>
    <row r="2290" customFormat="false" ht="14.9" hidden="true" customHeight="false" outlineLevel="0" collapsed="false">
      <c r="D2290" s="17" t="n">
        <f aca="false">+prijave!B2222</f>
        <v>0</v>
      </c>
      <c r="E2290" s="34"/>
      <c r="F2290" s="19" t="n">
        <f aca="false">+prijave!E2222</f>
        <v>0</v>
      </c>
      <c r="N2290" s="20"/>
      <c r="T2290" s="36" t="n">
        <f aca="false">+prijave!C2222</f>
        <v>0</v>
      </c>
    </row>
    <row r="2291" customFormat="false" ht="14.9" hidden="true" customHeight="false" outlineLevel="0" collapsed="false">
      <c r="D2291" s="17" t="n">
        <f aca="false">+prijave!B2223</f>
        <v>0</v>
      </c>
      <c r="E2291" s="34"/>
      <c r="F2291" s="19" t="n">
        <f aca="false">+prijave!E2223</f>
        <v>0</v>
      </c>
      <c r="N2291" s="20"/>
      <c r="T2291" s="36" t="n">
        <f aca="false">+prijave!C2223</f>
        <v>0</v>
      </c>
    </row>
    <row r="2292" customFormat="false" ht="14.9" hidden="true" customHeight="false" outlineLevel="0" collapsed="false">
      <c r="D2292" s="17" t="n">
        <f aca="false">+prijave!B2224</f>
        <v>0</v>
      </c>
      <c r="E2292" s="34"/>
      <c r="F2292" s="19" t="n">
        <f aca="false">+prijave!E2224</f>
        <v>0</v>
      </c>
      <c r="N2292" s="20"/>
      <c r="T2292" s="36" t="n">
        <f aca="false">+prijave!C2224</f>
        <v>0</v>
      </c>
    </row>
    <row r="2293" customFormat="false" ht="14.9" hidden="true" customHeight="false" outlineLevel="0" collapsed="false">
      <c r="D2293" s="17" t="n">
        <f aca="false">+prijave!B2225</f>
        <v>0</v>
      </c>
      <c r="E2293" s="34"/>
      <c r="F2293" s="19" t="n">
        <f aca="false">+prijave!E2225</f>
        <v>0</v>
      </c>
      <c r="N2293" s="20"/>
      <c r="T2293" s="36" t="n">
        <f aca="false">+prijave!C2225</f>
        <v>0</v>
      </c>
    </row>
    <row r="2294" customFormat="false" ht="14.9" hidden="true" customHeight="false" outlineLevel="0" collapsed="false">
      <c r="D2294" s="17" t="n">
        <f aca="false">+prijave!B2226</f>
        <v>0</v>
      </c>
      <c r="E2294" s="34"/>
      <c r="F2294" s="19" t="n">
        <f aca="false">+prijave!E2226</f>
        <v>0</v>
      </c>
      <c r="N2294" s="20"/>
      <c r="T2294" s="36" t="n">
        <f aca="false">+prijave!C2226</f>
        <v>0</v>
      </c>
    </row>
    <row r="2295" customFormat="false" ht="14.9" hidden="true" customHeight="false" outlineLevel="0" collapsed="false">
      <c r="D2295" s="17" t="n">
        <f aca="false">+prijave!B2227</f>
        <v>0</v>
      </c>
      <c r="E2295" s="34"/>
      <c r="F2295" s="19" t="n">
        <f aca="false">+prijave!E2227</f>
        <v>0</v>
      </c>
      <c r="N2295" s="20"/>
      <c r="T2295" s="36" t="n">
        <f aca="false">+prijave!C2227</f>
        <v>0</v>
      </c>
    </row>
    <row r="2296" customFormat="false" ht="14.9" hidden="true" customHeight="false" outlineLevel="0" collapsed="false">
      <c r="D2296" s="17" t="n">
        <f aca="false">+prijave!B2228</f>
        <v>0</v>
      </c>
      <c r="E2296" s="34"/>
      <c r="F2296" s="19" t="n">
        <f aca="false">+prijave!E2228</f>
        <v>0</v>
      </c>
      <c r="N2296" s="20"/>
      <c r="T2296" s="36" t="n">
        <f aca="false">+prijave!C2228</f>
        <v>0</v>
      </c>
    </row>
    <row r="2297" customFormat="false" ht="14.9" hidden="true" customHeight="false" outlineLevel="0" collapsed="false">
      <c r="D2297" s="17" t="n">
        <f aca="false">+prijave!B2229</f>
        <v>0</v>
      </c>
      <c r="E2297" s="34"/>
      <c r="F2297" s="19" t="n">
        <f aca="false">+prijave!E2229</f>
        <v>0</v>
      </c>
      <c r="N2297" s="20"/>
      <c r="T2297" s="36" t="n">
        <f aca="false">+prijave!C2229</f>
        <v>0</v>
      </c>
    </row>
    <row r="2298" customFormat="false" ht="14.9" hidden="true" customHeight="false" outlineLevel="0" collapsed="false">
      <c r="D2298" s="17" t="n">
        <f aca="false">+prijave!B2230</f>
        <v>0</v>
      </c>
      <c r="E2298" s="34"/>
      <c r="F2298" s="19" t="n">
        <f aca="false">+prijave!E2230</f>
        <v>0</v>
      </c>
      <c r="N2298" s="20"/>
      <c r="T2298" s="36" t="n">
        <f aca="false">+prijave!C2230</f>
        <v>0</v>
      </c>
    </row>
    <row r="2299" customFormat="false" ht="14.9" hidden="true" customHeight="false" outlineLevel="0" collapsed="false">
      <c r="D2299" s="17" t="n">
        <f aca="false">+prijave!B2231</f>
        <v>0</v>
      </c>
      <c r="E2299" s="34"/>
      <c r="F2299" s="19" t="n">
        <f aca="false">+prijave!E2231</f>
        <v>0</v>
      </c>
      <c r="N2299" s="20"/>
      <c r="T2299" s="36" t="n">
        <f aca="false">+prijave!C2231</f>
        <v>0</v>
      </c>
    </row>
    <row r="2300" customFormat="false" ht="14.9" hidden="true" customHeight="false" outlineLevel="0" collapsed="false">
      <c r="D2300" s="17" t="n">
        <f aca="false">+prijave!B2232</f>
        <v>0</v>
      </c>
      <c r="E2300" s="34"/>
      <c r="F2300" s="19" t="n">
        <f aca="false">+prijave!E2232</f>
        <v>0</v>
      </c>
      <c r="N2300" s="20"/>
      <c r="T2300" s="36" t="n">
        <f aca="false">+prijave!C2232</f>
        <v>0</v>
      </c>
    </row>
    <row r="2301" customFormat="false" ht="14.9" hidden="true" customHeight="false" outlineLevel="0" collapsed="false">
      <c r="D2301" s="17" t="n">
        <f aca="false">+prijave!B2233</f>
        <v>0</v>
      </c>
      <c r="E2301" s="34"/>
      <c r="F2301" s="19" t="n">
        <f aca="false">+prijave!E2233</f>
        <v>0</v>
      </c>
      <c r="N2301" s="20"/>
      <c r="T2301" s="36" t="n">
        <f aca="false">+prijave!C2233</f>
        <v>0</v>
      </c>
    </row>
    <row r="2302" customFormat="false" ht="14.9" hidden="true" customHeight="false" outlineLevel="0" collapsed="false">
      <c r="D2302" s="17" t="n">
        <f aca="false">+prijave!B2234</f>
        <v>0</v>
      </c>
      <c r="E2302" s="34"/>
      <c r="F2302" s="19" t="n">
        <f aca="false">+prijave!E2234</f>
        <v>0</v>
      </c>
      <c r="N2302" s="20"/>
      <c r="T2302" s="36" t="n">
        <f aca="false">+prijave!C2234</f>
        <v>0</v>
      </c>
    </row>
    <row r="2303" customFormat="false" ht="14.9" hidden="true" customHeight="false" outlineLevel="0" collapsed="false">
      <c r="D2303" s="17" t="n">
        <f aca="false">+prijave!B2235</f>
        <v>0</v>
      </c>
      <c r="E2303" s="34"/>
      <c r="F2303" s="19" t="n">
        <f aca="false">+prijave!E2235</f>
        <v>0</v>
      </c>
      <c r="N2303" s="20"/>
      <c r="T2303" s="36" t="n">
        <f aca="false">+prijave!C2235</f>
        <v>0</v>
      </c>
    </row>
    <row r="2304" customFormat="false" ht="14.9" hidden="true" customHeight="false" outlineLevel="0" collapsed="false">
      <c r="D2304" s="17" t="n">
        <f aca="false">+prijave!B2236</f>
        <v>0</v>
      </c>
      <c r="E2304" s="34"/>
      <c r="F2304" s="19" t="n">
        <f aca="false">+prijave!E2236</f>
        <v>0</v>
      </c>
      <c r="N2304" s="20"/>
      <c r="T2304" s="36" t="n">
        <f aca="false">+prijave!C2236</f>
        <v>0</v>
      </c>
    </row>
    <row r="2305" customFormat="false" ht="14.9" hidden="true" customHeight="false" outlineLevel="0" collapsed="false">
      <c r="D2305" s="17" t="n">
        <f aca="false">+prijave!B2237</f>
        <v>0</v>
      </c>
      <c r="E2305" s="34"/>
      <c r="F2305" s="19" t="n">
        <f aca="false">+prijave!E2237</f>
        <v>0</v>
      </c>
      <c r="N2305" s="20"/>
      <c r="T2305" s="36" t="n">
        <f aca="false">+prijave!C2237</f>
        <v>0</v>
      </c>
    </row>
    <row r="2306" customFormat="false" ht="14.9" hidden="true" customHeight="false" outlineLevel="0" collapsed="false">
      <c r="D2306" s="17" t="n">
        <f aca="false">+prijave!B2238</f>
        <v>0</v>
      </c>
      <c r="E2306" s="34"/>
      <c r="F2306" s="19" t="n">
        <f aca="false">+prijave!E2238</f>
        <v>0</v>
      </c>
      <c r="N2306" s="20"/>
      <c r="T2306" s="36" t="n">
        <f aca="false">+prijave!C2238</f>
        <v>0</v>
      </c>
    </row>
    <row r="2307" customFormat="false" ht="14.9" hidden="true" customHeight="false" outlineLevel="0" collapsed="false">
      <c r="D2307" s="17" t="n">
        <f aca="false">+prijave!B2239</f>
        <v>0</v>
      </c>
      <c r="E2307" s="34"/>
      <c r="F2307" s="19" t="n">
        <f aca="false">+prijave!E2239</f>
        <v>0</v>
      </c>
      <c r="N2307" s="20"/>
      <c r="T2307" s="36" t="n">
        <f aca="false">+prijave!C2239</f>
        <v>0</v>
      </c>
    </row>
    <row r="2308" customFormat="false" ht="14.9" hidden="true" customHeight="false" outlineLevel="0" collapsed="false">
      <c r="D2308" s="17" t="n">
        <f aca="false">+prijave!B2240</f>
        <v>0</v>
      </c>
      <c r="E2308" s="34"/>
      <c r="F2308" s="19" t="n">
        <f aca="false">+prijave!E2240</f>
        <v>0</v>
      </c>
      <c r="N2308" s="20"/>
      <c r="T2308" s="36" t="n">
        <f aca="false">+prijave!C2240</f>
        <v>0</v>
      </c>
    </row>
    <row r="2309" customFormat="false" ht="14.9" hidden="true" customHeight="false" outlineLevel="0" collapsed="false">
      <c r="D2309" s="17" t="n">
        <f aca="false">+prijave!B2241</f>
        <v>0</v>
      </c>
      <c r="E2309" s="34"/>
      <c r="F2309" s="19" t="n">
        <f aca="false">+prijave!E2241</f>
        <v>0</v>
      </c>
      <c r="N2309" s="20"/>
      <c r="T2309" s="36" t="n">
        <f aca="false">+prijave!C2241</f>
        <v>0</v>
      </c>
    </row>
    <row r="2310" customFormat="false" ht="14.9" hidden="true" customHeight="false" outlineLevel="0" collapsed="false">
      <c r="D2310" s="17" t="n">
        <f aca="false">+prijave!B2242</f>
        <v>0</v>
      </c>
      <c r="E2310" s="34"/>
      <c r="F2310" s="19" t="n">
        <f aca="false">+prijave!E2242</f>
        <v>0</v>
      </c>
      <c r="N2310" s="20"/>
      <c r="T2310" s="36" t="n">
        <f aca="false">+prijave!C2242</f>
        <v>0</v>
      </c>
    </row>
    <row r="2311" customFormat="false" ht="14.9" hidden="true" customHeight="false" outlineLevel="0" collapsed="false">
      <c r="D2311" s="17" t="n">
        <f aca="false">+prijave!B2243</f>
        <v>0</v>
      </c>
      <c r="E2311" s="34"/>
      <c r="F2311" s="19" t="n">
        <f aca="false">+prijave!E2243</f>
        <v>0</v>
      </c>
      <c r="N2311" s="20"/>
      <c r="T2311" s="36" t="n">
        <f aca="false">+prijave!C2243</f>
        <v>0</v>
      </c>
    </row>
    <row r="2312" customFormat="false" ht="14.9" hidden="true" customHeight="false" outlineLevel="0" collapsed="false">
      <c r="D2312" s="17" t="n">
        <f aca="false">+prijave!B2244</f>
        <v>0</v>
      </c>
      <c r="E2312" s="34"/>
      <c r="F2312" s="19" t="n">
        <f aca="false">+prijave!E2244</f>
        <v>0</v>
      </c>
      <c r="N2312" s="20"/>
      <c r="T2312" s="36" t="n">
        <f aca="false">+prijave!C2244</f>
        <v>0</v>
      </c>
    </row>
    <row r="2313" customFormat="false" ht="14.9" hidden="true" customHeight="false" outlineLevel="0" collapsed="false">
      <c r="D2313" s="17" t="n">
        <f aca="false">+prijave!B2245</f>
        <v>0</v>
      </c>
      <c r="E2313" s="34"/>
      <c r="F2313" s="19" t="n">
        <f aca="false">+prijave!E2245</f>
        <v>0</v>
      </c>
      <c r="N2313" s="20"/>
      <c r="T2313" s="36" t="n">
        <f aca="false">+prijave!C2245</f>
        <v>0</v>
      </c>
    </row>
    <row r="2314" customFormat="false" ht="14.9" hidden="true" customHeight="false" outlineLevel="0" collapsed="false">
      <c r="D2314" s="17" t="n">
        <f aca="false">+prijave!B2246</f>
        <v>0</v>
      </c>
      <c r="E2314" s="34"/>
      <c r="F2314" s="19" t="n">
        <f aca="false">+prijave!E2246</f>
        <v>0</v>
      </c>
      <c r="N2314" s="20"/>
      <c r="T2314" s="36" t="n">
        <f aca="false">+prijave!C2246</f>
        <v>0</v>
      </c>
    </row>
    <row r="2315" customFormat="false" ht="14.9" hidden="true" customHeight="false" outlineLevel="0" collapsed="false">
      <c r="D2315" s="17" t="n">
        <f aca="false">+prijave!B2247</f>
        <v>0</v>
      </c>
      <c r="E2315" s="34"/>
      <c r="F2315" s="19" t="n">
        <f aca="false">+prijave!E2247</f>
        <v>0</v>
      </c>
      <c r="N2315" s="20"/>
      <c r="T2315" s="36" t="n">
        <f aca="false">+prijave!C2247</f>
        <v>0</v>
      </c>
    </row>
    <row r="2316" customFormat="false" ht="14.9" hidden="true" customHeight="false" outlineLevel="0" collapsed="false">
      <c r="D2316" s="17" t="n">
        <f aca="false">+prijave!B2248</f>
        <v>0</v>
      </c>
      <c r="E2316" s="34"/>
      <c r="F2316" s="19" t="n">
        <f aca="false">+prijave!E2248</f>
        <v>0</v>
      </c>
      <c r="N2316" s="20"/>
      <c r="T2316" s="36" t="n">
        <f aca="false">+prijave!C2248</f>
        <v>0</v>
      </c>
    </row>
    <row r="2317" customFormat="false" ht="14.9" hidden="true" customHeight="false" outlineLevel="0" collapsed="false">
      <c r="D2317" s="17" t="n">
        <f aca="false">+prijave!B2249</f>
        <v>0</v>
      </c>
      <c r="E2317" s="34"/>
      <c r="F2317" s="19" t="n">
        <f aca="false">+prijave!E2249</f>
        <v>0</v>
      </c>
      <c r="N2317" s="20"/>
      <c r="T2317" s="36" t="n">
        <f aca="false">+prijave!C2249</f>
        <v>0</v>
      </c>
    </row>
    <row r="2318" customFormat="false" ht="14.9" hidden="true" customHeight="false" outlineLevel="0" collapsed="false">
      <c r="D2318" s="17" t="n">
        <f aca="false">+prijave!B2250</f>
        <v>0</v>
      </c>
      <c r="E2318" s="34"/>
      <c r="F2318" s="19" t="n">
        <f aca="false">+prijave!E2250</f>
        <v>0</v>
      </c>
      <c r="N2318" s="20"/>
      <c r="T2318" s="36" t="n">
        <f aca="false">+prijave!C2250</f>
        <v>0</v>
      </c>
    </row>
    <row r="2319" customFormat="false" ht="14.9" hidden="true" customHeight="false" outlineLevel="0" collapsed="false">
      <c r="D2319" s="17" t="n">
        <f aca="false">+prijave!B2251</f>
        <v>0</v>
      </c>
      <c r="E2319" s="34"/>
      <c r="F2319" s="19" t="n">
        <f aca="false">+prijave!E2251</f>
        <v>0</v>
      </c>
      <c r="N2319" s="20"/>
      <c r="T2319" s="36" t="n">
        <f aca="false">+prijave!C2251</f>
        <v>0</v>
      </c>
    </row>
    <row r="2320" customFormat="false" ht="14.9" hidden="true" customHeight="false" outlineLevel="0" collapsed="false">
      <c r="D2320" s="17" t="n">
        <f aca="false">+prijave!B2252</f>
        <v>0</v>
      </c>
      <c r="E2320" s="34"/>
      <c r="F2320" s="19" t="n">
        <f aca="false">+prijave!E2252</f>
        <v>0</v>
      </c>
      <c r="N2320" s="20"/>
      <c r="T2320" s="36" t="n">
        <f aca="false">+prijave!C2252</f>
        <v>0</v>
      </c>
    </row>
    <row r="2321" customFormat="false" ht="14.9" hidden="true" customHeight="false" outlineLevel="0" collapsed="false">
      <c r="D2321" s="17" t="n">
        <f aca="false">+prijave!B2253</f>
        <v>0</v>
      </c>
      <c r="E2321" s="34"/>
      <c r="F2321" s="19" t="n">
        <f aca="false">+prijave!E2253</f>
        <v>0</v>
      </c>
      <c r="N2321" s="20"/>
      <c r="T2321" s="36" t="n">
        <f aca="false">+prijave!C2253</f>
        <v>0</v>
      </c>
    </row>
    <row r="2322" customFormat="false" ht="14.9" hidden="true" customHeight="false" outlineLevel="0" collapsed="false">
      <c r="D2322" s="17" t="n">
        <f aca="false">+prijave!B2254</f>
        <v>0</v>
      </c>
      <c r="E2322" s="34"/>
      <c r="F2322" s="19" t="n">
        <f aca="false">+prijave!E2254</f>
        <v>0</v>
      </c>
      <c r="N2322" s="20"/>
      <c r="T2322" s="36" t="n">
        <f aca="false">+prijave!C2254</f>
        <v>0</v>
      </c>
    </row>
    <row r="2323" customFormat="false" ht="14.9" hidden="true" customHeight="false" outlineLevel="0" collapsed="false">
      <c r="D2323" s="17" t="n">
        <f aca="false">+prijave!B2255</f>
        <v>0</v>
      </c>
      <c r="E2323" s="34"/>
      <c r="F2323" s="19" t="n">
        <f aca="false">+prijave!E2255</f>
        <v>0</v>
      </c>
      <c r="N2323" s="20"/>
      <c r="T2323" s="36" t="n">
        <f aca="false">+prijave!C2255</f>
        <v>0</v>
      </c>
    </row>
    <row r="2324" customFormat="false" ht="14.9" hidden="true" customHeight="false" outlineLevel="0" collapsed="false">
      <c r="D2324" s="17" t="n">
        <f aca="false">+prijave!B2256</f>
        <v>0</v>
      </c>
      <c r="E2324" s="34"/>
      <c r="F2324" s="19" t="n">
        <f aca="false">+prijave!E2256</f>
        <v>0</v>
      </c>
      <c r="N2324" s="20"/>
      <c r="T2324" s="36" t="n">
        <f aca="false">+prijave!C2256</f>
        <v>0</v>
      </c>
    </row>
    <row r="2325" customFormat="false" ht="14.9" hidden="true" customHeight="false" outlineLevel="0" collapsed="false">
      <c r="D2325" s="17" t="n">
        <f aca="false">+prijave!B2257</f>
        <v>0</v>
      </c>
      <c r="E2325" s="34"/>
      <c r="F2325" s="19" t="n">
        <f aca="false">+prijave!E2257</f>
        <v>0</v>
      </c>
      <c r="N2325" s="20"/>
      <c r="T2325" s="36" t="n">
        <f aca="false">+prijave!C2257</f>
        <v>0</v>
      </c>
    </row>
    <row r="2326" customFormat="false" ht="14.9" hidden="true" customHeight="false" outlineLevel="0" collapsed="false">
      <c r="D2326" s="17" t="n">
        <f aca="false">+prijave!B2258</f>
        <v>0</v>
      </c>
      <c r="E2326" s="34"/>
      <c r="F2326" s="19" t="n">
        <f aca="false">+prijave!E2258</f>
        <v>0</v>
      </c>
      <c r="N2326" s="20"/>
      <c r="T2326" s="36" t="n">
        <f aca="false">+prijave!C2258</f>
        <v>0</v>
      </c>
    </row>
    <row r="2327" customFormat="false" ht="14.9" hidden="true" customHeight="false" outlineLevel="0" collapsed="false">
      <c r="D2327" s="17" t="n">
        <f aca="false">+prijave!B2259</f>
        <v>0</v>
      </c>
      <c r="E2327" s="34"/>
      <c r="F2327" s="19" t="n">
        <f aca="false">+prijave!E2259</f>
        <v>0</v>
      </c>
      <c r="N2327" s="20"/>
      <c r="T2327" s="36" t="n">
        <f aca="false">+prijave!C2259</f>
        <v>0</v>
      </c>
    </row>
    <row r="2328" customFormat="false" ht="14.9" hidden="true" customHeight="false" outlineLevel="0" collapsed="false">
      <c r="D2328" s="17" t="n">
        <f aca="false">+prijave!B2260</f>
        <v>0</v>
      </c>
      <c r="E2328" s="34"/>
      <c r="F2328" s="19" t="n">
        <f aca="false">+prijave!E2260</f>
        <v>0</v>
      </c>
      <c r="N2328" s="20"/>
      <c r="T2328" s="36" t="n">
        <f aca="false">+prijave!C2260</f>
        <v>0</v>
      </c>
    </row>
    <row r="2329" customFormat="false" ht="14.9" hidden="true" customHeight="false" outlineLevel="0" collapsed="false">
      <c r="D2329" s="17" t="n">
        <f aca="false">+prijave!B2261</f>
        <v>0</v>
      </c>
      <c r="E2329" s="34"/>
      <c r="F2329" s="19" t="n">
        <f aca="false">+prijave!E2261</f>
        <v>0</v>
      </c>
      <c r="N2329" s="20"/>
      <c r="T2329" s="36" t="n">
        <f aca="false">+prijave!C2261</f>
        <v>0</v>
      </c>
    </row>
    <row r="2330" customFormat="false" ht="14.9" hidden="true" customHeight="false" outlineLevel="0" collapsed="false">
      <c r="D2330" s="17" t="n">
        <f aca="false">+prijave!B2262</f>
        <v>0</v>
      </c>
      <c r="E2330" s="34"/>
      <c r="F2330" s="19" t="n">
        <f aca="false">+prijave!E2262</f>
        <v>0</v>
      </c>
      <c r="N2330" s="20"/>
      <c r="T2330" s="36" t="n">
        <f aca="false">+prijave!C2262</f>
        <v>0</v>
      </c>
    </row>
    <row r="2331" customFormat="false" ht="14.9" hidden="true" customHeight="false" outlineLevel="0" collapsed="false">
      <c r="D2331" s="17" t="n">
        <f aca="false">+prijave!B2263</f>
        <v>0</v>
      </c>
      <c r="E2331" s="34"/>
      <c r="F2331" s="19" t="n">
        <f aca="false">+prijave!E2263</f>
        <v>0</v>
      </c>
      <c r="N2331" s="20"/>
      <c r="T2331" s="36" t="n">
        <f aca="false">+prijave!C2263</f>
        <v>0</v>
      </c>
    </row>
    <row r="2332" customFormat="false" ht="14.9" hidden="true" customHeight="false" outlineLevel="0" collapsed="false">
      <c r="D2332" s="17" t="n">
        <f aca="false">+prijave!B2264</f>
        <v>0</v>
      </c>
      <c r="E2332" s="34"/>
      <c r="F2332" s="19" t="n">
        <f aca="false">+prijave!E2264</f>
        <v>0</v>
      </c>
      <c r="N2332" s="20"/>
      <c r="T2332" s="36" t="n">
        <f aca="false">+prijave!C2264</f>
        <v>0</v>
      </c>
    </row>
    <row r="2333" customFormat="false" ht="14.9" hidden="true" customHeight="false" outlineLevel="0" collapsed="false">
      <c r="D2333" s="17" t="n">
        <f aca="false">+prijave!B2265</f>
        <v>0</v>
      </c>
      <c r="E2333" s="34"/>
      <c r="F2333" s="19" t="n">
        <f aca="false">+prijave!E2265</f>
        <v>0</v>
      </c>
      <c r="N2333" s="20"/>
      <c r="T2333" s="36" t="n">
        <f aca="false">+prijave!C2265</f>
        <v>0</v>
      </c>
    </row>
    <row r="2334" customFormat="false" ht="14.9" hidden="true" customHeight="false" outlineLevel="0" collapsed="false">
      <c r="D2334" s="17" t="n">
        <f aca="false">+prijave!B2266</f>
        <v>0</v>
      </c>
      <c r="E2334" s="34"/>
      <c r="F2334" s="19" t="n">
        <f aca="false">+prijave!E2266</f>
        <v>0</v>
      </c>
      <c r="N2334" s="20"/>
      <c r="T2334" s="36" t="n">
        <f aca="false">+prijave!C2266</f>
        <v>0</v>
      </c>
    </row>
    <row r="2335" customFormat="false" ht="14.9" hidden="true" customHeight="false" outlineLevel="0" collapsed="false">
      <c r="D2335" s="17" t="n">
        <f aca="false">+prijave!B2267</f>
        <v>0</v>
      </c>
      <c r="E2335" s="34"/>
      <c r="F2335" s="19" t="n">
        <f aca="false">+prijave!E2267</f>
        <v>0</v>
      </c>
      <c r="N2335" s="20"/>
      <c r="T2335" s="36" t="n">
        <f aca="false">+prijave!C2267</f>
        <v>0</v>
      </c>
    </row>
    <row r="2336" customFormat="false" ht="14.9" hidden="true" customHeight="false" outlineLevel="0" collapsed="false">
      <c r="D2336" s="17" t="n">
        <f aca="false">+prijave!B2268</f>
        <v>0</v>
      </c>
      <c r="E2336" s="34"/>
      <c r="F2336" s="19" t="n">
        <f aca="false">+prijave!E2268</f>
        <v>0</v>
      </c>
      <c r="N2336" s="20"/>
      <c r="T2336" s="36" t="n">
        <f aca="false">+prijave!C2268</f>
        <v>0</v>
      </c>
    </row>
    <row r="2337" customFormat="false" ht="14.9" hidden="true" customHeight="false" outlineLevel="0" collapsed="false">
      <c r="D2337" s="17" t="n">
        <f aca="false">+prijave!B2269</f>
        <v>0</v>
      </c>
      <c r="E2337" s="34"/>
      <c r="F2337" s="19" t="n">
        <f aca="false">+prijave!E2269</f>
        <v>0</v>
      </c>
      <c r="N2337" s="20"/>
      <c r="T2337" s="36" t="n">
        <f aca="false">+prijave!C2269</f>
        <v>0</v>
      </c>
    </row>
    <row r="2338" customFormat="false" ht="14.9" hidden="true" customHeight="false" outlineLevel="0" collapsed="false">
      <c r="D2338" s="17" t="n">
        <f aca="false">+prijave!B2270</f>
        <v>0</v>
      </c>
      <c r="E2338" s="34"/>
      <c r="F2338" s="19" t="n">
        <f aca="false">+prijave!E2270</f>
        <v>0</v>
      </c>
      <c r="N2338" s="20"/>
      <c r="T2338" s="36" t="n">
        <f aca="false">+prijave!C2270</f>
        <v>0</v>
      </c>
    </row>
    <row r="2339" customFormat="false" ht="14.9" hidden="true" customHeight="false" outlineLevel="0" collapsed="false">
      <c r="D2339" s="17" t="n">
        <f aca="false">+prijave!B2271</f>
        <v>0</v>
      </c>
      <c r="E2339" s="34"/>
      <c r="F2339" s="19" t="n">
        <f aca="false">+prijave!E2271</f>
        <v>0</v>
      </c>
      <c r="N2339" s="20"/>
      <c r="T2339" s="36" t="n">
        <f aca="false">+prijave!C2271</f>
        <v>0</v>
      </c>
    </row>
    <row r="2340" customFormat="false" ht="14.9" hidden="true" customHeight="false" outlineLevel="0" collapsed="false">
      <c r="D2340" s="17" t="n">
        <f aca="false">+prijave!B2272</f>
        <v>0</v>
      </c>
      <c r="E2340" s="34"/>
      <c r="F2340" s="19" t="n">
        <f aca="false">+prijave!E2272</f>
        <v>0</v>
      </c>
      <c r="N2340" s="20"/>
      <c r="T2340" s="36" t="n">
        <f aca="false">+prijave!C2272</f>
        <v>0</v>
      </c>
    </row>
    <row r="2341" customFormat="false" ht="14.9" hidden="true" customHeight="false" outlineLevel="0" collapsed="false">
      <c r="D2341" s="17" t="n">
        <f aca="false">+prijave!B2273</f>
        <v>0</v>
      </c>
      <c r="E2341" s="34"/>
      <c r="F2341" s="19" t="n">
        <f aca="false">+prijave!E2273</f>
        <v>0</v>
      </c>
      <c r="N2341" s="20"/>
      <c r="T2341" s="36" t="n">
        <f aca="false">+prijave!C2273</f>
        <v>0</v>
      </c>
    </row>
  </sheetData>
  <autoFilter ref="I136:I624"/>
  <conditionalFormatting sqref="E1:E1101 E1103:E1048576">
    <cfRule type="cellIs" priority="2" operator="lessThanOrEqual" aboveAverage="0" equalAverage="0" bottom="0" percent="0" rank="0" text="" dxfId="15">
      <formula>1979</formula>
    </cfRule>
    <cfRule type="cellIs" priority="3" operator="between" aboveAverage="0" equalAverage="0" bottom="0" percent="0" rank="0" text="" dxfId="16">
      <formula>1980</formula>
      <formula>1991</formula>
    </cfRule>
    <cfRule type="cellIs" priority="4" operator="greaterThanOrEqual" aboveAverage="0" equalAverage="0" bottom="0" percent="0" rank="0" text="" dxfId="17">
      <formula>1992</formula>
    </cfRule>
  </conditionalFormatting>
  <conditionalFormatting sqref="E1102">
    <cfRule type="cellIs" priority="5" operator="lessThanOrEqual" aboveAverage="0" equalAverage="0" bottom="0" percent="0" rank="0" text="" dxfId="18">
      <formula>1987</formula>
    </cfRule>
    <cfRule type="cellIs" priority="6" operator="between" aboveAverage="0" equalAverage="0" bottom="0" percent="0" rank="0" text="" dxfId="19">
      <formula>1988</formula>
      <formula>1995</formula>
    </cfRule>
    <cfRule type="cellIs" priority="7" operator="greaterThanOrEqual" aboveAverage="0" equalAverage="0" bottom="0" percent="0" rank="0" text="" dxfId="20">
      <formula>1996</formula>
    </cfRule>
  </conditionalFormatting>
  <conditionalFormatting sqref="F1:F117 F124:F164 F166:F1101 F1103:F1048576">
    <cfRule type="duplicateValues" priority="8" aboveAverage="0" equalAverage="0" bottom="0" percent="0" rank="0" text="" dxfId="21"/>
  </conditionalFormatting>
  <conditionalFormatting sqref="F1102">
    <cfRule type="duplicateValues" priority="9" aboveAverage="0" equalAverage="0" bottom="0" percent="0" rank="0" text="" dxfId="2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26"/>
  <sheetViews>
    <sheetView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L26" activeCellId="0" sqref="L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23.72"/>
    <col collapsed="false" customWidth="true" hidden="false" outlineLevel="0" max="3" min="3" style="0" width="32.43"/>
    <col collapsed="false" customWidth="true" hidden="false" outlineLevel="0" max="5" min="5" style="0" width="16.57"/>
    <col collapsed="false" customWidth="true" hidden="false" outlineLevel="0" max="6" min="6" style="0" width="23.72"/>
    <col collapsed="false" customWidth="true" hidden="false" outlineLevel="0" max="7" min="7" style="0" width="20.85"/>
    <col collapsed="false" customWidth="true" hidden="false" outlineLevel="0" max="8" min="8" style="0" width="16.57"/>
    <col collapsed="false" customWidth="true" hidden="false" outlineLevel="0" max="9" min="9" style="0" width="31.29"/>
  </cols>
  <sheetData>
    <row r="2" customFormat="false" ht="15" hidden="false" customHeight="false" outlineLevel="0" collapsed="false">
      <c r="A2" s="41" t="s">
        <v>907</v>
      </c>
      <c r="B2" s="0" t="s">
        <v>908</v>
      </c>
      <c r="E2" s="41" t="s">
        <v>907</v>
      </c>
      <c r="F2" s="0" t="s">
        <v>909</v>
      </c>
    </row>
    <row r="3" customFormat="false" ht="15" hidden="false" customHeight="false" outlineLevel="0" collapsed="false">
      <c r="A3" s="115" t="s">
        <v>303</v>
      </c>
      <c r="B3" s="0" t="n">
        <v>1</v>
      </c>
      <c r="E3" s="115" t="s">
        <v>181</v>
      </c>
      <c r="F3" s="0" t="n">
        <v>221</v>
      </c>
    </row>
    <row r="4" customFormat="false" ht="15" hidden="false" customHeight="false" outlineLevel="0" collapsed="false">
      <c r="A4" s="115" t="s">
        <v>56</v>
      </c>
      <c r="B4" s="0" t="n">
        <v>800</v>
      </c>
      <c r="E4" s="115" t="s">
        <v>43</v>
      </c>
      <c r="F4" s="0" t="n">
        <v>83</v>
      </c>
    </row>
    <row r="5" customFormat="false" ht="15" hidden="false" customHeight="false" outlineLevel="0" collapsed="false">
      <c r="A5" s="115" t="s">
        <v>571</v>
      </c>
      <c r="B5" s="0" t="n">
        <v>11</v>
      </c>
      <c r="E5" s="115" t="s">
        <v>910</v>
      </c>
      <c r="F5" s="0" t="n">
        <v>304</v>
      </c>
    </row>
    <row r="6" customFormat="false" ht="15" hidden="false" customHeight="false" outlineLevel="0" collapsed="false">
      <c r="A6" s="115" t="s">
        <v>607</v>
      </c>
      <c r="B6" s="0" t="n">
        <v>2</v>
      </c>
    </row>
    <row r="7" customFormat="false" ht="15" hidden="false" customHeight="false" outlineLevel="0" collapsed="false">
      <c r="A7" s="115" t="s">
        <v>807</v>
      </c>
      <c r="B7" s="0" t="n">
        <v>1</v>
      </c>
    </row>
    <row r="8" customFormat="false" ht="15" hidden="false" customHeight="false" outlineLevel="0" collapsed="false">
      <c r="A8" s="115" t="s">
        <v>810</v>
      </c>
      <c r="B8" s="0" t="n">
        <v>2</v>
      </c>
    </row>
    <row r="9" customFormat="false" ht="15" hidden="false" customHeight="false" outlineLevel="0" collapsed="false">
      <c r="A9" s="115" t="s">
        <v>103</v>
      </c>
      <c r="B9" s="0" t="n">
        <v>28</v>
      </c>
    </row>
    <row r="10" customFormat="false" ht="15" hidden="false" customHeight="false" outlineLevel="0" collapsed="false">
      <c r="A10" s="115" t="s">
        <v>101</v>
      </c>
      <c r="B10" s="0" t="n">
        <v>10</v>
      </c>
    </row>
    <row r="11" customFormat="false" ht="15" hidden="false" customHeight="false" outlineLevel="0" collapsed="false">
      <c r="A11" s="115" t="s">
        <v>720</v>
      </c>
      <c r="B11" s="0" t="n">
        <v>5</v>
      </c>
    </row>
    <row r="12" customFormat="false" ht="15" hidden="false" customHeight="false" outlineLevel="0" collapsed="false">
      <c r="A12" s="115" t="s">
        <v>910</v>
      </c>
      <c r="B12" s="0" t="n">
        <v>860</v>
      </c>
    </row>
    <row r="15" customFormat="false" ht="15" hidden="false" customHeight="false" outlineLevel="0" collapsed="false">
      <c r="E15" s="41" t="s">
        <v>907</v>
      </c>
      <c r="F15" s="0" t="s">
        <v>911</v>
      </c>
    </row>
    <row r="16" customFormat="false" ht="15" hidden="false" customHeight="false" outlineLevel="0" collapsed="false">
      <c r="E16" s="115" t="s">
        <v>912</v>
      </c>
      <c r="F16" s="0" t="n">
        <v>10</v>
      </c>
    </row>
    <row r="17" customFormat="false" ht="20.25" hidden="false" customHeight="true" outlineLevel="0" collapsed="false">
      <c r="E17" s="115" t="s">
        <v>913</v>
      </c>
      <c r="F17" s="0" t="n">
        <v>21</v>
      </c>
    </row>
    <row r="18" customFormat="false" ht="15" hidden="false" customHeight="false" outlineLevel="0" collapsed="false">
      <c r="A18" s="41" t="s">
        <v>907</v>
      </c>
      <c r="B18" s="0" t="s">
        <v>914</v>
      </c>
      <c r="E18" s="115" t="s">
        <v>915</v>
      </c>
      <c r="F18" s="0" t="n">
        <v>24</v>
      </c>
    </row>
    <row r="19" customFormat="false" ht="15" hidden="false" customHeight="false" outlineLevel="0" collapsed="false">
      <c r="A19" s="115" t="s">
        <v>56</v>
      </c>
      <c r="B19" s="0" t="n">
        <v>310</v>
      </c>
      <c r="E19" s="115" t="s">
        <v>916</v>
      </c>
      <c r="F19" s="0" t="n">
        <v>14</v>
      </c>
    </row>
    <row r="20" customFormat="false" ht="15" hidden="false" customHeight="false" outlineLevel="0" collapsed="false">
      <c r="A20" s="115" t="s">
        <v>334</v>
      </c>
      <c r="B20" s="0" t="n">
        <v>236</v>
      </c>
      <c r="E20" s="115" t="s">
        <v>917</v>
      </c>
      <c r="F20" s="0" t="n">
        <v>18</v>
      </c>
    </row>
    <row r="21" customFormat="false" ht="15" hidden="false" customHeight="false" outlineLevel="0" collapsed="false">
      <c r="A21" s="115" t="s">
        <v>910</v>
      </c>
      <c r="B21" s="0" t="n">
        <v>546</v>
      </c>
      <c r="E21" s="115" t="s">
        <v>910</v>
      </c>
      <c r="F21" s="0" t="n">
        <v>87</v>
      </c>
    </row>
    <row r="30" customFormat="false" ht="15" hidden="false" customHeight="false" outlineLevel="0" collapsed="false">
      <c r="A30" s="41" t="s">
        <v>907</v>
      </c>
      <c r="B30" s="0" t="s">
        <v>918</v>
      </c>
    </row>
    <row r="31" customFormat="false" ht="15" hidden="false" customHeight="false" outlineLevel="0" collapsed="false">
      <c r="A31" s="115"/>
      <c r="B31" s="0" t="n">
        <v>1</v>
      </c>
    </row>
    <row r="32" customFormat="false" ht="15" hidden="false" customHeight="false" outlineLevel="0" collapsed="false">
      <c r="A32" s="115" t="s">
        <v>145</v>
      </c>
      <c r="B32" s="0" t="n">
        <v>9</v>
      </c>
    </row>
    <row r="33" customFormat="false" ht="15" hidden="false" customHeight="false" outlineLevel="0" collapsed="false">
      <c r="A33" s="115" t="s">
        <v>46</v>
      </c>
      <c r="B33" s="0" t="n">
        <v>1</v>
      </c>
    </row>
    <row r="34" customFormat="false" ht="15" hidden="false" customHeight="false" outlineLevel="0" collapsed="false">
      <c r="A34" s="115" t="s">
        <v>135</v>
      </c>
      <c r="B34" s="0" t="n">
        <v>3</v>
      </c>
    </row>
    <row r="35" customFormat="false" ht="15" hidden="false" customHeight="false" outlineLevel="0" collapsed="false">
      <c r="A35" s="115" t="s">
        <v>130</v>
      </c>
      <c r="B35" s="0" t="n">
        <v>11</v>
      </c>
    </row>
    <row r="36" customFormat="false" ht="15" hidden="false" customHeight="false" outlineLevel="0" collapsed="false">
      <c r="A36" s="115" t="s">
        <v>180</v>
      </c>
      <c r="B36" s="0" t="n">
        <v>10</v>
      </c>
    </row>
    <row r="37" customFormat="false" ht="15" hidden="false" customHeight="false" outlineLevel="0" collapsed="false">
      <c r="A37" s="115" t="s">
        <v>173</v>
      </c>
      <c r="B37" s="0" t="n">
        <v>15</v>
      </c>
    </row>
    <row r="38" customFormat="false" ht="15" hidden="false" customHeight="false" outlineLevel="0" collapsed="false">
      <c r="A38" s="115" t="s">
        <v>919</v>
      </c>
      <c r="B38" s="0" t="n">
        <v>1</v>
      </c>
    </row>
    <row r="39" customFormat="false" ht="15" hidden="false" customHeight="false" outlineLevel="0" collapsed="false">
      <c r="A39" s="115" t="s">
        <v>176</v>
      </c>
      <c r="B39" s="0" t="n">
        <v>1</v>
      </c>
    </row>
    <row r="40" customFormat="false" ht="15" hidden="false" customHeight="false" outlineLevel="0" collapsed="false">
      <c r="A40" s="115" t="s">
        <v>538</v>
      </c>
      <c r="B40" s="0" t="n">
        <v>1</v>
      </c>
    </row>
    <row r="41" customFormat="false" ht="15" hidden="false" customHeight="false" outlineLevel="0" collapsed="false">
      <c r="A41" s="115" t="s">
        <v>365</v>
      </c>
      <c r="B41" s="0" t="n">
        <v>1</v>
      </c>
    </row>
    <row r="42" customFormat="false" ht="15" hidden="false" customHeight="false" outlineLevel="0" collapsed="false">
      <c r="A42" s="115" t="s">
        <v>315</v>
      </c>
      <c r="B42" s="0" t="n">
        <v>1</v>
      </c>
    </row>
    <row r="43" customFormat="false" ht="15" hidden="false" customHeight="false" outlineLevel="0" collapsed="false">
      <c r="A43" s="115" t="s">
        <v>63</v>
      </c>
      <c r="B43" s="0" t="n">
        <v>9</v>
      </c>
    </row>
    <row r="44" customFormat="false" ht="15" hidden="false" customHeight="false" outlineLevel="0" collapsed="false">
      <c r="A44" s="115" t="s">
        <v>37</v>
      </c>
      <c r="B44" s="0" t="n">
        <v>6</v>
      </c>
    </row>
    <row r="45" customFormat="false" ht="15" hidden="false" customHeight="false" outlineLevel="0" collapsed="false">
      <c r="A45" s="115" t="s">
        <v>59</v>
      </c>
      <c r="B45" s="0" t="n">
        <v>10</v>
      </c>
    </row>
    <row r="46" customFormat="false" ht="15" hidden="false" customHeight="false" outlineLevel="0" collapsed="false">
      <c r="A46" s="115" t="s">
        <v>86</v>
      </c>
      <c r="B46" s="0" t="n">
        <v>7</v>
      </c>
    </row>
    <row r="47" customFormat="false" ht="15" hidden="false" customHeight="false" outlineLevel="0" collapsed="false">
      <c r="A47" s="115" t="s">
        <v>45</v>
      </c>
      <c r="B47" s="0" t="n">
        <v>8</v>
      </c>
    </row>
    <row r="48" customFormat="false" ht="15" hidden="false" customHeight="false" outlineLevel="0" collapsed="false">
      <c r="A48" s="115" t="s">
        <v>910</v>
      </c>
      <c r="B48" s="0" t="n">
        <v>95</v>
      </c>
    </row>
    <row r="52" customFormat="false" ht="15" hidden="false" customHeight="false" outlineLevel="0" collapsed="false">
      <c r="H52" s="41" t="s">
        <v>907</v>
      </c>
      <c r="I52" s="0" t="s">
        <v>920</v>
      </c>
    </row>
    <row r="53" customFormat="false" ht="15" hidden="false" customHeight="false" outlineLevel="0" collapsed="false">
      <c r="H53" s="115" t="s">
        <v>921</v>
      </c>
      <c r="I53" s="0" t="n">
        <v>548</v>
      </c>
    </row>
    <row r="54" customFormat="false" ht="15" hidden="false" customHeight="false" outlineLevel="0" collapsed="false">
      <c r="A54" s="41" t="s">
        <v>922</v>
      </c>
      <c r="B54" s="0" t="s">
        <v>915</v>
      </c>
      <c r="H54" s="115" t="s">
        <v>910</v>
      </c>
      <c r="I54" s="0" t="n">
        <v>548</v>
      </c>
    </row>
    <row r="55" customFormat="false" ht="15" hidden="false" customHeight="false" outlineLevel="0" collapsed="false">
      <c r="A55" s="41" t="s">
        <v>27</v>
      </c>
      <c r="B55" s="0" t="s">
        <v>923</v>
      </c>
    </row>
    <row r="57" customFormat="false" ht="15" hidden="false" customHeight="false" outlineLevel="0" collapsed="false">
      <c r="A57" s="41" t="s">
        <v>907</v>
      </c>
      <c r="B57" s="0" t="s">
        <v>918</v>
      </c>
    </row>
    <row r="58" customFormat="false" ht="15" hidden="false" customHeight="false" outlineLevel="0" collapsed="false">
      <c r="A58" s="115" t="s">
        <v>145</v>
      </c>
      <c r="B58" s="0" t="n">
        <v>1</v>
      </c>
    </row>
    <row r="59" customFormat="false" ht="15" hidden="false" customHeight="false" outlineLevel="0" collapsed="false">
      <c r="A59" s="115" t="s">
        <v>130</v>
      </c>
      <c r="B59" s="0" t="n">
        <v>3</v>
      </c>
    </row>
    <row r="60" customFormat="false" ht="15" hidden="false" customHeight="false" outlineLevel="0" collapsed="false">
      <c r="A60" s="115" t="s">
        <v>180</v>
      </c>
      <c r="B60" s="0" t="n">
        <v>4</v>
      </c>
    </row>
    <row r="61" customFormat="false" ht="15" hidden="false" customHeight="false" outlineLevel="0" collapsed="false">
      <c r="A61" s="115" t="s">
        <v>173</v>
      </c>
      <c r="B61" s="0" t="n">
        <v>5</v>
      </c>
    </row>
    <row r="62" customFormat="false" ht="15" hidden="false" customHeight="false" outlineLevel="0" collapsed="false">
      <c r="A62" s="115" t="s">
        <v>63</v>
      </c>
      <c r="B62" s="0" t="n">
        <v>1</v>
      </c>
    </row>
    <row r="63" customFormat="false" ht="15" hidden="false" customHeight="false" outlineLevel="0" collapsed="false">
      <c r="A63" s="115" t="s">
        <v>37</v>
      </c>
      <c r="B63" s="0" t="n">
        <v>3</v>
      </c>
    </row>
    <row r="64" customFormat="false" ht="15" hidden="false" customHeight="false" outlineLevel="0" collapsed="false">
      <c r="A64" s="115" t="s">
        <v>59</v>
      </c>
      <c r="B64" s="0" t="n">
        <v>3</v>
      </c>
    </row>
    <row r="65" customFormat="false" ht="15" hidden="false" customHeight="false" outlineLevel="0" collapsed="false">
      <c r="A65" s="115" t="s">
        <v>86</v>
      </c>
      <c r="B65" s="0" t="n">
        <v>1</v>
      </c>
    </row>
    <row r="66" customFormat="false" ht="15" hidden="false" customHeight="false" outlineLevel="0" collapsed="false">
      <c r="A66" s="115" t="s">
        <v>910</v>
      </c>
      <c r="B66" s="0" t="n">
        <v>21</v>
      </c>
    </row>
    <row r="84" customFormat="false" ht="15" hidden="false" customHeight="false" outlineLevel="0" collapsed="false">
      <c r="E84" s="41" t="s">
        <v>20</v>
      </c>
      <c r="F84" s="0" t="s">
        <v>923</v>
      </c>
    </row>
    <row r="85" customFormat="false" ht="15" hidden="false" customHeight="false" outlineLevel="0" collapsed="false">
      <c r="A85" s="41" t="s">
        <v>924</v>
      </c>
      <c r="B85" s="0" t="s">
        <v>916</v>
      </c>
    </row>
    <row r="86" customFormat="false" ht="15" hidden="false" customHeight="false" outlineLevel="0" collapsed="false">
      <c r="E86" s="41" t="s">
        <v>907</v>
      </c>
      <c r="F86" s="0" t="s">
        <v>914</v>
      </c>
    </row>
    <row r="87" customFormat="false" ht="15" hidden="false" customHeight="false" outlineLevel="0" collapsed="false">
      <c r="A87" s="41" t="s">
        <v>907</v>
      </c>
      <c r="B87" s="0" t="s">
        <v>925</v>
      </c>
      <c r="E87" s="115" t="s">
        <v>912</v>
      </c>
      <c r="F87" s="0" t="n">
        <v>79</v>
      </c>
    </row>
    <row r="88" customFormat="false" ht="15" hidden="false" customHeight="false" outlineLevel="0" collapsed="false">
      <c r="A88" s="115" t="s">
        <v>717</v>
      </c>
      <c r="B88" s="116" t="n">
        <v>1</v>
      </c>
      <c r="E88" s="115" t="s">
        <v>913</v>
      </c>
      <c r="F88" s="0" t="n">
        <v>129</v>
      </c>
    </row>
    <row r="89" customFormat="false" ht="15" hidden="false" customHeight="false" outlineLevel="0" collapsed="false">
      <c r="A89" s="115" t="s">
        <v>32</v>
      </c>
      <c r="B89" s="116" t="n">
        <v>135</v>
      </c>
      <c r="E89" s="115" t="s">
        <v>915</v>
      </c>
      <c r="F89" s="0" t="n">
        <v>159</v>
      </c>
    </row>
    <row r="90" customFormat="false" ht="15" hidden="false" customHeight="false" outlineLevel="0" collapsed="false">
      <c r="A90" s="115" t="s">
        <v>195</v>
      </c>
      <c r="B90" s="116" t="n">
        <v>7</v>
      </c>
      <c r="E90" s="115" t="s">
        <v>916</v>
      </c>
      <c r="F90" s="0" t="n">
        <v>112</v>
      </c>
    </row>
    <row r="91" customFormat="false" ht="15" hidden="false" customHeight="false" outlineLevel="0" collapsed="false">
      <c r="A91" s="115" t="s">
        <v>96</v>
      </c>
      <c r="B91" s="116" t="n">
        <v>11</v>
      </c>
      <c r="E91" s="115" t="s">
        <v>917</v>
      </c>
      <c r="F91" s="0" t="n">
        <v>67</v>
      </c>
    </row>
    <row r="92" customFormat="false" ht="15" hidden="false" customHeight="false" outlineLevel="0" collapsed="false">
      <c r="A92" s="115" t="s">
        <v>139</v>
      </c>
      <c r="B92" s="116" t="n">
        <v>56</v>
      </c>
      <c r="E92" s="115" t="s">
        <v>910</v>
      </c>
      <c r="F92" s="0" t="n">
        <v>546</v>
      </c>
    </row>
    <row r="93" customFormat="false" ht="15" hidden="false" customHeight="false" outlineLevel="0" collapsed="false">
      <c r="A93" s="115" t="s">
        <v>48</v>
      </c>
      <c r="B93" s="116" t="n">
        <v>9</v>
      </c>
    </row>
    <row r="94" customFormat="false" ht="15" hidden="false" customHeight="false" outlineLevel="0" collapsed="false">
      <c r="A94" s="115" t="s">
        <v>238</v>
      </c>
      <c r="B94" s="116" t="n">
        <v>8</v>
      </c>
    </row>
    <row r="95" customFormat="false" ht="15" hidden="false" customHeight="false" outlineLevel="0" collapsed="false">
      <c r="A95" s="115" t="s">
        <v>188</v>
      </c>
      <c r="B95" s="116" t="n">
        <v>10</v>
      </c>
    </row>
    <row r="96" customFormat="false" ht="15" hidden="false" customHeight="false" outlineLevel="0" collapsed="false">
      <c r="A96" s="115" t="s">
        <v>910</v>
      </c>
      <c r="B96" s="116" t="n">
        <v>237</v>
      </c>
    </row>
    <row r="102" customFormat="false" ht="15" hidden="false" customHeight="false" outlineLevel="0" collapsed="false">
      <c r="E102" s="41" t="s">
        <v>907</v>
      </c>
      <c r="F102" s="0" t="s">
        <v>926</v>
      </c>
    </row>
    <row r="103" customFormat="false" ht="15" hidden="false" customHeight="false" outlineLevel="0" collapsed="false">
      <c r="E103" s="115" t="s">
        <v>30</v>
      </c>
      <c r="F103" s="0" t="n">
        <v>619</v>
      </c>
    </row>
    <row r="104" customFormat="false" ht="15" hidden="false" customHeight="false" outlineLevel="0" collapsed="false">
      <c r="E104" s="115" t="s">
        <v>54</v>
      </c>
      <c r="F104" s="0" t="n">
        <v>101</v>
      </c>
    </row>
    <row r="105" customFormat="false" ht="15" hidden="false" customHeight="false" outlineLevel="0" collapsed="false">
      <c r="E105" s="115" t="s">
        <v>67</v>
      </c>
      <c r="F105" s="0" t="n">
        <v>41</v>
      </c>
    </row>
    <row r="106" customFormat="false" ht="15" hidden="false" customHeight="false" outlineLevel="0" collapsed="false">
      <c r="E106" s="115" t="s">
        <v>58</v>
      </c>
      <c r="F106" s="0" t="n">
        <v>65</v>
      </c>
    </row>
    <row r="107" customFormat="false" ht="15" hidden="false" customHeight="false" outlineLevel="0" collapsed="false">
      <c r="E107" s="115" t="s">
        <v>61</v>
      </c>
      <c r="F107" s="0" t="n">
        <v>231</v>
      </c>
    </row>
    <row r="108" customFormat="false" ht="15" hidden="false" customHeight="false" outlineLevel="0" collapsed="false">
      <c r="E108" s="115" t="s">
        <v>910</v>
      </c>
      <c r="F108" s="0" t="n">
        <v>1057</v>
      </c>
    </row>
    <row r="115" customFormat="false" ht="15" hidden="false" customHeight="false" outlineLevel="0" collapsed="false">
      <c r="F115" s="41" t="s">
        <v>907</v>
      </c>
      <c r="G115" s="0" t="s">
        <v>908</v>
      </c>
    </row>
    <row r="116" customFormat="false" ht="15" hidden="false" customHeight="false" outlineLevel="0" collapsed="false">
      <c r="F116" s="115" t="s">
        <v>30</v>
      </c>
      <c r="G116" s="0" t="n">
        <v>511</v>
      </c>
    </row>
    <row r="117" customFormat="false" ht="15" hidden="false" customHeight="false" outlineLevel="0" collapsed="false">
      <c r="A117" s="41" t="s">
        <v>907</v>
      </c>
      <c r="B117" s="0" t="s">
        <v>925</v>
      </c>
      <c r="F117" s="115" t="s">
        <v>54</v>
      </c>
      <c r="G117" s="0" t="n">
        <v>86</v>
      </c>
    </row>
    <row r="118" customFormat="false" ht="15" hidden="false" customHeight="false" outlineLevel="0" collapsed="false">
      <c r="A118" s="115" t="s">
        <v>717</v>
      </c>
      <c r="B118" s="0" t="n">
        <v>1</v>
      </c>
      <c r="F118" s="115" t="s">
        <v>67</v>
      </c>
      <c r="G118" s="0" t="n">
        <v>35</v>
      </c>
    </row>
    <row r="119" customFormat="false" ht="15" hidden="false" customHeight="false" outlineLevel="0" collapsed="false">
      <c r="A119" s="115" t="s">
        <v>32</v>
      </c>
      <c r="B119" s="0" t="n">
        <v>135</v>
      </c>
      <c r="F119" s="115" t="s">
        <v>58</v>
      </c>
      <c r="G119" s="0" t="n">
        <v>47</v>
      </c>
    </row>
    <row r="120" customFormat="false" ht="15" hidden="false" customHeight="false" outlineLevel="0" collapsed="false">
      <c r="A120" s="115" t="s">
        <v>195</v>
      </c>
      <c r="B120" s="0" t="n">
        <v>7</v>
      </c>
      <c r="F120" s="115" t="s">
        <v>61</v>
      </c>
      <c r="G120" s="0" t="n">
        <v>181</v>
      </c>
    </row>
    <row r="121" customFormat="false" ht="15" hidden="false" customHeight="false" outlineLevel="0" collapsed="false">
      <c r="A121" s="115" t="s">
        <v>96</v>
      </c>
      <c r="B121" s="0" t="n">
        <v>11</v>
      </c>
      <c r="F121" s="115" t="s">
        <v>910</v>
      </c>
      <c r="G121" s="0" t="n">
        <v>860</v>
      </c>
    </row>
    <row r="122" customFormat="false" ht="15" hidden="false" customHeight="false" outlineLevel="0" collapsed="false">
      <c r="A122" s="115" t="s">
        <v>139</v>
      </c>
      <c r="B122" s="0" t="n">
        <v>56</v>
      </c>
    </row>
    <row r="123" customFormat="false" ht="15" hidden="false" customHeight="false" outlineLevel="0" collapsed="false">
      <c r="A123" s="115" t="s">
        <v>48</v>
      </c>
      <c r="B123" s="0" t="n">
        <v>9</v>
      </c>
    </row>
    <row r="124" customFormat="false" ht="15" hidden="false" customHeight="false" outlineLevel="0" collapsed="false">
      <c r="A124" s="115" t="s">
        <v>238</v>
      </c>
      <c r="B124" s="0" t="n">
        <v>8</v>
      </c>
    </row>
    <row r="125" customFormat="false" ht="15" hidden="false" customHeight="false" outlineLevel="0" collapsed="false">
      <c r="A125" s="115" t="s">
        <v>188</v>
      </c>
      <c r="B125" s="0" t="n">
        <v>10</v>
      </c>
    </row>
    <row r="126" customFormat="false" ht="15" hidden="false" customHeight="false" outlineLevel="0" collapsed="false">
      <c r="A126" s="115" t="s">
        <v>910</v>
      </c>
      <c r="B126" s="0" t="n">
        <v>237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16"/>
  <sheetViews>
    <sheetView showFormulas="false" showGridLines="true" showRowColHeaders="true" showZeros="true" rightToLeft="false" tabSelected="false" showOutlineSymbols="true" defaultGridColor="true" view="normal" topLeftCell="A1600" colorId="64" zoomScale="100" zoomScaleNormal="100" zoomScalePageLayoutView="100" workbookViewId="0">
      <selection pane="topLeft" activeCell="C1616" activeCellId="0" sqref="C16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20" width="19.85"/>
    <col collapsed="false" customWidth="true" hidden="false" outlineLevel="0" max="4" min="4" style="0" width="28.57"/>
    <col collapsed="false" customWidth="true" hidden="false" outlineLevel="0" max="5" min="5" style="0" width="16.14"/>
  </cols>
  <sheetData>
    <row r="1" customFormat="false" ht="23.25" hidden="false" customHeight="false" outlineLevel="0" collapsed="false">
      <c r="A1" s="117" t="s">
        <v>927</v>
      </c>
      <c r="B1" s="118"/>
      <c r="C1" s="119"/>
      <c r="D1" s="118"/>
      <c r="E1" s="118"/>
      <c r="F1" s="118"/>
      <c r="G1" s="118"/>
      <c r="H1" s="118"/>
      <c r="I1" s="118"/>
    </row>
    <row r="2" customFormat="false" ht="15" hidden="false" customHeight="false" outlineLevel="0" collapsed="false">
      <c r="A2" s="120" t="s">
        <v>928</v>
      </c>
      <c r="B2" s="120" t="s">
        <v>13</v>
      </c>
      <c r="C2" s="121" t="s">
        <v>29</v>
      </c>
      <c r="D2" s="120" t="s">
        <v>929</v>
      </c>
      <c r="E2" s="120" t="s">
        <v>15</v>
      </c>
      <c r="F2" s="120" t="s">
        <v>930</v>
      </c>
      <c r="G2" s="120" t="s">
        <v>21</v>
      </c>
      <c r="H2" s="120"/>
      <c r="I2" s="120"/>
    </row>
    <row r="3" customFormat="false" ht="15" hidden="false" customHeight="false" outlineLevel="0" collapsed="false">
      <c r="A3" s="122" t="n">
        <v>1</v>
      </c>
      <c r="B3" s="123" t="s">
        <v>840</v>
      </c>
      <c r="C3" s="124" t="n">
        <v>44949.46681713</v>
      </c>
      <c r="D3" s="123" t="s">
        <v>931</v>
      </c>
      <c r="E3" s="123" t="s">
        <v>841</v>
      </c>
      <c r="F3" s="123" t="n">
        <v>0</v>
      </c>
      <c r="G3" s="125"/>
      <c r="H3" s="126"/>
      <c r="I3" s="127"/>
    </row>
    <row r="4" customFormat="false" ht="15" hidden="false" customHeight="false" outlineLevel="0" collapsed="false">
      <c r="A4" s="122" t="n">
        <v>2</v>
      </c>
      <c r="B4" s="123" t="s">
        <v>932</v>
      </c>
      <c r="C4" s="124" t="n">
        <v>44949.810694444</v>
      </c>
      <c r="D4" s="123" t="s">
        <v>933</v>
      </c>
      <c r="E4" s="123" t="s">
        <v>934</v>
      </c>
      <c r="F4" s="123" t="n">
        <v>0</v>
      </c>
      <c r="G4" s="125"/>
      <c r="H4" s="126"/>
      <c r="I4" s="127"/>
    </row>
    <row r="5" customFormat="false" ht="15" hidden="false" customHeight="false" outlineLevel="0" collapsed="false">
      <c r="A5" s="122" t="n">
        <v>3</v>
      </c>
      <c r="B5" s="123" t="s">
        <v>935</v>
      </c>
      <c r="C5" s="124" t="n">
        <v>44949.874513889</v>
      </c>
      <c r="D5" s="123" t="s">
        <v>936</v>
      </c>
      <c r="E5" s="123" t="s">
        <v>937</v>
      </c>
      <c r="F5" s="123" t="n">
        <v>0</v>
      </c>
      <c r="G5" s="125"/>
      <c r="H5" s="126"/>
      <c r="I5" s="127"/>
    </row>
    <row r="6" customFormat="false" ht="15" hidden="false" customHeight="false" outlineLevel="0" collapsed="false">
      <c r="A6" s="122" t="n">
        <v>4</v>
      </c>
      <c r="B6" s="123" t="s">
        <v>938</v>
      </c>
      <c r="C6" s="124" t="n">
        <v>44950.502638889</v>
      </c>
      <c r="D6" s="123" t="s">
        <v>939</v>
      </c>
      <c r="E6" s="123" t="s">
        <v>940</v>
      </c>
      <c r="F6" s="123" t="n">
        <v>0</v>
      </c>
      <c r="G6" s="125"/>
      <c r="H6" s="126"/>
      <c r="I6" s="127"/>
    </row>
    <row r="7" customFormat="false" ht="15" hidden="false" customHeight="false" outlineLevel="0" collapsed="false">
      <c r="A7" s="122" t="n">
        <v>1</v>
      </c>
      <c r="B7" s="123" t="s">
        <v>941</v>
      </c>
      <c r="C7" s="124" t="n">
        <v>44945.492453704</v>
      </c>
      <c r="D7" s="123" t="s">
        <v>942</v>
      </c>
      <c r="E7" s="123" t="s">
        <v>943</v>
      </c>
      <c r="F7" s="123" t="n">
        <v>0</v>
      </c>
      <c r="G7" s="125"/>
      <c r="H7" s="126"/>
      <c r="I7" s="127"/>
    </row>
    <row r="8" customFormat="false" ht="15" hidden="false" customHeight="false" outlineLevel="0" collapsed="false">
      <c r="A8" s="122" t="n">
        <v>2</v>
      </c>
      <c r="B8" s="123" t="s">
        <v>944</v>
      </c>
      <c r="C8" s="124" t="n">
        <v>44946.483194444</v>
      </c>
      <c r="D8" s="123" t="s">
        <v>945</v>
      </c>
      <c r="E8" s="123" t="s">
        <v>946</v>
      </c>
      <c r="F8" s="123" t="n">
        <v>0</v>
      </c>
      <c r="G8" s="125"/>
      <c r="H8" s="126"/>
      <c r="I8" s="127"/>
    </row>
    <row r="9" customFormat="false" ht="15" hidden="false" customHeight="false" outlineLevel="0" collapsed="false">
      <c r="A9" s="122" t="n">
        <v>3</v>
      </c>
      <c r="B9" s="123" t="s">
        <v>947</v>
      </c>
      <c r="C9" s="124" t="n">
        <v>44947.60755787</v>
      </c>
      <c r="D9" s="123" t="s">
        <v>948</v>
      </c>
      <c r="E9" s="123" t="s">
        <v>949</v>
      </c>
      <c r="F9" s="123" t="n">
        <v>0</v>
      </c>
      <c r="G9" s="125"/>
      <c r="H9" s="126"/>
      <c r="I9" s="127"/>
    </row>
    <row r="10" customFormat="false" ht="15" hidden="false" customHeight="false" outlineLevel="0" collapsed="false">
      <c r="A10" s="122" t="n">
        <v>4</v>
      </c>
      <c r="B10" s="123" t="s">
        <v>950</v>
      </c>
      <c r="C10" s="124" t="n">
        <v>44948.644282407</v>
      </c>
      <c r="D10" s="123" t="s">
        <v>951</v>
      </c>
      <c r="E10" s="123" t="s">
        <v>952</v>
      </c>
      <c r="F10" s="123" t="n">
        <v>0</v>
      </c>
      <c r="G10" s="125"/>
      <c r="H10" s="126"/>
      <c r="I10" s="127"/>
    </row>
    <row r="11" customFormat="false" ht="15" hidden="false" customHeight="false" outlineLevel="0" collapsed="false">
      <c r="A11" s="122" t="n">
        <v>5</v>
      </c>
      <c r="B11" s="123" t="s">
        <v>953</v>
      </c>
      <c r="C11" s="124" t="n">
        <v>44948.733032407</v>
      </c>
      <c r="D11" s="123" t="s">
        <v>954</v>
      </c>
      <c r="E11" s="123" t="s">
        <v>955</v>
      </c>
      <c r="F11" s="123" t="n">
        <v>0</v>
      </c>
    </row>
    <row r="12" customFormat="false" ht="15" hidden="false" customHeight="false" outlineLevel="0" collapsed="false">
      <c r="A12" s="122" t="n">
        <v>6</v>
      </c>
      <c r="B12" s="123" t="s">
        <v>956</v>
      </c>
      <c r="C12" s="124" t="n">
        <v>44949.5253125</v>
      </c>
      <c r="D12" s="123" t="s">
        <v>957</v>
      </c>
      <c r="E12" s="123" t="s">
        <v>958</v>
      </c>
      <c r="F12" s="123" t="n">
        <v>0</v>
      </c>
    </row>
    <row r="13" customFormat="false" ht="15" hidden="false" customHeight="false" outlineLevel="0" collapsed="false">
      <c r="A13" s="122" t="n">
        <v>7</v>
      </c>
      <c r="B13" s="123" t="s">
        <v>959</v>
      </c>
      <c r="C13" s="124" t="n">
        <v>44949.809328704</v>
      </c>
      <c r="D13" s="123" t="s">
        <v>960</v>
      </c>
      <c r="E13" s="123" t="s">
        <v>961</v>
      </c>
      <c r="F13" s="123" t="n">
        <v>0</v>
      </c>
    </row>
    <row r="14" customFormat="false" ht="15" hidden="false" customHeight="false" outlineLevel="0" collapsed="false">
      <c r="A14" s="122" t="n">
        <v>8</v>
      </c>
      <c r="B14" s="123" t="s">
        <v>962</v>
      </c>
      <c r="C14" s="124" t="n">
        <v>44950.00349537</v>
      </c>
      <c r="D14" s="123" t="s">
        <v>963</v>
      </c>
      <c r="E14" s="123" t="s">
        <v>964</v>
      </c>
      <c r="F14" s="123" t="n">
        <v>0</v>
      </c>
    </row>
    <row r="15" customFormat="false" ht="15" hidden="false" customHeight="false" outlineLevel="0" collapsed="false">
      <c r="A15" s="122" t="n">
        <v>9</v>
      </c>
      <c r="B15" s="123" t="s">
        <v>965</v>
      </c>
      <c r="C15" s="124" t="n">
        <v>44950.798240741</v>
      </c>
      <c r="D15" s="123" t="s">
        <v>966</v>
      </c>
      <c r="E15" s="123" t="s">
        <v>967</v>
      </c>
      <c r="F15" s="123" t="n">
        <v>0</v>
      </c>
    </row>
    <row r="16" customFormat="false" ht="15" hidden="false" customHeight="false" outlineLevel="0" collapsed="false">
      <c r="A16" s="122" t="n">
        <v>10</v>
      </c>
      <c r="B16" s="123" t="s">
        <v>593</v>
      </c>
      <c r="C16" s="124" t="n">
        <v>44950.92849537</v>
      </c>
      <c r="D16" s="123" t="s">
        <v>968</v>
      </c>
      <c r="E16" s="123" t="s">
        <v>969</v>
      </c>
      <c r="F16" s="123" t="n">
        <v>0</v>
      </c>
    </row>
    <row r="17" customFormat="false" ht="15" hidden="false" customHeight="false" outlineLevel="0" collapsed="false">
      <c r="B17" s="128" t="s">
        <v>970</v>
      </c>
      <c r="C17" s="129" t="n">
        <v>44951.5861111111</v>
      </c>
      <c r="D17" s="125"/>
      <c r="E17" s="128" t="s">
        <v>971</v>
      </c>
    </row>
    <row r="18" customFormat="false" ht="15" hidden="false" customHeight="false" outlineLevel="0" collapsed="false">
      <c r="B18" s="125" t="s">
        <v>972</v>
      </c>
      <c r="C18" s="130" t="n">
        <v>44951</v>
      </c>
      <c r="D18" s="125"/>
      <c r="E18" s="125" t="s">
        <v>973</v>
      </c>
    </row>
    <row r="19" customFormat="false" ht="15" hidden="false" customHeight="false" outlineLevel="0" collapsed="false">
      <c r="B19" s="123" t="s">
        <v>974</v>
      </c>
      <c r="C19" s="124" t="n">
        <v>44951</v>
      </c>
      <c r="D19" s="123"/>
      <c r="E19" s="123" t="s">
        <v>975</v>
      </c>
    </row>
    <row r="20" customFormat="false" ht="15" hidden="false" customHeight="false" outlineLevel="0" collapsed="false">
      <c r="B20" s="0" t="s">
        <v>976</v>
      </c>
      <c r="C20" s="129" t="n">
        <v>44952.4965277778</v>
      </c>
      <c r="D20" s="123"/>
      <c r="E20" s="0" t="s">
        <v>977</v>
      </c>
    </row>
    <row r="21" customFormat="false" ht="15" hidden="false" customHeight="false" outlineLevel="0" collapsed="false">
      <c r="B21" s="131" t="s">
        <v>372</v>
      </c>
      <c r="C21" s="124" t="n">
        <v>44935</v>
      </c>
      <c r="D21" s="123"/>
      <c r="E21" s="131" t="s">
        <v>978</v>
      </c>
    </row>
    <row r="22" customFormat="false" ht="15.75" hidden="false" customHeight="false" outlineLevel="0" collapsed="false">
      <c r="B22" s="132" t="s">
        <v>979</v>
      </c>
      <c r="C22" s="124" t="n">
        <v>44950</v>
      </c>
      <c r="D22" s="123"/>
      <c r="E22" s="132" t="s">
        <v>980</v>
      </c>
    </row>
    <row r="23" customFormat="false" ht="15" hidden="false" customHeight="false" outlineLevel="0" collapsed="false">
      <c r="B23" s="123" t="s">
        <v>981</v>
      </c>
      <c r="C23" s="124" t="n">
        <v>44936</v>
      </c>
      <c r="D23" s="123"/>
      <c r="E23" s="123" t="s">
        <v>982</v>
      </c>
    </row>
    <row r="24" customFormat="false" ht="15" hidden="false" customHeight="false" outlineLevel="0" collapsed="false">
      <c r="B24" s="133" t="s">
        <v>983</v>
      </c>
      <c r="C24" s="124" t="n">
        <v>44939</v>
      </c>
      <c r="D24" s="123"/>
      <c r="E24" s="133" t="s">
        <v>984</v>
      </c>
    </row>
    <row r="25" customFormat="false" ht="25.5" hidden="false" customHeight="false" outlineLevel="0" collapsed="false">
      <c r="B25" s="134" t="s">
        <v>798</v>
      </c>
      <c r="C25" s="124" t="n">
        <v>44944</v>
      </c>
      <c r="D25" s="123"/>
      <c r="E25" s="135" t="s">
        <v>985</v>
      </c>
    </row>
    <row r="26" customFormat="false" ht="20.25" hidden="false" customHeight="false" outlineLevel="0" collapsed="false">
      <c r="B26" s="136" t="s">
        <v>986</v>
      </c>
      <c r="C26" s="124" t="n">
        <v>44940</v>
      </c>
      <c r="D26" s="123"/>
      <c r="E26" s="137" t="s">
        <v>987</v>
      </c>
    </row>
    <row r="27" customFormat="false" ht="15" hidden="false" customHeight="false" outlineLevel="0" collapsed="false">
      <c r="B27" s="125" t="s">
        <v>988</v>
      </c>
      <c r="C27" s="130" t="n">
        <v>44953</v>
      </c>
      <c r="D27" s="125"/>
      <c r="E27" s="125" t="s">
        <v>989</v>
      </c>
    </row>
    <row r="28" customFormat="false" ht="15" hidden="false" customHeight="false" outlineLevel="0" collapsed="false">
      <c r="B28" s="125" t="s">
        <v>990</v>
      </c>
      <c r="C28" s="20" t="n">
        <v>44952.8652777778</v>
      </c>
      <c r="D28" s="125"/>
      <c r="E28" s="125" t="s">
        <v>991</v>
      </c>
    </row>
    <row r="29" customFormat="false" ht="20.25" hidden="false" customHeight="false" outlineLevel="0" collapsed="false">
      <c r="B29" s="138" t="s">
        <v>992</v>
      </c>
      <c r="C29" s="130" t="n">
        <v>44953</v>
      </c>
      <c r="D29" s="125"/>
      <c r="E29" s="139" t="s">
        <v>993</v>
      </c>
    </row>
    <row r="30" customFormat="false" ht="15" hidden="false" customHeight="false" outlineLevel="0" collapsed="false">
      <c r="B30" s="125" t="s">
        <v>994</v>
      </c>
      <c r="C30" s="140" t="n">
        <v>44941.569537037</v>
      </c>
      <c r="D30" s="125"/>
      <c r="E30" s="141" t="s">
        <v>995</v>
      </c>
    </row>
    <row r="31" customFormat="false" ht="15" hidden="false" customHeight="false" outlineLevel="0" collapsed="false">
      <c r="B31" s="142" t="s">
        <v>996</v>
      </c>
      <c r="C31" s="20" t="n">
        <v>44948</v>
      </c>
      <c r="E31" s="0" t="s">
        <v>997</v>
      </c>
    </row>
    <row r="32" customFormat="false" ht="15" hidden="false" customHeight="false" outlineLevel="0" collapsed="false">
      <c r="B32" s="142" t="s">
        <v>998</v>
      </c>
      <c r="C32" s="20" t="n">
        <v>44952</v>
      </c>
      <c r="E32" s="0" t="s">
        <v>999</v>
      </c>
    </row>
    <row r="33" customFormat="false" ht="15" hidden="false" customHeight="false" outlineLevel="0" collapsed="false">
      <c r="B33" s="143" t="s">
        <v>1000</v>
      </c>
      <c r="C33" s="20" t="n">
        <v>44953.9645833333</v>
      </c>
      <c r="E33" s="144" t="s">
        <v>1001</v>
      </c>
    </row>
    <row r="34" customFormat="false" ht="15" hidden="false" customHeight="false" outlineLevel="0" collapsed="false">
      <c r="B34" s="0" t="s">
        <v>1002</v>
      </c>
      <c r="C34" s="20" t="n">
        <v>44954.5111111111</v>
      </c>
      <c r="E34" s="0" t="s">
        <v>1003</v>
      </c>
    </row>
    <row r="35" customFormat="false" ht="15" hidden="false" customHeight="false" outlineLevel="0" collapsed="false">
      <c r="B35" s="131" t="s">
        <v>372</v>
      </c>
      <c r="C35" s="20" t="n">
        <v>44954</v>
      </c>
      <c r="E35" s="131" t="s">
        <v>978</v>
      </c>
    </row>
    <row r="36" customFormat="false" ht="25.5" hidden="false" customHeight="false" outlineLevel="0" collapsed="false">
      <c r="B36" s="145" t="s">
        <v>1004</v>
      </c>
      <c r="C36" s="20" t="n">
        <v>44954</v>
      </c>
      <c r="E36" s="146" t="s">
        <v>1005</v>
      </c>
    </row>
    <row r="37" customFormat="false" ht="15.75" hidden="false" customHeight="false" outlineLevel="0" collapsed="false">
      <c r="B37" s="147" t="s">
        <v>1006</v>
      </c>
      <c r="C37" s="20" t="n">
        <v>44952</v>
      </c>
      <c r="E37" s="148" t="s">
        <v>1007</v>
      </c>
    </row>
    <row r="38" customFormat="false" ht="15" hidden="false" customHeight="false" outlineLevel="0" collapsed="false">
      <c r="B38" s="149" t="s">
        <v>1008</v>
      </c>
      <c r="C38" s="20" t="n">
        <v>44953</v>
      </c>
      <c r="E38" s="149" t="s">
        <v>1009</v>
      </c>
    </row>
    <row r="39" customFormat="false" ht="15.75" hidden="false" customHeight="false" outlineLevel="0" collapsed="false">
      <c r="B39" s="147" t="s">
        <v>1010</v>
      </c>
      <c r="C39" s="20" t="n">
        <v>44955</v>
      </c>
      <c r="E39" s="148" t="s">
        <v>1011</v>
      </c>
    </row>
    <row r="40" customFormat="false" ht="15.75" hidden="false" customHeight="false" outlineLevel="0" collapsed="false">
      <c r="B40" s="147" t="s">
        <v>1012</v>
      </c>
      <c r="C40" s="20" t="n">
        <v>44953</v>
      </c>
      <c r="E40" s="148" t="s">
        <v>1013</v>
      </c>
    </row>
    <row r="41" customFormat="false" ht="15.75" hidden="false" customHeight="false" outlineLevel="0" collapsed="false">
      <c r="B41" s="147" t="s">
        <v>1014</v>
      </c>
      <c r="C41" s="20" t="n">
        <v>44954</v>
      </c>
      <c r="E41" s="148" t="s">
        <v>1015</v>
      </c>
    </row>
    <row r="42" customFormat="false" ht="15.75" hidden="false" customHeight="false" outlineLevel="0" collapsed="false">
      <c r="B42" s="147" t="s">
        <v>1016</v>
      </c>
      <c r="C42" s="20" t="n">
        <v>44954</v>
      </c>
      <c r="E42" s="148" t="s">
        <v>1017</v>
      </c>
    </row>
    <row r="43" customFormat="false" ht="15" hidden="false" customHeight="false" outlineLevel="0" collapsed="false">
      <c r="B43" s="142" t="s">
        <v>1018</v>
      </c>
      <c r="E43" s="0" t="s">
        <v>1019</v>
      </c>
    </row>
    <row r="44" customFormat="false" ht="15" hidden="false" customHeight="false" outlineLevel="0" collapsed="false">
      <c r="B44" s="142" t="s">
        <v>1020</v>
      </c>
      <c r="E44" s="0" t="s">
        <v>1021</v>
      </c>
    </row>
    <row r="45" customFormat="false" ht="15" hidden="false" customHeight="false" outlineLevel="0" collapsed="false">
      <c r="B45" s="142" t="s">
        <v>1022</v>
      </c>
      <c r="E45" s="0" t="s">
        <v>1023</v>
      </c>
    </row>
    <row r="46" customFormat="false" ht="15" hidden="false" customHeight="false" outlineLevel="0" collapsed="false">
      <c r="B46" s="142" t="s">
        <v>1024</v>
      </c>
      <c r="C46" s="20" t="n">
        <v>44944</v>
      </c>
      <c r="E46" s="0" t="s">
        <v>1025</v>
      </c>
    </row>
    <row r="47" customFormat="false" ht="15" hidden="false" customHeight="false" outlineLevel="0" collapsed="false">
      <c r="B47" s="142" t="s">
        <v>1026</v>
      </c>
      <c r="E47" s="0" t="s">
        <v>1027</v>
      </c>
    </row>
    <row r="48" customFormat="false" ht="15.75" hidden="false" customHeight="false" outlineLevel="0" collapsed="false">
      <c r="B48" s="150" t="s">
        <v>1028</v>
      </c>
      <c r="C48" s="151" t="n">
        <v>44947</v>
      </c>
      <c r="E48" s="152" t="s">
        <v>1029</v>
      </c>
    </row>
    <row r="49" customFormat="false" ht="15.75" hidden="false" customHeight="false" outlineLevel="0" collapsed="false">
      <c r="B49" s="153" t="s">
        <v>1030</v>
      </c>
      <c r="C49" s="151" t="n">
        <v>44947</v>
      </c>
      <c r="E49" s="154" t="s">
        <v>1031</v>
      </c>
    </row>
    <row r="50" customFormat="false" ht="15.75" hidden="false" customHeight="false" outlineLevel="0" collapsed="false">
      <c r="B50" s="155" t="s">
        <v>328</v>
      </c>
      <c r="C50" s="151" t="n">
        <v>44947</v>
      </c>
      <c r="E50" s="156" t="s">
        <v>329</v>
      </c>
    </row>
    <row r="51" customFormat="false" ht="15.75" hidden="false" customHeight="false" outlineLevel="0" collapsed="false">
      <c r="B51" s="157" t="s">
        <v>1032</v>
      </c>
      <c r="C51" s="151" t="n">
        <v>44947</v>
      </c>
      <c r="E51" s="157" t="s">
        <v>1033</v>
      </c>
    </row>
    <row r="52" customFormat="false" ht="15.75" hidden="false" customHeight="false" outlineLevel="0" collapsed="false">
      <c r="B52" s="76" t="s">
        <v>1034</v>
      </c>
      <c r="C52" s="151" t="n">
        <v>44947</v>
      </c>
      <c r="E52" s="76" t="s">
        <v>1035</v>
      </c>
    </row>
    <row r="53" customFormat="false" ht="15.75" hidden="false" customHeight="false" outlineLevel="0" collapsed="false">
      <c r="B53" s="76" t="s">
        <v>1036</v>
      </c>
      <c r="C53" s="151" t="n">
        <v>44947</v>
      </c>
      <c r="E53" s="76" t="s">
        <v>1037</v>
      </c>
    </row>
    <row r="54" customFormat="false" ht="15.75" hidden="false" customHeight="false" outlineLevel="0" collapsed="false">
      <c r="B54" s="76" t="s">
        <v>1038</v>
      </c>
      <c r="C54" s="151" t="n">
        <v>44947</v>
      </c>
      <c r="E54" s="76" t="s">
        <v>1039</v>
      </c>
    </row>
    <row r="55" customFormat="false" ht="15.75" hidden="false" customHeight="false" outlineLevel="0" collapsed="false">
      <c r="B55" s="76" t="s">
        <v>1040</v>
      </c>
      <c r="C55" s="151" t="n">
        <v>44947</v>
      </c>
      <c r="E55" s="76" t="s">
        <v>1041</v>
      </c>
    </row>
    <row r="56" customFormat="false" ht="15.75" hidden="false" customHeight="false" outlineLevel="0" collapsed="false">
      <c r="B56" s="76" t="s">
        <v>1042</v>
      </c>
      <c r="C56" s="151" t="n">
        <v>44947</v>
      </c>
      <c r="E56" s="76" t="s">
        <v>1043</v>
      </c>
    </row>
    <row r="57" customFormat="false" ht="15.75" hidden="false" customHeight="false" outlineLevel="0" collapsed="false">
      <c r="B57" s="76" t="s">
        <v>1044</v>
      </c>
      <c r="C57" s="151" t="n">
        <v>44947</v>
      </c>
      <c r="E57" s="76" t="s">
        <v>1045</v>
      </c>
    </row>
    <row r="58" customFormat="false" ht="15.75" hidden="false" customHeight="false" outlineLevel="0" collapsed="false">
      <c r="B58" s="76" t="s">
        <v>1046</v>
      </c>
      <c r="C58" s="151" t="n">
        <v>44947</v>
      </c>
      <c r="E58" s="158"/>
    </row>
    <row r="59" customFormat="false" ht="15.75" hidden="false" customHeight="false" outlineLevel="0" collapsed="false">
      <c r="B59" s="76" t="s">
        <v>1047</v>
      </c>
      <c r="C59" s="151" t="n">
        <v>44947</v>
      </c>
      <c r="E59" s="76" t="s">
        <v>1048</v>
      </c>
    </row>
    <row r="60" customFormat="false" ht="15.75" hidden="false" customHeight="false" outlineLevel="0" collapsed="false">
      <c r="B60" s="41" t="s">
        <v>1049</v>
      </c>
      <c r="C60" s="151" t="n">
        <v>44947</v>
      </c>
      <c r="E60" s="41" t="s">
        <v>1050</v>
      </c>
    </row>
    <row r="61" customFormat="false" ht="15.75" hidden="false" customHeight="false" outlineLevel="0" collapsed="false">
      <c r="B61" s="41" t="s">
        <v>1051</v>
      </c>
      <c r="C61" s="151" t="n">
        <v>44947</v>
      </c>
      <c r="E61" s="41" t="s">
        <v>1052</v>
      </c>
    </row>
    <row r="62" customFormat="false" ht="15.75" hidden="false" customHeight="false" outlineLevel="0" collapsed="false">
      <c r="B62" s="41" t="s">
        <v>1053</v>
      </c>
      <c r="C62" s="151" t="n">
        <v>44947</v>
      </c>
      <c r="E62" s="41" t="s">
        <v>1054</v>
      </c>
    </row>
    <row r="63" customFormat="false" ht="15.75" hidden="false" customHeight="false" outlineLevel="0" collapsed="false">
      <c r="B63" s="41" t="s">
        <v>1055</v>
      </c>
      <c r="C63" s="151" t="n">
        <v>44947</v>
      </c>
      <c r="E63" s="41" t="s">
        <v>1056</v>
      </c>
    </row>
    <row r="64" customFormat="false" ht="15" hidden="false" customHeight="false" outlineLevel="0" collapsed="false">
      <c r="B64" s="142" t="s">
        <v>1057</v>
      </c>
      <c r="E64" s="0" t="s">
        <v>1058</v>
      </c>
    </row>
    <row r="65" customFormat="false" ht="15.75" hidden="false" customHeight="false" outlineLevel="0" collapsed="false">
      <c r="B65" s="41" t="s">
        <v>1059</v>
      </c>
      <c r="C65" s="151" t="n">
        <v>44947</v>
      </c>
      <c r="E65" s="41" t="s">
        <v>1060</v>
      </c>
    </row>
    <row r="66" customFormat="false" ht="15.75" hidden="false" customHeight="false" outlineLevel="0" collapsed="false">
      <c r="B66" s="41" t="s">
        <v>1061</v>
      </c>
      <c r="C66" s="151" t="n">
        <v>44947</v>
      </c>
      <c r="E66" s="41" t="s">
        <v>1062</v>
      </c>
    </row>
    <row r="67" customFormat="false" ht="15.75" hidden="false" customHeight="false" outlineLevel="0" collapsed="false">
      <c r="B67" s="159" t="s">
        <v>1063</v>
      </c>
      <c r="C67" s="151" t="n">
        <v>44947</v>
      </c>
      <c r="E67" s="160" t="s">
        <v>1064</v>
      </c>
    </row>
    <row r="68" customFormat="false" ht="15.75" hidden="false" customHeight="false" outlineLevel="0" collapsed="false">
      <c r="B68" s="41" t="s">
        <v>1065</v>
      </c>
      <c r="C68" s="151" t="n">
        <v>44947</v>
      </c>
      <c r="E68" s="41" t="s">
        <v>1066</v>
      </c>
    </row>
    <row r="69" customFormat="false" ht="15.75" hidden="false" customHeight="false" outlineLevel="0" collapsed="false">
      <c r="B69" s="161" t="s">
        <v>1067</v>
      </c>
      <c r="C69" s="151" t="n">
        <v>44947</v>
      </c>
      <c r="E69" s="144" t="s">
        <v>1068</v>
      </c>
    </row>
    <row r="70" customFormat="false" ht="15.75" hidden="false" customHeight="false" outlineLevel="0" collapsed="false">
      <c r="B70" s="41" t="s">
        <v>1069</v>
      </c>
      <c r="C70" s="151" t="n">
        <v>44947</v>
      </c>
      <c r="E70" s="41" t="s">
        <v>1070</v>
      </c>
    </row>
    <row r="71" customFormat="false" ht="15.75" hidden="false" customHeight="false" outlineLevel="0" collapsed="false">
      <c r="B71" s="162" t="s">
        <v>1071</v>
      </c>
      <c r="C71" s="151" t="n">
        <v>44947</v>
      </c>
      <c r="E71" s="162" t="s">
        <v>1072</v>
      </c>
    </row>
    <row r="72" customFormat="false" ht="15.75" hidden="false" customHeight="false" outlineLevel="0" collapsed="false">
      <c r="B72" s="131" t="s">
        <v>897</v>
      </c>
      <c r="C72" s="151" t="n">
        <v>44947</v>
      </c>
      <c r="E72" s="131" t="s">
        <v>1073</v>
      </c>
    </row>
    <row r="73" customFormat="false" ht="15" hidden="false" customHeight="false" outlineLevel="0" collapsed="false">
      <c r="B73" s="142" t="s">
        <v>1074</v>
      </c>
      <c r="E73" s="0" t="s">
        <v>1075</v>
      </c>
    </row>
    <row r="74" customFormat="false" ht="15" hidden="false" customHeight="false" outlineLevel="0" collapsed="false">
      <c r="B74" s="0" t="s">
        <v>1076</v>
      </c>
      <c r="C74" s="20" t="n">
        <v>44956</v>
      </c>
      <c r="E74" s="0" t="s">
        <v>1077</v>
      </c>
    </row>
    <row r="75" customFormat="false" ht="15" hidden="false" customHeight="false" outlineLevel="0" collapsed="false">
      <c r="B75" s="0" t="s">
        <v>1078</v>
      </c>
      <c r="C75" s="20" t="n">
        <v>44956</v>
      </c>
      <c r="E75" s="0" t="s">
        <v>1079</v>
      </c>
    </row>
    <row r="76" customFormat="false" ht="15.75" hidden="false" customHeight="false" outlineLevel="0" collapsed="false">
      <c r="B76" s="147" t="s">
        <v>1080</v>
      </c>
      <c r="C76" s="20" t="n">
        <v>44956</v>
      </c>
      <c r="E76" s="0" t="s">
        <v>1081</v>
      </c>
    </row>
    <row r="77" customFormat="false" ht="15" hidden="false" customHeight="false" outlineLevel="0" collapsed="false">
      <c r="B77" s="142" t="s">
        <v>1082</v>
      </c>
      <c r="E77" s="0" t="s">
        <v>1083</v>
      </c>
    </row>
    <row r="78" customFormat="false" ht="15" hidden="false" customHeight="false" outlineLevel="0" collapsed="false">
      <c r="B78" s="142" t="s">
        <v>1084</v>
      </c>
      <c r="C78" s="20" t="n">
        <v>44957</v>
      </c>
      <c r="E78" s="0" t="s">
        <v>1085</v>
      </c>
    </row>
    <row r="79" customFormat="false" ht="15" hidden="false" customHeight="false" outlineLevel="0" collapsed="false">
      <c r="B79" s="163" t="s">
        <v>1086</v>
      </c>
      <c r="C79" s="20" t="n">
        <v>44957.6576388889</v>
      </c>
      <c r="D79" s="41"/>
      <c r="E79" s="41" t="s">
        <v>1087</v>
      </c>
    </row>
    <row r="80" customFormat="false" ht="15" hidden="false" customHeight="false" outlineLevel="0" collapsed="false">
      <c r="B80" s="41" t="s">
        <v>1088</v>
      </c>
      <c r="C80" s="44" t="n">
        <v>44941</v>
      </c>
      <c r="D80" s="41"/>
      <c r="E80" s="41" t="s">
        <v>1089</v>
      </c>
    </row>
    <row r="81" customFormat="false" ht="15" hidden="false" customHeight="false" outlineLevel="0" collapsed="false">
      <c r="B81" s="41" t="s">
        <v>1090</v>
      </c>
      <c r="C81" s="44" t="n">
        <v>44941</v>
      </c>
      <c r="D81" s="41"/>
      <c r="E81" s="41" t="s">
        <v>1091</v>
      </c>
    </row>
    <row r="82" customFormat="false" ht="15" hidden="false" customHeight="false" outlineLevel="0" collapsed="false">
      <c r="B82" s="41" t="s">
        <v>1092</v>
      </c>
      <c r="C82" s="44" t="n">
        <v>44941</v>
      </c>
      <c r="D82" s="41"/>
      <c r="E82" s="41" t="s">
        <v>1093</v>
      </c>
    </row>
    <row r="83" customFormat="false" ht="15" hidden="false" customHeight="false" outlineLevel="0" collapsed="false">
      <c r="B83" s="41" t="s">
        <v>1094</v>
      </c>
      <c r="C83" s="44"/>
      <c r="D83" s="41"/>
      <c r="E83" s="41" t="s">
        <v>1095</v>
      </c>
    </row>
    <row r="84" customFormat="false" ht="20.25" hidden="false" customHeight="false" outlineLevel="0" collapsed="false">
      <c r="B84" s="138" t="s">
        <v>1096</v>
      </c>
      <c r="C84" s="44" t="n">
        <v>44927</v>
      </c>
      <c r="D84" s="41"/>
      <c r="E84" s="139" t="s">
        <v>1097</v>
      </c>
    </row>
    <row r="85" customFormat="false" ht="31.5" hidden="false" customHeight="false" outlineLevel="0" collapsed="false">
      <c r="B85" s="164" t="s">
        <v>1098</v>
      </c>
      <c r="C85" s="44" t="n">
        <v>44927</v>
      </c>
      <c r="D85" s="41"/>
      <c r="E85" s="111" t="s">
        <v>1099</v>
      </c>
    </row>
    <row r="86" customFormat="false" ht="15" hidden="false" customHeight="false" outlineLevel="0" collapsed="false">
      <c r="B86" s="41" t="s">
        <v>1100</v>
      </c>
      <c r="C86" s="44"/>
      <c r="D86" s="41"/>
      <c r="E86" s="165" t="s">
        <v>1101</v>
      </c>
    </row>
    <row r="87" customFormat="false" ht="15" hidden="false" customHeight="false" outlineLevel="0" collapsed="false">
      <c r="B87" s="41" t="s">
        <v>1102</v>
      </c>
      <c r="C87" s="44"/>
      <c r="D87" s="41"/>
      <c r="E87" s="41" t="s">
        <v>1103</v>
      </c>
    </row>
    <row r="88" customFormat="false" ht="15" hidden="false" customHeight="false" outlineLevel="0" collapsed="false">
      <c r="B88" s="0" t="s">
        <v>1104</v>
      </c>
      <c r="C88" s="20" t="n">
        <v>44960.34375</v>
      </c>
      <c r="D88" s="41"/>
      <c r="E88" s="0" t="s">
        <v>1105</v>
      </c>
    </row>
    <row r="89" customFormat="false" ht="15.75" hidden="false" customHeight="false" outlineLevel="0" collapsed="false">
      <c r="B89" s="147" t="s">
        <v>1106</v>
      </c>
      <c r="C89" s="44" t="n">
        <v>44929</v>
      </c>
      <c r="D89" s="41"/>
      <c r="E89" s="148" t="s">
        <v>1107</v>
      </c>
    </row>
    <row r="90" customFormat="false" ht="15.75" hidden="false" customHeight="false" outlineLevel="0" collapsed="false">
      <c r="B90" s="147" t="s">
        <v>1108</v>
      </c>
      <c r="C90" s="44" t="n">
        <v>44929</v>
      </c>
      <c r="D90" s="41"/>
      <c r="E90" s="148" t="s">
        <v>1109</v>
      </c>
    </row>
    <row r="91" customFormat="false" ht="15" hidden="false" customHeight="false" outlineLevel="0" collapsed="false">
      <c r="B91" s="41" t="s">
        <v>1110</v>
      </c>
      <c r="C91" s="44" t="n">
        <v>44949</v>
      </c>
      <c r="D91" s="41" t="s">
        <v>1111</v>
      </c>
      <c r="E91" s="41" t="s">
        <v>1112</v>
      </c>
    </row>
    <row r="92" customFormat="false" ht="15" hidden="false" customHeight="false" outlineLevel="0" collapsed="false">
      <c r="B92" s="41" t="s">
        <v>1113</v>
      </c>
      <c r="C92" s="44" t="n">
        <v>44949</v>
      </c>
      <c r="D92" s="41" t="s">
        <v>1114</v>
      </c>
      <c r="E92" s="41" t="s">
        <v>1115</v>
      </c>
    </row>
    <row r="93" customFormat="false" ht="15" hidden="false" customHeight="false" outlineLevel="0" collapsed="false">
      <c r="B93" s="41" t="s">
        <v>1116</v>
      </c>
      <c r="C93" s="44"/>
      <c r="D93" s="41"/>
      <c r="E93" s="41" t="s">
        <v>1117</v>
      </c>
    </row>
    <row r="94" customFormat="false" ht="15" hidden="false" customHeight="false" outlineLevel="0" collapsed="false">
      <c r="B94" s="41" t="s">
        <v>1118</v>
      </c>
      <c r="C94" s="44" t="n">
        <v>44939</v>
      </c>
      <c r="D94" s="41"/>
      <c r="E94" s="166" t="s">
        <v>1119</v>
      </c>
    </row>
    <row r="95" customFormat="false" ht="20.25" hidden="false" customHeight="false" outlineLevel="0" collapsed="false">
      <c r="B95" s="167" t="s">
        <v>1120</v>
      </c>
      <c r="C95" s="44" t="n">
        <v>4.2</v>
      </c>
      <c r="D95" s="41"/>
      <c r="E95" s="168" t="s">
        <v>1121</v>
      </c>
    </row>
    <row r="96" customFormat="false" ht="15.75" hidden="false" customHeight="false" outlineLevel="0" collapsed="false">
      <c r="B96" s="147" t="s">
        <v>1122</v>
      </c>
      <c r="C96" s="44" t="n">
        <v>5.2</v>
      </c>
      <c r="D96" s="41"/>
      <c r="E96" s="148" t="s">
        <v>1123</v>
      </c>
    </row>
    <row r="97" customFormat="false" ht="15" hidden="false" customHeight="false" outlineLevel="0" collapsed="false">
      <c r="B97" s="0" t="s">
        <v>1124</v>
      </c>
      <c r="C97" s="44" t="n">
        <v>4.2</v>
      </c>
      <c r="D97" s="41"/>
      <c r="E97" s="148" t="s">
        <v>1125</v>
      </c>
    </row>
    <row r="98" customFormat="false" ht="15" hidden="false" customHeight="false" outlineLevel="0" collapsed="false">
      <c r="B98" s="41" t="s">
        <v>1126</v>
      </c>
      <c r="C98" s="44" t="n">
        <v>4.2</v>
      </c>
      <c r="D98" s="41" t="s">
        <v>1127</v>
      </c>
      <c r="E98" s="41" t="s">
        <v>1128</v>
      </c>
    </row>
    <row r="99" customFormat="false" ht="15" hidden="false" customHeight="false" outlineLevel="0" collapsed="false">
      <c r="B99" s="41" t="s">
        <v>1129</v>
      </c>
      <c r="C99" s="44" t="n">
        <v>4</v>
      </c>
      <c r="D99" s="41" t="s">
        <v>1130</v>
      </c>
      <c r="E99" s="41" t="s">
        <v>1131</v>
      </c>
    </row>
    <row r="100" customFormat="false" ht="15" hidden="false" customHeight="false" outlineLevel="0" collapsed="false">
      <c r="B100" s="41" t="s">
        <v>1132</v>
      </c>
      <c r="C100" s="44" t="n">
        <v>4</v>
      </c>
      <c r="D100" s="41" t="s">
        <v>1133</v>
      </c>
      <c r="E100" s="41" t="s">
        <v>1134</v>
      </c>
    </row>
    <row r="101" customFormat="false" ht="15" hidden="false" customHeight="false" outlineLevel="0" collapsed="false">
      <c r="B101" s="41" t="s">
        <v>1135</v>
      </c>
      <c r="C101" s="44" t="n">
        <v>4</v>
      </c>
      <c r="D101" s="41" t="s">
        <v>1136</v>
      </c>
      <c r="E101" s="41" t="s">
        <v>1137</v>
      </c>
    </row>
    <row r="102" customFormat="false" ht="15" hidden="false" customHeight="false" outlineLevel="0" collapsed="false">
      <c r="B102" s="41" t="s">
        <v>1138</v>
      </c>
      <c r="C102" s="44" t="n">
        <v>4</v>
      </c>
      <c r="D102" s="41" t="s">
        <v>1139</v>
      </c>
      <c r="E102" s="41" t="s">
        <v>1140</v>
      </c>
    </row>
    <row r="103" customFormat="false" ht="15" hidden="false" customHeight="false" outlineLevel="0" collapsed="false">
      <c r="B103" s="41" t="s">
        <v>1141</v>
      </c>
      <c r="C103" s="44" t="n">
        <v>4</v>
      </c>
      <c r="D103" s="41" t="s">
        <v>1142</v>
      </c>
      <c r="E103" s="41" t="s">
        <v>1143</v>
      </c>
    </row>
    <row r="104" customFormat="false" ht="15" hidden="false" customHeight="false" outlineLevel="0" collapsed="false">
      <c r="B104" s="41" t="s">
        <v>1144</v>
      </c>
      <c r="C104" s="44" t="n">
        <v>4</v>
      </c>
      <c r="D104" s="41" t="s">
        <v>1145</v>
      </c>
      <c r="E104" s="41" t="s">
        <v>1146</v>
      </c>
    </row>
    <row r="105" customFormat="false" ht="15" hidden="false" customHeight="false" outlineLevel="0" collapsed="false">
      <c r="B105" s="41" t="s">
        <v>1147</v>
      </c>
      <c r="C105" s="44" t="n">
        <v>4</v>
      </c>
      <c r="D105" s="41" t="s">
        <v>1148</v>
      </c>
      <c r="E105" s="41" t="s">
        <v>1149</v>
      </c>
    </row>
    <row r="106" customFormat="false" ht="15" hidden="false" customHeight="false" outlineLevel="0" collapsed="false">
      <c r="B106" s="41" t="s">
        <v>1150</v>
      </c>
      <c r="C106" s="44" t="n">
        <v>4</v>
      </c>
      <c r="D106" s="41" t="s">
        <v>1151</v>
      </c>
      <c r="E106" s="41" t="s">
        <v>1152</v>
      </c>
    </row>
    <row r="107" customFormat="false" ht="15" hidden="false" customHeight="false" outlineLevel="0" collapsed="false">
      <c r="B107" s="41" t="s">
        <v>1153</v>
      </c>
      <c r="C107" s="44" t="n">
        <v>4</v>
      </c>
      <c r="D107" s="41" t="s">
        <v>1154</v>
      </c>
      <c r="E107" s="41" t="s">
        <v>1155</v>
      </c>
    </row>
    <row r="108" customFormat="false" ht="15" hidden="false" customHeight="false" outlineLevel="0" collapsed="false">
      <c r="B108" s="41" t="s">
        <v>1156</v>
      </c>
      <c r="C108" s="44" t="n">
        <v>4</v>
      </c>
      <c r="D108" s="41" t="s">
        <v>1157</v>
      </c>
      <c r="E108" s="41" t="s">
        <v>1158</v>
      </c>
    </row>
    <row r="109" customFormat="false" ht="15" hidden="false" customHeight="false" outlineLevel="0" collapsed="false">
      <c r="B109" s="41" t="s">
        <v>1159</v>
      </c>
      <c r="C109" s="44" t="n">
        <v>4</v>
      </c>
      <c r="D109" s="41" t="s">
        <v>1160</v>
      </c>
      <c r="E109" s="41" t="s">
        <v>1161</v>
      </c>
    </row>
    <row r="110" customFormat="false" ht="15" hidden="false" customHeight="false" outlineLevel="0" collapsed="false">
      <c r="B110" s="41" t="s">
        <v>1162</v>
      </c>
      <c r="C110" s="44" t="n">
        <v>4</v>
      </c>
      <c r="D110" s="41" t="s">
        <v>1163</v>
      </c>
      <c r="E110" s="41" t="s">
        <v>1164</v>
      </c>
    </row>
    <row r="111" customFormat="false" ht="15" hidden="false" customHeight="false" outlineLevel="0" collapsed="false">
      <c r="B111" s="41" t="s">
        <v>1165</v>
      </c>
      <c r="C111" s="44" t="n">
        <v>4</v>
      </c>
      <c r="D111" s="41" t="s">
        <v>1166</v>
      </c>
      <c r="E111" s="41" t="s">
        <v>1167</v>
      </c>
    </row>
    <row r="112" customFormat="false" ht="15" hidden="false" customHeight="false" outlineLevel="0" collapsed="false">
      <c r="B112" s="41" t="s">
        <v>1168</v>
      </c>
      <c r="C112" s="44" t="n">
        <v>4</v>
      </c>
      <c r="D112" s="41" t="s">
        <v>1169</v>
      </c>
      <c r="E112" s="41" t="s">
        <v>1170</v>
      </c>
    </row>
    <row r="113" customFormat="false" ht="15" hidden="false" customHeight="false" outlineLevel="0" collapsed="false">
      <c r="B113" s="41" t="s">
        <v>1171</v>
      </c>
      <c r="C113" s="44" t="n">
        <v>4</v>
      </c>
      <c r="D113" s="41" t="s">
        <v>1172</v>
      </c>
      <c r="E113" s="41" t="s">
        <v>1173</v>
      </c>
    </row>
    <row r="114" customFormat="false" ht="15" hidden="false" customHeight="false" outlineLevel="0" collapsed="false">
      <c r="B114" s="41" t="s">
        <v>1174</v>
      </c>
      <c r="C114" s="44" t="n">
        <v>4</v>
      </c>
      <c r="D114" s="41" t="s">
        <v>1175</v>
      </c>
      <c r="E114" s="41" t="s">
        <v>1176</v>
      </c>
    </row>
    <row r="115" customFormat="false" ht="15" hidden="false" customHeight="false" outlineLevel="0" collapsed="false">
      <c r="B115" s="41" t="s">
        <v>520</v>
      </c>
      <c r="C115" s="44" t="n">
        <v>4</v>
      </c>
      <c r="D115" s="41" t="s">
        <v>1177</v>
      </c>
      <c r="E115" s="41" t="s">
        <v>521</v>
      </c>
    </row>
    <row r="116" customFormat="false" ht="15" hidden="false" customHeight="false" outlineLevel="0" collapsed="false">
      <c r="B116" s="41" t="s">
        <v>1178</v>
      </c>
      <c r="C116" s="44" t="n">
        <v>4</v>
      </c>
      <c r="D116" s="41" t="s">
        <v>1179</v>
      </c>
      <c r="E116" s="41" t="s">
        <v>1180</v>
      </c>
    </row>
    <row r="117" customFormat="false" ht="15" hidden="false" customHeight="false" outlineLevel="0" collapsed="false">
      <c r="B117" s="41" t="s">
        <v>1181</v>
      </c>
      <c r="C117" s="44" t="n">
        <v>4</v>
      </c>
      <c r="D117" s="41" t="s">
        <v>1182</v>
      </c>
      <c r="E117" s="41" t="s">
        <v>1183</v>
      </c>
    </row>
    <row r="118" customFormat="false" ht="15" hidden="false" customHeight="false" outlineLevel="0" collapsed="false">
      <c r="B118" s="41" t="s">
        <v>1184</v>
      </c>
      <c r="C118" s="44" t="n">
        <v>4</v>
      </c>
      <c r="D118" s="41" t="s">
        <v>1185</v>
      </c>
      <c r="E118" s="41" t="s">
        <v>1186</v>
      </c>
    </row>
    <row r="119" customFormat="false" ht="15" hidden="false" customHeight="false" outlineLevel="0" collapsed="false">
      <c r="B119" s="41" t="s">
        <v>1187</v>
      </c>
      <c r="C119" s="44" t="n">
        <v>4</v>
      </c>
      <c r="D119" s="41" t="s">
        <v>1188</v>
      </c>
      <c r="E119" s="41" t="s">
        <v>1189</v>
      </c>
    </row>
    <row r="120" customFormat="false" ht="15" hidden="false" customHeight="false" outlineLevel="0" collapsed="false">
      <c r="B120" s="41" t="s">
        <v>1190</v>
      </c>
      <c r="C120" s="44" t="n">
        <v>4</v>
      </c>
      <c r="D120" s="41" t="s">
        <v>1191</v>
      </c>
      <c r="E120" s="41" t="s">
        <v>1192</v>
      </c>
    </row>
    <row r="121" customFormat="false" ht="15" hidden="false" customHeight="false" outlineLevel="0" collapsed="false">
      <c r="B121" s="41" t="s">
        <v>1193</v>
      </c>
      <c r="C121" s="44" t="n">
        <v>4</v>
      </c>
      <c r="D121" s="41" t="s">
        <v>1194</v>
      </c>
      <c r="E121" s="41" t="s">
        <v>1195</v>
      </c>
    </row>
    <row r="122" customFormat="false" ht="15" hidden="false" customHeight="false" outlineLevel="0" collapsed="false">
      <c r="B122" s="41" t="s">
        <v>1196</v>
      </c>
      <c r="C122" s="44" t="n">
        <v>4</v>
      </c>
      <c r="D122" s="41" t="s">
        <v>1197</v>
      </c>
      <c r="E122" s="41" t="s">
        <v>1198</v>
      </c>
    </row>
    <row r="123" customFormat="false" ht="15" hidden="false" customHeight="false" outlineLevel="0" collapsed="false">
      <c r="B123" s="41" t="s">
        <v>1199</v>
      </c>
      <c r="C123" s="44" t="n">
        <v>4</v>
      </c>
      <c r="D123" s="41" t="s">
        <v>1200</v>
      </c>
      <c r="E123" s="41" t="s">
        <v>1201</v>
      </c>
    </row>
    <row r="124" customFormat="false" ht="15" hidden="false" customHeight="false" outlineLevel="0" collapsed="false">
      <c r="B124" s="41" t="s">
        <v>1202</v>
      </c>
      <c r="C124" s="44" t="n">
        <v>4</v>
      </c>
      <c r="D124" s="41" t="s">
        <v>1203</v>
      </c>
      <c r="E124" s="41" t="s">
        <v>1204</v>
      </c>
    </row>
    <row r="125" customFormat="false" ht="15" hidden="false" customHeight="false" outlineLevel="0" collapsed="false">
      <c r="B125" s="41" t="s">
        <v>1205</v>
      </c>
      <c r="C125" s="44"/>
      <c r="D125" s="41"/>
      <c r="E125" s="41" t="s">
        <v>1206</v>
      </c>
    </row>
    <row r="126" customFormat="false" ht="15" hidden="false" customHeight="false" outlineLevel="0" collapsed="false">
      <c r="B126" s="41" t="s">
        <v>1207</v>
      </c>
      <c r="C126" s="44"/>
      <c r="D126" s="41"/>
      <c r="E126" s="41" t="s">
        <v>1208</v>
      </c>
    </row>
    <row r="127" customFormat="false" ht="15" hidden="false" customHeight="false" outlineLevel="0" collapsed="false">
      <c r="B127" s="41" t="s">
        <v>1209</v>
      </c>
      <c r="C127" s="44"/>
      <c r="D127" s="41"/>
      <c r="E127" s="41" t="s">
        <v>1210</v>
      </c>
    </row>
    <row r="128" customFormat="false" ht="15" hidden="false" customHeight="false" outlineLevel="0" collapsed="false">
      <c r="B128" s="41" t="s">
        <v>1211</v>
      </c>
      <c r="C128" s="20" t="n">
        <v>37</v>
      </c>
      <c r="D128" s="41" t="s">
        <v>1212</v>
      </c>
      <c r="E128" s="41" t="s">
        <v>1213</v>
      </c>
    </row>
    <row r="129" customFormat="false" ht="15" hidden="false" customHeight="false" outlineLevel="0" collapsed="false">
      <c r="B129" s="41" t="s">
        <v>1214</v>
      </c>
      <c r="C129" s="20" t="n">
        <v>37</v>
      </c>
      <c r="D129" s="41" t="s">
        <v>1215</v>
      </c>
      <c r="E129" s="41" t="s">
        <v>1216</v>
      </c>
    </row>
    <row r="130" customFormat="false" ht="15" hidden="false" customHeight="false" outlineLevel="0" collapsed="false">
      <c r="B130" s="41" t="s">
        <v>1217</v>
      </c>
      <c r="C130" s="20" t="n">
        <v>37</v>
      </c>
      <c r="D130" s="41"/>
      <c r="E130" s="41" t="s">
        <v>1218</v>
      </c>
    </row>
    <row r="131" customFormat="false" ht="15" hidden="false" customHeight="false" outlineLevel="0" collapsed="false">
      <c r="B131" s="142" t="s">
        <v>1219</v>
      </c>
      <c r="C131" s="20" t="n">
        <v>37</v>
      </c>
      <c r="E131" s="0" t="s">
        <v>1210</v>
      </c>
    </row>
    <row r="132" customFormat="false" ht="15" hidden="false" customHeight="false" outlineLevel="0" collapsed="false">
      <c r="B132" s="0" t="s">
        <v>1220</v>
      </c>
      <c r="C132" s="20" t="n">
        <v>37.2</v>
      </c>
      <c r="E132" s="0" t="s">
        <v>1221</v>
      </c>
    </row>
    <row r="133" customFormat="false" ht="15.75" hidden="false" customHeight="false" outlineLevel="0" collapsed="false">
      <c r="B133" s="147" t="s">
        <v>1222</v>
      </c>
      <c r="C133" s="20" t="n">
        <v>37.2</v>
      </c>
      <c r="E133" s="169" t="s">
        <v>1223</v>
      </c>
    </row>
    <row r="134" customFormat="false" ht="15.75" hidden="false" customHeight="false" outlineLevel="0" collapsed="false">
      <c r="B134" s="147" t="s">
        <v>1224</v>
      </c>
      <c r="C134" s="20" t="n">
        <v>38.2</v>
      </c>
      <c r="E134" s="148" t="s">
        <v>1225</v>
      </c>
    </row>
    <row r="135" customFormat="false" ht="15.75" hidden="false" customHeight="false" outlineLevel="0" collapsed="false">
      <c r="B135" s="147" t="s">
        <v>1226</v>
      </c>
      <c r="C135" s="20" t="n">
        <v>6.2</v>
      </c>
      <c r="E135" s="148" t="s">
        <v>1227</v>
      </c>
    </row>
    <row r="136" customFormat="false" ht="15" hidden="false" customHeight="false" outlineLevel="0" collapsed="false">
      <c r="B136" s="142" t="s">
        <v>1228</v>
      </c>
      <c r="E136" s="0" t="s">
        <v>1229</v>
      </c>
    </row>
    <row r="137" customFormat="false" ht="15" hidden="false" customHeight="false" outlineLevel="0" collapsed="false">
      <c r="B137" s="142" t="s">
        <v>1230</v>
      </c>
      <c r="E137" s="0" t="s">
        <v>1231</v>
      </c>
    </row>
    <row r="138" customFormat="false" ht="15" hidden="false" customHeight="false" outlineLevel="0" collapsed="false">
      <c r="B138" s="41" t="s">
        <v>1232</v>
      </c>
      <c r="C138" s="20" t="n">
        <v>38.2</v>
      </c>
      <c r="D138" s="41" t="s">
        <v>1233</v>
      </c>
      <c r="E138" s="41" t="s">
        <v>1234</v>
      </c>
    </row>
    <row r="139" customFormat="false" ht="15" hidden="false" customHeight="false" outlineLevel="0" collapsed="false">
      <c r="B139" s="41" t="s">
        <v>1235</v>
      </c>
      <c r="C139" s="20" t="n">
        <v>39.2</v>
      </c>
      <c r="D139" s="41" t="s">
        <v>1236</v>
      </c>
      <c r="E139" s="41" t="s">
        <v>1237</v>
      </c>
    </row>
    <row r="140" customFormat="false" ht="15" hidden="false" customHeight="false" outlineLevel="0" collapsed="false">
      <c r="B140" s="142" t="s">
        <v>1238</v>
      </c>
      <c r="C140" s="20" t="n">
        <v>8.2</v>
      </c>
      <c r="E140" s="0" t="s">
        <v>1239</v>
      </c>
    </row>
    <row r="141" customFormat="false" ht="15" hidden="false" customHeight="false" outlineLevel="0" collapsed="false">
      <c r="B141" s="170" t="s">
        <v>1240</v>
      </c>
      <c r="C141" s="20" t="n">
        <v>8.2</v>
      </c>
      <c r="E141" s="0" t="s">
        <v>1241</v>
      </c>
    </row>
    <row r="142" customFormat="false" ht="15" hidden="false" customHeight="false" outlineLevel="0" collapsed="false">
      <c r="B142" s="0" t="s">
        <v>1242</v>
      </c>
      <c r="C142" s="20" t="n">
        <v>8.2</v>
      </c>
      <c r="E142" s="0" t="s">
        <v>1243</v>
      </c>
    </row>
    <row r="143" customFormat="false" ht="15" hidden="false" customHeight="false" outlineLevel="0" collapsed="false">
      <c r="B143" s="0" t="s">
        <v>1244</v>
      </c>
      <c r="C143" s="20" t="n">
        <v>8.2</v>
      </c>
      <c r="E143" s="0" t="s">
        <v>1245</v>
      </c>
    </row>
    <row r="144" customFormat="false" ht="15" hidden="false" customHeight="false" outlineLevel="0" collapsed="false">
      <c r="B144" s="0" t="s">
        <v>1246</v>
      </c>
      <c r="C144" s="20" t="n">
        <v>8.2</v>
      </c>
      <c r="E144" s="0" t="s">
        <v>1247</v>
      </c>
    </row>
    <row r="145" customFormat="false" ht="15" hidden="false" customHeight="false" outlineLevel="0" collapsed="false">
      <c r="B145" s="0" t="s">
        <v>1248</v>
      </c>
      <c r="C145" s="20" t="n">
        <v>8.2</v>
      </c>
      <c r="E145" s="0" t="s">
        <v>1249</v>
      </c>
    </row>
    <row r="146" customFormat="false" ht="15" hidden="false" customHeight="false" outlineLevel="0" collapsed="false">
      <c r="B146" s="0" t="s">
        <v>1250</v>
      </c>
      <c r="C146" s="20" t="n">
        <v>8.2</v>
      </c>
      <c r="E146" s="41" t="s">
        <v>1251</v>
      </c>
    </row>
    <row r="147" customFormat="false" ht="15" hidden="false" customHeight="false" outlineLevel="0" collapsed="false">
      <c r="B147" s="0" t="s">
        <v>1252</v>
      </c>
      <c r="C147" s="20" t="n">
        <v>8.2</v>
      </c>
      <c r="E147" s="0" t="s">
        <v>1253</v>
      </c>
    </row>
    <row r="148" customFormat="false" ht="15" hidden="false" customHeight="false" outlineLevel="0" collapsed="false">
      <c r="B148" s="0" t="s">
        <v>1254</v>
      </c>
      <c r="C148" s="20" t="n">
        <v>8.2</v>
      </c>
      <c r="E148" s="0" t="s">
        <v>1255</v>
      </c>
    </row>
    <row r="149" customFormat="false" ht="15" hidden="false" customHeight="false" outlineLevel="0" collapsed="false">
      <c r="B149" s="142" t="s">
        <v>1256</v>
      </c>
      <c r="C149" s="20" t="n">
        <v>8.2</v>
      </c>
      <c r="E149" s="0" t="s">
        <v>1257</v>
      </c>
    </row>
    <row r="150" customFormat="false" ht="15" hidden="false" customHeight="false" outlineLevel="0" collapsed="false">
      <c r="B150" s="171" t="s">
        <v>979</v>
      </c>
      <c r="C150" s="20" t="n">
        <v>8.2</v>
      </c>
      <c r="E150" s="171" t="s">
        <v>1258</v>
      </c>
    </row>
    <row r="151" customFormat="false" ht="15" hidden="false" customHeight="false" outlineLevel="0" collapsed="false">
      <c r="B151" s="0" t="s">
        <v>1259</v>
      </c>
      <c r="C151" s="20" t="n">
        <v>8.2</v>
      </c>
      <c r="E151" s="0" t="s">
        <v>1260</v>
      </c>
    </row>
    <row r="152" customFormat="false" ht="15" hidden="false" customHeight="false" outlineLevel="0" collapsed="false">
      <c r="B152" s="0" t="s">
        <v>1261</v>
      </c>
      <c r="C152" s="20" t="n">
        <v>8.2</v>
      </c>
      <c r="E152" s="0" t="s">
        <v>1262</v>
      </c>
    </row>
    <row r="153" customFormat="false" ht="15" hidden="false" customHeight="false" outlineLevel="0" collapsed="false">
      <c r="B153" s="163" t="s">
        <v>1263</v>
      </c>
      <c r="C153" s="20" t="n">
        <v>8</v>
      </c>
      <c r="E153" s="41" t="s">
        <v>1264</v>
      </c>
    </row>
    <row r="154" customFormat="false" ht="15" hidden="false" customHeight="false" outlineLevel="0" collapsed="false">
      <c r="B154" s="41" t="s">
        <v>1265</v>
      </c>
      <c r="C154" s="44" t="n">
        <v>44963</v>
      </c>
      <c r="D154" s="41" t="s">
        <v>1266</v>
      </c>
      <c r="E154" s="41" t="s">
        <v>1267</v>
      </c>
    </row>
    <row r="155" customFormat="false" ht="15" hidden="false" customHeight="false" outlineLevel="0" collapsed="false">
      <c r="B155" s="41" t="s">
        <v>1268</v>
      </c>
      <c r="C155" s="20" t="n">
        <v>8</v>
      </c>
      <c r="D155" s="41" t="s">
        <v>1269</v>
      </c>
      <c r="E155" s="41" t="s">
        <v>1270</v>
      </c>
    </row>
    <row r="156" customFormat="false" ht="15" hidden="false" customHeight="false" outlineLevel="0" collapsed="false">
      <c r="B156" s="41" t="s">
        <v>1271</v>
      </c>
      <c r="C156" s="20" t="n">
        <v>8</v>
      </c>
      <c r="D156" s="41" t="s">
        <v>1272</v>
      </c>
      <c r="E156" s="41" t="s">
        <v>1273</v>
      </c>
    </row>
    <row r="157" customFormat="false" ht="15" hidden="false" customHeight="false" outlineLevel="0" collapsed="false">
      <c r="B157" s="41" t="s">
        <v>1274</v>
      </c>
      <c r="C157" s="20" t="n">
        <v>44965</v>
      </c>
      <c r="D157" s="41" t="s">
        <v>1275</v>
      </c>
      <c r="E157" s="41" t="s">
        <v>1276</v>
      </c>
    </row>
    <row r="158" customFormat="false" ht="15" hidden="false" customHeight="false" outlineLevel="0" collapsed="false">
      <c r="B158" s="166" t="s">
        <v>1277</v>
      </c>
      <c r="C158" s="20" t="n">
        <v>44965</v>
      </c>
      <c r="E158" s="141" t="s">
        <v>1278</v>
      </c>
    </row>
    <row r="159" customFormat="false" ht="15" hidden="false" customHeight="false" outlineLevel="0" collapsed="false">
      <c r="B159" s="166" t="s">
        <v>1279</v>
      </c>
      <c r="C159" s="20" t="n">
        <v>44965</v>
      </c>
      <c r="D159" s="172"/>
      <c r="E159" s="173" t="s">
        <v>1280</v>
      </c>
    </row>
    <row r="160" customFormat="false" ht="15" hidden="false" customHeight="false" outlineLevel="0" collapsed="false">
      <c r="B160" s="142" t="s">
        <v>1281</v>
      </c>
      <c r="C160" s="20" t="n">
        <v>44965</v>
      </c>
      <c r="E160" s="0" t="s">
        <v>1282</v>
      </c>
    </row>
    <row r="161" customFormat="false" ht="15" hidden="false" customHeight="false" outlineLevel="0" collapsed="false">
      <c r="B161" s="41" t="s">
        <v>1283</v>
      </c>
      <c r="C161" s="44" t="n">
        <v>44966</v>
      </c>
      <c r="D161" s="41" t="s">
        <v>1284</v>
      </c>
      <c r="E161" s="41" t="s">
        <v>1285</v>
      </c>
    </row>
    <row r="162" customFormat="false" ht="15" hidden="false" customHeight="false" outlineLevel="0" collapsed="false">
      <c r="B162" s="41" t="s">
        <v>1286</v>
      </c>
      <c r="C162" s="44" t="n">
        <v>44966</v>
      </c>
      <c r="D162" s="41" t="s">
        <v>1287</v>
      </c>
      <c r="E162" s="41" t="s">
        <v>1288</v>
      </c>
    </row>
    <row r="163" customFormat="false" ht="15" hidden="false" customHeight="false" outlineLevel="0" collapsed="false">
      <c r="B163" s="41" t="s">
        <v>1289</v>
      </c>
      <c r="C163" s="44" t="n">
        <v>44966</v>
      </c>
      <c r="D163" s="41" t="s">
        <v>1290</v>
      </c>
      <c r="E163" s="41" t="s">
        <v>1291</v>
      </c>
    </row>
    <row r="164" customFormat="false" ht="15" hidden="false" customHeight="false" outlineLevel="0" collapsed="false">
      <c r="B164" s="41" t="s">
        <v>1271</v>
      </c>
      <c r="C164" s="44" t="n">
        <v>44966</v>
      </c>
      <c r="D164" s="41" t="s">
        <v>1272</v>
      </c>
      <c r="E164" s="41" t="s">
        <v>1273</v>
      </c>
    </row>
    <row r="165" customFormat="false" ht="15" hidden="false" customHeight="false" outlineLevel="0" collapsed="false">
      <c r="B165" s="41" t="s">
        <v>1292</v>
      </c>
      <c r="C165" s="44" t="n">
        <v>44966</v>
      </c>
      <c r="D165" s="41" t="s">
        <v>1293</v>
      </c>
      <c r="E165" s="41" t="s">
        <v>1294</v>
      </c>
    </row>
    <row r="166" customFormat="false" ht="15" hidden="false" customHeight="false" outlineLevel="0" collapsed="false">
      <c r="B166" s="41" t="s">
        <v>1295</v>
      </c>
      <c r="C166" s="44" t="n">
        <v>44966</v>
      </c>
      <c r="D166" s="41" t="s">
        <v>1296</v>
      </c>
      <c r="E166" s="41" t="s">
        <v>1297</v>
      </c>
    </row>
    <row r="167" customFormat="false" ht="15" hidden="false" customHeight="false" outlineLevel="0" collapsed="false">
      <c r="B167" s="41" t="s">
        <v>1298</v>
      </c>
      <c r="C167" s="44" t="n">
        <v>44966</v>
      </c>
      <c r="D167" s="41" t="s">
        <v>1299</v>
      </c>
      <c r="E167" s="41" t="s">
        <v>1300</v>
      </c>
    </row>
    <row r="168" customFormat="false" ht="15" hidden="false" customHeight="false" outlineLevel="0" collapsed="false">
      <c r="B168" s="41" t="s">
        <v>1301</v>
      </c>
      <c r="C168" s="44" t="n">
        <v>44966</v>
      </c>
      <c r="D168" s="41" t="s">
        <v>1302</v>
      </c>
      <c r="E168" s="41" t="s">
        <v>1303</v>
      </c>
    </row>
    <row r="169" customFormat="false" ht="15" hidden="false" customHeight="false" outlineLevel="0" collapsed="false">
      <c r="B169" s="41" t="s">
        <v>1304</v>
      </c>
      <c r="C169" s="44" t="n">
        <v>44966</v>
      </c>
      <c r="D169" s="41" t="s">
        <v>1305</v>
      </c>
      <c r="E169" s="41" t="s">
        <v>1306</v>
      </c>
    </row>
    <row r="170" customFormat="false" ht="15" hidden="false" customHeight="false" outlineLevel="0" collapsed="false">
      <c r="B170" s="41" t="s">
        <v>1307</v>
      </c>
      <c r="C170" s="44" t="n">
        <v>44966</v>
      </c>
      <c r="D170" s="41" t="s">
        <v>1308</v>
      </c>
      <c r="E170" s="41" t="s">
        <v>1309</v>
      </c>
    </row>
    <row r="171" customFormat="false" ht="15" hidden="false" customHeight="false" outlineLevel="0" collapsed="false">
      <c r="B171" s="41" t="s">
        <v>1310</v>
      </c>
      <c r="C171" s="44" t="n">
        <v>44966</v>
      </c>
      <c r="D171" s="41" t="s">
        <v>1311</v>
      </c>
      <c r="E171" s="41" t="s">
        <v>1312</v>
      </c>
    </row>
    <row r="172" customFormat="false" ht="15" hidden="false" customHeight="false" outlineLevel="0" collapsed="false">
      <c r="B172" s="41" t="s">
        <v>1313</v>
      </c>
      <c r="C172" s="44" t="n">
        <v>44966</v>
      </c>
      <c r="D172" s="41" t="s">
        <v>1314</v>
      </c>
      <c r="E172" s="41" t="s">
        <v>1315</v>
      </c>
    </row>
    <row r="173" customFormat="false" ht="15" hidden="false" customHeight="false" outlineLevel="0" collapsed="false">
      <c r="B173" s="41" t="s">
        <v>1316</v>
      </c>
      <c r="C173" s="44" t="n">
        <v>44966</v>
      </c>
      <c r="D173" s="41" t="s">
        <v>1317</v>
      </c>
      <c r="E173" s="41" t="s">
        <v>1318</v>
      </c>
    </row>
    <row r="174" customFormat="false" ht="15" hidden="false" customHeight="false" outlineLevel="0" collapsed="false">
      <c r="B174" s="41" t="s">
        <v>1319</v>
      </c>
      <c r="C174" s="44" t="n">
        <v>44966</v>
      </c>
      <c r="D174" s="41" t="s">
        <v>1320</v>
      </c>
      <c r="E174" s="41" t="s">
        <v>1321</v>
      </c>
    </row>
    <row r="175" customFormat="false" ht="15" hidden="false" customHeight="false" outlineLevel="0" collapsed="false">
      <c r="B175" s="41" t="s">
        <v>1322</v>
      </c>
      <c r="C175" s="44" t="n">
        <v>44966</v>
      </c>
      <c r="D175" s="41" t="s">
        <v>1323</v>
      </c>
      <c r="E175" s="41" t="s">
        <v>1324</v>
      </c>
    </row>
    <row r="176" customFormat="false" ht="15" hidden="false" customHeight="false" outlineLevel="0" collapsed="false">
      <c r="B176" s="41" t="s">
        <v>1322</v>
      </c>
      <c r="C176" s="44" t="n">
        <v>44966</v>
      </c>
      <c r="D176" s="41" t="s">
        <v>1323</v>
      </c>
      <c r="E176" s="41" t="s">
        <v>1324</v>
      </c>
    </row>
    <row r="177" customFormat="false" ht="15" hidden="false" customHeight="false" outlineLevel="0" collapsed="false">
      <c r="B177" s="41" t="s">
        <v>1325</v>
      </c>
      <c r="C177" s="44" t="n">
        <v>44966</v>
      </c>
      <c r="D177" s="41" t="s">
        <v>1326</v>
      </c>
      <c r="E177" s="41" t="s">
        <v>1327</v>
      </c>
    </row>
    <row r="178" customFormat="false" ht="15" hidden="false" customHeight="false" outlineLevel="0" collapsed="false">
      <c r="B178" s="41" t="s">
        <v>1328</v>
      </c>
      <c r="C178" s="44" t="n">
        <v>44966</v>
      </c>
      <c r="D178" s="41" t="s">
        <v>1329</v>
      </c>
      <c r="E178" s="41" t="s">
        <v>1330</v>
      </c>
    </row>
    <row r="179" customFormat="false" ht="15" hidden="false" customHeight="false" outlineLevel="0" collapsed="false">
      <c r="B179" s="41" t="s">
        <v>1331</v>
      </c>
      <c r="C179" s="44" t="n">
        <v>44966</v>
      </c>
      <c r="D179" s="41" t="s">
        <v>1332</v>
      </c>
      <c r="E179" s="41" t="s">
        <v>1333</v>
      </c>
    </row>
    <row r="180" customFormat="false" ht="15" hidden="false" customHeight="false" outlineLevel="0" collapsed="false">
      <c r="B180" s="41" t="s">
        <v>1334</v>
      </c>
      <c r="C180" s="44" t="n">
        <v>44966</v>
      </c>
      <c r="D180" s="41" t="s">
        <v>1335</v>
      </c>
      <c r="E180" s="41" t="s">
        <v>1336</v>
      </c>
    </row>
    <row r="181" customFormat="false" ht="15" hidden="false" customHeight="false" outlineLevel="0" collapsed="false">
      <c r="B181" s="41" t="s">
        <v>1337</v>
      </c>
      <c r="C181" s="44" t="n">
        <v>44966</v>
      </c>
      <c r="D181" s="41" t="s">
        <v>1338</v>
      </c>
      <c r="E181" s="41" t="s">
        <v>1339</v>
      </c>
    </row>
    <row r="182" customFormat="false" ht="15" hidden="false" customHeight="false" outlineLevel="0" collapsed="false">
      <c r="B182" s="41" t="s">
        <v>1340</v>
      </c>
      <c r="C182" s="44" t="n">
        <v>44966</v>
      </c>
      <c r="D182" s="41" t="s">
        <v>1341</v>
      </c>
      <c r="E182" s="41" t="s">
        <v>1342</v>
      </c>
    </row>
    <row r="183" customFormat="false" ht="15" hidden="false" customHeight="false" outlineLevel="0" collapsed="false">
      <c r="B183" s="41" t="s">
        <v>1343</v>
      </c>
      <c r="C183" s="44" t="n">
        <v>44966</v>
      </c>
      <c r="D183" s="41" t="s">
        <v>1344</v>
      </c>
      <c r="E183" s="41" t="s">
        <v>1345</v>
      </c>
    </row>
    <row r="184" customFormat="false" ht="15" hidden="false" customHeight="false" outlineLevel="0" collapsed="false">
      <c r="B184" s="41" t="s">
        <v>1346</v>
      </c>
      <c r="C184" s="44" t="n">
        <v>44966</v>
      </c>
      <c r="D184" s="41" t="s">
        <v>1347</v>
      </c>
      <c r="E184" s="41" t="s">
        <v>1348</v>
      </c>
    </row>
    <row r="185" customFormat="false" ht="15" hidden="false" customHeight="false" outlineLevel="0" collapsed="false">
      <c r="B185" s="41" t="s">
        <v>1349</v>
      </c>
      <c r="C185" s="44" t="n">
        <v>44966</v>
      </c>
      <c r="D185" s="41" t="s">
        <v>1350</v>
      </c>
      <c r="E185" s="41" t="s">
        <v>1351</v>
      </c>
    </row>
    <row r="186" customFormat="false" ht="15" hidden="false" customHeight="false" outlineLevel="0" collapsed="false">
      <c r="B186" s="41" t="s">
        <v>1352</v>
      </c>
      <c r="C186" s="20" t="n">
        <v>44967</v>
      </c>
      <c r="D186" s="41" t="s">
        <v>1353</v>
      </c>
      <c r="E186" s="41" t="s">
        <v>1354</v>
      </c>
    </row>
    <row r="187" customFormat="false" ht="15" hidden="false" customHeight="false" outlineLevel="0" collapsed="false">
      <c r="B187" s="41" t="s">
        <v>1355</v>
      </c>
      <c r="C187" s="20" t="n">
        <v>44967</v>
      </c>
      <c r="D187" s="41" t="s">
        <v>1356</v>
      </c>
      <c r="E187" s="41" t="s">
        <v>1357</v>
      </c>
    </row>
    <row r="188" customFormat="false" ht="15" hidden="false" customHeight="false" outlineLevel="0" collapsed="false">
      <c r="B188" s="41" t="s">
        <v>1358</v>
      </c>
      <c r="C188" s="20" t="n">
        <v>44967</v>
      </c>
      <c r="D188" s="41" t="s">
        <v>1359</v>
      </c>
      <c r="E188" s="41" t="s">
        <v>1360</v>
      </c>
    </row>
    <row r="189" customFormat="false" ht="15" hidden="false" customHeight="false" outlineLevel="0" collapsed="false">
      <c r="B189" s="41" t="s">
        <v>1361</v>
      </c>
      <c r="C189" s="20" t="n">
        <v>44967</v>
      </c>
      <c r="D189" s="41" t="s">
        <v>1362</v>
      </c>
      <c r="E189" s="41" t="s">
        <v>1363</v>
      </c>
    </row>
    <row r="190" customFormat="false" ht="15" hidden="false" customHeight="false" outlineLevel="0" collapsed="false">
      <c r="B190" s="41" t="s">
        <v>1364</v>
      </c>
      <c r="C190" s="44" t="n">
        <v>44966</v>
      </c>
      <c r="D190" s="41" t="s">
        <v>1365</v>
      </c>
      <c r="E190" s="41" t="s">
        <v>1366</v>
      </c>
    </row>
    <row r="191" customFormat="false" ht="15" hidden="false" customHeight="false" outlineLevel="0" collapsed="false">
      <c r="B191" s="41" t="s">
        <v>1367</v>
      </c>
      <c r="C191" s="44" t="n">
        <v>44966</v>
      </c>
      <c r="D191" s="41" t="s">
        <v>1368</v>
      </c>
      <c r="E191" s="41" t="s">
        <v>1369</v>
      </c>
    </row>
    <row r="192" customFormat="false" ht="15" hidden="false" customHeight="false" outlineLevel="0" collapsed="false">
      <c r="B192" s="41" t="s">
        <v>1370</v>
      </c>
      <c r="C192" s="44" t="n">
        <v>44966</v>
      </c>
      <c r="D192" s="41" t="s">
        <v>1371</v>
      </c>
      <c r="E192" s="41" t="s">
        <v>1372</v>
      </c>
    </row>
    <row r="193" customFormat="false" ht="15" hidden="false" customHeight="false" outlineLevel="0" collapsed="false">
      <c r="B193" s="41" t="s">
        <v>1373</v>
      </c>
      <c r="C193" s="44" t="n">
        <v>44966</v>
      </c>
      <c r="D193" s="41" t="s">
        <v>1374</v>
      </c>
      <c r="E193" s="41" t="s">
        <v>1375</v>
      </c>
    </row>
    <row r="194" customFormat="false" ht="15" hidden="false" customHeight="false" outlineLevel="0" collapsed="false">
      <c r="B194" s="41" t="s">
        <v>1376</v>
      </c>
      <c r="C194" s="44" t="n">
        <v>44966</v>
      </c>
      <c r="D194" s="41" t="s">
        <v>1377</v>
      </c>
      <c r="E194" s="41" t="s">
        <v>1378</v>
      </c>
    </row>
    <row r="195" customFormat="false" ht="15" hidden="false" customHeight="false" outlineLevel="0" collapsed="false">
      <c r="B195" s="41" t="s">
        <v>1379</v>
      </c>
      <c r="C195" s="20" t="n">
        <v>44967</v>
      </c>
      <c r="D195" s="41" t="s">
        <v>1380</v>
      </c>
      <c r="E195" s="41" t="s">
        <v>1381</v>
      </c>
    </row>
    <row r="196" customFormat="false" ht="15" hidden="false" customHeight="false" outlineLevel="0" collapsed="false">
      <c r="B196" s="41" t="s">
        <v>1382</v>
      </c>
      <c r="C196" s="20" t="n">
        <v>44967</v>
      </c>
      <c r="D196" s="41" t="s">
        <v>1383</v>
      </c>
      <c r="E196" s="41" t="s">
        <v>1384</v>
      </c>
    </row>
    <row r="197" customFormat="false" ht="15" hidden="false" customHeight="false" outlineLevel="0" collapsed="false">
      <c r="B197" s="41" t="s">
        <v>1382</v>
      </c>
      <c r="C197" s="20" t="n">
        <v>44967</v>
      </c>
      <c r="D197" s="41" t="s">
        <v>1383</v>
      </c>
      <c r="E197" s="41" t="s">
        <v>1384</v>
      </c>
    </row>
    <row r="198" customFormat="false" ht="15" hidden="false" customHeight="false" outlineLevel="0" collapsed="false">
      <c r="B198" s="41" t="s">
        <v>1385</v>
      </c>
      <c r="C198" s="20" t="n">
        <v>44967</v>
      </c>
      <c r="D198" s="41" t="s">
        <v>1386</v>
      </c>
      <c r="E198" s="41" t="s">
        <v>1387</v>
      </c>
    </row>
    <row r="199" customFormat="false" ht="15" hidden="false" customHeight="false" outlineLevel="0" collapsed="false">
      <c r="B199" s="41" t="s">
        <v>798</v>
      </c>
      <c r="C199" s="44" t="n">
        <v>44966</v>
      </c>
      <c r="D199" s="41" t="s">
        <v>1388</v>
      </c>
      <c r="E199" s="41" t="s">
        <v>799</v>
      </c>
    </row>
    <row r="200" customFormat="false" ht="15" hidden="false" customHeight="false" outlineLevel="0" collapsed="false">
      <c r="B200" s="41" t="s">
        <v>798</v>
      </c>
      <c r="C200" s="44" t="n">
        <v>44966</v>
      </c>
      <c r="D200" s="41" t="s">
        <v>1388</v>
      </c>
      <c r="E200" s="41" t="s">
        <v>799</v>
      </c>
    </row>
    <row r="201" customFormat="false" ht="15" hidden="false" customHeight="false" outlineLevel="0" collapsed="false">
      <c r="B201" s="41" t="s">
        <v>1389</v>
      </c>
      <c r="C201" s="44" t="n">
        <v>44966</v>
      </c>
      <c r="D201" s="41" t="s">
        <v>1390</v>
      </c>
      <c r="E201" s="41" t="s">
        <v>1391</v>
      </c>
    </row>
    <row r="202" customFormat="false" ht="15" hidden="false" customHeight="false" outlineLevel="0" collapsed="false">
      <c r="B202" s="41" t="s">
        <v>1392</v>
      </c>
      <c r="C202" s="44" t="n">
        <v>44966</v>
      </c>
      <c r="D202" s="41" t="s">
        <v>1393</v>
      </c>
      <c r="E202" s="41" t="s">
        <v>1394</v>
      </c>
    </row>
    <row r="203" customFormat="false" ht="15" hidden="false" customHeight="false" outlineLevel="0" collapsed="false">
      <c r="B203" s="41" t="s">
        <v>1395</v>
      </c>
      <c r="C203" s="20" t="n">
        <v>44967</v>
      </c>
      <c r="D203" s="41" t="s">
        <v>1396</v>
      </c>
      <c r="E203" s="41" t="s">
        <v>1397</v>
      </c>
    </row>
    <row r="204" customFormat="false" ht="15" hidden="false" customHeight="false" outlineLevel="0" collapsed="false">
      <c r="B204" s="41" t="s">
        <v>1398</v>
      </c>
      <c r="C204" s="44" t="n">
        <v>44966</v>
      </c>
      <c r="D204" s="41" t="s">
        <v>1399</v>
      </c>
      <c r="E204" s="41" t="s">
        <v>1400</v>
      </c>
    </row>
    <row r="205" customFormat="false" ht="15" hidden="false" customHeight="false" outlineLevel="0" collapsed="false">
      <c r="B205" s="41" t="s">
        <v>1401</v>
      </c>
      <c r="C205" s="20" t="n">
        <v>44967</v>
      </c>
      <c r="D205" s="41" t="s">
        <v>1402</v>
      </c>
      <c r="E205" s="41" t="s">
        <v>1403</v>
      </c>
    </row>
    <row r="206" customFormat="false" ht="15" hidden="false" customHeight="false" outlineLevel="0" collapsed="false">
      <c r="B206" s="142" t="s">
        <v>1404</v>
      </c>
      <c r="E206" s="0" t="s">
        <v>1405</v>
      </c>
    </row>
    <row r="207" customFormat="false" ht="15" hidden="false" customHeight="false" outlineLevel="0" collapsed="false">
      <c r="B207" s="142" t="s">
        <v>1406</v>
      </c>
      <c r="E207" s="0" t="s">
        <v>1407</v>
      </c>
    </row>
    <row r="208" customFormat="false" ht="15" hidden="false" customHeight="false" outlineLevel="0" collapsed="false">
      <c r="B208" s="142" t="s">
        <v>1408</v>
      </c>
      <c r="E208" s="0" t="s">
        <v>1409</v>
      </c>
    </row>
    <row r="209" customFormat="false" ht="15" hidden="false" customHeight="false" outlineLevel="0" collapsed="false">
      <c r="B209" s="142" t="s">
        <v>1410</v>
      </c>
      <c r="E209" s="0" t="s">
        <v>1411</v>
      </c>
    </row>
    <row r="210" customFormat="false" ht="15" hidden="false" customHeight="false" outlineLevel="0" collapsed="false">
      <c r="B210" s="142" t="s">
        <v>1412</v>
      </c>
      <c r="E210" s="0" t="s">
        <v>1413</v>
      </c>
    </row>
    <row r="211" customFormat="false" ht="15" hidden="false" customHeight="false" outlineLevel="0" collapsed="false">
      <c r="B211" s="142" t="s">
        <v>1414</v>
      </c>
      <c r="E211" s="0" t="s">
        <v>1415</v>
      </c>
    </row>
    <row r="212" customFormat="false" ht="15" hidden="false" customHeight="false" outlineLevel="0" collapsed="false">
      <c r="B212" s="41" t="s">
        <v>1416</v>
      </c>
      <c r="C212" s="44" t="n">
        <v>44964</v>
      </c>
      <c r="D212" s="41" t="s">
        <v>1417</v>
      </c>
      <c r="E212" s="41" t="s">
        <v>1418</v>
      </c>
      <c r="F212" s="41" t="n">
        <v>0</v>
      </c>
    </row>
    <row r="213" customFormat="false" ht="15" hidden="false" customHeight="false" outlineLevel="0" collapsed="false">
      <c r="B213" s="41" t="s">
        <v>1419</v>
      </c>
      <c r="C213" s="44" t="n">
        <v>44967</v>
      </c>
      <c r="D213" s="41" t="s">
        <v>1420</v>
      </c>
      <c r="E213" s="41" t="s">
        <v>1421</v>
      </c>
    </row>
    <row r="214" customFormat="false" ht="15" hidden="false" customHeight="false" outlineLevel="0" collapsed="false">
      <c r="B214" s="41" t="s">
        <v>1422</v>
      </c>
      <c r="C214" s="20" t="n">
        <v>44967</v>
      </c>
      <c r="D214" s="41" t="s">
        <v>1423</v>
      </c>
      <c r="E214" s="41" t="s">
        <v>1424</v>
      </c>
    </row>
    <row r="215" customFormat="false" ht="15" hidden="false" customHeight="false" outlineLevel="0" collapsed="false">
      <c r="B215" s="41" t="s">
        <v>1425</v>
      </c>
      <c r="C215" s="20" t="n">
        <v>44967</v>
      </c>
      <c r="D215" s="41" t="s">
        <v>1426</v>
      </c>
      <c r="E215" s="41" t="s">
        <v>1427</v>
      </c>
    </row>
    <row r="216" customFormat="false" ht="15" hidden="false" customHeight="false" outlineLevel="0" collapsed="false">
      <c r="B216" s="41" t="s">
        <v>1428</v>
      </c>
      <c r="C216" s="20" t="n">
        <v>44967</v>
      </c>
      <c r="D216" s="41" t="s">
        <v>1429</v>
      </c>
      <c r="E216" s="41" t="s">
        <v>1430</v>
      </c>
    </row>
    <row r="217" customFormat="false" ht="15" hidden="false" customHeight="false" outlineLevel="0" collapsed="false">
      <c r="B217" s="41" t="s">
        <v>1431</v>
      </c>
      <c r="C217" s="20" t="n">
        <v>44967</v>
      </c>
      <c r="D217" s="41" t="s">
        <v>1432</v>
      </c>
      <c r="E217" s="41" t="s">
        <v>1433</v>
      </c>
    </row>
    <row r="218" customFormat="false" ht="15" hidden="false" customHeight="false" outlineLevel="0" collapsed="false">
      <c r="B218" s="41" t="s">
        <v>1434</v>
      </c>
      <c r="C218" s="20" t="n">
        <v>44967</v>
      </c>
      <c r="D218" s="41" t="s">
        <v>1435</v>
      </c>
      <c r="E218" s="41" t="s">
        <v>1436</v>
      </c>
    </row>
    <row r="219" customFormat="false" ht="15" hidden="false" customHeight="false" outlineLevel="0" collapsed="false">
      <c r="B219" s="41" t="s">
        <v>1437</v>
      </c>
      <c r="C219" s="20" t="n">
        <v>44968</v>
      </c>
      <c r="D219" s="41" t="s">
        <v>1438</v>
      </c>
      <c r="E219" s="41" t="s">
        <v>1439</v>
      </c>
    </row>
    <row r="220" customFormat="false" ht="15" hidden="false" customHeight="false" outlineLevel="0" collapsed="false">
      <c r="B220" s="41" t="s">
        <v>1440</v>
      </c>
      <c r="C220" s="20" t="n">
        <v>44968</v>
      </c>
      <c r="D220" s="41" t="s">
        <v>1441</v>
      </c>
      <c r="E220" s="41" t="s">
        <v>1442</v>
      </c>
    </row>
    <row r="221" customFormat="false" ht="15" hidden="false" customHeight="false" outlineLevel="0" collapsed="false">
      <c r="B221" s="41" t="s">
        <v>1443</v>
      </c>
      <c r="C221" s="20" t="n">
        <v>44968</v>
      </c>
      <c r="D221" s="41" t="s">
        <v>1444</v>
      </c>
      <c r="E221" s="41" t="s">
        <v>1445</v>
      </c>
    </row>
    <row r="222" customFormat="false" ht="15" hidden="false" customHeight="false" outlineLevel="0" collapsed="false">
      <c r="B222" s="41" t="s">
        <v>1446</v>
      </c>
      <c r="C222" s="20" t="n">
        <v>44968</v>
      </c>
      <c r="D222" s="41" t="s">
        <v>1447</v>
      </c>
      <c r="E222" s="41" t="s">
        <v>1448</v>
      </c>
    </row>
    <row r="223" customFormat="false" ht="15" hidden="false" customHeight="false" outlineLevel="0" collapsed="false">
      <c r="B223" s="41" t="s">
        <v>1449</v>
      </c>
      <c r="C223" s="20" t="n">
        <v>44968</v>
      </c>
      <c r="D223" s="41" t="s">
        <v>1450</v>
      </c>
      <c r="E223" s="41" t="s">
        <v>1451</v>
      </c>
    </row>
    <row r="224" customFormat="false" ht="15" hidden="false" customHeight="false" outlineLevel="0" collapsed="false">
      <c r="B224" s="41" t="s">
        <v>1452</v>
      </c>
      <c r="C224" s="20" t="n">
        <v>44968</v>
      </c>
      <c r="D224" s="41" t="s">
        <v>1453</v>
      </c>
      <c r="E224" s="41" t="s">
        <v>1454</v>
      </c>
    </row>
    <row r="225" customFormat="false" ht="15" hidden="false" customHeight="false" outlineLevel="0" collapsed="false">
      <c r="B225" s="41" t="s">
        <v>1455</v>
      </c>
      <c r="C225" s="20" t="n">
        <v>44968</v>
      </c>
      <c r="D225" s="41" t="s">
        <v>1456</v>
      </c>
      <c r="E225" s="41" t="s">
        <v>1457</v>
      </c>
    </row>
    <row r="226" customFormat="false" ht="15" hidden="false" customHeight="false" outlineLevel="0" collapsed="false">
      <c r="B226" s="41" t="s">
        <v>1458</v>
      </c>
      <c r="C226" s="20" t="n">
        <v>44968</v>
      </c>
      <c r="D226" s="41" t="s">
        <v>1459</v>
      </c>
      <c r="E226" s="41" t="s">
        <v>1460</v>
      </c>
    </row>
    <row r="227" customFormat="false" ht="15" hidden="false" customHeight="false" outlineLevel="0" collapsed="false">
      <c r="B227" s="41" t="s">
        <v>1461</v>
      </c>
      <c r="C227" s="20" t="n">
        <v>44969</v>
      </c>
      <c r="D227" s="41" t="s">
        <v>1462</v>
      </c>
      <c r="E227" s="41" t="s">
        <v>1463</v>
      </c>
    </row>
    <row r="228" customFormat="false" ht="15" hidden="false" customHeight="false" outlineLevel="0" collapsed="false">
      <c r="B228" s="41" t="s">
        <v>1464</v>
      </c>
      <c r="C228" s="20" t="n">
        <v>44969</v>
      </c>
      <c r="D228" s="41" t="s">
        <v>1465</v>
      </c>
      <c r="E228" s="41" t="s">
        <v>1466</v>
      </c>
    </row>
    <row r="229" customFormat="false" ht="15" hidden="false" customHeight="false" outlineLevel="0" collapsed="false">
      <c r="B229" s="41" t="s">
        <v>1467</v>
      </c>
      <c r="C229" s="20" t="n">
        <v>44969</v>
      </c>
      <c r="D229" s="41" t="s">
        <v>1468</v>
      </c>
      <c r="E229" s="41" t="s">
        <v>1469</v>
      </c>
    </row>
    <row r="230" customFormat="false" ht="15" hidden="false" customHeight="false" outlineLevel="0" collapsed="false">
      <c r="B230" s="41" t="s">
        <v>1470</v>
      </c>
      <c r="C230" s="20" t="n">
        <v>44969</v>
      </c>
      <c r="D230" s="41" t="s">
        <v>1471</v>
      </c>
      <c r="E230" s="41" t="s">
        <v>1472</v>
      </c>
    </row>
    <row r="231" customFormat="false" ht="15" hidden="false" customHeight="false" outlineLevel="0" collapsed="false">
      <c r="B231" s="41" t="s">
        <v>1473</v>
      </c>
      <c r="C231" s="20" t="n">
        <v>44969</v>
      </c>
      <c r="D231" s="41" t="s">
        <v>1474</v>
      </c>
      <c r="E231" s="41" t="s">
        <v>1475</v>
      </c>
    </row>
    <row r="232" customFormat="false" ht="15" hidden="false" customHeight="false" outlineLevel="0" collapsed="false">
      <c r="B232" s="41" t="s">
        <v>1476</v>
      </c>
      <c r="C232" s="20" t="n">
        <v>44969</v>
      </c>
      <c r="D232" s="41" t="s">
        <v>1477</v>
      </c>
      <c r="E232" s="41" t="s">
        <v>1478</v>
      </c>
    </row>
    <row r="233" customFormat="false" ht="15" hidden="false" customHeight="false" outlineLevel="0" collapsed="false">
      <c r="B233" s="41" t="s">
        <v>1479</v>
      </c>
      <c r="C233" s="20" t="n">
        <v>44969</v>
      </c>
      <c r="D233" s="41" t="s">
        <v>1480</v>
      </c>
      <c r="E233" s="41" t="s">
        <v>1481</v>
      </c>
    </row>
    <row r="234" customFormat="false" ht="15" hidden="false" customHeight="false" outlineLevel="0" collapsed="false">
      <c r="B234" s="41" t="s">
        <v>1482</v>
      </c>
      <c r="C234" s="20" t="n">
        <v>44969</v>
      </c>
      <c r="D234" s="41" t="s">
        <v>1483</v>
      </c>
      <c r="E234" s="41" t="s">
        <v>1484</v>
      </c>
    </row>
    <row r="235" customFormat="false" ht="15" hidden="false" customHeight="false" outlineLevel="0" collapsed="false">
      <c r="B235" s="41" t="s">
        <v>1485</v>
      </c>
      <c r="C235" s="20" t="n">
        <v>44969</v>
      </c>
      <c r="D235" s="41" t="s">
        <v>1486</v>
      </c>
      <c r="E235" s="41" t="s">
        <v>1487</v>
      </c>
    </row>
    <row r="236" customFormat="false" ht="15" hidden="false" customHeight="false" outlineLevel="0" collapsed="false">
      <c r="B236" s="41" t="s">
        <v>1488</v>
      </c>
      <c r="C236" s="20" t="n">
        <v>44969</v>
      </c>
      <c r="D236" s="41" t="s">
        <v>1489</v>
      </c>
      <c r="E236" s="41" t="s">
        <v>1490</v>
      </c>
    </row>
    <row r="237" customFormat="false" ht="15" hidden="false" customHeight="false" outlineLevel="0" collapsed="false">
      <c r="B237" s="41" t="s">
        <v>1491</v>
      </c>
      <c r="C237" s="20" t="n">
        <v>44967</v>
      </c>
      <c r="D237" s="41" t="s">
        <v>1492</v>
      </c>
      <c r="E237" s="41" t="s">
        <v>1493</v>
      </c>
    </row>
    <row r="238" customFormat="false" ht="15" hidden="false" customHeight="false" outlineLevel="0" collapsed="false">
      <c r="B238" s="41" t="s">
        <v>1494</v>
      </c>
      <c r="C238" s="20" t="n">
        <v>44967</v>
      </c>
      <c r="D238" s="41" t="s">
        <v>1495</v>
      </c>
      <c r="E238" s="41" t="s">
        <v>1496</v>
      </c>
    </row>
    <row r="239" customFormat="false" ht="15" hidden="false" customHeight="false" outlineLevel="0" collapsed="false">
      <c r="B239" s="41" t="s">
        <v>1497</v>
      </c>
      <c r="C239" s="20" t="n">
        <v>44967</v>
      </c>
      <c r="D239" s="41" t="s">
        <v>1498</v>
      </c>
      <c r="E239" s="41" t="s">
        <v>1499</v>
      </c>
    </row>
    <row r="240" customFormat="false" ht="15" hidden="false" customHeight="false" outlineLevel="0" collapsed="false">
      <c r="B240" s="41" t="s">
        <v>1500</v>
      </c>
      <c r="C240" s="20" t="n">
        <v>44967</v>
      </c>
      <c r="D240" s="41" t="s">
        <v>1501</v>
      </c>
      <c r="E240" s="41" t="s">
        <v>1502</v>
      </c>
    </row>
    <row r="241" customFormat="false" ht="15" hidden="false" customHeight="false" outlineLevel="0" collapsed="false">
      <c r="B241" s="41" t="s">
        <v>1503</v>
      </c>
      <c r="C241" s="20" t="n">
        <v>44967</v>
      </c>
      <c r="D241" s="41" t="s">
        <v>1504</v>
      </c>
      <c r="E241" s="41" t="s">
        <v>1505</v>
      </c>
    </row>
    <row r="242" customFormat="false" ht="15" hidden="false" customHeight="false" outlineLevel="0" collapsed="false">
      <c r="B242" s="41" t="s">
        <v>1506</v>
      </c>
      <c r="C242" s="20" t="n">
        <v>44967</v>
      </c>
      <c r="D242" s="41" t="s">
        <v>1507</v>
      </c>
      <c r="E242" s="41" t="s">
        <v>1508</v>
      </c>
    </row>
    <row r="243" customFormat="false" ht="15" hidden="false" customHeight="false" outlineLevel="0" collapsed="false">
      <c r="B243" s="41" t="s">
        <v>1509</v>
      </c>
      <c r="C243" s="20" t="n">
        <v>44967</v>
      </c>
      <c r="D243" s="41" t="s">
        <v>1510</v>
      </c>
      <c r="E243" s="41" t="s">
        <v>1511</v>
      </c>
    </row>
    <row r="244" customFormat="false" ht="15" hidden="false" customHeight="false" outlineLevel="0" collapsed="false">
      <c r="B244" s="41" t="s">
        <v>1512</v>
      </c>
      <c r="C244" s="20" t="n">
        <v>44969</v>
      </c>
      <c r="D244" s="41" t="s">
        <v>1513</v>
      </c>
      <c r="E244" s="41" t="s">
        <v>1514</v>
      </c>
    </row>
    <row r="245" customFormat="false" ht="15" hidden="false" customHeight="false" outlineLevel="0" collapsed="false">
      <c r="B245" s="41" t="s">
        <v>1515</v>
      </c>
      <c r="C245" s="20" t="n">
        <v>44969</v>
      </c>
      <c r="D245" s="41" t="s">
        <v>1516</v>
      </c>
      <c r="E245" s="41" t="s">
        <v>1517</v>
      </c>
    </row>
    <row r="246" customFormat="false" ht="15" hidden="false" customHeight="false" outlineLevel="0" collapsed="false">
      <c r="B246" s="41" t="s">
        <v>1518</v>
      </c>
      <c r="C246" s="20" t="n">
        <v>44967</v>
      </c>
      <c r="D246" s="41" t="s">
        <v>1519</v>
      </c>
      <c r="E246" s="41" t="s">
        <v>1520</v>
      </c>
    </row>
    <row r="247" customFormat="false" ht="15" hidden="false" customHeight="false" outlineLevel="0" collapsed="false">
      <c r="B247" s="41" t="s">
        <v>1521</v>
      </c>
      <c r="C247" s="20" t="n">
        <v>44967</v>
      </c>
      <c r="D247" s="41" t="s">
        <v>1522</v>
      </c>
      <c r="E247" s="41" t="s">
        <v>1523</v>
      </c>
    </row>
    <row r="248" customFormat="false" ht="15" hidden="false" customHeight="false" outlineLevel="0" collapsed="false">
      <c r="B248" s="41" t="s">
        <v>1524</v>
      </c>
      <c r="C248" s="20" t="n">
        <v>44967</v>
      </c>
      <c r="D248" s="41" t="s">
        <v>1525</v>
      </c>
      <c r="E248" s="41" t="s">
        <v>1526</v>
      </c>
    </row>
    <row r="249" customFormat="false" ht="15" hidden="false" customHeight="false" outlineLevel="0" collapsed="false">
      <c r="B249" s="41" t="s">
        <v>1527</v>
      </c>
      <c r="C249" s="20" t="n">
        <v>44968</v>
      </c>
      <c r="D249" s="41" t="s">
        <v>1528</v>
      </c>
      <c r="E249" s="41" t="s">
        <v>1529</v>
      </c>
    </row>
    <row r="250" customFormat="false" ht="15" hidden="false" customHeight="false" outlineLevel="0" collapsed="false">
      <c r="B250" s="142" t="s">
        <v>1530</v>
      </c>
      <c r="E250" s="0" t="s">
        <v>1531</v>
      </c>
    </row>
    <row r="251" customFormat="false" ht="15" hidden="false" customHeight="false" outlineLevel="0" collapsed="false">
      <c r="B251" s="142" t="s">
        <v>1532</v>
      </c>
      <c r="C251" s="20" t="n">
        <v>44968</v>
      </c>
      <c r="D251" s="0" t="s">
        <v>1533</v>
      </c>
      <c r="E251" s="0" t="s">
        <v>1534</v>
      </c>
    </row>
    <row r="252" customFormat="false" ht="15" hidden="false" customHeight="false" outlineLevel="0" collapsed="false">
      <c r="B252" s="41" t="s">
        <v>1535</v>
      </c>
      <c r="C252" s="20" t="n">
        <v>44967</v>
      </c>
      <c r="D252" s="41" t="s">
        <v>1536</v>
      </c>
      <c r="E252" s="41" t="s">
        <v>1537</v>
      </c>
    </row>
    <row r="253" customFormat="false" ht="15" hidden="false" customHeight="false" outlineLevel="0" collapsed="false">
      <c r="B253" s="41" t="s">
        <v>1538</v>
      </c>
      <c r="C253" s="20" t="n">
        <v>44969</v>
      </c>
      <c r="D253" s="41" t="s">
        <v>1539</v>
      </c>
      <c r="E253" s="41" t="s">
        <v>1540</v>
      </c>
    </row>
    <row r="254" customFormat="false" ht="15" hidden="false" customHeight="false" outlineLevel="0" collapsed="false">
      <c r="B254" s="41" t="s">
        <v>1541</v>
      </c>
      <c r="C254" s="20" t="n">
        <v>44967</v>
      </c>
      <c r="D254" s="41" t="s">
        <v>1542</v>
      </c>
      <c r="E254" s="41" t="s">
        <v>1543</v>
      </c>
    </row>
    <row r="255" customFormat="false" ht="15" hidden="false" customHeight="false" outlineLevel="0" collapsed="false">
      <c r="B255" s="0" t="s">
        <v>1352</v>
      </c>
      <c r="C255" s="20" t="n">
        <v>44967</v>
      </c>
      <c r="E255" s="174" t="s">
        <v>1354</v>
      </c>
    </row>
    <row r="256" customFormat="false" ht="15" hidden="false" customHeight="false" outlineLevel="0" collapsed="false">
      <c r="B256" s="41" t="s">
        <v>1544</v>
      </c>
      <c r="C256" s="20" t="n">
        <v>44970</v>
      </c>
      <c r="D256" s="41" t="s">
        <v>1545</v>
      </c>
      <c r="E256" s="41" t="s">
        <v>1546</v>
      </c>
    </row>
    <row r="257" customFormat="false" ht="15" hidden="false" customHeight="false" outlineLevel="0" collapsed="false">
      <c r="B257" s="41" t="s">
        <v>1547</v>
      </c>
      <c r="C257" s="20" t="n">
        <v>44970</v>
      </c>
      <c r="D257" s="41" t="s">
        <v>1548</v>
      </c>
      <c r="E257" s="41" t="s">
        <v>1549</v>
      </c>
    </row>
    <row r="258" customFormat="false" ht="15" hidden="false" customHeight="false" outlineLevel="0" collapsed="false">
      <c r="B258" s="41" t="s">
        <v>1550</v>
      </c>
      <c r="C258" s="20" t="n">
        <v>44970</v>
      </c>
      <c r="D258" s="41" t="s">
        <v>1551</v>
      </c>
      <c r="E258" s="41" t="s">
        <v>1552</v>
      </c>
    </row>
    <row r="259" customFormat="false" ht="15" hidden="false" customHeight="false" outlineLevel="0" collapsed="false">
      <c r="B259" s="41" t="s">
        <v>1553</v>
      </c>
      <c r="C259" s="20" t="n">
        <v>44971</v>
      </c>
      <c r="D259" s="41" t="s">
        <v>1554</v>
      </c>
      <c r="E259" s="41" t="s">
        <v>1555</v>
      </c>
    </row>
    <row r="260" customFormat="false" ht="15" hidden="false" customHeight="false" outlineLevel="0" collapsed="false">
      <c r="B260" s="41" t="s">
        <v>1556</v>
      </c>
      <c r="C260" s="20" t="n">
        <v>44971</v>
      </c>
      <c r="D260" s="41" t="s">
        <v>1557</v>
      </c>
      <c r="E260" s="41" t="s">
        <v>1558</v>
      </c>
    </row>
    <row r="261" customFormat="false" ht="15" hidden="false" customHeight="false" outlineLevel="0" collapsed="false">
      <c r="B261" s="41" t="s">
        <v>1559</v>
      </c>
      <c r="C261" s="20" t="n">
        <v>44971</v>
      </c>
      <c r="D261" s="41" t="s">
        <v>1560</v>
      </c>
      <c r="E261" s="41" t="s">
        <v>1561</v>
      </c>
    </row>
    <row r="262" customFormat="false" ht="15" hidden="false" customHeight="false" outlineLevel="0" collapsed="false">
      <c r="B262" s="41" t="s">
        <v>1562</v>
      </c>
      <c r="C262" s="20" t="n">
        <v>44971</v>
      </c>
      <c r="D262" s="41" t="s">
        <v>1563</v>
      </c>
      <c r="E262" s="41" t="s">
        <v>1564</v>
      </c>
    </row>
    <row r="263" customFormat="false" ht="15" hidden="false" customHeight="false" outlineLevel="0" collapsed="false">
      <c r="B263" s="41" t="s">
        <v>1565</v>
      </c>
      <c r="C263" s="20" t="n">
        <v>44971</v>
      </c>
      <c r="D263" s="41" t="s">
        <v>1566</v>
      </c>
      <c r="E263" s="41" t="s">
        <v>1567</v>
      </c>
    </row>
    <row r="264" customFormat="false" ht="23.25" hidden="false" customHeight="false" outlineLevel="0" collapsed="false">
      <c r="B264" s="175" t="s">
        <v>1568</v>
      </c>
      <c r="C264" s="20" t="n">
        <v>44971</v>
      </c>
      <c r="E264" s="176" t="s">
        <v>1569</v>
      </c>
    </row>
    <row r="265" customFormat="false" ht="15" hidden="false" customHeight="false" outlineLevel="0" collapsed="false">
      <c r="B265" s="41" t="s">
        <v>1570</v>
      </c>
      <c r="C265" s="20" t="n">
        <v>44971</v>
      </c>
      <c r="D265" s="41" t="s">
        <v>1571</v>
      </c>
      <c r="E265" s="41" t="s">
        <v>1572</v>
      </c>
    </row>
    <row r="266" customFormat="false" ht="15" hidden="false" customHeight="false" outlineLevel="0" collapsed="false">
      <c r="B266" s="41" t="s">
        <v>1573</v>
      </c>
      <c r="C266" s="20" t="n">
        <v>44971</v>
      </c>
      <c r="D266" s="41" t="s">
        <v>1574</v>
      </c>
      <c r="E266" s="41" t="s">
        <v>1575</v>
      </c>
    </row>
    <row r="267" customFormat="false" ht="15" hidden="false" customHeight="false" outlineLevel="0" collapsed="false">
      <c r="B267" s="41" t="s">
        <v>1576</v>
      </c>
      <c r="C267" s="20" t="n">
        <v>44971</v>
      </c>
      <c r="D267" s="41" t="s">
        <v>1577</v>
      </c>
      <c r="E267" s="41" t="s">
        <v>1578</v>
      </c>
    </row>
    <row r="268" customFormat="false" ht="15" hidden="false" customHeight="false" outlineLevel="0" collapsed="false">
      <c r="B268" s="41" t="s">
        <v>1579</v>
      </c>
      <c r="C268" s="20" t="n">
        <v>44972</v>
      </c>
      <c r="D268" s="41" t="s">
        <v>1580</v>
      </c>
      <c r="E268" s="41" t="s">
        <v>1581</v>
      </c>
    </row>
    <row r="269" customFormat="false" ht="15" hidden="false" customHeight="false" outlineLevel="0" collapsed="false">
      <c r="B269" s="41" t="s">
        <v>1582</v>
      </c>
      <c r="C269" s="20" t="n">
        <v>44971</v>
      </c>
      <c r="D269" s="41" t="s">
        <v>1583</v>
      </c>
      <c r="E269" s="41" t="s">
        <v>1584</v>
      </c>
    </row>
    <row r="270" customFormat="false" ht="15" hidden="false" customHeight="false" outlineLevel="0" collapsed="false">
      <c r="B270" s="41" t="s">
        <v>1404</v>
      </c>
      <c r="C270" s="20" t="n">
        <v>44972</v>
      </c>
      <c r="D270" s="41" t="s">
        <v>1585</v>
      </c>
      <c r="E270" s="41" t="s">
        <v>1586</v>
      </c>
    </row>
    <row r="271" customFormat="false" ht="15.75" hidden="false" customHeight="false" outlineLevel="0" collapsed="false">
      <c r="B271" s="147" t="s">
        <v>1587</v>
      </c>
      <c r="C271" s="20" t="n">
        <v>44971</v>
      </c>
      <c r="E271" s="148" t="s">
        <v>1588</v>
      </c>
    </row>
    <row r="272" customFormat="false" ht="15" hidden="false" customHeight="false" outlineLevel="0" collapsed="false">
      <c r="B272" s="41" t="s">
        <v>1589</v>
      </c>
      <c r="C272" s="20" t="n">
        <v>44972</v>
      </c>
      <c r="D272" s="41" t="s">
        <v>1590</v>
      </c>
      <c r="E272" s="41" t="s">
        <v>1591</v>
      </c>
    </row>
    <row r="273" customFormat="false" ht="15" hidden="false" customHeight="false" outlineLevel="0" collapsed="false">
      <c r="B273" s="142" t="s">
        <v>1592</v>
      </c>
      <c r="E273" s="0" t="s">
        <v>1593</v>
      </c>
    </row>
    <row r="274" customFormat="false" ht="15" hidden="false" customHeight="false" outlineLevel="0" collapsed="false">
      <c r="B274" s="41" t="s">
        <v>1594</v>
      </c>
      <c r="C274" s="20" t="n">
        <v>44972</v>
      </c>
      <c r="D274" s="41" t="s">
        <v>1595</v>
      </c>
      <c r="E274" s="41" t="s">
        <v>1596</v>
      </c>
    </row>
    <row r="275" customFormat="false" ht="15" hidden="false" customHeight="false" outlineLevel="0" collapsed="false">
      <c r="B275" s="41" t="s">
        <v>1597</v>
      </c>
      <c r="C275" s="20" t="n">
        <v>44972</v>
      </c>
      <c r="D275" s="41" t="s">
        <v>1598</v>
      </c>
      <c r="E275" s="41" t="s">
        <v>1599</v>
      </c>
    </row>
    <row r="276" customFormat="false" ht="15" hidden="false" customHeight="false" outlineLevel="0" collapsed="false">
      <c r="B276" s="41" t="s">
        <v>1600</v>
      </c>
      <c r="C276" s="20" t="n">
        <v>44972</v>
      </c>
      <c r="D276" s="41" t="s">
        <v>1601</v>
      </c>
      <c r="E276" s="41" t="s">
        <v>1602</v>
      </c>
    </row>
    <row r="277" customFormat="false" ht="15" hidden="false" customHeight="false" outlineLevel="0" collapsed="false">
      <c r="B277" s="41" t="s">
        <v>1603</v>
      </c>
      <c r="C277" s="20" t="n">
        <v>44973</v>
      </c>
      <c r="D277" s="41" t="s">
        <v>1604</v>
      </c>
      <c r="E277" s="41" t="s">
        <v>1605</v>
      </c>
    </row>
    <row r="278" customFormat="false" ht="15" hidden="false" customHeight="false" outlineLevel="0" collapsed="false">
      <c r="B278" s="41" t="s">
        <v>1606</v>
      </c>
      <c r="C278" s="20" t="n">
        <v>44972</v>
      </c>
      <c r="D278" s="41" t="s">
        <v>1607</v>
      </c>
      <c r="E278" s="41" t="s">
        <v>1608</v>
      </c>
    </row>
    <row r="279" customFormat="false" ht="15" hidden="false" customHeight="false" outlineLevel="0" collapsed="false">
      <c r="B279" s="41" t="s">
        <v>1609</v>
      </c>
      <c r="C279" s="20" t="n">
        <v>44972</v>
      </c>
      <c r="D279" s="41" t="s">
        <v>1610</v>
      </c>
      <c r="E279" s="41" t="s">
        <v>1611</v>
      </c>
    </row>
    <row r="280" customFormat="false" ht="15" hidden="false" customHeight="false" outlineLevel="0" collapsed="false">
      <c r="B280" s="142" t="s">
        <v>1612</v>
      </c>
      <c r="C280" s="20" t="n">
        <v>44973</v>
      </c>
      <c r="D280" s="0" t="s">
        <v>1613</v>
      </c>
      <c r="E280" s="0" t="s">
        <v>1614</v>
      </c>
    </row>
    <row r="281" customFormat="false" ht="15" hidden="false" customHeight="false" outlineLevel="0" collapsed="false">
      <c r="B281" s="142" t="s">
        <v>1615</v>
      </c>
      <c r="C281" s="20" t="n">
        <v>44973</v>
      </c>
      <c r="D281" s="0" t="s">
        <v>1616</v>
      </c>
      <c r="E281" s="0" t="s">
        <v>1617</v>
      </c>
    </row>
    <row r="282" customFormat="false" ht="15" hidden="false" customHeight="false" outlineLevel="0" collapsed="false">
      <c r="B282" s="0" t="s">
        <v>1618</v>
      </c>
      <c r="C282" s="20" t="n">
        <v>44973</v>
      </c>
      <c r="E282" s="0" t="s">
        <v>1619</v>
      </c>
    </row>
    <row r="283" customFormat="false" ht="15" hidden="false" customHeight="false" outlineLevel="0" collapsed="false">
      <c r="B283" s="41" t="s">
        <v>1620</v>
      </c>
      <c r="C283" s="20" t="n">
        <v>44973</v>
      </c>
      <c r="D283" s="41" t="s">
        <v>1621</v>
      </c>
      <c r="E283" s="41" t="s">
        <v>1622</v>
      </c>
    </row>
    <row r="284" customFormat="false" ht="15" hidden="false" customHeight="false" outlineLevel="0" collapsed="false">
      <c r="B284" s="41" t="s">
        <v>1623</v>
      </c>
      <c r="C284" s="20" t="n">
        <v>44974</v>
      </c>
      <c r="D284" s="41" t="s">
        <v>1624</v>
      </c>
      <c r="E284" s="41" t="s">
        <v>1625</v>
      </c>
    </row>
    <row r="285" customFormat="false" ht="30" hidden="false" customHeight="false" outlineLevel="0" collapsed="false">
      <c r="B285" s="177" t="s">
        <v>1626</v>
      </c>
      <c r="C285" s="20" t="n">
        <v>44973</v>
      </c>
      <c r="E285" s="178" t="s">
        <v>1627</v>
      </c>
    </row>
    <row r="286" customFormat="false" ht="15" hidden="false" customHeight="false" outlineLevel="0" collapsed="false">
      <c r="B286" s="123" t="s">
        <v>1628</v>
      </c>
      <c r="C286" s="124" t="n">
        <v>44951.7916666667</v>
      </c>
      <c r="D286" s="123" t="s">
        <v>1629</v>
      </c>
      <c r="E286" s="123" t="s">
        <v>1630</v>
      </c>
    </row>
    <row r="287" customFormat="false" ht="15" hidden="false" customHeight="false" outlineLevel="0" collapsed="false">
      <c r="B287" s="41" t="s">
        <v>1631</v>
      </c>
      <c r="C287" s="20" t="n">
        <v>44974</v>
      </c>
      <c r="D287" s="41" t="s">
        <v>1632</v>
      </c>
      <c r="E287" s="41" t="s">
        <v>1633</v>
      </c>
    </row>
    <row r="288" customFormat="false" ht="15" hidden="false" customHeight="false" outlineLevel="0" collapsed="false">
      <c r="B288" s="41" t="s">
        <v>1634</v>
      </c>
      <c r="C288" s="20" t="n">
        <v>44974</v>
      </c>
      <c r="D288" s="41" t="s">
        <v>1635</v>
      </c>
      <c r="E288" s="41" t="s">
        <v>1636</v>
      </c>
    </row>
    <row r="289" customFormat="false" ht="15" hidden="false" customHeight="false" outlineLevel="0" collapsed="false">
      <c r="B289" s="41" t="s">
        <v>1637</v>
      </c>
      <c r="C289" s="20" t="n">
        <v>44975</v>
      </c>
      <c r="D289" s="41" t="s">
        <v>1638</v>
      </c>
      <c r="E289" s="41" t="s">
        <v>1639</v>
      </c>
    </row>
    <row r="290" customFormat="false" ht="15" hidden="false" customHeight="false" outlineLevel="0" collapsed="false">
      <c r="B290" s="41" t="s">
        <v>1640</v>
      </c>
      <c r="C290" s="20" t="n">
        <v>44976</v>
      </c>
      <c r="D290" s="41" t="s">
        <v>1641</v>
      </c>
      <c r="E290" s="41" t="s">
        <v>1642</v>
      </c>
    </row>
    <row r="291" customFormat="false" ht="15" hidden="false" customHeight="false" outlineLevel="0" collapsed="false">
      <c r="B291" s="41" t="s">
        <v>1643</v>
      </c>
      <c r="C291" s="20" t="n">
        <v>44976</v>
      </c>
      <c r="D291" s="41" t="s">
        <v>1644</v>
      </c>
      <c r="E291" s="41" t="s">
        <v>1645</v>
      </c>
    </row>
    <row r="292" customFormat="false" ht="15" hidden="false" customHeight="false" outlineLevel="0" collapsed="false">
      <c r="B292" s="41" t="s">
        <v>1646</v>
      </c>
      <c r="C292" s="20" t="n">
        <v>44977</v>
      </c>
      <c r="D292" s="41" t="s">
        <v>1647</v>
      </c>
      <c r="E292" s="41" t="s">
        <v>1648</v>
      </c>
    </row>
    <row r="293" customFormat="false" ht="15" hidden="false" customHeight="false" outlineLevel="0" collapsed="false">
      <c r="B293" s="41" t="s">
        <v>1649</v>
      </c>
      <c r="C293" s="20" t="n">
        <v>44977</v>
      </c>
      <c r="D293" s="41" t="s">
        <v>1650</v>
      </c>
      <c r="E293" s="41" t="s">
        <v>1651</v>
      </c>
    </row>
    <row r="294" customFormat="false" ht="15" hidden="false" customHeight="false" outlineLevel="0" collapsed="false">
      <c r="B294" s="41" t="s">
        <v>1652</v>
      </c>
      <c r="C294" s="20" t="n">
        <v>44974</v>
      </c>
      <c r="D294" s="41" t="s">
        <v>1653</v>
      </c>
      <c r="E294" s="41" t="s">
        <v>1654</v>
      </c>
    </row>
    <row r="295" customFormat="false" ht="15" hidden="false" customHeight="false" outlineLevel="0" collapsed="false">
      <c r="B295" s="41" t="s">
        <v>1655</v>
      </c>
      <c r="C295" s="20" t="n">
        <v>44976</v>
      </c>
      <c r="D295" s="41" t="s">
        <v>1656</v>
      </c>
      <c r="E295" s="41" t="s">
        <v>1657</v>
      </c>
    </row>
    <row r="296" customFormat="false" ht="15" hidden="false" customHeight="false" outlineLevel="0" collapsed="false">
      <c r="B296" s="41" t="s">
        <v>1658</v>
      </c>
      <c r="C296" s="20" t="n">
        <v>44976</v>
      </c>
      <c r="D296" s="41" t="s">
        <v>1659</v>
      </c>
      <c r="E296" s="41" t="s">
        <v>1660</v>
      </c>
    </row>
    <row r="297" customFormat="false" ht="15" hidden="false" customHeight="false" outlineLevel="0" collapsed="false">
      <c r="B297" s="142" t="s">
        <v>1661</v>
      </c>
      <c r="C297" s="20" t="n">
        <v>44974</v>
      </c>
      <c r="D297" s="0" t="s">
        <v>1662</v>
      </c>
      <c r="E297" s="0" t="s">
        <v>1663</v>
      </c>
    </row>
    <row r="298" customFormat="false" ht="15.75" hidden="false" customHeight="false" outlineLevel="0" collapsed="false">
      <c r="B298" s="147" t="s">
        <v>1664</v>
      </c>
      <c r="C298" s="20" t="n">
        <v>44976</v>
      </c>
      <c r="E298" s="148" t="s">
        <v>1665</v>
      </c>
    </row>
    <row r="299" customFormat="false" ht="15" hidden="false" customHeight="false" outlineLevel="0" collapsed="false">
      <c r="B299" s="142" t="s">
        <v>1666</v>
      </c>
      <c r="C299" s="20" t="n">
        <v>44975</v>
      </c>
      <c r="E299" s="0" t="s">
        <v>1667</v>
      </c>
    </row>
    <row r="300" customFormat="false" ht="15" hidden="false" customHeight="false" outlineLevel="0" collapsed="false">
      <c r="B300" s="142" t="s">
        <v>1668</v>
      </c>
      <c r="C300" s="20" t="n">
        <v>44976</v>
      </c>
      <c r="E300" s="0" t="s">
        <v>1669</v>
      </c>
    </row>
    <row r="301" customFormat="false" ht="15" hidden="false" customHeight="false" outlineLevel="0" collapsed="false">
      <c r="B301" s="142" t="s">
        <v>1670</v>
      </c>
      <c r="C301" s="20" t="n">
        <v>44976</v>
      </c>
      <c r="E301" s="179" t="s">
        <v>1671</v>
      </c>
    </row>
    <row r="302" customFormat="false" ht="15" hidden="false" customHeight="false" outlineLevel="0" collapsed="false">
      <c r="B302" s="41" t="s">
        <v>1672</v>
      </c>
      <c r="C302" s="20" t="n">
        <v>44973</v>
      </c>
      <c r="D302" s="41" t="s">
        <v>1673</v>
      </c>
      <c r="E302" s="41" t="s">
        <v>1674</v>
      </c>
    </row>
    <row r="303" customFormat="false" ht="15" hidden="false" customHeight="false" outlineLevel="0" collapsed="false">
      <c r="B303" s="41" t="s">
        <v>1675</v>
      </c>
      <c r="C303" s="20" t="n">
        <v>44977</v>
      </c>
      <c r="D303" s="41" t="s">
        <v>1676</v>
      </c>
      <c r="E303" s="41" t="s">
        <v>1677</v>
      </c>
    </row>
    <row r="304" customFormat="false" ht="15" hidden="false" customHeight="false" outlineLevel="0" collapsed="false">
      <c r="B304" s="41" t="s">
        <v>1678</v>
      </c>
      <c r="C304" s="20" t="n">
        <v>44977</v>
      </c>
      <c r="D304" s="41" t="s">
        <v>1679</v>
      </c>
      <c r="E304" s="41" t="s">
        <v>1680</v>
      </c>
    </row>
    <row r="305" customFormat="false" ht="15" hidden="false" customHeight="false" outlineLevel="0" collapsed="false">
      <c r="B305" s="41" t="s">
        <v>1681</v>
      </c>
      <c r="C305" s="20" t="n">
        <v>44977</v>
      </c>
      <c r="D305" s="41" t="s">
        <v>1682</v>
      </c>
      <c r="E305" s="41" t="s">
        <v>1683</v>
      </c>
    </row>
    <row r="306" customFormat="false" ht="15" hidden="false" customHeight="false" outlineLevel="0" collapsed="false">
      <c r="B306" s="41" t="s">
        <v>1684</v>
      </c>
      <c r="C306" s="20" t="n">
        <v>44977</v>
      </c>
      <c r="D306" s="41" t="s">
        <v>1685</v>
      </c>
      <c r="E306" s="41" t="s">
        <v>1686</v>
      </c>
    </row>
    <row r="307" customFormat="false" ht="15" hidden="false" customHeight="false" outlineLevel="0" collapsed="false">
      <c r="B307" s="41" t="s">
        <v>1687</v>
      </c>
      <c r="C307" s="20" t="n">
        <v>44977</v>
      </c>
      <c r="D307" s="41" t="s">
        <v>1688</v>
      </c>
      <c r="E307" s="41" t="s">
        <v>1689</v>
      </c>
    </row>
    <row r="308" customFormat="false" ht="15" hidden="false" customHeight="false" outlineLevel="0" collapsed="false">
      <c r="B308" s="41" t="s">
        <v>1690</v>
      </c>
      <c r="C308" s="20" t="n">
        <v>44977</v>
      </c>
      <c r="D308" s="41" t="s">
        <v>1691</v>
      </c>
      <c r="E308" s="41" t="s">
        <v>1692</v>
      </c>
    </row>
    <row r="309" customFormat="false" ht="15" hidden="false" customHeight="false" outlineLevel="0" collapsed="false">
      <c r="B309" s="41" t="s">
        <v>1693</v>
      </c>
      <c r="C309" s="20" t="n">
        <v>44978</v>
      </c>
      <c r="D309" s="41" t="s">
        <v>1694</v>
      </c>
      <c r="E309" s="41" t="s">
        <v>1695</v>
      </c>
    </row>
    <row r="310" customFormat="false" ht="15" hidden="false" customHeight="false" outlineLevel="0" collapsed="false">
      <c r="B310" s="142" t="s">
        <v>1696</v>
      </c>
      <c r="C310" s="20" t="n">
        <v>44977</v>
      </c>
      <c r="D310" s="0" t="s">
        <v>1697</v>
      </c>
      <c r="E310" s="0" t="s">
        <v>1698</v>
      </c>
    </row>
    <row r="311" customFormat="false" ht="15" hidden="false" customHeight="false" outlineLevel="0" collapsed="false">
      <c r="B311" s="142" t="s">
        <v>1699</v>
      </c>
      <c r="C311" s="20" t="n">
        <v>44977</v>
      </c>
      <c r="D311" s="0" t="s">
        <v>1700</v>
      </c>
      <c r="E311" s="0" t="s">
        <v>1701</v>
      </c>
    </row>
    <row r="312" customFormat="false" ht="15" hidden="false" customHeight="false" outlineLevel="0" collapsed="false">
      <c r="B312" s="142" t="s">
        <v>1702</v>
      </c>
      <c r="C312" s="20" t="n">
        <v>44977</v>
      </c>
      <c r="D312" s="0" t="s">
        <v>1703</v>
      </c>
      <c r="E312" s="0" t="s">
        <v>1704</v>
      </c>
    </row>
    <row r="313" customFormat="false" ht="15" hidden="false" customHeight="false" outlineLevel="0" collapsed="false">
      <c r="B313" s="41" t="s">
        <v>834</v>
      </c>
      <c r="C313" s="20" t="n">
        <v>44977</v>
      </c>
      <c r="D313" s="41" t="s">
        <v>1705</v>
      </c>
      <c r="E313" s="41" t="s">
        <v>835</v>
      </c>
    </row>
    <row r="314" customFormat="false" ht="15" hidden="false" customHeight="false" outlineLevel="0" collapsed="false">
      <c r="B314" s="142" t="s">
        <v>1706</v>
      </c>
      <c r="C314" s="20" t="n">
        <v>44977</v>
      </c>
      <c r="E314" s="0" t="s">
        <v>1707</v>
      </c>
    </row>
    <row r="315" customFormat="false" ht="15" hidden="false" customHeight="false" outlineLevel="0" collapsed="false">
      <c r="B315" s="41" t="s">
        <v>1708</v>
      </c>
      <c r="C315" s="20" t="n">
        <v>44978</v>
      </c>
      <c r="D315" s="41" t="s">
        <v>1709</v>
      </c>
      <c r="E315" s="41" t="s">
        <v>1710</v>
      </c>
    </row>
    <row r="316" customFormat="false" ht="15" hidden="false" customHeight="false" outlineLevel="0" collapsed="false">
      <c r="B316" s="41" t="s">
        <v>1711</v>
      </c>
      <c r="C316" s="20" t="n">
        <v>44978</v>
      </c>
      <c r="D316" s="41" t="s">
        <v>1712</v>
      </c>
      <c r="E316" s="41" t="s">
        <v>1713</v>
      </c>
    </row>
    <row r="317" customFormat="false" ht="15" hidden="false" customHeight="false" outlineLevel="0" collapsed="false">
      <c r="B317" s="41" t="s">
        <v>1714</v>
      </c>
      <c r="C317" s="20" t="n">
        <v>44978</v>
      </c>
      <c r="D317" s="41" t="s">
        <v>1715</v>
      </c>
      <c r="E317" s="41" t="s">
        <v>1716</v>
      </c>
    </row>
    <row r="318" customFormat="false" ht="15" hidden="false" customHeight="false" outlineLevel="0" collapsed="false">
      <c r="B318" s="41" t="s">
        <v>1717</v>
      </c>
      <c r="C318" s="20" t="n">
        <v>44979</v>
      </c>
      <c r="D318" s="41" t="s">
        <v>1718</v>
      </c>
      <c r="E318" s="41" t="s">
        <v>1719</v>
      </c>
    </row>
    <row r="319" customFormat="false" ht="15" hidden="false" customHeight="false" outlineLevel="0" collapsed="false">
      <c r="B319" s="142" t="s">
        <v>1720</v>
      </c>
      <c r="C319" s="20" t="n">
        <v>44979</v>
      </c>
      <c r="D319" s="0" t="s">
        <v>1721</v>
      </c>
      <c r="E319" s="0" t="s">
        <v>1722</v>
      </c>
    </row>
    <row r="320" customFormat="false" ht="15" hidden="false" customHeight="false" outlineLevel="0" collapsed="false">
      <c r="B320" s="142" t="s">
        <v>1723</v>
      </c>
      <c r="C320" s="20" t="n">
        <v>44979</v>
      </c>
      <c r="D320" s="0" t="s">
        <v>1724</v>
      </c>
      <c r="E320" s="0" t="s">
        <v>1725</v>
      </c>
    </row>
    <row r="321" customFormat="false" ht="15" hidden="false" customHeight="false" outlineLevel="0" collapsed="false">
      <c r="B321" s="142" t="s">
        <v>1726</v>
      </c>
      <c r="C321" s="20" t="n">
        <v>44979</v>
      </c>
      <c r="D321" s="0" t="s">
        <v>1727</v>
      </c>
      <c r="E321" s="0" t="s">
        <v>1728</v>
      </c>
    </row>
    <row r="322" customFormat="false" ht="15" hidden="false" customHeight="false" outlineLevel="0" collapsed="false">
      <c r="B322" s="142" t="s">
        <v>1729</v>
      </c>
      <c r="C322" s="20" t="n">
        <v>44979</v>
      </c>
      <c r="D322" s="0" t="s">
        <v>1730</v>
      </c>
      <c r="E322" s="0" t="s">
        <v>1731</v>
      </c>
    </row>
    <row r="323" customFormat="false" ht="15" hidden="false" customHeight="false" outlineLevel="0" collapsed="false">
      <c r="B323" s="142" t="s">
        <v>1732</v>
      </c>
      <c r="C323" s="20" t="n">
        <v>44979</v>
      </c>
      <c r="D323" s="0" t="s">
        <v>1733</v>
      </c>
      <c r="E323" s="0" t="s">
        <v>1734</v>
      </c>
    </row>
    <row r="324" customFormat="false" ht="15" hidden="false" customHeight="false" outlineLevel="0" collapsed="false">
      <c r="B324" s="142" t="s">
        <v>1735</v>
      </c>
      <c r="C324" s="20" t="n">
        <v>44979</v>
      </c>
      <c r="D324" s="0" t="s">
        <v>1736</v>
      </c>
      <c r="E324" s="0" t="s">
        <v>1737</v>
      </c>
    </row>
    <row r="325" customFormat="false" ht="15" hidden="false" customHeight="false" outlineLevel="0" collapsed="false">
      <c r="B325" s="142" t="s">
        <v>1738</v>
      </c>
      <c r="C325" s="20" t="n">
        <v>44979</v>
      </c>
      <c r="D325" s="0" t="s">
        <v>1739</v>
      </c>
      <c r="E325" s="0" t="s">
        <v>1740</v>
      </c>
    </row>
    <row r="326" customFormat="false" ht="15" hidden="false" customHeight="false" outlineLevel="0" collapsed="false">
      <c r="B326" s="41" t="s">
        <v>1741</v>
      </c>
      <c r="C326" s="20" t="n">
        <v>44979</v>
      </c>
      <c r="D326" s="41" t="s">
        <v>1742</v>
      </c>
      <c r="E326" s="41" t="s">
        <v>1743</v>
      </c>
    </row>
    <row r="327" customFormat="false" ht="15" hidden="false" customHeight="false" outlineLevel="0" collapsed="false">
      <c r="B327" s="41" t="s">
        <v>1744</v>
      </c>
      <c r="C327" s="20" t="n">
        <v>44979</v>
      </c>
      <c r="D327" s="41" t="s">
        <v>1745</v>
      </c>
      <c r="E327" s="41" t="s">
        <v>1746</v>
      </c>
    </row>
    <row r="328" customFormat="false" ht="15" hidden="false" customHeight="false" outlineLevel="0" collapsed="false">
      <c r="B328" s="41" t="s">
        <v>1747</v>
      </c>
      <c r="C328" s="20" t="n">
        <v>44979</v>
      </c>
      <c r="D328" s="41" t="s">
        <v>1748</v>
      </c>
      <c r="E328" s="41" t="s">
        <v>1749</v>
      </c>
    </row>
    <row r="329" customFormat="false" ht="15" hidden="false" customHeight="false" outlineLevel="0" collapsed="false">
      <c r="B329" s="41" t="s">
        <v>1750</v>
      </c>
      <c r="C329" s="20" t="n">
        <v>44979</v>
      </c>
      <c r="D329" s="41" t="s">
        <v>1751</v>
      </c>
      <c r="E329" s="41" t="s">
        <v>1752</v>
      </c>
    </row>
    <row r="330" customFormat="false" ht="15" hidden="false" customHeight="false" outlineLevel="0" collapsed="false">
      <c r="B330" s="142" t="s">
        <v>1753</v>
      </c>
      <c r="C330" s="20" t="n">
        <v>44980</v>
      </c>
      <c r="D330" s="0" t="s">
        <v>1754</v>
      </c>
      <c r="E330" s="0" t="s">
        <v>1755</v>
      </c>
    </row>
    <row r="331" customFormat="false" ht="15" hidden="false" customHeight="false" outlineLevel="0" collapsed="false">
      <c r="B331" s="142" t="s">
        <v>1756</v>
      </c>
      <c r="C331" s="20" t="n">
        <v>44980</v>
      </c>
      <c r="D331" s="0" t="s">
        <v>1757</v>
      </c>
      <c r="E331" s="0" t="s">
        <v>1758</v>
      </c>
    </row>
    <row r="332" customFormat="false" ht="15" hidden="false" customHeight="false" outlineLevel="0" collapsed="false">
      <c r="B332" s="142" t="s">
        <v>1759</v>
      </c>
      <c r="C332" s="20" t="n">
        <v>44980</v>
      </c>
      <c r="D332" s="0" t="s">
        <v>1760</v>
      </c>
      <c r="E332" s="0" t="s">
        <v>1761</v>
      </c>
    </row>
    <row r="333" customFormat="false" ht="15" hidden="false" customHeight="false" outlineLevel="0" collapsed="false">
      <c r="B333" s="142" t="s">
        <v>1762</v>
      </c>
      <c r="C333" s="20" t="n">
        <v>44980</v>
      </c>
      <c r="D333" s="0" t="s">
        <v>1763</v>
      </c>
      <c r="E333" s="0" t="s">
        <v>1764</v>
      </c>
    </row>
    <row r="334" customFormat="false" ht="15" hidden="false" customHeight="false" outlineLevel="0" collapsed="false">
      <c r="B334" s="142" t="s">
        <v>1765</v>
      </c>
      <c r="C334" s="20" t="n">
        <v>44980</v>
      </c>
      <c r="D334" s="0" t="s">
        <v>1766</v>
      </c>
      <c r="E334" s="0" t="s">
        <v>1767</v>
      </c>
    </row>
    <row r="335" customFormat="false" ht="15" hidden="false" customHeight="false" outlineLevel="0" collapsed="false">
      <c r="B335" s="142" t="s">
        <v>1768</v>
      </c>
      <c r="C335" s="20" t="n">
        <v>44980</v>
      </c>
      <c r="D335" s="0" t="s">
        <v>1769</v>
      </c>
      <c r="E335" s="0" t="s">
        <v>1770</v>
      </c>
    </row>
    <row r="336" customFormat="false" ht="15" hidden="false" customHeight="false" outlineLevel="0" collapsed="false">
      <c r="B336" s="142" t="s">
        <v>1771</v>
      </c>
      <c r="C336" s="20" t="n">
        <v>44981</v>
      </c>
      <c r="D336" s="0" t="s">
        <v>1772</v>
      </c>
      <c r="E336" s="0" t="s">
        <v>1773</v>
      </c>
    </row>
    <row r="337" customFormat="false" ht="15" hidden="false" customHeight="false" outlineLevel="0" collapsed="false">
      <c r="B337" s="142" t="s">
        <v>1774</v>
      </c>
      <c r="C337" s="20" t="n">
        <v>44981</v>
      </c>
      <c r="D337" s="0" t="s">
        <v>1775</v>
      </c>
      <c r="E337" s="0" t="s">
        <v>1776</v>
      </c>
    </row>
    <row r="338" customFormat="false" ht="15" hidden="false" customHeight="false" outlineLevel="0" collapsed="false">
      <c r="B338" s="41" t="s">
        <v>1777</v>
      </c>
      <c r="C338" s="20" t="n">
        <v>44981</v>
      </c>
      <c r="D338" s="41" t="s">
        <v>1778</v>
      </c>
      <c r="E338" s="41" t="s">
        <v>1779</v>
      </c>
    </row>
    <row r="339" customFormat="false" ht="15" hidden="false" customHeight="false" outlineLevel="0" collapsed="false">
      <c r="B339" s="41" t="s">
        <v>1780</v>
      </c>
      <c r="C339" s="20" t="n">
        <v>44981</v>
      </c>
      <c r="D339" s="41" t="s">
        <v>1781</v>
      </c>
      <c r="E339" s="41" t="s">
        <v>1782</v>
      </c>
    </row>
    <row r="340" customFormat="false" ht="15" hidden="false" customHeight="false" outlineLevel="0" collapsed="false">
      <c r="B340" s="41" t="s">
        <v>1783</v>
      </c>
      <c r="C340" s="20" t="n">
        <v>44981</v>
      </c>
      <c r="D340" s="41" t="s">
        <v>1784</v>
      </c>
      <c r="E340" s="41" t="s">
        <v>1785</v>
      </c>
    </row>
    <row r="341" customFormat="false" ht="15" hidden="false" customHeight="false" outlineLevel="0" collapsed="false">
      <c r="B341" s="41" t="s">
        <v>1786</v>
      </c>
      <c r="C341" s="20" t="n">
        <v>44981</v>
      </c>
      <c r="D341" s="41" t="s">
        <v>1787</v>
      </c>
      <c r="E341" s="41" t="s">
        <v>1788</v>
      </c>
    </row>
    <row r="342" customFormat="false" ht="15" hidden="false" customHeight="false" outlineLevel="0" collapsed="false">
      <c r="B342" s="41" t="s">
        <v>1789</v>
      </c>
      <c r="C342" s="20" t="n">
        <v>44981</v>
      </c>
      <c r="D342" s="41" t="s">
        <v>1790</v>
      </c>
      <c r="E342" s="41" t="s">
        <v>1791</v>
      </c>
    </row>
    <row r="343" customFormat="false" ht="15" hidden="false" customHeight="false" outlineLevel="0" collapsed="false">
      <c r="B343" s="41" t="s">
        <v>1792</v>
      </c>
      <c r="C343" s="20" t="n">
        <v>44981</v>
      </c>
      <c r="D343" s="41" t="s">
        <v>1793</v>
      </c>
      <c r="E343" s="41" t="s">
        <v>1794</v>
      </c>
    </row>
    <row r="344" customFormat="false" ht="15" hidden="false" customHeight="false" outlineLevel="0" collapsed="false">
      <c r="B344" s="41" t="s">
        <v>1795</v>
      </c>
      <c r="C344" s="20" t="n">
        <v>44981</v>
      </c>
      <c r="D344" s="41" t="s">
        <v>1796</v>
      </c>
      <c r="E344" s="41" t="s">
        <v>1797</v>
      </c>
    </row>
    <row r="345" customFormat="false" ht="15" hidden="false" customHeight="false" outlineLevel="0" collapsed="false">
      <c r="B345" s="142" t="s">
        <v>1798</v>
      </c>
      <c r="C345" s="20" t="n">
        <v>44983</v>
      </c>
      <c r="E345" s="0" t="s">
        <v>1799</v>
      </c>
    </row>
    <row r="346" customFormat="false" ht="15" hidden="false" customHeight="false" outlineLevel="0" collapsed="false">
      <c r="B346" s="142" t="s">
        <v>1800</v>
      </c>
      <c r="C346" s="20" t="n">
        <v>44983</v>
      </c>
      <c r="E346" s="0" t="s">
        <v>1801</v>
      </c>
    </row>
    <row r="347" customFormat="false" ht="15" hidden="false" customHeight="false" outlineLevel="0" collapsed="false">
      <c r="B347" s="142" t="s">
        <v>1802</v>
      </c>
      <c r="C347" s="20" t="n">
        <v>44974</v>
      </c>
      <c r="D347" s="0" t="s">
        <v>1803</v>
      </c>
      <c r="E347" s="0" t="s">
        <v>1804</v>
      </c>
    </row>
    <row r="348" customFormat="false" ht="15" hidden="false" customHeight="false" outlineLevel="0" collapsed="false">
      <c r="B348" s="161" t="s">
        <v>1805</v>
      </c>
      <c r="C348" s="20" t="n">
        <v>44985</v>
      </c>
      <c r="E348" s="144" t="s">
        <v>1806</v>
      </c>
    </row>
    <row r="349" customFormat="false" ht="15" hidden="false" customHeight="false" outlineLevel="0" collapsed="false">
      <c r="B349" s="41" t="s">
        <v>1807</v>
      </c>
      <c r="C349" s="20" t="n">
        <v>44988</v>
      </c>
      <c r="D349" s="41" t="s">
        <v>1808</v>
      </c>
      <c r="E349" s="41" t="s">
        <v>1809</v>
      </c>
    </row>
    <row r="350" customFormat="false" ht="15" hidden="false" customHeight="false" outlineLevel="0" collapsed="false">
      <c r="B350" s="41" t="s">
        <v>1690</v>
      </c>
      <c r="C350" s="20" t="n">
        <v>44988</v>
      </c>
      <c r="D350" s="41" t="s">
        <v>1691</v>
      </c>
      <c r="E350" s="41" t="s">
        <v>1692</v>
      </c>
    </row>
    <row r="351" customFormat="false" ht="15" hidden="false" customHeight="false" outlineLevel="0" collapsed="false">
      <c r="B351" s="41" t="s">
        <v>1503</v>
      </c>
      <c r="C351" s="20" t="n">
        <v>44988</v>
      </c>
      <c r="D351" s="41" t="s">
        <v>1810</v>
      </c>
      <c r="E351" s="41" t="s">
        <v>1811</v>
      </c>
    </row>
    <row r="352" customFormat="false" ht="15" hidden="false" customHeight="false" outlineLevel="0" collapsed="false">
      <c r="B352" s="41" t="s">
        <v>1812</v>
      </c>
      <c r="C352" s="20" t="n">
        <v>44988</v>
      </c>
      <c r="D352" s="41" t="s">
        <v>1813</v>
      </c>
      <c r="E352" s="41" t="s">
        <v>1814</v>
      </c>
    </row>
    <row r="353" customFormat="false" ht="15" hidden="false" customHeight="false" outlineLevel="0" collapsed="false">
      <c r="B353" s="41" t="s">
        <v>1815</v>
      </c>
      <c r="C353" s="20" t="n">
        <v>44988</v>
      </c>
      <c r="D353" s="41" t="s">
        <v>1816</v>
      </c>
      <c r="E353" s="41" t="s">
        <v>1817</v>
      </c>
    </row>
    <row r="354" customFormat="false" ht="15" hidden="false" customHeight="false" outlineLevel="0" collapsed="false">
      <c r="B354" s="41" t="s">
        <v>1818</v>
      </c>
      <c r="C354" s="20" t="n">
        <v>44988</v>
      </c>
      <c r="D354" s="41" t="s">
        <v>1819</v>
      </c>
      <c r="E354" s="41" t="s">
        <v>1820</v>
      </c>
    </row>
    <row r="355" customFormat="false" ht="15" hidden="false" customHeight="false" outlineLevel="0" collapsed="false">
      <c r="B355" s="41" t="s">
        <v>1821</v>
      </c>
      <c r="C355" s="20" t="n">
        <v>44988</v>
      </c>
      <c r="D355" s="41" t="s">
        <v>1822</v>
      </c>
      <c r="E355" s="41" t="s">
        <v>1823</v>
      </c>
    </row>
    <row r="356" customFormat="false" ht="15" hidden="false" customHeight="false" outlineLevel="0" collapsed="false">
      <c r="B356" s="41" t="s">
        <v>1824</v>
      </c>
      <c r="C356" s="20" t="n">
        <v>44988</v>
      </c>
      <c r="D356" s="41" t="s">
        <v>1825</v>
      </c>
      <c r="E356" s="41" t="s">
        <v>1826</v>
      </c>
    </row>
    <row r="357" customFormat="false" ht="15" hidden="false" customHeight="false" outlineLevel="0" collapsed="false">
      <c r="B357" s="41" t="s">
        <v>1827</v>
      </c>
      <c r="C357" s="20" t="n">
        <v>44989</v>
      </c>
      <c r="D357" s="41" t="s">
        <v>1828</v>
      </c>
      <c r="E357" s="41" t="s">
        <v>1829</v>
      </c>
    </row>
    <row r="358" customFormat="false" ht="15" hidden="false" customHeight="false" outlineLevel="0" collapsed="false">
      <c r="B358" s="41" t="s">
        <v>1830</v>
      </c>
      <c r="C358" s="20" t="n">
        <v>44989</v>
      </c>
      <c r="D358" s="41" t="s">
        <v>1831</v>
      </c>
      <c r="E358" s="41" t="s">
        <v>1832</v>
      </c>
    </row>
    <row r="359" customFormat="false" ht="15" hidden="false" customHeight="false" outlineLevel="0" collapsed="false">
      <c r="B359" s="41" t="s">
        <v>1833</v>
      </c>
      <c r="C359" s="20" t="n">
        <v>44989</v>
      </c>
      <c r="D359" s="41" t="s">
        <v>1834</v>
      </c>
      <c r="E359" s="41" t="s">
        <v>1835</v>
      </c>
    </row>
    <row r="360" customFormat="false" ht="15" hidden="false" customHeight="false" outlineLevel="0" collapsed="false">
      <c r="B360" s="41" t="s">
        <v>1836</v>
      </c>
      <c r="C360" s="20" t="n">
        <v>44989</v>
      </c>
      <c r="D360" s="41" t="s">
        <v>1837</v>
      </c>
      <c r="E360" s="41" t="s">
        <v>1838</v>
      </c>
    </row>
    <row r="361" customFormat="false" ht="15" hidden="false" customHeight="false" outlineLevel="0" collapsed="false">
      <c r="B361" s="41" t="s">
        <v>1839</v>
      </c>
      <c r="C361" s="20" t="n">
        <v>44989</v>
      </c>
      <c r="D361" s="41" t="s">
        <v>1840</v>
      </c>
      <c r="E361" s="41" t="s">
        <v>1841</v>
      </c>
    </row>
    <row r="362" customFormat="false" ht="15" hidden="false" customHeight="false" outlineLevel="0" collapsed="false">
      <c r="B362" s="41" t="s">
        <v>1842</v>
      </c>
      <c r="C362" s="20" t="n">
        <v>44989</v>
      </c>
      <c r="D362" s="41" t="s">
        <v>1843</v>
      </c>
      <c r="E362" s="41" t="s">
        <v>1844</v>
      </c>
    </row>
    <row r="363" customFormat="false" ht="15" hidden="false" customHeight="false" outlineLevel="0" collapsed="false">
      <c r="B363" s="41" t="s">
        <v>1845</v>
      </c>
      <c r="C363" s="20" t="n">
        <v>44989</v>
      </c>
      <c r="D363" s="41" t="s">
        <v>1846</v>
      </c>
      <c r="E363" s="41" t="s">
        <v>1847</v>
      </c>
    </row>
    <row r="364" customFormat="false" ht="15" hidden="false" customHeight="false" outlineLevel="0" collapsed="false">
      <c r="B364" s="41" t="s">
        <v>1848</v>
      </c>
      <c r="C364" s="20" t="n">
        <v>44990</v>
      </c>
      <c r="D364" s="41" t="s">
        <v>1849</v>
      </c>
      <c r="E364" s="41" t="s">
        <v>1850</v>
      </c>
    </row>
    <row r="365" customFormat="false" ht="15" hidden="false" customHeight="false" outlineLevel="0" collapsed="false">
      <c r="B365" s="41" t="s">
        <v>1851</v>
      </c>
      <c r="C365" s="20" t="n">
        <v>44990</v>
      </c>
      <c r="D365" s="41" t="s">
        <v>1852</v>
      </c>
      <c r="E365" s="41" t="s">
        <v>1853</v>
      </c>
    </row>
    <row r="366" customFormat="false" ht="15" hidden="false" customHeight="false" outlineLevel="0" collapsed="false">
      <c r="B366" s="41" t="s">
        <v>1854</v>
      </c>
      <c r="C366" s="20" t="n">
        <v>44990</v>
      </c>
      <c r="D366" s="41" t="s">
        <v>1855</v>
      </c>
      <c r="E366" s="41" t="s">
        <v>1856</v>
      </c>
    </row>
    <row r="367" customFormat="false" ht="15" hidden="false" customHeight="false" outlineLevel="0" collapsed="false">
      <c r="B367" s="41" t="s">
        <v>1857</v>
      </c>
      <c r="C367" s="20" t="n">
        <v>44990</v>
      </c>
      <c r="D367" s="41" t="s">
        <v>1858</v>
      </c>
      <c r="E367" s="41" t="s">
        <v>1859</v>
      </c>
    </row>
    <row r="368" customFormat="false" ht="15" hidden="false" customHeight="false" outlineLevel="0" collapsed="false">
      <c r="B368" s="41" t="s">
        <v>1860</v>
      </c>
      <c r="C368" s="20" t="n">
        <v>44990</v>
      </c>
      <c r="D368" s="41" t="s">
        <v>1861</v>
      </c>
      <c r="E368" s="41" t="s">
        <v>1862</v>
      </c>
    </row>
    <row r="369" customFormat="false" ht="15" hidden="false" customHeight="false" outlineLevel="0" collapsed="false">
      <c r="B369" s="41" t="s">
        <v>1863</v>
      </c>
      <c r="C369" s="20" t="n">
        <v>44990</v>
      </c>
      <c r="D369" s="41" t="s">
        <v>1864</v>
      </c>
      <c r="E369" s="41" t="s">
        <v>1865</v>
      </c>
    </row>
    <row r="370" customFormat="false" ht="15" hidden="false" customHeight="false" outlineLevel="0" collapsed="false">
      <c r="B370" s="41" t="s">
        <v>1824</v>
      </c>
      <c r="C370" s="20" t="n">
        <v>44990</v>
      </c>
      <c r="D370" s="41" t="s">
        <v>1866</v>
      </c>
      <c r="E370" s="41" t="s">
        <v>1826</v>
      </c>
    </row>
    <row r="371" customFormat="false" ht="15" hidden="false" customHeight="false" outlineLevel="0" collapsed="false">
      <c r="B371" s="41" t="s">
        <v>1867</v>
      </c>
      <c r="C371" s="20" t="n">
        <v>44988</v>
      </c>
      <c r="D371" s="41" t="s">
        <v>1868</v>
      </c>
      <c r="E371" s="41" t="s">
        <v>1869</v>
      </c>
    </row>
    <row r="372" customFormat="false" ht="15" hidden="false" customHeight="false" outlineLevel="0" collapsed="false">
      <c r="B372" s="41" t="s">
        <v>1870</v>
      </c>
      <c r="C372" s="20" t="n">
        <v>44988</v>
      </c>
      <c r="D372" s="41" t="s">
        <v>1871</v>
      </c>
      <c r="E372" s="41" t="s">
        <v>1872</v>
      </c>
    </row>
    <row r="373" customFormat="false" ht="15" hidden="false" customHeight="false" outlineLevel="0" collapsed="false">
      <c r="B373" s="41" t="s">
        <v>1873</v>
      </c>
      <c r="C373" s="20" t="n">
        <v>44988</v>
      </c>
      <c r="D373" s="41" t="s">
        <v>1874</v>
      </c>
      <c r="E373" s="41" t="s">
        <v>1875</v>
      </c>
    </row>
    <row r="374" customFormat="false" ht="15" hidden="false" customHeight="false" outlineLevel="0" collapsed="false">
      <c r="B374" s="41" t="s">
        <v>403</v>
      </c>
      <c r="C374" s="20" t="n">
        <v>44988</v>
      </c>
      <c r="D374" s="41" t="s">
        <v>1876</v>
      </c>
      <c r="E374" s="41" t="s">
        <v>404</v>
      </c>
    </row>
    <row r="375" customFormat="false" ht="15" hidden="false" customHeight="false" outlineLevel="0" collapsed="false">
      <c r="B375" s="41" t="s">
        <v>1877</v>
      </c>
      <c r="C375" s="20" t="n">
        <v>44988</v>
      </c>
      <c r="D375" s="41" t="s">
        <v>1878</v>
      </c>
      <c r="E375" s="41" t="s">
        <v>1879</v>
      </c>
    </row>
    <row r="376" customFormat="false" ht="15" hidden="false" customHeight="false" outlineLevel="0" collapsed="false">
      <c r="B376" s="41" t="s">
        <v>1880</v>
      </c>
      <c r="C376" s="20" t="n">
        <v>44988</v>
      </c>
      <c r="D376" s="41" t="s">
        <v>1881</v>
      </c>
      <c r="E376" s="41" t="s">
        <v>1882</v>
      </c>
    </row>
    <row r="377" customFormat="false" ht="15" hidden="false" customHeight="false" outlineLevel="0" collapsed="false">
      <c r="B377" s="41" t="s">
        <v>1376</v>
      </c>
      <c r="C377" s="20" t="n">
        <v>44988</v>
      </c>
      <c r="D377" s="41" t="s">
        <v>1377</v>
      </c>
      <c r="E377" s="41" t="s">
        <v>1378</v>
      </c>
    </row>
    <row r="378" customFormat="false" ht="15" hidden="false" customHeight="false" outlineLevel="0" collapsed="false">
      <c r="B378" s="41" t="s">
        <v>475</v>
      </c>
      <c r="C378" s="20" t="n">
        <v>44988</v>
      </c>
      <c r="D378" s="41" t="s">
        <v>1883</v>
      </c>
      <c r="E378" s="41" t="s">
        <v>476</v>
      </c>
    </row>
    <row r="379" customFormat="false" ht="15" hidden="false" customHeight="false" outlineLevel="0" collapsed="false">
      <c r="B379" s="41" t="s">
        <v>1074</v>
      </c>
      <c r="C379" s="20" t="n">
        <v>44988</v>
      </c>
      <c r="D379" s="41" t="s">
        <v>1884</v>
      </c>
      <c r="E379" s="41" t="s">
        <v>1885</v>
      </c>
    </row>
    <row r="380" customFormat="false" ht="15" hidden="false" customHeight="false" outlineLevel="0" collapsed="false">
      <c r="B380" s="41" t="s">
        <v>1886</v>
      </c>
      <c r="C380" s="20" t="n">
        <v>44989</v>
      </c>
      <c r="D380" s="41" t="s">
        <v>1887</v>
      </c>
      <c r="E380" s="41" t="s">
        <v>1888</v>
      </c>
    </row>
    <row r="381" customFormat="false" ht="15" hidden="false" customHeight="false" outlineLevel="0" collapsed="false">
      <c r="B381" s="41" t="s">
        <v>1889</v>
      </c>
      <c r="C381" s="20" t="n">
        <v>44989</v>
      </c>
      <c r="D381" s="41" t="s">
        <v>1890</v>
      </c>
      <c r="E381" s="41" t="s">
        <v>1891</v>
      </c>
    </row>
    <row r="382" customFormat="false" ht="15" hidden="false" customHeight="false" outlineLevel="0" collapsed="false">
      <c r="B382" s="41" t="s">
        <v>1892</v>
      </c>
      <c r="C382" s="20" t="n">
        <v>44989</v>
      </c>
      <c r="D382" s="41" t="s">
        <v>1893</v>
      </c>
      <c r="E382" s="41" t="s">
        <v>1894</v>
      </c>
    </row>
    <row r="383" customFormat="false" ht="15" hidden="false" customHeight="false" outlineLevel="0" collapsed="false">
      <c r="B383" s="41" t="s">
        <v>1895</v>
      </c>
      <c r="C383" s="20" t="n">
        <v>44989</v>
      </c>
      <c r="D383" s="41" t="s">
        <v>1896</v>
      </c>
      <c r="E383" s="41" t="s">
        <v>1897</v>
      </c>
    </row>
    <row r="384" customFormat="false" ht="15" hidden="false" customHeight="false" outlineLevel="0" collapsed="false">
      <c r="B384" s="41" t="s">
        <v>1898</v>
      </c>
      <c r="C384" s="20" t="n">
        <v>44989</v>
      </c>
      <c r="D384" s="41" t="s">
        <v>1899</v>
      </c>
      <c r="E384" s="41" t="s">
        <v>1900</v>
      </c>
    </row>
    <row r="385" customFormat="false" ht="15" hidden="false" customHeight="false" outlineLevel="0" collapsed="false">
      <c r="B385" s="41" t="s">
        <v>1901</v>
      </c>
      <c r="C385" s="20" t="n">
        <v>44989</v>
      </c>
      <c r="D385" s="41" t="s">
        <v>1902</v>
      </c>
      <c r="E385" s="41" t="s">
        <v>1903</v>
      </c>
    </row>
    <row r="386" customFormat="false" ht="15" hidden="false" customHeight="false" outlineLevel="0" collapsed="false">
      <c r="B386" s="142" t="s">
        <v>834</v>
      </c>
      <c r="C386" s="20" t="n">
        <v>44988</v>
      </c>
      <c r="D386" s="0" t="s">
        <v>1705</v>
      </c>
      <c r="E386" s="0" t="s">
        <v>835</v>
      </c>
    </row>
    <row r="387" customFormat="false" ht="15" hidden="false" customHeight="false" outlineLevel="0" collapsed="false">
      <c r="B387" s="142" t="s">
        <v>1904</v>
      </c>
      <c r="C387" s="20" t="n">
        <v>44988</v>
      </c>
      <c r="D387" s="0" t="s">
        <v>1905</v>
      </c>
      <c r="E387" s="0" t="s">
        <v>1906</v>
      </c>
    </row>
    <row r="388" customFormat="false" ht="15" hidden="false" customHeight="false" outlineLevel="0" collapsed="false">
      <c r="B388" s="142" t="s">
        <v>1907</v>
      </c>
      <c r="C388" s="20" t="n">
        <v>44988</v>
      </c>
      <c r="D388" s="0" t="s">
        <v>1908</v>
      </c>
      <c r="E388" s="0" t="s">
        <v>1909</v>
      </c>
    </row>
    <row r="389" customFormat="false" ht="15" hidden="false" customHeight="false" outlineLevel="0" collapsed="false">
      <c r="B389" s="142" t="s">
        <v>1910</v>
      </c>
      <c r="C389" s="20" t="n">
        <v>44988</v>
      </c>
      <c r="D389" s="0" t="s">
        <v>1911</v>
      </c>
      <c r="E389" s="0" t="s">
        <v>1912</v>
      </c>
    </row>
    <row r="390" customFormat="false" ht="15" hidden="false" customHeight="false" outlineLevel="0" collapsed="false">
      <c r="B390" s="142" t="s">
        <v>1913</v>
      </c>
      <c r="C390" s="20" t="n">
        <v>44988</v>
      </c>
      <c r="D390" s="0" t="s">
        <v>1914</v>
      </c>
      <c r="E390" s="0" t="s">
        <v>1915</v>
      </c>
    </row>
    <row r="391" customFormat="false" ht="15" hidden="false" customHeight="false" outlineLevel="0" collapsed="false">
      <c r="B391" s="142" t="s">
        <v>1916</v>
      </c>
      <c r="E391" s="0" t="s">
        <v>1917</v>
      </c>
    </row>
    <row r="392" customFormat="false" ht="15" hidden="false" customHeight="false" outlineLevel="0" collapsed="false">
      <c r="B392" s="142" t="s">
        <v>1918</v>
      </c>
      <c r="E392" s="0" t="s">
        <v>1919</v>
      </c>
    </row>
    <row r="393" customFormat="false" ht="15" hidden="false" customHeight="false" outlineLevel="0" collapsed="false">
      <c r="B393" s="142" t="s">
        <v>1524</v>
      </c>
      <c r="C393" s="20" t="s">
        <v>1920</v>
      </c>
      <c r="D393" s="0" t="s">
        <v>1525</v>
      </c>
      <c r="E393" s="0" t="s">
        <v>1526</v>
      </c>
    </row>
    <row r="394" customFormat="false" ht="15" hidden="false" customHeight="false" outlineLevel="0" collapsed="false">
      <c r="B394" s="142" t="s">
        <v>1921</v>
      </c>
      <c r="C394" s="20" t="n">
        <v>44988</v>
      </c>
      <c r="D394" s="0" t="s">
        <v>1922</v>
      </c>
      <c r="E394" s="0" t="s">
        <v>1923</v>
      </c>
    </row>
    <row r="395" customFormat="false" ht="15" hidden="false" customHeight="false" outlineLevel="0" collapsed="false">
      <c r="B395" s="142" t="s">
        <v>513</v>
      </c>
      <c r="C395" s="20" t="n">
        <v>44988</v>
      </c>
      <c r="D395" s="0" t="s">
        <v>1924</v>
      </c>
      <c r="E395" s="0" t="s">
        <v>1925</v>
      </c>
    </row>
    <row r="396" customFormat="false" ht="15" hidden="false" customHeight="false" outlineLevel="0" collapsed="false">
      <c r="B396" s="142" t="s">
        <v>1926</v>
      </c>
      <c r="C396" s="20" t="n">
        <v>44988</v>
      </c>
      <c r="D396" s="0" t="s">
        <v>1927</v>
      </c>
      <c r="E396" s="0" t="s">
        <v>1928</v>
      </c>
    </row>
    <row r="397" customFormat="false" ht="15" hidden="false" customHeight="false" outlineLevel="0" collapsed="false">
      <c r="B397" s="142" t="s">
        <v>1929</v>
      </c>
      <c r="C397" s="20" t="n">
        <v>44988</v>
      </c>
      <c r="D397" s="0" t="s">
        <v>1930</v>
      </c>
      <c r="E397" s="0" t="s">
        <v>1931</v>
      </c>
    </row>
    <row r="398" customFormat="false" ht="15" hidden="false" customHeight="false" outlineLevel="0" collapsed="false">
      <c r="B398" s="142" t="s">
        <v>1932</v>
      </c>
      <c r="C398" s="20" t="n">
        <v>44988</v>
      </c>
      <c r="D398" s="0" t="s">
        <v>1933</v>
      </c>
      <c r="E398" s="0" t="s">
        <v>1934</v>
      </c>
    </row>
    <row r="399" customFormat="false" ht="15" hidden="false" customHeight="false" outlineLevel="0" collapsed="false">
      <c r="B399" s="142" t="s">
        <v>1935</v>
      </c>
      <c r="C399" s="20" t="n">
        <v>44988</v>
      </c>
      <c r="D399" s="0" t="s">
        <v>1936</v>
      </c>
      <c r="E399" s="0" t="s">
        <v>1937</v>
      </c>
    </row>
    <row r="400" customFormat="false" ht="15" hidden="false" customHeight="false" outlineLevel="0" collapsed="false">
      <c r="B400" s="142" t="s">
        <v>1938</v>
      </c>
      <c r="C400" s="20" t="n">
        <v>44988</v>
      </c>
      <c r="D400" s="0" t="s">
        <v>1939</v>
      </c>
      <c r="E400" s="0" t="s">
        <v>1940</v>
      </c>
    </row>
    <row r="401" customFormat="false" ht="15" hidden="false" customHeight="false" outlineLevel="0" collapsed="false">
      <c r="B401" s="142" t="s">
        <v>1941</v>
      </c>
      <c r="C401" s="20" t="n">
        <v>44988</v>
      </c>
      <c r="D401" s="0" t="s">
        <v>1942</v>
      </c>
      <c r="E401" s="0" t="s">
        <v>1943</v>
      </c>
    </row>
    <row r="402" customFormat="false" ht="15" hidden="false" customHeight="false" outlineLevel="0" collapsed="false">
      <c r="B402" s="142" t="s">
        <v>1944</v>
      </c>
      <c r="C402" s="20" t="n">
        <v>44988</v>
      </c>
      <c r="D402" s="0" t="s">
        <v>1945</v>
      </c>
      <c r="E402" s="0" t="s">
        <v>1946</v>
      </c>
    </row>
    <row r="403" customFormat="false" ht="15" hidden="false" customHeight="false" outlineLevel="0" collapsed="false">
      <c r="B403" s="142" t="s">
        <v>1947</v>
      </c>
      <c r="C403" s="20" t="n">
        <v>44988</v>
      </c>
      <c r="D403" s="0" t="s">
        <v>1948</v>
      </c>
      <c r="E403" s="0" t="s">
        <v>1949</v>
      </c>
    </row>
    <row r="404" customFormat="false" ht="15" hidden="false" customHeight="false" outlineLevel="0" collapsed="false">
      <c r="B404" s="142" t="s">
        <v>1950</v>
      </c>
      <c r="C404" s="20" t="n">
        <v>44988</v>
      </c>
      <c r="D404" s="0" t="s">
        <v>1951</v>
      </c>
      <c r="E404" s="0" t="s">
        <v>1952</v>
      </c>
    </row>
    <row r="405" customFormat="false" ht="15" hidden="false" customHeight="false" outlineLevel="0" collapsed="false">
      <c r="B405" s="142" t="s">
        <v>1953</v>
      </c>
      <c r="C405" s="20" t="n">
        <v>44988</v>
      </c>
      <c r="D405" s="0" t="s">
        <v>1954</v>
      </c>
      <c r="E405" s="0" t="s">
        <v>1955</v>
      </c>
    </row>
    <row r="406" customFormat="false" ht="15" hidden="false" customHeight="false" outlineLevel="0" collapsed="false">
      <c r="B406" s="142" t="s">
        <v>855</v>
      </c>
      <c r="C406" s="20" t="n">
        <v>44988</v>
      </c>
      <c r="D406" s="0" t="s">
        <v>1956</v>
      </c>
      <c r="E406" s="0" t="s">
        <v>856</v>
      </c>
    </row>
    <row r="407" customFormat="false" ht="15" hidden="false" customHeight="false" outlineLevel="0" collapsed="false">
      <c r="B407" s="142" t="s">
        <v>1957</v>
      </c>
      <c r="C407" s="20" t="n">
        <v>44988</v>
      </c>
      <c r="D407" s="0" t="s">
        <v>1958</v>
      </c>
      <c r="E407" s="0" t="s">
        <v>1959</v>
      </c>
    </row>
    <row r="408" customFormat="false" ht="15" hidden="false" customHeight="false" outlineLevel="0" collapsed="false">
      <c r="B408" s="142" t="s">
        <v>1960</v>
      </c>
      <c r="C408" s="20" t="n">
        <v>44988</v>
      </c>
      <c r="D408" s="0" t="s">
        <v>1961</v>
      </c>
      <c r="E408" s="0" t="s">
        <v>1962</v>
      </c>
    </row>
    <row r="409" customFormat="false" ht="15" hidden="false" customHeight="false" outlineLevel="0" collapsed="false">
      <c r="B409" s="41" t="s">
        <v>1963</v>
      </c>
      <c r="C409" s="20" t="n">
        <v>44988</v>
      </c>
      <c r="D409" s="41" t="s">
        <v>1964</v>
      </c>
      <c r="E409" s="41" t="s">
        <v>1965</v>
      </c>
    </row>
    <row r="410" customFormat="false" ht="15" hidden="false" customHeight="false" outlineLevel="0" collapsed="false">
      <c r="B410" s="41" t="s">
        <v>1966</v>
      </c>
      <c r="C410" s="20" t="n">
        <v>44988</v>
      </c>
      <c r="D410" s="41" t="s">
        <v>1967</v>
      </c>
      <c r="E410" s="41" t="s">
        <v>1968</v>
      </c>
    </row>
    <row r="411" customFormat="false" ht="15" hidden="false" customHeight="false" outlineLevel="0" collapsed="false">
      <c r="B411" s="142" t="s">
        <v>1969</v>
      </c>
      <c r="C411" s="20" t="n">
        <v>44988</v>
      </c>
      <c r="D411" s="0" t="s">
        <v>1970</v>
      </c>
      <c r="E411" s="0" t="s">
        <v>1971</v>
      </c>
    </row>
    <row r="412" customFormat="false" ht="15" hidden="false" customHeight="false" outlineLevel="0" collapsed="false">
      <c r="B412" s="142" t="s">
        <v>1147</v>
      </c>
      <c r="C412" s="20" t="n">
        <v>44988</v>
      </c>
      <c r="D412" s="0" t="s">
        <v>1148</v>
      </c>
      <c r="E412" s="0" t="s">
        <v>1149</v>
      </c>
    </row>
    <row r="413" customFormat="false" ht="15" hidden="false" customHeight="false" outlineLevel="0" collapsed="false">
      <c r="B413" s="142" t="s">
        <v>1972</v>
      </c>
      <c r="C413" s="20" t="n">
        <v>44988</v>
      </c>
      <c r="D413" s="0" t="s">
        <v>1973</v>
      </c>
      <c r="E413" s="0" t="s">
        <v>1974</v>
      </c>
    </row>
    <row r="414" customFormat="false" ht="15" hidden="false" customHeight="false" outlineLevel="0" collapsed="false">
      <c r="B414" s="0" t="s">
        <v>1975</v>
      </c>
      <c r="C414" s="20" t="n">
        <v>44992</v>
      </c>
      <c r="E414" s="41" t="s">
        <v>1976</v>
      </c>
    </row>
    <row r="415" customFormat="false" ht="15" hidden="false" customHeight="false" outlineLevel="0" collapsed="false">
      <c r="B415" s="41" t="s">
        <v>1977</v>
      </c>
      <c r="C415" s="20" t="n">
        <v>44992</v>
      </c>
      <c r="D415" s="41" t="s">
        <v>1978</v>
      </c>
      <c r="E415" s="41" t="s">
        <v>1979</v>
      </c>
    </row>
    <row r="416" customFormat="false" ht="15" hidden="false" customHeight="false" outlineLevel="0" collapsed="false">
      <c r="B416" s="41" t="s">
        <v>1980</v>
      </c>
      <c r="C416" s="20" t="n">
        <v>44992</v>
      </c>
      <c r="D416" s="41" t="s">
        <v>1981</v>
      </c>
      <c r="E416" s="41" t="s">
        <v>1982</v>
      </c>
    </row>
    <row r="417" customFormat="false" ht="15" hidden="false" customHeight="false" outlineLevel="0" collapsed="false">
      <c r="B417" s="41" t="s">
        <v>1983</v>
      </c>
      <c r="C417" s="20" t="n">
        <v>44992</v>
      </c>
      <c r="D417" s="41" t="s">
        <v>1984</v>
      </c>
      <c r="E417" s="41" t="s">
        <v>1985</v>
      </c>
    </row>
    <row r="418" customFormat="false" ht="15" hidden="false" customHeight="false" outlineLevel="0" collapsed="false">
      <c r="B418" s="41" t="s">
        <v>1986</v>
      </c>
      <c r="C418" s="20" t="n">
        <v>44992</v>
      </c>
      <c r="D418" s="41" t="s">
        <v>1987</v>
      </c>
      <c r="E418" s="41" t="s">
        <v>1988</v>
      </c>
    </row>
    <row r="419" customFormat="false" ht="15" hidden="false" customHeight="false" outlineLevel="0" collapsed="false">
      <c r="B419" s="41" t="s">
        <v>1989</v>
      </c>
      <c r="C419" s="20" t="n">
        <v>44992</v>
      </c>
      <c r="D419" s="41" t="s">
        <v>1990</v>
      </c>
      <c r="E419" s="41" t="s">
        <v>1991</v>
      </c>
    </row>
    <row r="420" customFormat="false" ht="15" hidden="false" customHeight="false" outlineLevel="0" collapsed="false">
      <c r="B420" s="41" t="s">
        <v>1992</v>
      </c>
      <c r="C420" s="20" t="n">
        <v>44992</v>
      </c>
      <c r="D420" s="41" t="s">
        <v>1993</v>
      </c>
      <c r="E420" s="41" t="s">
        <v>1994</v>
      </c>
    </row>
    <row r="421" customFormat="false" ht="15" hidden="false" customHeight="false" outlineLevel="0" collapsed="false">
      <c r="B421" s="41" t="s">
        <v>1995</v>
      </c>
      <c r="C421" s="20" t="n">
        <v>44992</v>
      </c>
      <c r="D421" s="41" t="s">
        <v>1996</v>
      </c>
      <c r="E421" s="41" t="s">
        <v>1997</v>
      </c>
    </row>
    <row r="422" customFormat="false" ht="15" hidden="false" customHeight="false" outlineLevel="0" collapsed="false">
      <c r="B422" s="41" t="s">
        <v>1998</v>
      </c>
      <c r="C422" s="20" t="n">
        <v>44992</v>
      </c>
      <c r="D422" s="41" t="s">
        <v>1999</v>
      </c>
      <c r="E422" s="41" t="s">
        <v>2000</v>
      </c>
    </row>
    <row r="423" customFormat="false" ht="15" hidden="false" customHeight="false" outlineLevel="0" collapsed="false">
      <c r="B423" s="41" t="s">
        <v>2001</v>
      </c>
      <c r="C423" s="20" t="n">
        <v>44992</v>
      </c>
      <c r="D423" s="41" t="s">
        <v>2002</v>
      </c>
      <c r="E423" s="41" t="s">
        <v>2003</v>
      </c>
    </row>
    <row r="424" customFormat="false" ht="15" hidden="false" customHeight="false" outlineLevel="0" collapsed="false">
      <c r="B424" s="41" t="s">
        <v>2004</v>
      </c>
      <c r="C424" s="20" t="n">
        <v>44992</v>
      </c>
      <c r="D424" s="41" t="s">
        <v>2005</v>
      </c>
      <c r="E424" s="41" t="s">
        <v>2006</v>
      </c>
    </row>
    <row r="425" customFormat="false" ht="15" hidden="false" customHeight="false" outlineLevel="0" collapsed="false">
      <c r="B425" s="41" t="s">
        <v>2007</v>
      </c>
      <c r="C425" s="20" t="n">
        <v>44992</v>
      </c>
      <c r="D425" s="41" t="s">
        <v>2008</v>
      </c>
      <c r="E425" s="41" t="s">
        <v>2009</v>
      </c>
    </row>
    <row r="426" customFormat="false" ht="15" hidden="false" customHeight="false" outlineLevel="0" collapsed="false">
      <c r="B426" s="142" t="s">
        <v>2010</v>
      </c>
      <c r="C426" s="20" t="n">
        <v>44992</v>
      </c>
      <c r="D426" s="0" t="s">
        <v>2011</v>
      </c>
      <c r="E426" s="0" t="s">
        <v>2012</v>
      </c>
    </row>
    <row r="427" customFormat="false" ht="15" hidden="false" customHeight="false" outlineLevel="0" collapsed="false">
      <c r="B427" s="142" t="s">
        <v>2013</v>
      </c>
      <c r="C427" s="20" t="n">
        <v>44992</v>
      </c>
      <c r="D427" s="0" t="s">
        <v>2014</v>
      </c>
      <c r="E427" s="0" t="s">
        <v>2015</v>
      </c>
    </row>
    <row r="428" customFormat="false" ht="15" hidden="false" customHeight="false" outlineLevel="0" collapsed="false">
      <c r="B428" s="41" t="s">
        <v>2016</v>
      </c>
      <c r="C428" s="20" t="n">
        <v>44992</v>
      </c>
      <c r="D428" s="41" t="s">
        <v>2017</v>
      </c>
      <c r="E428" s="41" t="s">
        <v>2018</v>
      </c>
    </row>
    <row r="429" customFormat="false" ht="15" hidden="false" customHeight="false" outlineLevel="0" collapsed="false">
      <c r="B429" s="41" t="s">
        <v>2019</v>
      </c>
      <c r="C429" s="20" t="n">
        <v>44992</v>
      </c>
      <c r="D429" s="41" t="s">
        <v>2020</v>
      </c>
      <c r="E429" s="41" t="s">
        <v>2021</v>
      </c>
    </row>
    <row r="430" customFormat="false" ht="15" hidden="false" customHeight="false" outlineLevel="0" collapsed="false">
      <c r="B430" s="41" t="s">
        <v>2022</v>
      </c>
      <c r="C430" s="20" t="n">
        <v>44992</v>
      </c>
      <c r="D430" s="0" t="s">
        <v>2023</v>
      </c>
      <c r="E430" s="0" t="s">
        <v>2024</v>
      </c>
    </row>
    <row r="431" customFormat="false" ht="15" hidden="false" customHeight="false" outlineLevel="0" collapsed="false">
      <c r="B431" s="41" t="s">
        <v>2025</v>
      </c>
      <c r="C431" s="20" t="n">
        <v>44993</v>
      </c>
      <c r="D431" s="41" t="s">
        <v>2026</v>
      </c>
      <c r="E431" s="41" t="s">
        <v>2027</v>
      </c>
    </row>
    <row r="432" customFormat="false" ht="15" hidden="false" customHeight="false" outlineLevel="0" collapsed="false">
      <c r="B432" s="41" t="s">
        <v>2028</v>
      </c>
      <c r="C432" s="20" t="n">
        <v>44993</v>
      </c>
      <c r="D432" s="41" t="s">
        <v>2029</v>
      </c>
      <c r="E432" s="41" t="s">
        <v>2030</v>
      </c>
    </row>
    <row r="433" customFormat="false" ht="15" hidden="false" customHeight="false" outlineLevel="0" collapsed="false">
      <c r="B433" s="41" t="s">
        <v>2031</v>
      </c>
      <c r="C433" s="20" t="n">
        <v>44993</v>
      </c>
      <c r="D433" s="41" t="s">
        <v>2032</v>
      </c>
      <c r="E433" s="41" t="s">
        <v>2033</v>
      </c>
    </row>
    <row r="434" customFormat="false" ht="15" hidden="false" customHeight="false" outlineLevel="0" collapsed="false">
      <c r="B434" s="41" t="s">
        <v>2034</v>
      </c>
      <c r="C434" s="20" t="n">
        <v>44993</v>
      </c>
      <c r="D434" s="41" t="s">
        <v>2035</v>
      </c>
      <c r="E434" s="41" t="s">
        <v>2036</v>
      </c>
    </row>
    <row r="435" customFormat="false" ht="15" hidden="false" customHeight="false" outlineLevel="0" collapsed="false">
      <c r="B435" s="41" t="s">
        <v>2037</v>
      </c>
      <c r="C435" s="20" t="n">
        <v>44993</v>
      </c>
      <c r="D435" s="41" t="s">
        <v>2038</v>
      </c>
      <c r="E435" s="41" t="s">
        <v>2039</v>
      </c>
    </row>
    <row r="436" customFormat="false" ht="15" hidden="false" customHeight="false" outlineLevel="0" collapsed="false">
      <c r="B436" s="41" t="s">
        <v>2040</v>
      </c>
      <c r="C436" s="20" t="n">
        <v>44993</v>
      </c>
      <c r="D436" s="41" t="s">
        <v>2041</v>
      </c>
      <c r="E436" s="41" t="s">
        <v>2042</v>
      </c>
    </row>
    <row r="437" customFormat="false" ht="15" hidden="false" customHeight="false" outlineLevel="0" collapsed="false">
      <c r="B437" s="41" t="s">
        <v>2043</v>
      </c>
      <c r="C437" s="20" t="n">
        <v>44994</v>
      </c>
      <c r="D437" s="41" t="s">
        <v>2044</v>
      </c>
      <c r="E437" s="41" t="s">
        <v>2045</v>
      </c>
    </row>
    <row r="438" customFormat="false" ht="15" hidden="false" customHeight="false" outlineLevel="0" collapsed="false">
      <c r="B438" s="142" t="s">
        <v>2046</v>
      </c>
      <c r="C438" s="20" t="n">
        <v>44994</v>
      </c>
      <c r="E438" s="0" t="s">
        <v>2047</v>
      </c>
    </row>
    <row r="439" customFormat="false" ht="15" hidden="false" customHeight="false" outlineLevel="0" collapsed="false">
      <c r="B439" s="41" t="s">
        <v>2048</v>
      </c>
      <c r="C439" s="20" t="n">
        <v>44994</v>
      </c>
      <c r="D439" s="41" t="s">
        <v>2049</v>
      </c>
      <c r="E439" s="41" t="s">
        <v>2050</v>
      </c>
    </row>
    <row r="440" customFormat="false" ht="15" hidden="false" customHeight="false" outlineLevel="0" collapsed="false">
      <c r="B440" s="41" t="s">
        <v>956</v>
      </c>
      <c r="C440" s="20" t="n">
        <v>44994</v>
      </c>
      <c r="D440" s="41" t="s">
        <v>957</v>
      </c>
      <c r="E440" s="41" t="s">
        <v>958</v>
      </c>
    </row>
    <row r="441" customFormat="false" ht="15" hidden="false" customHeight="false" outlineLevel="0" collapsed="false">
      <c r="B441" s="41" t="s">
        <v>2051</v>
      </c>
      <c r="C441" s="20" t="n">
        <v>44994</v>
      </c>
      <c r="D441" s="41" t="s">
        <v>2052</v>
      </c>
      <c r="E441" s="41" t="s">
        <v>2053</v>
      </c>
    </row>
    <row r="442" customFormat="false" ht="15" hidden="false" customHeight="false" outlineLevel="0" collapsed="false">
      <c r="B442" s="41" t="s">
        <v>2054</v>
      </c>
      <c r="C442" s="20" t="n">
        <v>44994</v>
      </c>
      <c r="D442" s="41" t="s">
        <v>2055</v>
      </c>
      <c r="E442" s="41" t="s">
        <v>2056</v>
      </c>
    </row>
    <row r="443" customFormat="false" ht="15" hidden="false" customHeight="false" outlineLevel="0" collapsed="false">
      <c r="B443" s="41" t="s">
        <v>2057</v>
      </c>
      <c r="C443" s="20" t="n">
        <v>44994</v>
      </c>
      <c r="D443" s="41" t="s">
        <v>2058</v>
      </c>
      <c r="E443" s="41" t="s">
        <v>2059</v>
      </c>
    </row>
    <row r="444" customFormat="false" ht="15" hidden="false" customHeight="false" outlineLevel="0" collapsed="false">
      <c r="B444" s="41" t="s">
        <v>2060</v>
      </c>
      <c r="C444" s="20" t="n">
        <v>44994</v>
      </c>
      <c r="D444" s="41" t="s">
        <v>2061</v>
      </c>
      <c r="E444" s="41" t="s">
        <v>2062</v>
      </c>
    </row>
    <row r="445" customFormat="false" ht="15" hidden="false" customHeight="false" outlineLevel="0" collapsed="false">
      <c r="B445" s="41" t="s">
        <v>2063</v>
      </c>
      <c r="C445" s="20" t="n">
        <v>44994</v>
      </c>
      <c r="D445" s="41" t="s">
        <v>2064</v>
      </c>
      <c r="E445" s="41" t="s">
        <v>2065</v>
      </c>
    </row>
    <row r="446" customFormat="false" ht="15" hidden="false" customHeight="false" outlineLevel="0" collapsed="false">
      <c r="B446" s="41" t="s">
        <v>1717</v>
      </c>
      <c r="C446" s="20" t="n">
        <v>44994</v>
      </c>
      <c r="D446" s="41" t="s">
        <v>1718</v>
      </c>
      <c r="E446" s="41" t="s">
        <v>1719</v>
      </c>
    </row>
    <row r="447" customFormat="false" ht="15" hidden="false" customHeight="false" outlineLevel="0" collapsed="false">
      <c r="B447" s="41" t="s">
        <v>2066</v>
      </c>
      <c r="C447" s="20" t="n">
        <v>44994</v>
      </c>
      <c r="D447" s="41" t="s">
        <v>2067</v>
      </c>
      <c r="E447" s="41" t="s">
        <v>2068</v>
      </c>
    </row>
    <row r="448" customFormat="false" ht="15" hidden="false" customHeight="false" outlineLevel="0" collapsed="false">
      <c r="B448" s="41" t="s">
        <v>1398</v>
      </c>
      <c r="C448" s="180" t="n">
        <v>44994</v>
      </c>
      <c r="D448" s="41" t="s">
        <v>1399</v>
      </c>
      <c r="E448" s="41" t="s">
        <v>1400</v>
      </c>
    </row>
    <row r="449" customFormat="false" ht="15" hidden="false" customHeight="false" outlineLevel="0" collapsed="false">
      <c r="B449" s="41" t="s">
        <v>2069</v>
      </c>
      <c r="C449" s="180" t="n">
        <v>44994</v>
      </c>
      <c r="D449" s="41" t="s">
        <v>2070</v>
      </c>
      <c r="E449" s="41" t="s">
        <v>2071</v>
      </c>
    </row>
    <row r="450" customFormat="false" ht="15" hidden="false" customHeight="false" outlineLevel="0" collapsed="false">
      <c r="B450" s="41" t="s">
        <v>2072</v>
      </c>
      <c r="C450" s="180" t="n">
        <v>44994</v>
      </c>
      <c r="D450" s="41" t="s">
        <v>2073</v>
      </c>
      <c r="E450" s="41" t="s">
        <v>2074</v>
      </c>
    </row>
    <row r="451" customFormat="false" ht="15" hidden="false" customHeight="false" outlineLevel="0" collapsed="false">
      <c r="B451" s="41" t="s">
        <v>2075</v>
      </c>
      <c r="C451" s="20" t="n">
        <v>44994</v>
      </c>
      <c r="E451" s="41" t="s">
        <v>2076</v>
      </c>
    </row>
    <row r="452" customFormat="false" ht="30" hidden="false" customHeight="false" outlineLevel="0" collapsed="false">
      <c r="B452" s="24" t="s">
        <v>2077</v>
      </c>
      <c r="C452" s="28" t="n">
        <v>44994</v>
      </c>
      <c r="E452" s="24" t="s">
        <v>2078</v>
      </c>
    </row>
    <row r="453" customFormat="false" ht="15" hidden="false" customHeight="false" outlineLevel="0" collapsed="false">
      <c r="B453" s="0" t="s">
        <v>2079</v>
      </c>
      <c r="C453" s="20" t="n">
        <v>44995</v>
      </c>
      <c r="E453" s="41" t="s">
        <v>2080</v>
      </c>
    </row>
    <row r="454" customFormat="false" ht="23.25" hidden="false" customHeight="false" outlineLevel="0" collapsed="false">
      <c r="B454" s="181" t="s">
        <v>307</v>
      </c>
      <c r="C454" s="44" t="n">
        <v>44995</v>
      </c>
      <c r="D454" s="41"/>
      <c r="E454" s="179" t="s">
        <v>308</v>
      </c>
    </row>
    <row r="455" customFormat="false" ht="15" hidden="false" customHeight="false" outlineLevel="0" collapsed="false">
      <c r="B455" s="0" t="s">
        <v>2081</v>
      </c>
      <c r="C455" s="20" t="n">
        <v>44995</v>
      </c>
      <c r="E455" s="0" t="s">
        <v>2082</v>
      </c>
    </row>
    <row r="456" customFormat="false" ht="15" hidden="false" customHeight="false" outlineLevel="0" collapsed="false">
      <c r="B456" s="0" t="s">
        <v>1252</v>
      </c>
      <c r="C456" s="20" t="n">
        <v>44995</v>
      </c>
      <c r="E456" s="0" t="s">
        <v>1253</v>
      </c>
    </row>
    <row r="457" customFormat="false" ht="15" hidden="false" customHeight="false" outlineLevel="0" collapsed="false">
      <c r="B457" s="163" t="s">
        <v>2083</v>
      </c>
      <c r="C457" s="20" t="n">
        <v>44995</v>
      </c>
      <c r="E457" s="182" t="s">
        <v>2084</v>
      </c>
    </row>
    <row r="458" customFormat="false" ht="30" hidden="false" customHeight="false" outlineLevel="0" collapsed="false">
      <c r="B458" s="183" t="s">
        <v>2085</v>
      </c>
      <c r="C458" s="20" t="n">
        <v>44995</v>
      </c>
      <c r="E458" s="41" t="s">
        <v>2086</v>
      </c>
    </row>
    <row r="459" customFormat="false" ht="15" hidden="false" customHeight="false" outlineLevel="0" collapsed="false">
      <c r="B459" s="142" t="s">
        <v>2087</v>
      </c>
      <c r="E459" s="0" t="s">
        <v>2088</v>
      </c>
    </row>
    <row r="460" customFormat="false" ht="15" hidden="false" customHeight="false" outlineLevel="0" collapsed="false">
      <c r="B460" s="41" t="s">
        <v>2089</v>
      </c>
      <c r="C460" s="20" t="n">
        <v>44995</v>
      </c>
      <c r="D460" s="41" t="s">
        <v>2090</v>
      </c>
      <c r="E460" s="41" t="s">
        <v>2091</v>
      </c>
    </row>
    <row r="461" customFormat="false" ht="15" hidden="false" customHeight="false" outlineLevel="0" collapsed="false">
      <c r="B461" s="41" t="s">
        <v>2092</v>
      </c>
      <c r="C461" s="20" t="n">
        <v>44996</v>
      </c>
      <c r="D461" s="41" t="s">
        <v>2093</v>
      </c>
      <c r="E461" s="41" t="s">
        <v>2094</v>
      </c>
    </row>
    <row r="462" customFormat="false" ht="15" hidden="false" customHeight="false" outlineLevel="0" collapsed="false">
      <c r="B462" s="41" t="s">
        <v>2095</v>
      </c>
      <c r="C462" s="20" t="n">
        <v>44996</v>
      </c>
      <c r="D462" s="41" t="s">
        <v>2096</v>
      </c>
      <c r="E462" s="41" t="s">
        <v>2097</v>
      </c>
    </row>
    <row r="463" customFormat="false" ht="15" hidden="false" customHeight="false" outlineLevel="0" collapsed="false">
      <c r="B463" s="41" t="s">
        <v>2098</v>
      </c>
      <c r="C463" s="20" t="n">
        <v>44996</v>
      </c>
      <c r="D463" s="41" t="s">
        <v>2099</v>
      </c>
      <c r="E463" s="41" t="s">
        <v>2100</v>
      </c>
    </row>
    <row r="464" customFormat="false" ht="15" hidden="false" customHeight="false" outlineLevel="0" collapsed="false">
      <c r="B464" s="41" t="s">
        <v>2101</v>
      </c>
      <c r="C464" s="20" t="n">
        <v>44996</v>
      </c>
      <c r="D464" s="41" t="s">
        <v>2102</v>
      </c>
      <c r="E464" s="41" t="s">
        <v>2103</v>
      </c>
    </row>
    <row r="465" customFormat="false" ht="15" hidden="false" customHeight="false" outlineLevel="0" collapsed="false">
      <c r="B465" s="41" t="s">
        <v>2104</v>
      </c>
      <c r="C465" s="20" t="n">
        <v>44996</v>
      </c>
      <c r="D465" s="41" t="s">
        <v>2105</v>
      </c>
      <c r="E465" s="41" t="s">
        <v>2106</v>
      </c>
    </row>
    <row r="466" customFormat="false" ht="15" hidden="false" customHeight="false" outlineLevel="0" collapsed="false">
      <c r="B466" s="41" t="s">
        <v>2107</v>
      </c>
      <c r="C466" s="20" t="n">
        <v>44996</v>
      </c>
      <c r="D466" s="41" t="s">
        <v>2108</v>
      </c>
      <c r="E466" s="41" t="s">
        <v>2109</v>
      </c>
    </row>
    <row r="467" customFormat="false" ht="15" hidden="false" customHeight="false" outlineLevel="0" collapsed="false">
      <c r="B467" s="41" t="s">
        <v>2110</v>
      </c>
      <c r="C467" s="20" t="n">
        <v>44997</v>
      </c>
      <c r="D467" s="41" t="s">
        <v>2111</v>
      </c>
      <c r="E467" s="41" t="s">
        <v>2112</v>
      </c>
    </row>
    <row r="468" customFormat="false" ht="15" hidden="false" customHeight="false" outlineLevel="0" collapsed="false">
      <c r="B468" s="41" t="s">
        <v>2113</v>
      </c>
      <c r="C468" s="20" t="n">
        <v>44998</v>
      </c>
      <c r="D468" s="41" t="s">
        <v>2114</v>
      </c>
      <c r="E468" s="41" t="s">
        <v>2115</v>
      </c>
    </row>
    <row r="469" customFormat="false" ht="15" hidden="false" customHeight="false" outlineLevel="0" collapsed="false">
      <c r="B469" s="41" t="s">
        <v>2116</v>
      </c>
      <c r="C469" s="20" t="n">
        <v>44998</v>
      </c>
      <c r="D469" s="41" t="s">
        <v>2117</v>
      </c>
      <c r="E469" s="41" t="s">
        <v>2118</v>
      </c>
    </row>
    <row r="470" customFormat="false" ht="15" hidden="false" customHeight="false" outlineLevel="0" collapsed="false">
      <c r="B470" s="41" t="s">
        <v>2119</v>
      </c>
      <c r="C470" s="20" t="n">
        <v>44996</v>
      </c>
      <c r="D470" s="41" t="s">
        <v>2120</v>
      </c>
      <c r="E470" s="41" t="s">
        <v>2121</v>
      </c>
    </row>
    <row r="471" customFormat="false" ht="15" hidden="false" customHeight="false" outlineLevel="0" collapsed="false">
      <c r="B471" s="41" t="s">
        <v>2122</v>
      </c>
      <c r="C471" s="20" t="n">
        <v>44996</v>
      </c>
      <c r="D471" s="41" t="s">
        <v>2123</v>
      </c>
      <c r="E471" s="41" t="s">
        <v>2124</v>
      </c>
    </row>
    <row r="472" customFormat="false" ht="15" hidden="false" customHeight="false" outlineLevel="0" collapsed="false">
      <c r="B472" s="41" t="s">
        <v>2125</v>
      </c>
      <c r="C472" s="20" t="n">
        <v>44997</v>
      </c>
      <c r="D472" s="41" t="s">
        <v>2126</v>
      </c>
      <c r="E472" s="41" t="s">
        <v>2127</v>
      </c>
    </row>
    <row r="473" customFormat="false" ht="15" hidden="false" customHeight="false" outlineLevel="0" collapsed="false">
      <c r="B473" s="41" t="s">
        <v>2128</v>
      </c>
      <c r="C473" s="20" t="n">
        <v>44997</v>
      </c>
      <c r="D473" s="41" t="s">
        <v>2129</v>
      </c>
      <c r="E473" s="41" t="s">
        <v>2130</v>
      </c>
    </row>
    <row r="474" customFormat="false" ht="15" hidden="false" customHeight="false" outlineLevel="0" collapsed="false">
      <c r="B474" s="41" t="s">
        <v>2131</v>
      </c>
      <c r="C474" s="20" t="n">
        <v>44998</v>
      </c>
      <c r="D474" s="41" t="s">
        <v>2132</v>
      </c>
      <c r="E474" s="41" t="s">
        <v>2133</v>
      </c>
    </row>
    <row r="475" customFormat="false" ht="15" hidden="false" customHeight="false" outlineLevel="0" collapsed="false">
      <c r="B475" s="142" t="s">
        <v>2134</v>
      </c>
      <c r="C475" s="20" t="n">
        <v>44998</v>
      </c>
      <c r="E475" s="0" t="s">
        <v>2135</v>
      </c>
    </row>
    <row r="476" customFormat="false" ht="15" hidden="false" customHeight="false" outlineLevel="0" collapsed="false">
      <c r="B476" s="142" t="s">
        <v>116</v>
      </c>
      <c r="C476" s="20" t="n">
        <v>44998</v>
      </c>
      <c r="E476" s="0" t="s">
        <v>2136</v>
      </c>
    </row>
    <row r="477" customFormat="false" ht="15" hidden="false" customHeight="false" outlineLevel="0" collapsed="false">
      <c r="B477" s="142" t="s">
        <v>2137</v>
      </c>
      <c r="C477" s="20" t="n">
        <v>44998</v>
      </c>
      <c r="E477" s="0" t="s">
        <v>2138</v>
      </c>
    </row>
    <row r="478" customFormat="false" ht="15" hidden="false" customHeight="false" outlineLevel="0" collapsed="false">
      <c r="B478" s="142" t="s">
        <v>2139</v>
      </c>
      <c r="C478" s="20" t="n">
        <v>44998</v>
      </c>
      <c r="E478" s="0" t="s">
        <v>2140</v>
      </c>
    </row>
    <row r="479" customFormat="false" ht="15" hidden="false" customHeight="false" outlineLevel="0" collapsed="false">
      <c r="B479" s="142" t="s">
        <v>2141</v>
      </c>
      <c r="C479" s="20" t="n">
        <v>44998</v>
      </c>
      <c r="D479" s="0" t="s">
        <v>2142</v>
      </c>
      <c r="E479" s="0" t="s">
        <v>2143</v>
      </c>
    </row>
    <row r="480" customFormat="false" ht="15" hidden="false" customHeight="false" outlineLevel="0" collapsed="false">
      <c r="B480" s="142" t="s">
        <v>2144</v>
      </c>
      <c r="C480" s="20" t="n">
        <v>44998</v>
      </c>
      <c r="D480" s="0" t="s">
        <v>2145</v>
      </c>
      <c r="E480" s="0" t="s">
        <v>2146</v>
      </c>
    </row>
    <row r="481" customFormat="false" ht="15" hidden="false" customHeight="false" outlineLevel="0" collapsed="false">
      <c r="B481" s="142" t="s">
        <v>2147</v>
      </c>
      <c r="C481" s="20" t="n">
        <v>44998</v>
      </c>
      <c r="D481" s="0" t="s">
        <v>2148</v>
      </c>
      <c r="E481" s="0" t="s">
        <v>2149</v>
      </c>
    </row>
    <row r="482" customFormat="false" ht="15" hidden="false" customHeight="false" outlineLevel="0" collapsed="false">
      <c r="B482" s="142" t="s">
        <v>2150</v>
      </c>
      <c r="C482" s="20" t="n">
        <v>44998</v>
      </c>
      <c r="D482" s="0" t="s">
        <v>2151</v>
      </c>
      <c r="E482" s="0" t="s">
        <v>2152</v>
      </c>
    </row>
    <row r="483" customFormat="false" ht="15" hidden="false" customHeight="false" outlineLevel="0" collapsed="false">
      <c r="B483" s="142" t="s">
        <v>2153</v>
      </c>
      <c r="C483" s="20" t="n">
        <v>44998</v>
      </c>
      <c r="D483" s="0" t="s">
        <v>2154</v>
      </c>
      <c r="E483" s="0" t="s">
        <v>2155</v>
      </c>
    </row>
    <row r="484" customFormat="false" ht="15" hidden="false" customHeight="false" outlineLevel="0" collapsed="false">
      <c r="B484" s="142" t="s">
        <v>2156</v>
      </c>
      <c r="C484" s="20" t="n">
        <v>44998</v>
      </c>
      <c r="D484" s="0" t="s">
        <v>2157</v>
      </c>
      <c r="E484" s="0" t="s">
        <v>2158</v>
      </c>
    </row>
    <row r="485" customFormat="false" ht="15" hidden="false" customHeight="false" outlineLevel="0" collapsed="false">
      <c r="B485" s="142" t="s">
        <v>2159</v>
      </c>
      <c r="C485" s="20" t="n">
        <v>44998</v>
      </c>
      <c r="D485" s="0" t="s">
        <v>2160</v>
      </c>
      <c r="E485" s="0" t="s">
        <v>2161</v>
      </c>
    </row>
    <row r="486" customFormat="false" ht="15" hidden="false" customHeight="false" outlineLevel="0" collapsed="false">
      <c r="B486" s="142" t="s">
        <v>2162</v>
      </c>
      <c r="C486" s="20" t="n">
        <v>44999</v>
      </c>
      <c r="E486" s="0" t="s">
        <v>2163</v>
      </c>
    </row>
    <row r="487" customFormat="false" ht="15" hidden="false" customHeight="false" outlineLevel="0" collapsed="false">
      <c r="B487" s="184" t="s">
        <v>2164</v>
      </c>
      <c r="C487" s="20" t="n">
        <v>44999</v>
      </c>
      <c r="D487" s="184" t="s">
        <v>2165</v>
      </c>
      <c r="E487" s="184" t="s">
        <v>2166</v>
      </c>
    </row>
    <row r="488" customFormat="false" ht="15" hidden="false" customHeight="false" outlineLevel="0" collapsed="false">
      <c r="B488" s="184" t="s">
        <v>2167</v>
      </c>
      <c r="C488" s="20" t="n">
        <v>44999</v>
      </c>
      <c r="D488" s="184" t="s">
        <v>2168</v>
      </c>
      <c r="E488" s="184" t="s">
        <v>2169</v>
      </c>
    </row>
    <row r="489" customFormat="false" ht="15" hidden="false" customHeight="false" outlineLevel="0" collapsed="false">
      <c r="B489" s="184" t="s">
        <v>2170</v>
      </c>
      <c r="C489" s="20" t="n">
        <v>44999</v>
      </c>
      <c r="D489" s="184" t="s">
        <v>2171</v>
      </c>
      <c r="E489" s="184" t="s">
        <v>2172</v>
      </c>
    </row>
    <row r="490" customFormat="false" ht="15" hidden="false" customHeight="false" outlineLevel="0" collapsed="false">
      <c r="B490" s="184" t="s">
        <v>2173</v>
      </c>
      <c r="C490" s="20" t="n">
        <v>44999</v>
      </c>
      <c r="D490" s="184" t="s">
        <v>2174</v>
      </c>
      <c r="E490" s="184" t="s">
        <v>2175</v>
      </c>
    </row>
    <row r="491" customFormat="false" ht="15" hidden="false" customHeight="false" outlineLevel="0" collapsed="false">
      <c r="B491" s="184" t="s">
        <v>2176</v>
      </c>
      <c r="C491" s="20" t="n">
        <v>45000</v>
      </c>
      <c r="D491" s="184" t="s">
        <v>2177</v>
      </c>
      <c r="E491" s="184" t="s">
        <v>2178</v>
      </c>
    </row>
    <row r="492" customFormat="false" ht="15" hidden="false" customHeight="false" outlineLevel="0" collapsed="false">
      <c r="B492" s="142" t="s">
        <v>2179</v>
      </c>
      <c r="C492" s="20" t="n">
        <v>44999</v>
      </c>
      <c r="D492" s="0" t="s">
        <v>2180</v>
      </c>
      <c r="E492" s="0" t="s">
        <v>2181</v>
      </c>
    </row>
    <row r="493" customFormat="false" ht="15" hidden="false" customHeight="false" outlineLevel="0" collapsed="false">
      <c r="B493" s="142" t="s">
        <v>2182</v>
      </c>
      <c r="C493" s="20" t="n">
        <v>45000</v>
      </c>
      <c r="D493" s="0" t="s">
        <v>2183</v>
      </c>
      <c r="E493" s="0" t="s">
        <v>2184</v>
      </c>
    </row>
    <row r="494" customFormat="false" ht="15" hidden="false" customHeight="false" outlineLevel="0" collapsed="false">
      <c r="B494" s="184" t="s">
        <v>2185</v>
      </c>
      <c r="C494" s="20" t="n">
        <v>44999</v>
      </c>
      <c r="D494" s="184" t="s">
        <v>2186</v>
      </c>
      <c r="E494" s="184" t="s">
        <v>2187</v>
      </c>
    </row>
    <row r="495" customFormat="false" ht="15" hidden="false" customHeight="false" outlineLevel="0" collapsed="false">
      <c r="B495" s="184" t="s">
        <v>2173</v>
      </c>
      <c r="C495" s="20" t="n">
        <v>45000</v>
      </c>
      <c r="D495" s="184" t="s">
        <v>2188</v>
      </c>
      <c r="E495" s="184" t="s">
        <v>2189</v>
      </c>
    </row>
    <row r="496" customFormat="false" ht="15" hidden="false" customHeight="false" outlineLevel="0" collapsed="false">
      <c r="B496" s="184" t="s">
        <v>2190</v>
      </c>
      <c r="C496" s="20" t="n">
        <v>45000</v>
      </c>
      <c r="D496" s="184" t="s">
        <v>2191</v>
      </c>
      <c r="E496" s="184" t="s">
        <v>2192</v>
      </c>
    </row>
    <row r="497" customFormat="false" ht="15" hidden="false" customHeight="false" outlineLevel="0" collapsed="false">
      <c r="B497" s="142" t="s">
        <v>2193</v>
      </c>
      <c r="C497" s="20" t="n">
        <v>44999</v>
      </c>
      <c r="D497" s="0" t="s">
        <v>2194</v>
      </c>
      <c r="E497" s="0" t="s">
        <v>2195</v>
      </c>
    </row>
    <row r="498" customFormat="false" ht="15" hidden="false" customHeight="false" outlineLevel="0" collapsed="false">
      <c r="B498" s="142" t="s">
        <v>2196</v>
      </c>
      <c r="C498" s="20" t="n">
        <v>44999</v>
      </c>
      <c r="D498" s="0" t="s">
        <v>2197</v>
      </c>
      <c r="E498" s="0" t="s">
        <v>2198</v>
      </c>
    </row>
    <row r="499" customFormat="false" ht="15" hidden="false" customHeight="false" outlineLevel="0" collapsed="false">
      <c r="B499" s="0" t="s">
        <v>2199</v>
      </c>
      <c r="C499" s="20" t="n">
        <v>45000</v>
      </c>
      <c r="E499" s="0" t="s">
        <v>2200</v>
      </c>
    </row>
    <row r="500" customFormat="false" ht="15" hidden="false" customHeight="false" outlineLevel="0" collapsed="false">
      <c r="B500" s="184" t="s">
        <v>2201</v>
      </c>
      <c r="C500" s="20" t="n">
        <v>45000</v>
      </c>
      <c r="D500" s="184" t="s">
        <v>2202</v>
      </c>
      <c r="E500" s="184" t="s">
        <v>2203</v>
      </c>
    </row>
    <row r="501" customFormat="false" ht="15" hidden="false" customHeight="false" outlineLevel="0" collapsed="false">
      <c r="B501" s="184" t="s">
        <v>2204</v>
      </c>
      <c r="C501" s="20" t="n">
        <v>45000</v>
      </c>
      <c r="D501" s="184" t="s">
        <v>2205</v>
      </c>
      <c r="E501" s="184" t="s">
        <v>2206</v>
      </c>
    </row>
    <row r="502" customFormat="false" ht="15" hidden="false" customHeight="false" outlineLevel="0" collapsed="false">
      <c r="B502" s="184" t="s">
        <v>2207</v>
      </c>
      <c r="C502" s="20" t="n">
        <v>45000</v>
      </c>
      <c r="D502" s="184" t="s">
        <v>2208</v>
      </c>
      <c r="E502" s="184" t="s">
        <v>2209</v>
      </c>
    </row>
    <row r="503" customFormat="false" ht="15" hidden="false" customHeight="false" outlineLevel="0" collapsed="false">
      <c r="B503" s="184" t="s">
        <v>2210</v>
      </c>
      <c r="C503" s="20" t="n">
        <v>45000</v>
      </c>
      <c r="D503" s="184" t="s">
        <v>2211</v>
      </c>
      <c r="E503" s="184" t="s">
        <v>2212</v>
      </c>
    </row>
    <row r="504" customFormat="false" ht="15" hidden="false" customHeight="false" outlineLevel="0" collapsed="false">
      <c r="B504" s="184" t="s">
        <v>2213</v>
      </c>
      <c r="C504" s="20" t="n">
        <v>45001</v>
      </c>
      <c r="D504" s="184" t="s">
        <v>2214</v>
      </c>
      <c r="E504" s="184" t="s">
        <v>2215</v>
      </c>
    </row>
    <row r="505" customFormat="false" ht="15" hidden="false" customHeight="false" outlineLevel="0" collapsed="false">
      <c r="B505" s="184" t="s">
        <v>2216</v>
      </c>
      <c r="C505" s="20" t="n">
        <v>45001</v>
      </c>
      <c r="D505" s="184" t="s">
        <v>2217</v>
      </c>
      <c r="E505" s="184" t="s">
        <v>2218</v>
      </c>
    </row>
    <row r="506" customFormat="false" ht="15" hidden="false" customHeight="false" outlineLevel="0" collapsed="false">
      <c r="B506" s="184" t="s">
        <v>2219</v>
      </c>
      <c r="C506" s="20" t="n">
        <v>45000</v>
      </c>
      <c r="D506" s="184" t="s">
        <v>2220</v>
      </c>
      <c r="E506" s="184" t="s">
        <v>2221</v>
      </c>
    </row>
    <row r="507" customFormat="false" ht="15" hidden="false" customHeight="false" outlineLevel="0" collapsed="false">
      <c r="B507" s="184" t="s">
        <v>2222</v>
      </c>
      <c r="C507" s="20" t="n">
        <v>45001</v>
      </c>
      <c r="D507" s="184" t="s">
        <v>2223</v>
      </c>
      <c r="E507" s="184" t="s">
        <v>2224</v>
      </c>
    </row>
    <row r="508" customFormat="false" ht="15" hidden="false" customHeight="false" outlineLevel="0" collapsed="false">
      <c r="B508" s="142" t="s">
        <v>2225</v>
      </c>
      <c r="C508" s="20" t="n">
        <v>45001</v>
      </c>
      <c r="E508" s="0" t="s">
        <v>2226</v>
      </c>
    </row>
    <row r="509" customFormat="false" ht="15" hidden="false" customHeight="false" outlineLevel="0" collapsed="false">
      <c r="B509" s="142" t="s">
        <v>2227</v>
      </c>
      <c r="C509" s="20" t="n">
        <v>45001</v>
      </c>
      <c r="E509" s="0" t="s">
        <v>2228</v>
      </c>
    </row>
    <row r="510" customFormat="false" ht="15" hidden="false" customHeight="false" outlineLevel="0" collapsed="false">
      <c r="B510" s="184" t="s">
        <v>2229</v>
      </c>
      <c r="C510" s="20" t="n">
        <v>45001</v>
      </c>
      <c r="D510" s="184" t="s">
        <v>2230</v>
      </c>
      <c r="E510" s="184" t="s">
        <v>2231</v>
      </c>
    </row>
    <row r="511" customFormat="false" ht="15" hidden="false" customHeight="false" outlineLevel="0" collapsed="false">
      <c r="B511" s="184" t="s">
        <v>2232</v>
      </c>
      <c r="C511" s="20" t="n">
        <v>45001</v>
      </c>
      <c r="D511" s="184" t="s">
        <v>2233</v>
      </c>
      <c r="E511" s="184" t="s">
        <v>2234</v>
      </c>
    </row>
    <row r="512" customFormat="false" ht="15" hidden="false" customHeight="false" outlineLevel="0" collapsed="false">
      <c r="B512" s="184" t="s">
        <v>1857</v>
      </c>
      <c r="C512" s="20" t="n">
        <v>45002</v>
      </c>
      <c r="D512" s="184" t="s">
        <v>1858</v>
      </c>
      <c r="E512" s="184" t="s">
        <v>1859</v>
      </c>
    </row>
    <row r="513" customFormat="false" ht="15" hidden="false" customHeight="false" outlineLevel="0" collapsed="false">
      <c r="B513" s="142" t="s">
        <v>2235</v>
      </c>
      <c r="C513" s="20" t="n">
        <v>45001</v>
      </c>
      <c r="D513" s="0" t="s">
        <v>2236</v>
      </c>
      <c r="E513" s="0" t="s">
        <v>2237</v>
      </c>
    </row>
    <row r="514" customFormat="false" ht="15" hidden="false" customHeight="false" outlineLevel="0" collapsed="false">
      <c r="B514" s="142" t="s">
        <v>2238</v>
      </c>
      <c r="C514" s="20" t="n">
        <v>45001</v>
      </c>
      <c r="D514" s="0" t="s">
        <v>2239</v>
      </c>
      <c r="E514" s="0" t="s">
        <v>2240</v>
      </c>
    </row>
    <row r="515" customFormat="false" ht="15" hidden="false" customHeight="false" outlineLevel="0" collapsed="false">
      <c r="B515" s="142" t="s">
        <v>2241</v>
      </c>
      <c r="C515" s="20" t="n">
        <v>45002</v>
      </c>
      <c r="D515" s="0" t="s">
        <v>2242</v>
      </c>
      <c r="E515" s="0" t="s">
        <v>2243</v>
      </c>
    </row>
    <row r="516" customFormat="false" ht="15" hidden="false" customHeight="false" outlineLevel="0" collapsed="false">
      <c r="B516" s="142" t="s">
        <v>2244</v>
      </c>
      <c r="C516" s="20" t="n">
        <v>45002</v>
      </c>
      <c r="E516" s="0" t="s">
        <v>2245</v>
      </c>
    </row>
    <row r="517" customFormat="false" ht="15" hidden="false" customHeight="false" outlineLevel="0" collapsed="false">
      <c r="B517" s="142" t="s">
        <v>2246</v>
      </c>
      <c r="C517" s="20" t="n">
        <v>45002</v>
      </c>
      <c r="E517" s="0" t="s">
        <v>2247</v>
      </c>
    </row>
    <row r="518" customFormat="false" ht="15" hidden="false" customHeight="false" outlineLevel="0" collapsed="false">
      <c r="B518" s="142" t="s">
        <v>2248</v>
      </c>
      <c r="C518" s="20" t="n">
        <v>45003</v>
      </c>
      <c r="D518" s="0" t="s">
        <v>2249</v>
      </c>
      <c r="E518" s="0" t="s">
        <v>2250</v>
      </c>
    </row>
    <row r="519" customFormat="false" ht="15" hidden="false" customHeight="false" outlineLevel="0" collapsed="false">
      <c r="B519" s="142" t="s">
        <v>2251</v>
      </c>
      <c r="C519" s="20" t="n">
        <v>45003</v>
      </c>
      <c r="D519" s="0" t="s">
        <v>2252</v>
      </c>
      <c r="E519" s="0" t="s">
        <v>2253</v>
      </c>
    </row>
    <row r="520" customFormat="false" ht="15" hidden="false" customHeight="false" outlineLevel="0" collapsed="false">
      <c r="B520" s="142" t="s">
        <v>2254</v>
      </c>
      <c r="C520" s="20" t="n">
        <v>45003</v>
      </c>
      <c r="D520" s="0" t="s">
        <v>2255</v>
      </c>
      <c r="E520" s="0" t="s">
        <v>2256</v>
      </c>
    </row>
    <row r="521" customFormat="false" ht="15" hidden="false" customHeight="false" outlineLevel="0" collapsed="false">
      <c r="B521" s="142" t="s">
        <v>2257</v>
      </c>
      <c r="C521" s="20" t="n">
        <v>45003</v>
      </c>
      <c r="D521" s="0" t="s">
        <v>2258</v>
      </c>
      <c r="E521" s="0" t="s">
        <v>2259</v>
      </c>
    </row>
    <row r="522" customFormat="false" ht="15" hidden="false" customHeight="false" outlineLevel="0" collapsed="false">
      <c r="B522" s="142" t="s">
        <v>1711</v>
      </c>
      <c r="C522" s="20" t="n">
        <v>45002</v>
      </c>
      <c r="D522" s="0" t="s">
        <v>1712</v>
      </c>
      <c r="E522" s="0" t="s">
        <v>1713</v>
      </c>
    </row>
    <row r="523" customFormat="false" ht="15" hidden="false" customHeight="false" outlineLevel="0" collapsed="false">
      <c r="B523" s="184" t="s">
        <v>2260</v>
      </c>
      <c r="C523" s="20" t="n">
        <v>45003</v>
      </c>
      <c r="D523" s="184" t="s">
        <v>2261</v>
      </c>
      <c r="E523" s="184" t="s">
        <v>2262</v>
      </c>
    </row>
    <row r="524" customFormat="false" ht="15" hidden="false" customHeight="false" outlineLevel="0" collapsed="false">
      <c r="B524" s="184" t="s">
        <v>2263</v>
      </c>
      <c r="C524" s="20" t="n">
        <v>45003</v>
      </c>
      <c r="D524" s="184" t="s">
        <v>2264</v>
      </c>
      <c r="E524" s="184" t="s">
        <v>2265</v>
      </c>
    </row>
    <row r="525" customFormat="false" ht="15" hidden="false" customHeight="false" outlineLevel="0" collapsed="false">
      <c r="B525" s="184" t="s">
        <v>2266</v>
      </c>
      <c r="C525" s="20" t="n">
        <v>45004</v>
      </c>
      <c r="D525" s="184" t="s">
        <v>2267</v>
      </c>
      <c r="E525" s="184" t="s">
        <v>2268</v>
      </c>
    </row>
    <row r="526" customFormat="false" ht="15" hidden="false" customHeight="false" outlineLevel="0" collapsed="false">
      <c r="B526" s="41" t="s">
        <v>2269</v>
      </c>
      <c r="C526" s="20" t="n">
        <v>45005</v>
      </c>
      <c r="D526" s="0" t="s">
        <v>2270</v>
      </c>
      <c r="E526" s="0" t="s">
        <v>2271</v>
      </c>
    </row>
    <row r="527" customFormat="false" ht="15.75" hidden="false" customHeight="false" outlineLevel="0" collapsed="false">
      <c r="B527" s="147" t="s">
        <v>2272</v>
      </c>
      <c r="C527" s="20" t="n">
        <v>45005</v>
      </c>
      <c r="E527" s="185" t="s">
        <v>2273</v>
      </c>
    </row>
    <row r="528" customFormat="false" ht="15" hidden="false" customHeight="false" outlineLevel="0" collapsed="false">
      <c r="B528" s="0" t="s">
        <v>2274</v>
      </c>
      <c r="C528" s="20" t="n">
        <v>45005</v>
      </c>
      <c r="E528" s="148" t="s">
        <v>2275</v>
      </c>
    </row>
    <row r="529" customFormat="false" ht="15" hidden="false" customHeight="false" outlineLevel="0" collapsed="false">
      <c r="B529" s="0" t="s">
        <v>2276</v>
      </c>
      <c r="C529" s="20" t="n">
        <v>45005</v>
      </c>
      <c r="E529" s="0" t="s">
        <v>2277</v>
      </c>
    </row>
    <row r="530" customFormat="false" ht="15" hidden="false" customHeight="false" outlineLevel="0" collapsed="false">
      <c r="B530" s="0" t="s">
        <v>1815</v>
      </c>
      <c r="C530" s="20" t="n">
        <v>45005</v>
      </c>
      <c r="E530" s="0" t="s">
        <v>2278</v>
      </c>
    </row>
    <row r="531" customFormat="false" ht="15" hidden="false" customHeight="false" outlineLevel="0" collapsed="false">
      <c r="B531" s="0" t="s">
        <v>2279</v>
      </c>
      <c r="C531" s="20" t="n">
        <v>45005</v>
      </c>
      <c r="E531" s="0" t="s">
        <v>2280</v>
      </c>
    </row>
    <row r="532" customFormat="false" ht="15" hidden="false" customHeight="false" outlineLevel="0" collapsed="false">
      <c r="B532" s="0" t="s">
        <v>2281</v>
      </c>
      <c r="C532" s="20" t="n">
        <v>45005</v>
      </c>
      <c r="E532" s="0" t="s">
        <v>2282</v>
      </c>
    </row>
    <row r="533" customFormat="false" ht="15" hidden="false" customHeight="false" outlineLevel="0" collapsed="false">
      <c r="B533" s="0" t="s">
        <v>2283</v>
      </c>
      <c r="C533" s="20" t="n">
        <v>45005</v>
      </c>
    </row>
    <row r="534" customFormat="false" ht="17.25" hidden="false" customHeight="false" outlineLevel="0" collapsed="false">
      <c r="B534" s="0" t="s">
        <v>2284</v>
      </c>
      <c r="C534" s="20" t="n">
        <v>45005</v>
      </c>
      <c r="E534" s="186" t="s">
        <v>2285</v>
      </c>
    </row>
    <row r="535" customFormat="false" ht="15" hidden="false" customHeight="false" outlineLevel="0" collapsed="false">
      <c r="B535" s="0" t="s">
        <v>2286</v>
      </c>
      <c r="C535" s="20" t="n">
        <v>45005</v>
      </c>
      <c r="E535" s="0" t="s">
        <v>2287</v>
      </c>
    </row>
    <row r="536" customFormat="false" ht="15" hidden="false" customHeight="false" outlineLevel="0" collapsed="false">
      <c r="B536" s="0" t="s">
        <v>2288</v>
      </c>
      <c r="C536" s="20" t="n">
        <v>45005</v>
      </c>
      <c r="E536" s="0" t="s">
        <v>2289</v>
      </c>
    </row>
    <row r="537" customFormat="false" ht="15" hidden="false" customHeight="false" outlineLevel="0" collapsed="false">
      <c r="B537" s="0" t="s">
        <v>2290</v>
      </c>
      <c r="C537" s="20" t="n">
        <v>45005</v>
      </c>
      <c r="E537" s="0" t="s">
        <v>2291</v>
      </c>
    </row>
    <row r="538" customFormat="false" ht="15" hidden="false" customHeight="false" outlineLevel="0" collapsed="false">
      <c r="B538" s="0" t="s">
        <v>2292</v>
      </c>
      <c r="C538" s="20" t="n">
        <v>45005</v>
      </c>
      <c r="E538" s="0" t="s">
        <v>2293</v>
      </c>
    </row>
    <row r="539" customFormat="false" ht="15" hidden="false" customHeight="false" outlineLevel="0" collapsed="false">
      <c r="B539" s="0" t="s">
        <v>2294</v>
      </c>
      <c r="C539" s="20" t="n">
        <v>45005</v>
      </c>
      <c r="E539" s="0" t="s">
        <v>2295</v>
      </c>
    </row>
    <row r="540" customFormat="false" ht="18.75" hidden="false" customHeight="false" outlineLevel="0" collapsed="false">
      <c r="B540" s="187" t="s">
        <v>2296</v>
      </c>
      <c r="C540" s="20" t="n">
        <v>45005</v>
      </c>
      <c r="E540" s="88" t="s">
        <v>2297</v>
      </c>
    </row>
    <row r="541" customFormat="false" ht="15" hidden="false" customHeight="false" outlineLevel="0" collapsed="false">
      <c r="B541" s="0" t="s">
        <v>2298</v>
      </c>
      <c r="C541" s="20" t="n">
        <v>45005</v>
      </c>
      <c r="E541" s="0" t="s">
        <v>2299</v>
      </c>
    </row>
    <row r="542" customFormat="false" ht="15" hidden="false" customHeight="false" outlineLevel="0" collapsed="false">
      <c r="B542" s="0" t="s">
        <v>2300</v>
      </c>
      <c r="C542" s="20" t="n">
        <v>45005</v>
      </c>
      <c r="E542" s="0" t="s">
        <v>2301</v>
      </c>
    </row>
    <row r="543" customFormat="false" ht="15" hidden="false" customHeight="false" outlineLevel="0" collapsed="false">
      <c r="B543" s="0" t="s">
        <v>2302</v>
      </c>
      <c r="C543" s="20" t="n">
        <v>45005</v>
      </c>
      <c r="E543" s="0" t="s">
        <v>2303</v>
      </c>
    </row>
    <row r="544" customFormat="false" ht="15" hidden="false" customHeight="false" outlineLevel="0" collapsed="false">
      <c r="B544" s="188" t="s">
        <v>2304</v>
      </c>
      <c r="C544" s="20" t="n">
        <v>45005</v>
      </c>
      <c r="E544" s="189" t="s">
        <v>2305</v>
      </c>
    </row>
    <row r="545" customFormat="false" ht="15" hidden="false" customHeight="false" outlineLevel="0" collapsed="false">
      <c r="B545" s="0" t="s">
        <v>2306</v>
      </c>
      <c r="C545" s="20" t="n">
        <v>45005</v>
      </c>
      <c r="E545" s="0" t="s">
        <v>2307</v>
      </c>
    </row>
    <row r="546" customFormat="false" ht="15" hidden="false" customHeight="false" outlineLevel="0" collapsed="false">
      <c r="B546" s="0" t="s">
        <v>2308</v>
      </c>
      <c r="C546" s="20" t="n">
        <v>45007</v>
      </c>
      <c r="E546" s="0" t="s">
        <v>2309</v>
      </c>
    </row>
    <row r="547" customFormat="false" ht="15" hidden="false" customHeight="false" outlineLevel="0" collapsed="false">
      <c r="B547" s="0" t="s">
        <v>2310</v>
      </c>
      <c r="C547" s="20" t="n">
        <v>45007</v>
      </c>
      <c r="E547" s="0" t="s">
        <v>2311</v>
      </c>
    </row>
    <row r="548" customFormat="false" ht="15" hidden="false" customHeight="false" outlineLevel="0" collapsed="false">
      <c r="B548" s="0" t="s">
        <v>2312</v>
      </c>
      <c r="C548" s="20" t="n">
        <v>45007</v>
      </c>
      <c r="E548" s="0" t="s">
        <v>2313</v>
      </c>
    </row>
    <row r="549" customFormat="false" ht="15" hidden="false" customHeight="false" outlineLevel="0" collapsed="false">
      <c r="B549" s="0" t="s">
        <v>2314</v>
      </c>
      <c r="C549" s="20" t="n">
        <v>45009</v>
      </c>
      <c r="E549" s="0" t="s">
        <v>2315</v>
      </c>
    </row>
    <row r="550" customFormat="false" ht="15" hidden="false" customHeight="false" outlineLevel="0" collapsed="false">
      <c r="B550" s="0" t="s">
        <v>2316</v>
      </c>
      <c r="C550" s="20" t="n">
        <v>45012</v>
      </c>
      <c r="D550" s="0" t="s">
        <v>2317</v>
      </c>
      <c r="E550" s="0" t="s">
        <v>2318</v>
      </c>
    </row>
    <row r="551" customFormat="false" ht="15" hidden="false" customHeight="false" outlineLevel="0" collapsed="false">
      <c r="B551" s="0" t="s">
        <v>2319</v>
      </c>
      <c r="C551" s="20" t="n">
        <v>45012</v>
      </c>
      <c r="D551" s="0" t="s">
        <v>2320</v>
      </c>
      <c r="E551" s="0" t="s">
        <v>2321</v>
      </c>
    </row>
    <row r="552" customFormat="false" ht="15" hidden="false" customHeight="false" outlineLevel="0" collapsed="false">
      <c r="B552" s="0" t="s">
        <v>2322</v>
      </c>
      <c r="C552" s="20" t="n">
        <v>45012</v>
      </c>
      <c r="D552" s="0" t="s">
        <v>2323</v>
      </c>
      <c r="E552" s="0" t="s">
        <v>2324</v>
      </c>
    </row>
    <row r="553" customFormat="false" ht="15" hidden="false" customHeight="false" outlineLevel="0" collapsed="false">
      <c r="B553" s="0" t="s">
        <v>2325</v>
      </c>
      <c r="C553" s="20" t="n">
        <v>45012</v>
      </c>
      <c r="D553" s="0" t="s">
        <v>2326</v>
      </c>
      <c r="E553" s="0" t="s">
        <v>2327</v>
      </c>
    </row>
    <row r="554" customFormat="false" ht="15" hidden="false" customHeight="false" outlineLevel="0" collapsed="false">
      <c r="B554" s="0" t="s">
        <v>2328</v>
      </c>
      <c r="C554" s="20" t="n">
        <v>45012</v>
      </c>
      <c r="D554" s="0" t="s">
        <v>2329</v>
      </c>
      <c r="E554" s="0" t="s">
        <v>2330</v>
      </c>
    </row>
    <row r="555" customFormat="false" ht="15" hidden="false" customHeight="false" outlineLevel="0" collapsed="false">
      <c r="B555" s="0" t="s">
        <v>1860</v>
      </c>
      <c r="C555" s="20" t="n">
        <v>45012</v>
      </c>
      <c r="D555" s="0" t="s">
        <v>1861</v>
      </c>
      <c r="E555" s="0" t="s">
        <v>1862</v>
      </c>
    </row>
    <row r="556" customFormat="false" ht="15" hidden="false" customHeight="false" outlineLevel="0" collapsed="false">
      <c r="B556" s="0" t="s">
        <v>2331</v>
      </c>
      <c r="C556" s="20" t="n">
        <v>45012</v>
      </c>
      <c r="D556" s="0" t="s">
        <v>2332</v>
      </c>
      <c r="E556" s="0" t="s">
        <v>2333</v>
      </c>
    </row>
    <row r="557" customFormat="false" ht="15" hidden="false" customHeight="false" outlineLevel="0" collapsed="false">
      <c r="B557" s="184" t="s">
        <v>2334</v>
      </c>
      <c r="C557" s="20" t="n">
        <v>45013</v>
      </c>
      <c r="D557" s="184" t="s">
        <v>2335</v>
      </c>
      <c r="E557" s="184" t="s">
        <v>2336</v>
      </c>
    </row>
    <row r="558" customFormat="false" ht="15" hidden="false" customHeight="false" outlineLevel="0" collapsed="false">
      <c r="B558" s="0" t="s">
        <v>2337</v>
      </c>
      <c r="C558" s="20" t="n">
        <v>45012</v>
      </c>
      <c r="D558" s="0" t="s">
        <v>2338</v>
      </c>
      <c r="E558" s="0" t="s">
        <v>2339</v>
      </c>
    </row>
    <row r="559" customFormat="false" ht="15" hidden="false" customHeight="false" outlineLevel="0" collapsed="false">
      <c r="B559" s="0" t="s">
        <v>1524</v>
      </c>
      <c r="C559" s="20" t="n">
        <v>45012</v>
      </c>
      <c r="D559" s="0" t="s">
        <v>1525</v>
      </c>
      <c r="E559" s="0" t="s">
        <v>1526</v>
      </c>
    </row>
    <row r="560" customFormat="false" ht="15" hidden="false" customHeight="false" outlineLevel="0" collapsed="false">
      <c r="B560" s="0" t="s">
        <v>2340</v>
      </c>
      <c r="C560" s="20" t="n">
        <v>45013</v>
      </c>
      <c r="D560" s="0" t="s">
        <v>2341</v>
      </c>
      <c r="E560" s="0" t="s">
        <v>2342</v>
      </c>
    </row>
    <row r="561" customFormat="false" ht="21" hidden="false" customHeight="false" outlineLevel="0" collapsed="false">
      <c r="B561" s="190" t="s">
        <v>2019</v>
      </c>
      <c r="C561" s="20" t="n">
        <v>45013</v>
      </c>
      <c r="E561" s="191" t="s">
        <v>2343</v>
      </c>
    </row>
    <row r="562" customFormat="false" ht="15.75" hidden="false" customHeight="false" outlineLevel="0" collapsed="false">
      <c r="B562" s="192" t="s">
        <v>2344</v>
      </c>
      <c r="C562" s="20" t="n">
        <v>45012</v>
      </c>
      <c r="E562" s="191" t="s">
        <v>2345</v>
      </c>
    </row>
    <row r="563" customFormat="false" ht="27" hidden="false" customHeight="false" outlineLevel="0" collapsed="false">
      <c r="B563" s="193" t="s">
        <v>2346</v>
      </c>
      <c r="C563" s="20" t="n">
        <v>45012</v>
      </c>
      <c r="E563" s="194" t="s">
        <v>2347</v>
      </c>
    </row>
    <row r="564" customFormat="false" ht="15" hidden="false" customHeight="false" outlineLevel="0" collapsed="false">
      <c r="B564" s="184" t="s">
        <v>2348</v>
      </c>
      <c r="C564" s="20" t="n">
        <v>45013</v>
      </c>
      <c r="D564" s="184" t="s">
        <v>2349</v>
      </c>
      <c r="E564" s="184" t="s">
        <v>2350</v>
      </c>
    </row>
    <row r="565" customFormat="false" ht="15" hidden="false" customHeight="false" outlineLevel="0" collapsed="false">
      <c r="B565" s="0" t="s">
        <v>2351</v>
      </c>
      <c r="C565" s="20" t="n">
        <v>45013</v>
      </c>
      <c r="D565" s="0" t="s">
        <v>2352</v>
      </c>
      <c r="E565" s="0" t="s">
        <v>2353</v>
      </c>
    </row>
    <row r="566" customFormat="false" ht="15" hidden="false" customHeight="false" outlineLevel="0" collapsed="false">
      <c r="B566" s="195" t="s">
        <v>593</v>
      </c>
      <c r="C566" s="20" t="n">
        <v>45014</v>
      </c>
      <c r="D566" s="0" t="s">
        <v>968</v>
      </c>
      <c r="E566" s="0" t="s">
        <v>969</v>
      </c>
    </row>
    <row r="567" customFormat="false" ht="15" hidden="false" customHeight="false" outlineLevel="0" collapsed="false">
      <c r="B567" s="0" t="s">
        <v>2354</v>
      </c>
      <c r="C567" s="20" t="n">
        <v>45013</v>
      </c>
      <c r="D567" s="0" t="s">
        <v>2355</v>
      </c>
      <c r="E567" s="0" t="s">
        <v>2356</v>
      </c>
    </row>
    <row r="568" customFormat="false" ht="15" hidden="false" customHeight="false" outlineLevel="0" collapsed="false">
      <c r="B568" s="184" t="s">
        <v>2357</v>
      </c>
      <c r="C568" s="20" t="n">
        <v>45014</v>
      </c>
      <c r="D568" s="184" t="s">
        <v>2358</v>
      </c>
      <c r="E568" s="184" t="s">
        <v>2359</v>
      </c>
    </row>
    <row r="569" customFormat="false" ht="15" hidden="false" customHeight="false" outlineLevel="0" collapsed="false">
      <c r="B569" s="184" t="s">
        <v>2360</v>
      </c>
      <c r="C569" s="20" t="n">
        <v>45014</v>
      </c>
      <c r="D569" s="184" t="s">
        <v>2361</v>
      </c>
      <c r="E569" s="184" t="s">
        <v>2362</v>
      </c>
    </row>
    <row r="570" customFormat="false" ht="15" hidden="false" customHeight="false" outlineLevel="0" collapsed="false">
      <c r="B570" s="0" t="s">
        <v>2363</v>
      </c>
      <c r="C570" s="20" t="n">
        <v>45014</v>
      </c>
      <c r="E570" s="0" t="s">
        <v>2364</v>
      </c>
    </row>
    <row r="571" customFormat="false" ht="15" hidden="false" customHeight="false" outlineLevel="0" collapsed="false">
      <c r="B571" s="191" t="s">
        <v>2365</v>
      </c>
      <c r="C571" s="196" t="n">
        <v>45014</v>
      </c>
      <c r="D571" s="191" t="s">
        <v>2366</v>
      </c>
      <c r="E571" s="191" t="s">
        <v>2367</v>
      </c>
    </row>
    <row r="572" customFormat="false" ht="15" hidden="false" customHeight="false" outlineLevel="0" collapsed="false">
      <c r="B572" s="191" t="s">
        <v>2368</v>
      </c>
      <c r="C572" s="196" t="n">
        <v>45015</v>
      </c>
      <c r="D572" s="191" t="s">
        <v>2369</v>
      </c>
      <c r="E572" s="191" t="s">
        <v>2370</v>
      </c>
    </row>
    <row r="573" customFormat="false" ht="15" hidden="false" customHeight="false" outlineLevel="0" collapsed="false">
      <c r="B573" s="184" t="s">
        <v>2159</v>
      </c>
      <c r="C573" s="196" t="n">
        <v>45015</v>
      </c>
      <c r="D573" s="184" t="s">
        <v>2160</v>
      </c>
      <c r="E573" s="184" t="s">
        <v>2161</v>
      </c>
    </row>
    <row r="574" customFormat="false" ht="15.75" hidden="false" customHeight="false" outlineLevel="0" collapsed="false">
      <c r="B574" s="88" t="s">
        <v>2371</v>
      </c>
      <c r="C574" s="20" t="n">
        <v>45015</v>
      </c>
      <c r="E574" s="88" t="s">
        <v>2372</v>
      </c>
    </row>
    <row r="575" customFormat="false" ht="20.25" hidden="false" customHeight="false" outlineLevel="0" collapsed="false">
      <c r="B575" s="167" t="s">
        <v>2373</v>
      </c>
      <c r="C575" s="20" t="n">
        <v>45012</v>
      </c>
      <c r="E575" s="168" t="s">
        <v>2374</v>
      </c>
    </row>
    <row r="576" customFormat="false" ht="15" hidden="false" customHeight="false" outlineLevel="0" collapsed="false">
      <c r="B576" s="0" t="s">
        <v>2375</v>
      </c>
      <c r="C576" s="196" t="n">
        <v>45015</v>
      </c>
      <c r="D576" s="0" t="s">
        <v>2376</v>
      </c>
      <c r="E576" s="0" t="s">
        <v>2377</v>
      </c>
    </row>
    <row r="577" customFormat="false" ht="15" hidden="false" customHeight="false" outlineLevel="0" collapsed="false">
      <c r="B577" s="0" t="s">
        <v>2378</v>
      </c>
      <c r="C577" s="20" t="n">
        <v>45015</v>
      </c>
      <c r="D577" s="0" t="s">
        <v>2379</v>
      </c>
      <c r="E577" s="0" t="s">
        <v>2380</v>
      </c>
    </row>
    <row r="578" customFormat="false" ht="15" hidden="false" customHeight="false" outlineLevel="0" collapsed="false">
      <c r="B578" s="0" t="s">
        <v>2381</v>
      </c>
      <c r="C578" s="196" t="n">
        <v>45015</v>
      </c>
      <c r="D578" s="0" t="s">
        <v>2382</v>
      </c>
      <c r="E578" s="0" t="s">
        <v>2383</v>
      </c>
    </row>
    <row r="579" customFormat="false" ht="15" hidden="false" customHeight="false" outlineLevel="0" collapsed="false">
      <c r="B579" s="0" t="s">
        <v>2384</v>
      </c>
      <c r="C579" s="20" t="n">
        <v>45015</v>
      </c>
      <c r="D579" s="0" t="s">
        <v>2385</v>
      </c>
      <c r="E579" s="0" t="s">
        <v>2386</v>
      </c>
    </row>
    <row r="580" customFormat="false" ht="15" hidden="false" customHeight="false" outlineLevel="0" collapsed="false">
      <c r="B580" s="0" t="s">
        <v>2387</v>
      </c>
      <c r="C580" s="196" t="n">
        <v>45015</v>
      </c>
      <c r="D580" s="0" t="s">
        <v>2388</v>
      </c>
      <c r="E580" s="0" t="s">
        <v>2389</v>
      </c>
    </row>
    <row r="581" customFormat="false" ht="15" hidden="false" customHeight="false" outlineLevel="0" collapsed="false">
      <c r="B581" s="0" t="s">
        <v>2390</v>
      </c>
      <c r="C581" s="196" t="n">
        <v>45016</v>
      </c>
      <c r="D581" s="0" t="s">
        <v>2391</v>
      </c>
      <c r="E581" s="0" t="s">
        <v>2392</v>
      </c>
    </row>
    <row r="582" customFormat="false" ht="15" hidden="false" customHeight="false" outlineLevel="0" collapsed="false">
      <c r="B582" s="0" t="s">
        <v>2393</v>
      </c>
      <c r="C582" s="196" t="n">
        <v>45016</v>
      </c>
      <c r="D582" s="0" t="s">
        <v>2394</v>
      </c>
      <c r="E582" s="0" t="s">
        <v>2395</v>
      </c>
    </row>
    <row r="583" customFormat="false" ht="15" hidden="false" customHeight="false" outlineLevel="0" collapsed="false">
      <c r="B583" s="0" t="s">
        <v>2396</v>
      </c>
      <c r="C583" s="196" t="n">
        <v>45016</v>
      </c>
      <c r="D583" s="0" t="s">
        <v>2397</v>
      </c>
      <c r="E583" s="0" t="s">
        <v>2398</v>
      </c>
    </row>
    <row r="584" customFormat="false" ht="15" hidden="false" customHeight="false" outlineLevel="0" collapsed="false">
      <c r="B584" s="184" t="s">
        <v>2399</v>
      </c>
      <c r="C584" s="20" t="n">
        <v>45016</v>
      </c>
      <c r="D584" s="184" t="s">
        <v>2400</v>
      </c>
      <c r="E584" s="184" t="s">
        <v>2401</v>
      </c>
    </row>
    <row r="585" customFormat="false" ht="15" hidden="false" customHeight="false" outlineLevel="0" collapsed="false">
      <c r="B585" s="184" t="s">
        <v>2402</v>
      </c>
      <c r="C585" s="20" t="n">
        <v>45019</v>
      </c>
      <c r="D585" s="184" t="s">
        <v>2403</v>
      </c>
      <c r="E585" s="184" t="s">
        <v>2404</v>
      </c>
    </row>
    <row r="586" customFormat="false" ht="15" hidden="false" customHeight="false" outlineLevel="0" collapsed="false">
      <c r="B586" s="0" t="s">
        <v>2405</v>
      </c>
      <c r="C586" s="20" t="n">
        <v>45019</v>
      </c>
      <c r="D586" s="0" t="s">
        <v>2406</v>
      </c>
      <c r="E586" s="0" t="s">
        <v>2407</v>
      </c>
    </row>
    <row r="587" customFormat="false" ht="15" hidden="false" customHeight="false" outlineLevel="0" collapsed="false">
      <c r="B587" s="0" t="s">
        <v>2408</v>
      </c>
      <c r="C587" s="20" t="n">
        <v>45019</v>
      </c>
      <c r="D587" s="0" t="s">
        <v>2409</v>
      </c>
      <c r="E587" s="0" t="s">
        <v>2410</v>
      </c>
    </row>
    <row r="588" customFormat="false" ht="15" hidden="false" customHeight="false" outlineLevel="0" collapsed="false">
      <c r="B588" s="0" t="s">
        <v>2411</v>
      </c>
      <c r="C588" s="20" t="n">
        <v>45019</v>
      </c>
      <c r="D588" s="0" t="s">
        <v>2412</v>
      </c>
      <c r="E588" s="0" t="s">
        <v>2413</v>
      </c>
    </row>
    <row r="589" customFormat="false" ht="15" hidden="false" customHeight="false" outlineLevel="0" collapsed="false">
      <c r="B589" s="197" t="s">
        <v>2414</v>
      </c>
      <c r="C589" s="20" t="n">
        <v>45019</v>
      </c>
      <c r="E589" s="198" t="s">
        <v>2415</v>
      </c>
    </row>
    <row r="590" customFormat="false" ht="15.75" hidden="false" customHeight="false" outlineLevel="0" collapsed="false">
      <c r="B590" s="147" t="s">
        <v>2416</v>
      </c>
      <c r="C590" s="20" t="n">
        <v>45019</v>
      </c>
      <c r="E590" s="139" t="s">
        <v>2417</v>
      </c>
    </row>
    <row r="591" customFormat="false" ht="15.75" hidden="false" customHeight="false" outlineLevel="0" collapsed="false">
      <c r="B591" s="147" t="s">
        <v>2418</v>
      </c>
      <c r="C591" s="20" t="n">
        <v>45019</v>
      </c>
      <c r="E591" s="148" t="s">
        <v>2419</v>
      </c>
    </row>
    <row r="592" customFormat="false" ht="20.25" hidden="false" customHeight="false" outlineLevel="0" collapsed="false">
      <c r="B592" s="199" t="s">
        <v>2420</v>
      </c>
      <c r="C592" s="20" t="n">
        <v>45019</v>
      </c>
      <c r="E592" s="200" t="s">
        <v>2421</v>
      </c>
    </row>
    <row r="593" customFormat="false" ht="15" hidden="false" customHeight="false" outlineLevel="0" collapsed="false">
      <c r="B593" s="148" t="s">
        <v>2422</v>
      </c>
      <c r="C593" s="20" t="n">
        <v>45019</v>
      </c>
      <c r="E593" s="0" t="s">
        <v>2423</v>
      </c>
    </row>
    <row r="594" customFormat="false" ht="15" hidden="false" customHeight="false" outlineLevel="0" collapsed="false">
      <c r="B594" s="0" t="s">
        <v>2424</v>
      </c>
      <c r="C594" s="20" t="n">
        <v>45019</v>
      </c>
      <c r="E594" s="0" t="s">
        <v>2425</v>
      </c>
    </row>
    <row r="595" customFormat="false" ht="15" hidden="false" customHeight="false" outlineLevel="0" collapsed="false">
      <c r="B595" s="191" t="s">
        <v>2426</v>
      </c>
      <c r="C595" s="196" t="n">
        <v>45019</v>
      </c>
      <c r="D595" s="191"/>
      <c r="E595" s="191" t="s">
        <v>2427</v>
      </c>
    </row>
    <row r="596" customFormat="false" ht="15" hidden="false" customHeight="false" outlineLevel="0" collapsed="false">
      <c r="B596" s="191" t="s">
        <v>834</v>
      </c>
      <c r="C596" s="20" t="n">
        <v>45019</v>
      </c>
      <c r="D596" s="191" t="s">
        <v>1705</v>
      </c>
      <c r="E596" s="191" t="s">
        <v>835</v>
      </c>
    </row>
    <row r="597" customFormat="false" ht="15" hidden="false" customHeight="false" outlineLevel="0" collapsed="false">
      <c r="B597" s="0" t="s">
        <v>2428</v>
      </c>
      <c r="C597" s="20" t="n">
        <v>45020</v>
      </c>
      <c r="E597" s="0" t="s">
        <v>2429</v>
      </c>
    </row>
    <row r="598" customFormat="false" ht="15" hidden="false" customHeight="false" outlineLevel="0" collapsed="false">
      <c r="B598" s="0" t="s">
        <v>2430</v>
      </c>
      <c r="C598" s="20" t="n">
        <v>45020.4833333333</v>
      </c>
      <c r="D598" s="0" t="s">
        <v>2431</v>
      </c>
      <c r="E598" s="0" t="s">
        <v>2432</v>
      </c>
    </row>
    <row r="599" customFormat="false" ht="15" hidden="false" customHeight="false" outlineLevel="0" collapsed="false">
      <c r="B599" s="0" t="s">
        <v>2433</v>
      </c>
      <c r="C599" s="20" t="n">
        <v>45020.8034722222</v>
      </c>
      <c r="D599" s="0" t="s">
        <v>2434</v>
      </c>
      <c r="E599" s="0" t="s">
        <v>2435</v>
      </c>
    </row>
    <row r="600" customFormat="false" ht="15" hidden="false" customHeight="false" outlineLevel="0" collapsed="false">
      <c r="B600" s="0" t="s">
        <v>2436</v>
      </c>
      <c r="C600" s="20" t="n">
        <v>45020</v>
      </c>
      <c r="D600" s="0" t="s">
        <v>2437</v>
      </c>
      <c r="E600" s="0" t="s">
        <v>2438</v>
      </c>
    </row>
    <row r="601" customFormat="false" ht="15" hidden="false" customHeight="false" outlineLevel="0" collapsed="false">
      <c r="B601" s="0" t="s">
        <v>2439</v>
      </c>
      <c r="C601" s="20" t="n">
        <v>45020.7333333333</v>
      </c>
      <c r="D601" s="0" t="s">
        <v>2440</v>
      </c>
      <c r="E601" s="0" t="s">
        <v>2441</v>
      </c>
    </row>
    <row r="602" customFormat="false" ht="15" hidden="false" customHeight="false" outlineLevel="0" collapsed="false">
      <c r="B602" s="0" t="s">
        <v>2442</v>
      </c>
      <c r="C602" s="20" t="n">
        <v>45020</v>
      </c>
      <c r="E602" s="0" t="s">
        <v>2443</v>
      </c>
    </row>
    <row r="603" customFormat="false" ht="15" hidden="false" customHeight="false" outlineLevel="0" collapsed="false">
      <c r="B603" s="0" t="s">
        <v>2444</v>
      </c>
      <c r="C603" s="20" t="n">
        <v>45020</v>
      </c>
      <c r="E603" s="0" t="s">
        <v>2445</v>
      </c>
    </row>
    <row r="604" customFormat="false" ht="15" hidden="false" customHeight="false" outlineLevel="0" collapsed="false">
      <c r="B604" s="0" t="s">
        <v>2446</v>
      </c>
      <c r="C604" s="20" t="n">
        <v>45020</v>
      </c>
      <c r="E604" s="0" t="s">
        <v>2447</v>
      </c>
    </row>
    <row r="605" customFormat="false" ht="21" hidden="false" customHeight="false" outlineLevel="0" collapsed="false">
      <c r="B605" s="201" t="s">
        <v>2384</v>
      </c>
      <c r="C605" s="20" t="n">
        <v>45020</v>
      </c>
      <c r="E605" s="202" t="s">
        <v>2448</v>
      </c>
    </row>
    <row r="606" customFormat="false" ht="15" hidden="false" customHeight="false" outlineLevel="0" collapsed="false">
      <c r="B606" s="0" t="s">
        <v>2449</v>
      </c>
      <c r="C606" s="20" t="n">
        <v>45020</v>
      </c>
      <c r="E606" s="0" t="s">
        <v>2450</v>
      </c>
    </row>
    <row r="607" customFormat="false" ht="15" hidden="false" customHeight="false" outlineLevel="0" collapsed="false">
      <c r="B607" s="0" t="s">
        <v>2451</v>
      </c>
      <c r="C607" s="20" t="n">
        <v>45020</v>
      </c>
      <c r="E607" s="0" t="s">
        <v>2452</v>
      </c>
    </row>
    <row r="608" customFormat="false" ht="15" hidden="false" customHeight="false" outlineLevel="0" collapsed="false">
      <c r="B608" s="0" t="s">
        <v>2453</v>
      </c>
      <c r="C608" s="20" t="n">
        <v>45020</v>
      </c>
      <c r="E608" s="0" t="s">
        <v>2454</v>
      </c>
    </row>
    <row r="609" customFormat="false" ht="15" hidden="false" customHeight="false" outlineLevel="0" collapsed="false">
      <c r="B609" s="0" t="s">
        <v>2455</v>
      </c>
      <c r="C609" s="20" t="n">
        <v>45020</v>
      </c>
      <c r="E609" s="0" t="s">
        <v>2456</v>
      </c>
    </row>
    <row r="610" customFormat="false" ht="15" hidden="false" customHeight="false" outlineLevel="0" collapsed="false">
      <c r="B610" s="0" t="s">
        <v>2457</v>
      </c>
      <c r="C610" s="20" t="n">
        <v>45021</v>
      </c>
      <c r="D610" s="0" t="s">
        <v>2458</v>
      </c>
      <c r="E610" s="0" t="s">
        <v>2459</v>
      </c>
    </row>
    <row r="611" customFormat="false" ht="15" hidden="false" customHeight="false" outlineLevel="0" collapsed="false">
      <c r="B611" s="0" t="s">
        <v>2460</v>
      </c>
      <c r="C611" s="20" t="n">
        <v>45021</v>
      </c>
      <c r="D611" s="0" t="s">
        <v>2461</v>
      </c>
      <c r="E611" s="0" t="s">
        <v>2462</v>
      </c>
    </row>
    <row r="612" customFormat="false" ht="15" hidden="false" customHeight="false" outlineLevel="0" collapsed="false">
      <c r="B612" s="0" t="s">
        <v>2463</v>
      </c>
      <c r="C612" s="20" t="n">
        <v>45021</v>
      </c>
      <c r="D612" s="0" t="s">
        <v>2464</v>
      </c>
      <c r="E612" s="0" t="s">
        <v>2465</v>
      </c>
    </row>
    <row r="613" customFormat="false" ht="15" hidden="false" customHeight="false" outlineLevel="0" collapsed="false">
      <c r="B613" s="0" t="s">
        <v>2466</v>
      </c>
      <c r="C613" s="20" t="n">
        <v>45021</v>
      </c>
      <c r="D613" s="0" t="s">
        <v>2467</v>
      </c>
      <c r="E613" s="0" t="s">
        <v>2468</v>
      </c>
    </row>
    <row r="614" customFormat="false" ht="15" hidden="false" customHeight="false" outlineLevel="0" collapsed="false">
      <c r="B614" s="41" t="s">
        <v>2469</v>
      </c>
      <c r="C614" s="20" t="n">
        <v>45021</v>
      </c>
      <c r="D614" s="0" t="s">
        <v>2470</v>
      </c>
      <c r="E614" s="0" t="s">
        <v>2471</v>
      </c>
    </row>
    <row r="615" customFormat="false" ht="15" hidden="false" customHeight="false" outlineLevel="0" collapsed="false">
      <c r="B615" s="0" t="s">
        <v>2472</v>
      </c>
      <c r="C615" s="20" t="n">
        <v>45022</v>
      </c>
      <c r="E615" s="0" t="s">
        <v>2473</v>
      </c>
    </row>
    <row r="616" customFormat="false" ht="15" hidden="false" customHeight="false" outlineLevel="0" collapsed="false">
      <c r="B616" s="0" t="s">
        <v>2474</v>
      </c>
      <c r="C616" s="20" t="n">
        <v>45022</v>
      </c>
      <c r="E616" s="0" t="s">
        <v>2475</v>
      </c>
    </row>
    <row r="617" customFormat="false" ht="15" hidden="false" customHeight="false" outlineLevel="0" collapsed="false">
      <c r="B617" s="0" t="s">
        <v>2476</v>
      </c>
      <c r="C617" s="20" t="n">
        <v>45022</v>
      </c>
      <c r="E617" s="0" t="s">
        <v>2477</v>
      </c>
    </row>
    <row r="618" customFormat="false" ht="15" hidden="false" customHeight="false" outlineLevel="0" collapsed="false">
      <c r="B618" s="0" t="s">
        <v>2478</v>
      </c>
      <c r="C618" s="20" t="n">
        <v>45022</v>
      </c>
      <c r="E618" s="0" t="s">
        <v>2479</v>
      </c>
    </row>
    <row r="619" customFormat="false" ht="15" hidden="false" customHeight="false" outlineLevel="0" collapsed="false">
      <c r="B619" s="0" t="s">
        <v>2480</v>
      </c>
      <c r="C619" s="20" t="n">
        <v>45023</v>
      </c>
      <c r="D619" s="0" t="s">
        <v>2481</v>
      </c>
      <c r="E619" s="0" t="s">
        <v>2482</v>
      </c>
    </row>
    <row r="620" customFormat="false" ht="15.75" hidden="false" customHeight="false" outlineLevel="0" collapsed="false">
      <c r="B620" s="203" t="s">
        <v>2483</v>
      </c>
      <c r="C620" s="20" t="n">
        <v>45023</v>
      </c>
      <c r="E620" s="203" t="s">
        <v>2484</v>
      </c>
    </row>
    <row r="621" customFormat="false" ht="15" hidden="false" customHeight="false" outlineLevel="0" collapsed="false">
      <c r="B621" s="0" t="s">
        <v>2485</v>
      </c>
      <c r="C621" s="20" t="n">
        <v>45021</v>
      </c>
      <c r="E621" s="0" t="s">
        <v>2486</v>
      </c>
    </row>
    <row r="622" customFormat="false" ht="15" hidden="false" customHeight="false" outlineLevel="0" collapsed="false">
      <c r="B622" s="0" t="s">
        <v>2487</v>
      </c>
      <c r="C622" s="20" t="n">
        <v>45023</v>
      </c>
      <c r="E622" s="0" t="s">
        <v>2488</v>
      </c>
    </row>
    <row r="623" customFormat="false" ht="15" hidden="false" customHeight="false" outlineLevel="0" collapsed="false">
      <c r="B623" s="0" t="s">
        <v>2489</v>
      </c>
      <c r="C623" s="20" t="n">
        <v>45026</v>
      </c>
      <c r="D623" s="0" t="s">
        <v>2490</v>
      </c>
      <c r="E623" s="0" t="s">
        <v>2491</v>
      </c>
    </row>
    <row r="624" customFormat="false" ht="15" hidden="false" customHeight="false" outlineLevel="0" collapsed="false">
      <c r="B624" s="0" t="s">
        <v>2492</v>
      </c>
      <c r="C624" s="20" t="n">
        <v>45026</v>
      </c>
      <c r="D624" s="0" t="s">
        <v>2493</v>
      </c>
      <c r="E624" s="0" t="s">
        <v>2494</v>
      </c>
    </row>
    <row r="625" customFormat="false" ht="15" hidden="false" customHeight="false" outlineLevel="0" collapsed="false">
      <c r="B625" s="0" t="s">
        <v>2495</v>
      </c>
      <c r="C625" s="20" t="n">
        <v>45026</v>
      </c>
      <c r="D625" s="0" t="s">
        <v>2496</v>
      </c>
      <c r="E625" s="0" t="s">
        <v>2497</v>
      </c>
    </row>
    <row r="626" customFormat="false" ht="15" hidden="false" customHeight="false" outlineLevel="0" collapsed="false">
      <c r="B626" s="0" t="s">
        <v>2498</v>
      </c>
      <c r="C626" s="20" t="n">
        <v>45026</v>
      </c>
      <c r="D626" s="0" t="s">
        <v>2499</v>
      </c>
      <c r="E626" s="0" t="s">
        <v>2500</v>
      </c>
    </row>
    <row r="627" customFormat="false" ht="15" hidden="false" customHeight="false" outlineLevel="0" collapsed="false">
      <c r="B627" s="0" t="s">
        <v>2501</v>
      </c>
      <c r="C627" s="20" t="n">
        <v>45026</v>
      </c>
      <c r="D627" s="0" t="s">
        <v>2502</v>
      </c>
      <c r="E627" s="0" t="s">
        <v>2503</v>
      </c>
    </row>
    <row r="628" customFormat="false" ht="15" hidden="false" customHeight="false" outlineLevel="0" collapsed="false">
      <c r="B628" s="0" t="s">
        <v>2504</v>
      </c>
      <c r="C628" s="20" t="n">
        <v>45026</v>
      </c>
      <c r="D628" s="0" t="s">
        <v>2505</v>
      </c>
      <c r="E628" s="0" t="s">
        <v>2506</v>
      </c>
    </row>
    <row r="629" customFormat="false" ht="15" hidden="false" customHeight="false" outlineLevel="0" collapsed="false">
      <c r="B629" s="0" t="s">
        <v>1503</v>
      </c>
      <c r="C629" s="20" t="n">
        <v>45026</v>
      </c>
      <c r="D629" s="0" t="s">
        <v>2507</v>
      </c>
      <c r="E629" s="0" t="s">
        <v>2508</v>
      </c>
    </row>
    <row r="630" customFormat="false" ht="15" hidden="false" customHeight="false" outlineLevel="0" collapsed="false">
      <c r="B630" s="0" t="s">
        <v>2509</v>
      </c>
      <c r="C630" s="20" t="n">
        <v>45026</v>
      </c>
      <c r="D630" s="0" t="s">
        <v>2510</v>
      </c>
      <c r="E630" s="0" t="s">
        <v>2511</v>
      </c>
    </row>
    <row r="631" customFormat="false" ht="15" hidden="false" customHeight="false" outlineLevel="0" collapsed="false">
      <c r="B631" s="0" t="s">
        <v>2512</v>
      </c>
      <c r="C631" s="20" t="n">
        <v>45026</v>
      </c>
      <c r="D631" s="0" t="s">
        <v>2513</v>
      </c>
      <c r="E631" s="0" t="s">
        <v>2514</v>
      </c>
    </row>
    <row r="632" customFormat="false" ht="15" hidden="false" customHeight="false" outlineLevel="0" collapsed="false">
      <c r="B632" s="0" t="s">
        <v>2515</v>
      </c>
      <c r="C632" s="20" t="n">
        <v>45026</v>
      </c>
      <c r="D632" s="0" t="s">
        <v>2516</v>
      </c>
      <c r="E632" s="0" t="s">
        <v>2517</v>
      </c>
    </row>
    <row r="633" customFormat="false" ht="15" hidden="false" customHeight="false" outlineLevel="0" collapsed="false">
      <c r="B633" s="0" t="s">
        <v>2518</v>
      </c>
      <c r="C633" s="20" t="n">
        <v>45026</v>
      </c>
      <c r="D633" s="0" t="s">
        <v>2519</v>
      </c>
      <c r="E633" s="0" t="s">
        <v>2520</v>
      </c>
    </row>
    <row r="634" customFormat="false" ht="15" hidden="false" customHeight="false" outlineLevel="0" collapsed="false">
      <c r="B634" s="0" t="s">
        <v>2521</v>
      </c>
      <c r="C634" s="20" t="n">
        <v>45026</v>
      </c>
      <c r="D634" s="0" t="s">
        <v>2522</v>
      </c>
      <c r="E634" s="0" t="s">
        <v>2523</v>
      </c>
    </row>
    <row r="635" customFormat="false" ht="15" hidden="false" customHeight="false" outlineLevel="0" collapsed="false">
      <c r="B635" s="0" t="s">
        <v>2524</v>
      </c>
      <c r="C635" s="20" t="n">
        <v>45026</v>
      </c>
      <c r="D635" s="0" t="s">
        <v>2525</v>
      </c>
      <c r="E635" s="0" t="s">
        <v>2526</v>
      </c>
    </row>
    <row r="636" customFormat="false" ht="15" hidden="false" customHeight="false" outlineLevel="0" collapsed="false">
      <c r="B636" s="0" t="s">
        <v>2527</v>
      </c>
      <c r="C636" s="20" t="n">
        <v>45026</v>
      </c>
      <c r="D636" s="0" t="s">
        <v>2528</v>
      </c>
      <c r="E636" s="0" t="s">
        <v>2529</v>
      </c>
    </row>
    <row r="637" customFormat="false" ht="15" hidden="false" customHeight="false" outlineLevel="0" collapsed="false">
      <c r="B637" s="0" t="s">
        <v>2530</v>
      </c>
      <c r="C637" s="20" t="n">
        <v>45026</v>
      </c>
      <c r="D637" s="0" t="s">
        <v>2531</v>
      </c>
      <c r="E637" s="0" t="s">
        <v>2532</v>
      </c>
    </row>
    <row r="638" customFormat="false" ht="15" hidden="false" customHeight="false" outlineLevel="0" collapsed="false">
      <c r="B638" s="0" t="s">
        <v>2533</v>
      </c>
      <c r="C638" s="20" t="n">
        <v>45026</v>
      </c>
      <c r="D638" s="0" t="s">
        <v>2534</v>
      </c>
      <c r="E638" s="0" t="s">
        <v>2535</v>
      </c>
    </row>
    <row r="639" customFormat="false" ht="15" hidden="false" customHeight="false" outlineLevel="0" collapsed="false">
      <c r="B639" s="0" t="s">
        <v>2536</v>
      </c>
      <c r="C639" s="20" t="n">
        <v>45026</v>
      </c>
      <c r="D639" s="0" t="s">
        <v>2537</v>
      </c>
      <c r="E639" s="0" t="s">
        <v>2538</v>
      </c>
    </row>
    <row r="640" customFormat="false" ht="15" hidden="false" customHeight="false" outlineLevel="0" collapsed="false">
      <c r="B640" s="0" t="s">
        <v>2539</v>
      </c>
      <c r="C640" s="20" t="n">
        <v>45026</v>
      </c>
      <c r="D640" s="0" t="s">
        <v>2540</v>
      </c>
      <c r="E640" s="0" t="s">
        <v>2541</v>
      </c>
    </row>
    <row r="641" customFormat="false" ht="15" hidden="false" customHeight="false" outlineLevel="0" collapsed="false">
      <c r="B641" s="0" t="s">
        <v>2542</v>
      </c>
      <c r="C641" s="20" t="n">
        <v>45026</v>
      </c>
      <c r="D641" s="0" t="s">
        <v>2543</v>
      </c>
      <c r="E641" s="0" t="s">
        <v>2544</v>
      </c>
    </row>
    <row r="642" customFormat="false" ht="15" hidden="false" customHeight="false" outlineLevel="0" collapsed="false">
      <c r="B642" s="0" t="s">
        <v>2545</v>
      </c>
      <c r="C642" s="20" t="n">
        <v>45026</v>
      </c>
      <c r="D642" s="0" t="s">
        <v>2546</v>
      </c>
      <c r="E642" s="0" t="s">
        <v>2547</v>
      </c>
    </row>
    <row r="643" customFormat="false" ht="15" hidden="false" customHeight="false" outlineLevel="0" collapsed="false">
      <c r="B643" s="0" t="s">
        <v>2548</v>
      </c>
      <c r="C643" s="20" t="n">
        <v>45026</v>
      </c>
      <c r="D643" s="0" t="s">
        <v>2549</v>
      </c>
      <c r="E643" s="0" t="s">
        <v>2550</v>
      </c>
    </row>
    <row r="644" customFormat="false" ht="15" hidden="false" customHeight="false" outlineLevel="0" collapsed="false">
      <c r="B644" s="0" t="s">
        <v>2551</v>
      </c>
      <c r="C644" s="20" t="n">
        <v>45026</v>
      </c>
      <c r="D644" s="0" t="s">
        <v>2552</v>
      </c>
      <c r="E644" s="0" t="s">
        <v>2553</v>
      </c>
    </row>
    <row r="645" customFormat="false" ht="15" hidden="false" customHeight="false" outlineLevel="0" collapsed="false">
      <c r="B645" s="0" t="s">
        <v>2554</v>
      </c>
      <c r="C645" s="20" t="n">
        <v>45026</v>
      </c>
      <c r="D645" s="0" t="s">
        <v>2555</v>
      </c>
      <c r="E645" s="0" t="s">
        <v>2556</v>
      </c>
    </row>
    <row r="646" customFormat="false" ht="15" hidden="false" customHeight="false" outlineLevel="0" collapsed="false">
      <c r="B646" s="0" t="s">
        <v>2557</v>
      </c>
      <c r="C646" s="20" t="n">
        <v>45026</v>
      </c>
      <c r="D646" s="0" t="s">
        <v>2558</v>
      </c>
      <c r="E646" s="0" t="s">
        <v>2559</v>
      </c>
    </row>
    <row r="647" customFormat="false" ht="15" hidden="false" customHeight="false" outlineLevel="0" collapsed="false">
      <c r="B647" s="0" t="s">
        <v>2560</v>
      </c>
      <c r="C647" s="20" t="n">
        <v>45026</v>
      </c>
      <c r="D647" s="0" t="s">
        <v>2561</v>
      </c>
      <c r="E647" s="0" t="s">
        <v>2562</v>
      </c>
    </row>
    <row r="648" customFormat="false" ht="15" hidden="false" customHeight="false" outlineLevel="0" collapsed="false">
      <c r="B648" s="0" t="s">
        <v>2563</v>
      </c>
      <c r="C648" s="20" t="n">
        <v>45026</v>
      </c>
      <c r="D648" s="0" t="s">
        <v>2564</v>
      </c>
      <c r="E648" s="0" t="s">
        <v>2565</v>
      </c>
    </row>
    <row r="649" customFormat="false" ht="15" hidden="false" customHeight="false" outlineLevel="0" collapsed="false">
      <c r="B649" s="0" t="s">
        <v>2566</v>
      </c>
      <c r="C649" s="20" t="n">
        <v>45026</v>
      </c>
      <c r="D649" s="0" t="s">
        <v>2567</v>
      </c>
      <c r="E649" s="0" t="s">
        <v>2568</v>
      </c>
    </row>
    <row r="650" customFormat="false" ht="15" hidden="false" customHeight="false" outlineLevel="0" collapsed="false">
      <c r="B650" s="0" t="s">
        <v>2569</v>
      </c>
      <c r="C650" s="20" t="n">
        <v>45026</v>
      </c>
      <c r="D650" s="0" t="s">
        <v>2570</v>
      </c>
      <c r="E650" s="0" t="s">
        <v>2571</v>
      </c>
    </row>
    <row r="651" customFormat="false" ht="15" hidden="false" customHeight="false" outlineLevel="0" collapsed="false">
      <c r="B651" s="0" t="s">
        <v>1181</v>
      </c>
      <c r="C651" s="20" t="n">
        <v>45026</v>
      </c>
      <c r="D651" s="0" t="s">
        <v>1182</v>
      </c>
      <c r="E651" s="0" t="s">
        <v>1183</v>
      </c>
    </row>
    <row r="652" customFormat="false" ht="15" hidden="false" customHeight="false" outlineLevel="0" collapsed="false">
      <c r="B652" s="0" t="s">
        <v>2572</v>
      </c>
      <c r="C652" s="20" t="n">
        <v>45022</v>
      </c>
      <c r="E652" s="0" t="s">
        <v>2573</v>
      </c>
    </row>
    <row r="653" customFormat="false" ht="15" hidden="false" customHeight="false" outlineLevel="0" collapsed="false">
      <c r="B653" s="0" t="s">
        <v>2574</v>
      </c>
      <c r="C653" s="20" t="n">
        <v>45022</v>
      </c>
      <c r="E653" s="0" t="s">
        <v>2575</v>
      </c>
    </row>
    <row r="654" customFormat="false" ht="15" hidden="false" customHeight="false" outlineLevel="0" collapsed="false">
      <c r="B654" s="41" t="s">
        <v>2576</v>
      </c>
      <c r="C654" s="20" t="n">
        <v>45026</v>
      </c>
      <c r="D654" s="0" t="s">
        <v>2577</v>
      </c>
      <c r="E654" s="0" t="s">
        <v>2578</v>
      </c>
    </row>
    <row r="655" customFormat="false" ht="15" hidden="false" customHeight="false" outlineLevel="0" collapsed="false">
      <c r="B655" s="0" t="s">
        <v>2579</v>
      </c>
      <c r="C655" s="20" t="n">
        <v>45026</v>
      </c>
      <c r="D655" s="0" t="s">
        <v>2580</v>
      </c>
      <c r="E655" s="0" t="s">
        <v>2581</v>
      </c>
    </row>
    <row r="656" customFormat="false" ht="15" hidden="false" customHeight="false" outlineLevel="0" collapsed="false">
      <c r="B656" s="41" t="s">
        <v>2536</v>
      </c>
      <c r="C656" s="20" t="n">
        <v>45026</v>
      </c>
      <c r="D656" s="0" t="s">
        <v>2537</v>
      </c>
      <c r="E656" s="0" t="s">
        <v>2538</v>
      </c>
    </row>
    <row r="657" customFormat="false" ht="15" hidden="false" customHeight="false" outlineLevel="0" collapsed="false">
      <c r="B657" s="0" t="s">
        <v>2582</v>
      </c>
      <c r="C657" s="20" t="n">
        <v>45026</v>
      </c>
      <c r="D657" s="0" t="s">
        <v>2583</v>
      </c>
      <c r="E657" s="0" t="s">
        <v>2584</v>
      </c>
    </row>
    <row r="658" customFormat="false" ht="15.75" hidden="false" customHeight="false" outlineLevel="0" collapsed="false">
      <c r="B658" s="147" t="s">
        <v>2585</v>
      </c>
      <c r="C658" s="20" t="n">
        <v>45026</v>
      </c>
      <c r="E658" s="148" t="s">
        <v>2586</v>
      </c>
    </row>
    <row r="659" customFormat="false" ht="15.75" hidden="false" customHeight="false" outlineLevel="0" collapsed="false">
      <c r="B659" s="0" t="s">
        <v>2587</v>
      </c>
      <c r="C659" s="20" t="n">
        <v>45026</v>
      </c>
      <c r="E659" s="192" t="s">
        <v>2588</v>
      </c>
    </row>
    <row r="660" customFormat="false" ht="15" hidden="false" customHeight="false" outlineLevel="0" collapsed="false">
      <c r="B660" s="0" t="s">
        <v>2589</v>
      </c>
      <c r="C660" s="20" t="n">
        <v>45026</v>
      </c>
      <c r="E660" s="204" t="s">
        <v>2590</v>
      </c>
    </row>
    <row r="661" customFormat="false" ht="15" hidden="false" customHeight="false" outlineLevel="0" collapsed="false">
      <c r="B661" s="191" t="s">
        <v>2591</v>
      </c>
      <c r="C661" s="20" t="n">
        <v>45026</v>
      </c>
      <c r="E661" s="191" t="s">
        <v>2592</v>
      </c>
    </row>
    <row r="662" customFormat="false" ht="15" hidden="false" customHeight="false" outlineLevel="0" collapsed="false">
      <c r="B662" s="0" t="s">
        <v>2593</v>
      </c>
      <c r="C662" s="20" t="n">
        <v>45023</v>
      </c>
      <c r="E662" s="0" t="s">
        <v>2594</v>
      </c>
    </row>
    <row r="663" customFormat="false" ht="15" hidden="false" customHeight="false" outlineLevel="0" collapsed="false">
      <c r="B663" s="0" t="s">
        <v>2595</v>
      </c>
      <c r="C663" s="20" t="n">
        <v>45026</v>
      </c>
      <c r="D663" s="0" t="s">
        <v>2596</v>
      </c>
      <c r="E663" s="0" t="s">
        <v>2597</v>
      </c>
    </row>
    <row r="664" customFormat="false" ht="15" hidden="false" customHeight="false" outlineLevel="0" collapsed="false">
      <c r="B664" s="0" t="s">
        <v>381</v>
      </c>
      <c r="C664" s="20" t="n">
        <v>45026</v>
      </c>
      <c r="D664" s="0" t="s">
        <v>2598</v>
      </c>
      <c r="E664" s="0" t="s">
        <v>2599</v>
      </c>
    </row>
    <row r="665" customFormat="false" ht="15" hidden="false" customHeight="false" outlineLevel="0" collapsed="false">
      <c r="B665" s="0" t="s">
        <v>2600</v>
      </c>
      <c r="C665" s="20" t="n">
        <v>45026</v>
      </c>
      <c r="D665" s="0" t="s">
        <v>2601</v>
      </c>
      <c r="E665" s="0" t="s">
        <v>2602</v>
      </c>
    </row>
    <row r="666" customFormat="false" ht="15" hidden="false" customHeight="false" outlineLevel="0" collapsed="false">
      <c r="B666" s="0" t="s">
        <v>2603</v>
      </c>
      <c r="C666" s="20" t="n">
        <v>45026</v>
      </c>
      <c r="D666" s="0" t="s">
        <v>2604</v>
      </c>
      <c r="E666" s="0" t="s">
        <v>2605</v>
      </c>
    </row>
    <row r="667" customFormat="false" ht="15" hidden="false" customHeight="false" outlineLevel="0" collapsed="false">
      <c r="B667" s="0" t="s">
        <v>2606</v>
      </c>
      <c r="C667" s="20" t="n">
        <v>45027</v>
      </c>
      <c r="D667" s="0" t="s">
        <v>2607</v>
      </c>
      <c r="E667" s="0" t="s">
        <v>2608</v>
      </c>
    </row>
    <row r="668" customFormat="false" ht="15" hidden="false" customHeight="false" outlineLevel="0" collapsed="false">
      <c r="B668" s="0" t="s">
        <v>2609</v>
      </c>
      <c r="C668" s="20" t="n">
        <v>45027</v>
      </c>
      <c r="D668" s="0" t="s">
        <v>2610</v>
      </c>
      <c r="E668" s="0" t="s">
        <v>2611</v>
      </c>
    </row>
    <row r="669" customFormat="false" ht="15" hidden="false" customHeight="false" outlineLevel="0" collapsed="false">
      <c r="B669" s="0" t="s">
        <v>2612</v>
      </c>
      <c r="C669" s="20" t="n">
        <v>45027</v>
      </c>
      <c r="D669" s="0" t="s">
        <v>2613</v>
      </c>
      <c r="E669" s="0" t="s">
        <v>2614</v>
      </c>
    </row>
    <row r="670" customFormat="false" ht="15" hidden="false" customHeight="false" outlineLevel="0" collapsed="false">
      <c r="B670" s="0" t="s">
        <v>2595</v>
      </c>
      <c r="C670" s="20" t="n">
        <v>45027</v>
      </c>
      <c r="D670" s="0" t="s">
        <v>2596</v>
      </c>
      <c r="E670" s="0" t="s">
        <v>2597</v>
      </c>
    </row>
    <row r="671" customFormat="false" ht="15" hidden="false" customHeight="false" outlineLevel="0" collapsed="false">
      <c r="B671" s="0" t="s">
        <v>2615</v>
      </c>
      <c r="C671" s="20" t="n">
        <v>45027</v>
      </c>
      <c r="D671" s="0" t="s">
        <v>2616</v>
      </c>
      <c r="E671" s="0" t="s">
        <v>2617</v>
      </c>
    </row>
    <row r="672" customFormat="false" ht="15" hidden="false" customHeight="false" outlineLevel="0" collapsed="false">
      <c r="B672" s="0" t="s">
        <v>2618</v>
      </c>
      <c r="C672" s="20" t="n">
        <v>45027</v>
      </c>
      <c r="D672" s="0" t="s">
        <v>2619</v>
      </c>
      <c r="E672" s="0" t="s">
        <v>2620</v>
      </c>
    </row>
    <row r="673" customFormat="false" ht="15.75" hidden="false" customHeight="false" outlineLevel="0" collapsed="false">
      <c r="B673" s="147" t="s">
        <v>2621</v>
      </c>
      <c r="C673" s="20" t="n">
        <v>45027</v>
      </c>
      <c r="E673" s="139" t="s">
        <v>2622</v>
      </c>
    </row>
    <row r="674" customFormat="false" ht="15" hidden="false" customHeight="false" outlineLevel="0" collapsed="false">
      <c r="B674" s="41" t="s">
        <v>2623</v>
      </c>
      <c r="C674" s="20" t="n">
        <v>45027</v>
      </c>
      <c r="D674" s="0" t="s">
        <v>2624</v>
      </c>
      <c r="E674" s="0" t="s">
        <v>2625</v>
      </c>
    </row>
    <row r="675" customFormat="false" ht="16.5" hidden="false" customHeight="false" outlineLevel="0" collapsed="false">
      <c r="B675" s="205" t="s">
        <v>2626</v>
      </c>
      <c r="C675" s="20" t="n">
        <v>45027</v>
      </c>
      <c r="E675" s="0" t="s">
        <v>2627</v>
      </c>
    </row>
    <row r="676" customFormat="false" ht="15" hidden="false" customHeight="false" outlineLevel="0" collapsed="false">
      <c r="B676" s="206" t="s">
        <v>2628</v>
      </c>
      <c r="C676" s="20" t="n">
        <v>45027</v>
      </c>
      <c r="E676" s="0" t="s">
        <v>2629</v>
      </c>
    </row>
    <row r="677" customFormat="false" ht="15" hidden="false" customHeight="false" outlineLevel="0" collapsed="false">
      <c r="B677" s="41" t="s">
        <v>2630</v>
      </c>
      <c r="C677" s="20" t="n">
        <v>45027</v>
      </c>
      <c r="E677" s="0" t="s">
        <v>2631</v>
      </c>
    </row>
    <row r="678" customFormat="false" ht="15" hidden="false" customHeight="false" outlineLevel="0" collapsed="false">
      <c r="B678" s="163" t="s">
        <v>2632</v>
      </c>
      <c r="C678" s="20" t="n">
        <v>45027</v>
      </c>
      <c r="E678" s="207" t="s">
        <v>2633</v>
      </c>
    </row>
    <row r="679" customFormat="false" ht="15" hidden="false" customHeight="false" outlineLevel="0" collapsed="false">
      <c r="B679" s="163" t="s">
        <v>2634</v>
      </c>
      <c r="C679" s="20" t="n">
        <v>45027</v>
      </c>
      <c r="E679" s="0" t="n">
        <f aca="false">381+38162212311</f>
        <v>38162212692</v>
      </c>
    </row>
    <row r="680" customFormat="false" ht="15" hidden="false" customHeight="false" outlineLevel="0" collapsed="false">
      <c r="B680" s="0" t="s">
        <v>2635</v>
      </c>
      <c r="C680" s="20" t="n">
        <v>45027</v>
      </c>
      <c r="E680" s="0" t="s">
        <v>2636</v>
      </c>
    </row>
    <row r="681" customFormat="false" ht="15" hidden="false" customHeight="false" outlineLevel="0" collapsed="false">
      <c r="B681" s="0" t="s">
        <v>2637</v>
      </c>
      <c r="C681" s="20" t="n">
        <v>45027</v>
      </c>
      <c r="E681" s="0" t="s">
        <v>2638</v>
      </c>
    </row>
    <row r="682" customFormat="false" ht="15" hidden="false" customHeight="false" outlineLevel="0" collapsed="false">
      <c r="B682" s="0" t="s">
        <v>2639</v>
      </c>
      <c r="C682" s="20" t="n">
        <v>45027</v>
      </c>
      <c r="E682" s="0" t="s">
        <v>2640</v>
      </c>
    </row>
    <row r="683" customFormat="false" ht="15" hidden="false" customHeight="false" outlineLevel="0" collapsed="false">
      <c r="B683" s="0" t="s">
        <v>2641</v>
      </c>
      <c r="C683" s="20" t="n">
        <v>45026</v>
      </c>
      <c r="E683" s="0" t="s">
        <v>2642</v>
      </c>
    </row>
    <row r="684" customFormat="false" ht="15" hidden="false" customHeight="false" outlineLevel="0" collapsed="false">
      <c r="B684" s="0" t="s">
        <v>2635</v>
      </c>
      <c r="C684" s="20" t="n">
        <v>45028</v>
      </c>
      <c r="E684" s="0" t="s">
        <v>2636</v>
      </c>
    </row>
    <row r="685" customFormat="false" ht="15" hidden="false" customHeight="false" outlineLevel="0" collapsed="false">
      <c r="B685" s="0" t="s">
        <v>2637</v>
      </c>
      <c r="C685" s="20" t="n">
        <v>45028</v>
      </c>
      <c r="E685" s="0" t="s">
        <v>2638</v>
      </c>
    </row>
    <row r="686" customFormat="false" ht="15" hidden="false" customHeight="false" outlineLevel="0" collapsed="false">
      <c r="B686" s="0" t="s">
        <v>2643</v>
      </c>
      <c r="C686" s="20" t="n">
        <v>45028</v>
      </c>
      <c r="E686" s="0" t="s">
        <v>2644</v>
      </c>
    </row>
    <row r="687" customFormat="false" ht="15" hidden="false" customHeight="false" outlineLevel="0" collapsed="false">
      <c r="B687" s="163" t="s">
        <v>2645</v>
      </c>
      <c r="C687" s="20" t="n">
        <v>45028</v>
      </c>
      <c r="D687" s="21"/>
      <c r="E687" s="0" t="n">
        <f aca="false">38162212311</f>
        <v>38162212311</v>
      </c>
    </row>
    <row r="688" customFormat="false" ht="15" hidden="false" customHeight="false" outlineLevel="0" collapsed="false">
      <c r="B688" s="163" t="s">
        <v>2646</v>
      </c>
      <c r="C688" s="20" t="n">
        <v>45028</v>
      </c>
      <c r="E688" s="0" t="s">
        <v>2647</v>
      </c>
    </row>
    <row r="689" customFormat="false" ht="15" hidden="false" customHeight="false" outlineLevel="0" collapsed="false">
      <c r="B689" s="163" t="s">
        <v>2626</v>
      </c>
      <c r="C689" s="20" t="n">
        <v>45028</v>
      </c>
      <c r="E689" s="0" t="s">
        <v>2627</v>
      </c>
    </row>
    <row r="690" customFormat="false" ht="15" hidden="false" customHeight="false" outlineLevel="0" collapsed="false">
      <c r="B690" s="163" t="s">
        <v>2628</v>
      </c>
      <c r="C690" s="20" t="n">
        <v>45028</v>
      </c>
      <c r="E690" s="0" t="s">
        <v>2629</v>
      </c>
    </row>
    <row r="691" customFormat="false" ht="31.5" hidden="false" customHeight="false" outlineLevel="0" collapsed="false">
      <c r="B691" s="208" t="s">
        <v>2648</v>
      </c>
      <c r="C691" s="20" t="n">
        <v>45028</v>
      </c>
      <c r="E691" s="0" t="s">
        <v>2649</v>
      </c>
    </row>
    <row r="692" customFormat="false" ht="15" hidden="false" customHeight="false" outlineLevel="0" collapsed="false">
      <c r="B692" s="0" t="s">
        <v>979</v>
      </c>
      <c r="C692" s="20" t="n">
        <v>45028</v>
      </c>
      <c r="D692" s="0" t="s">
        <v>2650</v>
      </c>
      <c r="E692" s="0" t="s">
        <v>2651</v>
      </c>
    </row>
    <row r="693" customFormat="false" ht="15" hidden="false" customHeight="false" outlineLevel="0" collapsed="false">
      <c r="B693" s="0" t="s">
        <v>1802</v>
      </c>
      <c r="C693" s="20" t="n">
        <v>45028</v>
      </c>
      <c r="D693" s="0" t="s">
        <v>2652</v>
      </c>
      <c r="E693" s="0" t="s">
        <v>2653</v>
      </c>
    </row>
    <row r="694" customFormat="false" ht="15" hidden="false" customHeight="false" outlineLevel="0" collapsed="false">
      <c r="B694" s="0" t="s">
        <v>2654</v>
      </c>
      <c r="C694" s="20" t="n">
        <v>45028</v>
      </c>
      <c r="D694" s="0" t="s">
        <v>2655</v>
      </c>
      <c r="E694" s="0" t="s">
        <v>2656</v>
      </c>
    </row>
    <row r="695" customFormat="false" ht="15" hidden="false" customHeight="false" outlineLevel="0" collapsed="false">
      <c r="B695" s="0" t="s">
        <v>2657</v>
      </c>
      <c r="C695" s="20" t="n">
        <v>45028</v>
      </c>
      <c r="D695" s="0" t="s">
        <v>2658</v>
      </c>
      <c r="E695" s="0" t="s">
        <v>2659</v>
      </c>
    </row>
    <row r="696" customFormat="false" ht="15" hidden="false" customHeight="false" outlineLevel="0" collapsed="false">
      <c r="B696" s="0" t="s">
        <v>2660</v>
      </c>
      <c r="C696" s="20" t="n">
        <v>45028</v>
      </c>
      <c r="D696" s="0" t="s">
        <v>2661</v>
      </c>
      <c r="E696" s="0" t="s">
        <v>2662</v>
      </c>
    </row>
    <row r="697" customFormat="false" ht="15" hidden="false" customHeight="false" outlineLevel="0" collapsed="false">
      <c r="B697" s="0" t="s">
        <v>2663</v>
      </c>
      <c r="C697" s="20" t="n">
        <v>45028</v>
      </c>
      <c r="D697" s="0" t="s">
        <v>2664</v>
      </c>
      <c r="E697" s="0" t="s">
        <v>1278</v>
      </c>
    </row>
    <row r="698" customFormat="false" ht="15" hidden="false" customHeight="false" outlineLevel="0" collapsed="false">
      <c r="B698" s="0" t="s">
        <v>2665</v>
      </c>
      <c r="C698" s="20" t="n">
        <v>45028</v>
      </c>
      <c r="D698" s="0" t="s">
        <v>2666</v>
      </c>
      <c r="E698" s="0" t="s">
        <v>2667</v>
      </c>
    </row>
    <row r="699" customFormat="false" ht="15" hidden="false" customHeight="false" outlineLevel="0" collapsed="false">
      <c r="B699" s="0" t="s">
        <v>2668</v>
      </c>
      <c r="C699" s="20" t="n">
        <v>45028</v>
      </c>
      <c r="D699" s="0" t="s">
        <v>2669</v>
      </c>
      <c r="E699" s="0" t="s">
        <v>2670</v>
      </c>
    </row>
    <row r="700" customFormat="false" ht="15" hidden="false" customHeight="false" outlineLevel="0" collapsed="false">
      <c r="B700" s="0" t="s">
        <v>2671</v>
      </c>
      <c r="C700" s="20" t="n">
        <v>45028</v>
      </c>
      <c r="D700" s="0" t="s">
        <v>2672</v>
      </c>
      <c r="E700" s="0" t="s">
        <v>2673</v>
      </c>
    </row>
    <row r="701" customFormat="false" ht="15" hidden="false" customHeight="false" outlineLevel="0" collapsed="false">
      <c r="B701" s="0" t="s">
        <v>2674</v>
      </c>
      <c r="C701" s="20" t="n">
        <v>45028</v>
      </c>
      <c r="D701" s="0" t="s">
        <v>2675</v>
      </c>
      <c r="E701" s="0" t="s">
        <v>2676</v>
      </c>
    </row>
    <row r="702" customFormat="false" ht="15" hidden="false" customHeight="false" outlineLevel="0" collapsed="false">
      <c r="B702" s="0" t="s">
        <v>2677</v>
      </c>
      <c r="C702" s="20" t="n">
        <v>45028</v>
      </c>
      <c r="D702" s="0" t="s">
        <v>2678</v>
      </c>
      <c r="E702" s="0" t="s">
        <v>2679</v>
      </c>
    </row>
    <row r="703" customFormat="false" ht="15" hidden="false" customHeight="false" outlineLevel="0" collapsed="false">
      <c r="B703" s="184" t="s">
        <v>2680</v>
      </c>
      <c r="C703" s="20" t="n">
        <v>45028</v>
      </c>
      <c r="D703" s="184" t="s">
        <v>2681</v>
      </c>
      <c r="E703" s="184" t="s">
        <v>2682</v>
      </c>
    </row>
    <row r="704" customFormat="false" ht="15" hidden="false" customHeight="false" outlineLevel="0" collapsed="false">
      <c r="B704" s="0" t="s">
        <v>2683</v>
      </c>
      <c r="C704" s="20" t="n">
        <v>45028</v>
      </c>
      <c r="D704" s="0" t="s">
        <v>2684</v>
      </c>
      <c r="E704" s="0" t="s">
        <v>2685</v>
      </c>
    </row>
    <row r="705" customFormat="false" ht="15" hidden="false" customHeight="false" outlineLevel="0" collapsed="false">
      <c r="B705" s="163" t="s">
        <v>2646</v>
      </c>
      <c r="C705" s="20" t="n">
        <v>45028</v>
      </c>
      <c r="E705" s="0" t="s">
        <v>2647</v>
      </c>
    </row>
    <row r="706" customFormat="false" ht="15" hidden="false" customHeight="false" outlineLevel="0" collapsed="false">
      <c r="B706" s="163" t="s">
        <v>2686</v>
      </c>
      <c r="C706" s="20" t="n">
        <v>45028</v>
      </c>
      <c r="E706" s="0" t="s">
        <v>2687</v>
      </c>
    </row>
    <row r="707" customFormat="false" ht="15" hidden="false" customHeight="false" outlineLevel="0" collapsed="false">
      <c r="B707" s="163" t="s">
        <v>2688</v>
      </c>
      <c r="C707" s="20" t="n">
        <v>45028</v>
      </c>
      <c r="E707" s="0" t="n">
        <v>38169712018</v>
      </c>
    </row>
    <row r="708" customFormat="false" ht="15" hidden="false" customHeight="false" outlineLevel="0" collapsed="false">
      <c r="B708" s="163" t="s">
        <v>2689</v>
      </c>
      <c r="C708" s="20" t="n">
        <v>45028</v>
      </c>
      <c r="E708" s="0" t="s">
        <v>2690</v>
      </c>
    </row>
    <row r="709" customFormat="false" ht="15" hidden="false" customHeight="false" outlineLevel="0" collapsed="false">
      <c r="B709" s="163" t="s">
        <v>2691</v>
      </c>
      <c r="C709" s="20" t="n">
        <v>45028</v>
      </c>
      <c r="E709" s="0" t="s">
        <v>2692</v>
      </c>
    </row>
    <row r="710" customFormat="false" ht="15" hidden="false" customHeight="false" outlineLevel="0" collapsed="false">
      <c r="B710" s="163" t="s">
        <v>2693</v>
      </c>
      <c r="C710" s="20" t="n">
        <v>45028</v>
      </c>
      <c r="E710" s="0" t="s">
        <v>2694</v>
      </c>
    </row>
    <row r="711" customFormat="false" ht="15" hidden="false" customHeight="false" outlineLevel="0" collapsed="false">
      <c r="B711" s="163" t="s">
        <v>2695</v>
      </c>
      <c r="C711" s="20" t="n">
        <v>45028</v>
      </c>
      <c r="E711" s="0" t="s">
        <v>2696</v>
      </c>
    </row>
    <row r="712" customFormat="false" ht="15" hidden="false" customHeight="false" outlineLevel="0" collapsed="false">
      <c r="B712" s="0" t="s">
        <v>2697</v>
      </c>
      <c r="C712" s="20" t="n">
        <v>45029</v>
      </c>
      <c r="E712" s="0" t="s">
        <v>2698</v>
      </c>
    </row>
    <row r="713" customFormat="false" ht="15" hidden="false" customHeight="false" outlineLevel="0" collapsed="false">
      <c r="B713" s="0" t="s">
        <v>2699</v>
      </c>
      <c r="C713" s="20" t="n">
        <v>45029</v>
      </c>
      <c r="E713" s="0" t="s">
        <v>2700</v>
      </c>
    </row>
    <row r="714" customFormat="false" ht="15" hidden="false" customHeight="false" outlineLevel="0" collapsed="false">
      <c r="B714" s="184" t="s">
        <v>2701</v>
      </c>
      <c r="C714" s="20" t="n">
        <v>45029</v>
      </c>
      <c r="D714" s="184" t="s">
        <v>2702</v>
      </c>
      <c r="E714" s="184" t="s">
        <v>2703</v>
      </c>
    </row>
    <row r="715" customFormat="false" ht="15" hidden="false" customHeight="false" outlineLevel="0" collapsed="false">
      <c r="B715" s="184" t="s">
        <v>2704</v>
      </c>
      <c r="C715" s="20" t="n">
        <v>45029</v>
      </c>
      <c r="D715" s="184" t="s">
        <v>2705</v>
      </c>
      <c r="E715" s="184" t="s">
        <v>2706</v>
      </c>
    </row>
    <row r="716" customFormat="false" ht="15" hidden="false" customHeight="false" outlineLevel="0" collapsed="false">
      <c r="B716" s="184" t="s">
        <v>2707</v>
      </c>
      <c r="C716" s="20" t="n">
        <v>45029</v>
      </c>
      <c r="D716" s="184" t="s">
        <v>2708</v>
      </c>
      <c r="E716" s="184" t="s">
        <v>2709</v>
      </c>
    </row>
    <row r="717" customFormat="false" ht="15" hidden="false" customHeight="false" outlineLevel="0" collapsed="false">
      <c r="B717" s="184" t="s">
        <v>2710</v>
      </c>
      <c r="C717" s="20" t="n">
        <v>45029</v>
      </c>
      <c r="D717" s="184" t="s">
        <v>2711</v>
      </c>
      <c r="E717" s="184" t="s">
        <v>2712</v>
      </c>
    </row>
    <row r="718" customFormat="false" ht="15" hidden="false" customHeight="false" outlineLevel="0" collapsed="false">
      <c r="B718" s="184" t="s">
        <v>2713</v>
      </c>
      <c r="C718" s="20" t="n">
        <v>45030</v>
      </c>
      <c r="D718" s="184" t="s">
        <v>2714</v>
      </c>
      <c r="E718" s="184" t="s">
        <v>2715</v>
      </c>
    </row>
    <row r="719" customFormat="false" ht="15" hidden="false" customHeight="false" outlineLevel="0" collapsed="false">
      <c r="B719" s="184" t="s">
        <v>2716</v>
      </c>
      <c r="C719" s="20" t="n">
        <v>45030</v>
      </c>
      <c r="D719" s="184" t="s">
        <v>2717</v>
      </c>
      <c r="E719" s="184" t="s">
        <v>2718</v>
      </c>
    </row>
    <row r="720" customFormat="false" ht="15" hidden="false" customHeight="false" outlineLevel="0" collapsed="false">
      <c r="B720" s="184" t="s">
        <v>2719</v>
      </c>
      <c r="C720" s="20" t="n">
        <v>45030</v>
      </c>
      <c r="D720" s="184" t="s">
        <v>2720</v>
      </c>
      <c r="E720" s="184" t="s">
        <v>2721</v>
      </c>
    </row>
    <row r="721" customFormat="false" ht="15" hidden="false" customHeight="false" outlineLevel="0" collapsed="false">
      <c r="B721" s="184" t="s">
        <v>2722</v>
      </c>
      <c r="C721" s="20" t="n">
        <v>45031</v>
      </c>
      <c r="D721" s="184" t="s">
        <v>2723</v>
      </c>
      <c r="E721" s="184" t="s">
        <v>2724</v>
      </c>
    </row>
    <row r="722" customFormat="false" ht="15" hidden="false" customHeight="false" outlineLevel="0" collapsed="false">
      <c r="B722" s="184" t="s">
        <v>2725</v>
      </c>
      <c r="C722" s="20" t="n">
        <v>45032</v>
      </c>
      <c r="D722" s="184" t="s">
        <v>2726</v>
      </c>
      <c r="E722" s="184" t="s">
        <v>2727</v>
      </c>
    </row>
    <row r="723" customFormat="false" ht="17.25" hidden="false" customHeight="false" outlineLevel="0" collapsed="false">
      <c r="B723" s="209" t="s">
        <v>2728</v>
      </c>
      <c r="C723" s="20" t="n">
        <v>45032</v>
      </c>
      <c r="D723" s="184" t="s">
        <v>2729</v>
      </c>
      <c r="E723" s="184" t="s">
        <v>2730</v>
      </c>
    </row>
    <row r="724" customFormat="false" ht="15" hidden="false" customHeight="false" outlineLevel="0" collapsed="false">
      <c r="B724" s="184" t="s">
        <v>2731</v>
      </c>
      <c r="C724" s="20" t="n">
        <v>45033</v>
      </c>
      <c r="D724" s="184" t="s">
        <v>2732</v>
      </c>
      <c r="E724" s="184" t="s">
        <v>2733</v>
      </c>
    </row>
    <row r="725" customFormat="false" ht="15" hidden="false" customHeight="false" outlineLevel="0" collapsed="false">
      <c r="B725" s="184" t="s">
        <v>2734</v>
      </c>
      <c r="C725" s="20" t="n">
        <v>45033</v>
      </c>
      <c r="D725" s="184" t="s">
        <v>2735</v>
      </c>
      <c r="E725" s="184" t="s">
        <v>2736</v>
      </c>
    </row>
    <row r="726" customFormat="false" ht="15" hidden="false" customHeight="false" outlineLevel="0" collapsed="false">
      <c r="B726" s="184" t="s">
        <v>2737</v>
      </c>
      <c r="C726" s="20" t="n">
        <v>45033</v>
      </c>
      <c r="D726" s="184" t="s">
        <v>2738</v>
      </c>
      <c r="E726" s="184" t="s">
        <v>2739</v>
      </c>
    </row>
    <row r="727" customFormat="false" ht="15" hidden="false" customHeight="false" outlineLevel="0" collapsed="false">
      <c r="B727" s="41" t="s">
        <v>2740</v>
      </c>
      <c r="C727" s="20" t="n">
        <v>45030</v>
      </c>
      <c r="D727" s="0" t="s">
        <v>2741</v>
      </c>
      <c r="E727" s="0" t="s">
        <v>2742</v>
      </c>
    </row>
    <row r="728" customFormat="false" ht="15" hidden="false" customHeight="false" outlineLevel="0" collapsed="false">
      <c r="B728" s="41" t="s">
        <v>2743</v>
      </c>
      <c r="C728" s="20" t="n">
        <v>45030</v>
      </c>
      <c r="D728" s="0" t="s">
        <v>2744</v>
      </c>
      <c r="E728" s="0" t="s">
        <v>2745</v>
      </c>
    </row>
    <row r="729" customFormat="false" ht="15" hidden="false" customHeight="false" outlineLevel="0" collapsed="false">
      <c r="B729" s="41" t="s">
        <v>2746</v>
      </c>
      <c r="C729" s="20" t="n">
        <v>45031</v>
      </c>
      <c r="D729" s="0" t="s">
        <v>2747</v>
      </c>
      <c r="E729" s="0" t="s">
        <v>2748</v>
      </c>
    </row>
    <row r="730" customFormat="false" ht="15" hidden="false" customHeight="false" outlineLevel="0" collapsed="false">
      <c r="B730" s="41" t="s">
        <v>2749</v>
      </c>
      <c r="C730" s="20" t="n">
        <v>45032</v>
      </c>
      <c r="D730" s="0" t="s">
        <v>2750</v>
      </c>
      <c r="E730" s="0" t="s">
        <v>2751</v>
      </c>
    </row>
    <row r="731" customFormat="false" ht="15" hidden="false" customHeight="false" outlineLevel="0" collapsed="false">
      <c r="B731" s="184" t="s">
        <v>2752</v>
      </c>
      <c r="C731" s="20" t="n">
        <v>45033</v>
      </c>
      <c r="D731" s="184" t="s">
        <v>2753</v>
      </c>
      <c r="E731" s="184" t="s">
        <v>2754</v>
      </c>
    </row>
    <row r="732" customFormat="false" ht="15" hidden="false" customHeight="false" outlineLevel="0" collapsed="false">
      <c r="B732" s="184" t="s">
        <v>2755</v>
      </c>
      <c r="C732" s="20" t="n">
        <v>45033</v>
      </c>
      <c r="D732" s="184" t="s">
        <v>2756</v>
      </c>
      <c r="E732" s="184" t="s">
        <v>2757</v>
      </c>
    </row>
    <row r="733" customFormat="false" ht="15" hidden="false" customHeight="false" outlineLevel="0" collapsed="false">
      <c r="B733" s="184" t="s">
        <v>2758</v>
      </c>
      <c r="C733" s="20" t="n">
        <v>45033</v>
      </c>
      <c r="D733" s="184" t="s">
        <v>2759</v>
      </c>
      <c r="E733" s="184" t="s">
        <v>2760</v>
      </c>
    </row>
    <row r="734" customFormat="false" ht="15" hidden="false" customHeight="false" outlineLevel="0" collapsed="false">
      <c r="B734" s="184" t="s">
        <v>2761</v>
      </c>
      <c r="C734" s="20" t="n">
        <v>45032</v>
      </c>
      <c r="D734" s="184" t="s">
        <v>2762</v>
      </c>
      <c r="E734" s="184" t="s">
        <v>2763</v>
      </c>
    </row>
    <row r="735" customFormat="false" ht="15" hidden="false" customHeight="false" outlineLevel="0" collapsed="false">
      <c r="B735" s="184" t="s">
        <v>2764</v>
      </c>
      <c r="C735" s="20" t="n">
        <v>45028</v>
      </c>
      <c r="D735" s="184" t="s">
        <v>2765</v>
      </c>
      <c r="E735" s="184" t="s">
        <v>2766</v>
      </c>
    </row>
    <row r="736" customFormat="false" ht="15" hidden="false" customHeight="false" outlineLevel="0" collapsed="false">
      <c r="B736" s="184" t="s">
        <v>2767</v>
      </c>
      <c r="C736" s="20" t="n">
        <v>45028</v>
      </c>
      <c r="D736" s="184" t="s">
        <v>2768</v>
      </c>
      <c r="E736" s="184" t="s">
        <v>2769</v>
      </c>
    </row>
    <row r="737" customFormat="false" ht="15" hidden="false" customHeight="false" outlineLevel="0" collapsed="false">
      <c r="B737" s="0" t="s">
        <v>2770</v>
      </c>
      <c r="C737" s="20" t="n">
        <v>45033</v>
      </c>
      <c r="E737" s="0" t="s">
        <v>2771</v>
      </c>
    </row>
    <row r="738" customFormat="false" ht="15.75" hidden="false" customHeight="false" outlineLevel="0" collapsed="false">
      <c r="B738" s="147" t="s">
        <v>2772</v>
      </c>
      <c r="C738" s="20" t="n">
        <v>45030</v>
      </c>
      <c r="E738" s="148" t="s">
        <v>2773</v>
      </c>
    </row>
    <row r="739" customFormat="false" ht="15.75" hidden="false" customHeight="false" outlineLevel="0" collapsed="false">
      <c r="B739" s="147" t="s">
        <v>2772</v>
      </c>
      <c r="C739" s="20" t="n">
        <v>45030</v>
      </c>
      <c r="E739" s="148" t="s">
        <v>2773</v>
      </c>
    </row>
    <row r="740" customFormat="false" ht="15" hidden="false" customHeight="false" outlineLevel="0" collapsed="false">
      <c r="B740" s="163" t="s">
        <v>2774</v>
      </c>
      <c r="C740" s="20" t="n">
        <v>45033</v>
      </c>
      <c r="E740" s="0" t="s">
        <v>2775</v>
      </c>
    </row>
    <row r="741" customFormat="false" ht="15" hidden="false" customHeight="false" outlineLevel="0" collapsed="false">
      <c r="B741" s="163" t="s">
        <v>2776</v>
      </c>
      <c r="C741" s="20" t="n">
        <v>45033</v>
      </c>
      <c r="E741" s="0" t="s">
        <v>2777</v>
      </c>
    </row>
    <row r="742" customFormat="false" ht="15" hidden="false" customHeight="false" outlineLevel="0" collapsed="false">
      <c r="B742" s="163" t="s">
        <v>2778</v>
      </c>
      <c r="C742" s="20" t="n">
        <v>45033</v>
      </c>
      <c r="E742" s="0" t="s">
        <v>2779</v>
      </c>
    </row>
    <row r="743" customFormat="false" ht="15" hidden="false" customHeight="false" outlineLevel="0" collapsed="false">
      <c r="B743" s="163" t="s">
        <v>2632</v>
      </c>
      <c r="C743" s="20" t="n">
        <v>45033</v>
      </c>
      <c r="E743" s="0" t="s">
        <v>2780</v>
      </c>
    </row>
    <row r="744" customFormat="false" ht="15" hidden="false" customHeight="false" outlineLevel="0" collapsed="false">
      <c r="B744" s="163" t="s">
        <v>2781</v>
      </c>
      <c r="C744" s="20" t="n">
        <v>45033</v>
      </c>
      <c r="E744" s="0" t="n">
        <v>38163607912</v>
      </c>
    </row>
    <row r="745" customFormat="false" ht="15" hidden="false" customHeight="false" outlineLevel="0" collapsed="false">
      <c r="B745" s="163" t="s">
        <v>2782</v>
      </c>
      <c r="C745" s="20" t="n">
        <v>45033</v>
      </c>
      <c r="E745" s="0" t="s">
        <v>2783</v>
      </c>
    </row>
    <row r="746" customFormat="false" ht="15" hidden="false" customHeight="false" outlineLevel="0" collapsed="false">
      <c r="B746" s="163" t="s">
        <v>2784</v>
      </c>
      <c r="C746" s="20" t="n">
        <v>45033</v>
      </c>
      <c r="E746" s="0" t="s">
        <v>2785</v>
      </c>
    </row>
    <row r="747" customFormat="false" ht="15" hidden="false" customHeight="false" outlineLevel="0" collapsed="false">
      <c r="B747" s="163" t="s">
        <v>2693</v>
      </c>
      <c r="C747" s="20" t="n">
        <v>45033</v>
      </c>
      <c r="E747" s="0" t="s">
        <v>2694</v>
      </c>
    </row>
    <row r="748" customFormat="false" ht="15" hidden="false" customHeight="false" outlineLevel="0" collapsed="false">
      <c r="B748" s="163" t="s">
        <v>2786</v>
      </c>
      <c r="C748" s="20" t="n">
        <v>45033</v>
      </c>
      <c r="E748" s="0" t="s">
        <v>2787</v>
      </c>
    </row>
    <row r="749" customFormat="false" ht="15" hidden="false" customHeight="false" outlineLevel="0" collapsed="false">
      <c r="B749" s="163" t="s">
        <v>2788</v>
      </c>
      <c r="C749" s="20" t="n">
        <v>45033</v>
      </c>
      <c r="E749" s="0" t="s">
        <v>2789</v>
      </c>
    </row>
    <row r="750" customFormat="false" ht="15" hidden="false" customHeight="false" outlineLevel="0" collapsed="false">
      <c r="B750" s="163" t="s">
        <v>2790</v>
      </c>
      <c r="C750" s="20" t="n">
        <v>45033</v>
      </c>
      <c r="E750" s="0" t="s">
        <v>2791</v>
      </c>
    </row>
    <row r="751" customFormat="false" ht="15" hidden="false" customHeight="false" outlineLevel="0" collapsed="false">
      <c r="B751" s="163" t="s">
        <v>2792</v>
      </c>
      <c r="C751" s="20" t="n">
        <v>45033</v>
      </c>
      <c r="E751" s="0" t="s">
        <v>2793</v>
      </c>
    </row>
    <row r="752" customFormat="false" ht="15" hidden="false" customHeight="false" outlineLevel="0" collapsed="false">
      <c r="B752" s="163" t="s">
        <v>2794</v>
      </c>
      <c r="C752" s="20" t="n">
        <v>45033</v>
      </c>
      <c r="E752" s="0" t="s">
        <v>2795</v>
      </c>
    </row>
    <row r="753" customFormat="false" ht="15" hidden="false" customHeight="false" outlineLevel="0" collapsed="false">
      <c r="B753" s="163" t="s">
        <v>2796</v>
      </c>
      <c r="C753" s="20" t="n">
        <v>45033</v>
      </c>
      <c r="E753" s="0" t="s">
        <v>2797</v>
      </c>
    </row>
    <row r="754" customFormat="false" ht="15" hidden="false" customHeight="false" outlineLevel="0" collapsed="false">
      <c r="B754" s="163" t="s">
        <v>2798</v>
      </c>
      <c r="C754" s="20" t="n">
        <v>45033</v>
      </c>
      <c r="E754" s="0" t="s">
        <v>2799</v>
      </c>
    </row>
    <row r="755" customFormat="false" ht="15" hidden="false" customHeight="false" outlineLevel="0" collapsed="false">
      <c r="B755" s="163" t="s">
        <v>2800</v>
      </c>
      <c r="C755" s="20" t="n">
        <v>45033</v>
      </c>
      <c r="E755" s="0" t="s">
        <v>2801</v>
      </c>
    </row>
    <row r="756" customFormat="false" ht="15" hidden="false" customHeight="false" outlineLevel="0" collapsed="false">
      <c r="B756" s="163" t="s">
        <v>2802</v>
      </c>
      <c r="C756" s="20" t="n">
        <v>45033</v>
      </c>
      <c r="E756" s="0" t="s">
        <v>2803</v>
      </c>
    </row>
    <row r="757" customFormat="false" ht="15" hidden="false" customHeight="false" outlineLevel="0" collapsed="false">
      <c r="B757" s="163" t="s">
        <v>2804</v>
      </c>
      <c r="C757" s="20" t="n">
        <v>45033</v>
      </c>
      <c r="E757" s="210" t="s">
        <v>2805</v>
      </c>
    </row>
    <row r="758" customFormat="false" ht="15" hidden="false" customHeight="false" outlineLevel="0" collapsed="false">
      <c r="B758" s="0" t="s">
        <v>2806</v>
      </c>
      <c r="C758" s="20" t="n">
        <v>45033</v>
      </c>
      <c r="E758" s="0" t="s">
        <v>2807</v>
      </c>
    </row>
    <row r="759" customFormat="false" ht="15" hidden="false" customHeight="false" outlineLevel="0" collapsed="false">
      <c r="B759" s="163" t="s">
        <v>2808</v>
      </c>
      <c r="C759" s="20" t="n">
        <v>45033</v>
      </c>
      <c r="E759" s="0" t="s">
        <v>2809</v>
      </c>
    </row>
    <row r="760" customFormat="false" ht="15" hidden="false" customHeight="false" outlineLevel="0" collapsed="false">
      <c r="B760" s="163" t="s">
        <v>2810</v>
      </c>
      <c r="C760" s="20" t="n">
        <v>45033</v>
      </c>
      <c r="E760" s="0" t="s">
        <v>2811</v>
      </c>
    </row>
    <row r="761" customFormat="false" ht="15" hidden="false" customHeight="false" outlineLevel="0" collapsed="false">
      <c r="B761" s="163" t="s">
        <v>2812</v>
      </c>
      <c r="C761" s="20" t="n">
        <v>45033</v>
      </c>
      <c r="E761" s="0" t="s">
        <v>2813</v>
      </c>
    </row>
    <row r="762" customFormat="false" ht="15" hidden="false" customHeight="false" outlineLevel="0" collapsed="false">
      <c r="B762" s="163" t="s">
        <v>2814</v>
      </c>
      <c r="C762" s="20" t="n">
        <v>45033</v>
      </c>
      <c r="E762" s="0" t="s">
        <v>2815</v>
      </c>
    </row>
    <row r="763" customFormat="false" ht="15" hidden="false" customHeight="false" outlineLevel="0" collapsed="false">
      <c r="B763" s="163" t="s">
        <v>2816</v>
      </c>
      <c r="C763" s="20" t="n">
        <v>45033</v>
      </c>
      <c r="E763" s="0" t="s">
        <v>2817</v>
      </c>
    </row>
    <row r="764" customFormat="false" ht="15" hidden="false" customHeight="false" outlineLevel="0" collapsed="false">
      <c r="B764" s="0" t="s">
        <v>1827</v>
      </c>
      <c r="C764" s="20" t="n">
        <v>45033</v>
      </c>
      <c r="D764" s="0" t="s">
        <v>2818</v>
      </c>
      <c r="E764" s="0" t="s">
        <v>2819</v>
      </c>
    </row>
    <row r="765" customFormat="false" ht="15" hidden="false" customHeight="false" outlineLevel="0" collapsed="false">
      <c r="B765" s="0" t="s">
        <v>2820</v>
      </c>
      <c r="C765" s="20" t="n">
        <v>45033</v>
      </c>
      <c r="D765" s="0" t="s">
        <v>2821</v>
      </c>
      <c r="E765" s="0" t="s">
        <v>2822</v>
      </c>
    </row>
    <row r="766" customFormat="false" ht="15" hidden="false" customHeight="false" outlineLevel="0" collapsed="false">
      <c r="B766" s="0" t="s">
        <v>2823</v>
      </c>
      <c r="C766" s="20" t="n">
        <v>45034</v>
      </c>
      <c r="D766" s="0" t="s">
        <v>2824</v>
      </c>
      <c r="E766" s="0" t="s">
        <v>2825</v>
      </c>
    </row>
    <row r="767" customFormat="false" ht="15" hidden="false" customHeight="false" outlineLevel="0" collapsed="false">
      <c r="B767" s="0" t="s">
        <v>2826</v>
      </c>
      <c r="C767" s="20" t="n">
        <v>45034</v>
      </c>
      <c r="E767" s="0" t="s">
        <v>2827</v>
      </c>
    </row>
    <row r="768" customFormat="false" ht="15" hidden="false" customHeight="false" outlineLevel="0" collapsed="false">
      <c r="B768" s="0" t="s">
        <v>2828</v>
      </c>
      <c r="C768" s="20" t="n">
        <v>45033</v>
      </c>
      <c r="E768" s="0" t="s">
        <v>2829</v>
      </c>
    </row>
    <row r="769" customFormat="false" ht="15" hidden="false" customHeight="false" outlineLevel="0" collapsed="false">
      <c r="B769" s="0" t="s">
        <v>1238</v>
      </c>
      <c r="C769" s="20" t="n">
        <v>45034</v>
      </c>
      <c r="E769" s="0" t="s">
        <v>2830</v>
      </c>
    </row>
    <row r="770" customFormat="false" ht="15" hidden="false" customHeight="false" outlineLevel="0" collapsed="false">
      <c r="B770" s="211" t="s">
        <v>2831</v>
      </c>
      <c r="E770" s="211" t="s">
        <v>2832</v>
      </c>
    </row>
    <row r="771" customFormat="false" ht="15" hidden="false" customHeight="false" outlineLevel="0" collapsed="false">
      <c r="B771" s="0" t="s">
        <v>2833</v>
      </c>
      <c r="C771" s="20" t="n">
        <v>45021</v>
      </c>
      <c r="E771" s="0" t="s">
        <v>2834</v>
      </c>
    </row>
    <row r="772" customFormat="false" ht="15" hidden="false" customHeight="false" outlineLevel="0" collapsed="false">
      <c r="B772" s="0" t="s">
        <v>2835</v>
      </c>
      <c r="C772" s="20" t="n">
        <v>45033</v>
      </c>
      <c r="E772" s="0" t="s">
        <v>2836</v>
      </c>
    </row>
    <row r="773" customFormat="false" ht="15" hidden="false" customHeight="false" outlineLevel="0" collapsed="false">
      <c r="B773" s="0" t="s">
        <v>2837</v>
      </c>
      <c r="C773" s="20" t="n">
        <v>45034</v>
      </c>
      <c r="D773" s="0" t="s">
        <v>2838</v>
      </c>
      <c r="E773" s="0" t="s">
        <v>2839</v>
      </c>
    </row>
    <row r="774" customFormat="false" ht="15" hidden="false" customHeight="false" outlineLevel="0" collapsed="false">
      <c r="B774" s="0" t="s">
        <v>2840</v>
      </c>
      <c r="C774" s="20" t="n">
        <v>45035</v>
      </c>
      <c r="D774" s="0" t="s">
        <v>2841</v>
      </c>
      <c r="E774" s="0" t="s">
        <v>2842</v>
      </c>
    </row>
    <row r="775" customFormat="false" ht="15" hidden="false" customHeight="false" outlineLevel="0" collapsed="false">
      <c r="B775" s="0" t="s">
        <v>2843</v>
      </c>
      <c r="C775" s="20" t="n">
        <v>45034</v>
      </c>
      <c r="D775" s="0" t="s">
        <v>2844</v>
      </c>
      <c r="E775" s="0" t="s">
        <v>2845</v>
      </c>
    </row>
    <row r="776" customFormat="false" ht="15" hidden="false" customHeight="false" outlineLevel="0" collapsed="false">
      <c r="B776" s="0" t="s">
        <v>2846</v>
      </c>
      <c r="C776" s="20" t="n">
        <v>45035</v>
      </c>
      <c r="D776" s="0" t="s">
        <v>2847</v>
      </c>
      <c r="E776" s="0" t="s">
        <v>2848</v>
      </c>
    </row>
    <row r="777" customFormat="false" ht="15" hidden="false" customHeight="false" outlineLevel="0" collapsed="false">
      <c r="B777" s="212" t="s">
        <v>2849</v>
      </c>
      <c r="C777" s="20" t="n">
        <v>45035</v>
      </c>
      <c r="E777" s="213" t="s">
        <v>2850</v>
      </c>
    </row>
    <row r="778" customFormat="false" ht="31.5" hidden="false" customHeight="false" outlineLevel="0" collapsed="false">
      <c r="B778" s="208" t="s">
        <v>2774</v>
      </c>
      <c r="C778" s="20" t="n">
        <v>45035</v>
      </c>
      <c r="E778" s="0" t="s">
        <v>2851</v>
      </c>
    </row>
    <row r="779" customFormat="false" ht="31.5" hidden="false" customHeight="false" outlineLevel="0" collapsed="false">
      <c r="B779" s="208" t="s">
        <v>2852</v>
      </c>
      <c r="C779" s="20" t="n">
        <v>45035</v>
      </c>
      <c r="E779" s="0" t="s">
        <v>2853</v>
      </c>
    </row>
    <row r="780" customFormat="false" ht="31.5" hidden="false" customHeight="false" outlineLevel="0" collapsed="false">
      <c r="B780" s="208" t="s">
        <v>2854</v>
      </c>
      <c r="C780" s="20" t="n">
        <v>45035</v>
      </c>
      <c r="E780" s="0" t="s">
        <v>2855</v>
      </c>
    </row>
    <row r="781" customFormat="false" ht="15" hidden="false" customHeight="false" outlineLevel="0" collapsed="false">
      <c r="B781" s="0" t="s">
        <v>2856</v>
      </c>
      <c r="C781" s="20" t="n">
        <v>45035</v>
      </c>
      <c r="E781" s="0" t="s">
        <v>2857</v>
      </c>
    </row>
    <row r="782" customFormat="false" ht="30" hidden="false" customHeight="false" outlineLevel="0" collapsed="false">
      <c r="B782" s="214" t="s">
        <v>2858</v>
      </c>
      <c r="C782" s="20" t="n">
        <v>45036</v>
      </c>
      <c r="E782" s="215" t="s">
        <v>2859</v>
      </c>
    </row>
    <row r="783" customFormat="false" ht="15" hidden="false" customHeight="false" outlineLevel="0" collapsed="false">
      <c r="B783" s="0" t="s">
        <v>2860</v>
      </c>
      <c r="C783" s="20" t="n">
        <v>45036</v>
      </c>
      <c r="E783" s="0" t="s">
        <v>2861</v>
      </c>
    </row>
    <row r="784" customFormat="false" ht="15" hidden="false" customHeight="false" outlineLevel="0" collapsed="false">
      <c r="B784" s="41" t="s">
        <v>2862</v>
      </c>
      <c r="C784" s="20" t="n">
        <v>45030</v>
      </c>
      <c r="D784" s="0" t="s">
        <v>2863</v>
      </c>
      <c r="E784" s="0" t="s">
        <v>2864</v>
      </c>
    </row>
    <row r="785" customFormat="false" ht="15" hidden="false" customHeight="false" outlineLevel="0" collapsed="false">
      <c r="B785" s="0" t="s">
        <v>2865</v>
      </c>
      <c r="C785" s="20" t="n">
        <v>45036</v>
      </c>
      <c r="E785" s="0" t="s">
        <v>2866</v>
      </c>
    </row>
    <row r="786" customFormat="false" ht="15" hidden="false" customHeight="false" outlineLevel="0" collapsed="false">
      <c r="B786" s="0" t="s">
        <v>2867</v>
      </c>
      <c r="C786" s="20" t="n">
        <v>45035</v>
      </c>
      <c r="D786" s="0" t="s">
        <v>2868</v>
      </c>
      <c r="E786" s="0" t="s">
        <v>2869</v>
      </c>
    </row>
    <row r="787" customFormat="false" ht="15" hidden="false" customHeight="false" outlineLevel="0" collapsed="false">
      <c r="B787" s="0" t="s">
        <v>2870</v>
      </c>
      <c r="C787" s="20" t="n">
        <v>45035</v>
      </c>
      <c r="D787" s="0" t="s">
        <v>2871</v>
      </c>
      <c r="E787" s="0" t="s">
        <v>2872</v>
      </c>
    </row>
    <row r="788" customFormat="false" ht="15" hidden="false" customHeight="false" outlineLevel="0" collapsed="false">
      <c r="B788" s="0" t="s">
        <v>2873</v>
      </c>
      <c r="C788" s="20" t="n">
        <v>45035</v>
      </c>
      <c r="D788" s="0" t="s">
        <v>2874</v>
      </c>
      <c r="E788" s="0" t="s">
        <v>2875</v>
      </c>
    </row>
    <row r="789" customFormat="false" ht="15" hidden="false" customHeight="false" outlineLevel="0" collapsed="false">
      <c r="B789" s="0" t="s">
        <v>1277</v>
      </c>
      <c r="C789" s="20" t="n">
        <v>45036</v>
      </c>
      <c r="D789" s="0" t="s">
        <v>2876</v>
      </c>
      <c r="E789" s="0" t="s">
        <v>1278</v>
      </c>
    </row>
    <row r="790" customFormat="false" ht="15" hidden="false" customHeight="false" outlineLevel="0" collapsed="false">
      <c r="B790" s="0" t="s">
        <v>2877</v>
      </c>
      <c r="C790" s="20" t="n">
        <v>45036</v>
      </c>
      <c r="D790" s="0" t="s">
        <v>2878</v>
      </c>
      <c r="E790" s="0" t="s">
        <v>2879</v>
      </c>
    </row>
    <row r="791" customFormat="false" ht="15" hidden="false" customHeight="false" outlineLevel="0" collapsed="false">
      <c r="B791" s="0" t="s">
        <v>2880</v>
      </c>
      <c r="C791" s="20" t="n">
        <v>45036</v>
      </c>
      <c r="D791" s="0" t="s">
        <v>2881</v>
      </c>
      <c r="E791" s="0" t="s">
        <v>2882</v>
      </c>
    </row>
    <row r="792" customFormat="false" ht="15" hidden="false" customHeight="false" outlineLevel="0" collapsed="false">
      <c r="B792" s="0" t="s">
        <v>2883</v>
      </c>
      <c r="C792" s="20" t="n">
        <v>45036</v>
      </c>
      <c r="D792" s="0" t="s">
        <v>2884</v>
      </c>
      <c r="E792" s="0" t="s">
        <v>2885</v>
      </c>
    </row>
    <row r="793" customFormat="false" ht="15" hidden="false" customHeight="false" outlineLevel="0" collapsed="false">
      <c r="B793" s="184" t="s">
        <v>2886</v>
      </c>
      <c r="C793" s="20" t="n">
        <v>45036</v>
      </c>
      <c r="D793" s="184" t="s">
        <v>2887</v>
      </c>
      <c r="E793" s="184" t="s">
        <v>2888</v>
      </c>
    </row>
    <row r="794" customFormat="false" ht="15" hidden="false" customHeight="false" outlineLevel="0" collapsed="false">
      <c r="B794" s="184" t="s">
        <v>2889</v>
      </c>
      <c r="C794" s="20" t="n">
        <v>45036</v>
      </c>
      <c r="D794" s="184" t="s">
        <v>2890</v>
      </c>
      <c r="E794" s="184" t="s">
        <v>2891</v>
      </c>
    </row>
    <row r="795" customFormat="false" ht="15" hidden="false" customHeight="false" outlineLevel="0" collapsed="false">
      <c r="B795" s="184" t="s">
        <v>2892</v>
      </c>
      <c r="C795" s="20" t="n">
        <v>45036</v>
      </c>
      <c r="D795" s="184" t="s">
        <v>2893</v>
      </c>
      <c r="E795" s="184" t="s">
        <v>2894</v>
      </c>
    </row>
    <row r="796" customFormat="false" ht="15" hidden="false" customHeight="false" outlineLevel="0" collapsed="false">
      <c r="B796" s="184" t="s">
        <v>2895</v>
      </c>
      <c r="C796" s="20" t="n">
        <v>45036</v>
      </c>
      <c r="D796" s="184" t="s">
        <v>2896</v>
      </c>
      <c r="E796" s="184" t="s">
        <v>2897</v>
      </c>
    </row>
    <row r="797" customFormat="false" ht="15" hidden="false" customHeight="false" outlineLevel="0" collapsed="false">
      <c r="B797" s="184" t="s">
        <v>2898</v>
      </c>
      <c r="C797" s="20" t="n">
        <v>45036</v>
      </c>
      <c r="D797" s="184" t="s">
        <v>2899</v>
      </c>
      <c r="E797" s="184" t="s">
        <v>2900</v>
      </c>
    </row>
    <row r="798" customFormat="false" ht="15" hidden="false" customHeight="false" outlineLevel="0" collapsed="false">
      <c r="B798" s="184" t="s">
        <v>2901</v>
      </c>
      <c r="C798" s="20" t="n">
        <v>45036</v>
      </c>
      <c r="D798" s="184" t="s">
        <v>2902</v>
      </c>
      <c r="E798" s="184" t="s">
        <v>2903</v>
      </c>
    </row>
    <row r="799" customFormat="false" ht="15" hidden="false" customHeight="false" outlineLevel="0" collapsed="false">
      <c r="B799" s="184" t="s">
        <v>2904</v>
      </c>
      <c r="C799" s="20" t="n">
        <v>45036</v>
      </c>
      <c r="D799" s="184" t="s">
        <v>2905</v>
      </c>
      <c r="E799" s="184" t="s">
        <v>2906</v>
      </c>
    </row>
    <row r="800" customFormat="false" ht="15" hidden="false" customHeight="false" outlineLevel="0" collapsed="false">
      <c r="B800" s="184" t="s">
        <v>2907</v>
      </c>
      <c r="C800" s="20" t="n">
        <v>45036</v>
      </c>
      <c r="D800" s="184" t="s">
        <v>2908</v>
      </c>
      <c r="E800" s="184" t="s">
        <v>2909</v>
      </c>
    </row>
    <row r="801" customFormat="false" ht="15" hidden="false" customHeight="false" outlineLevel="0" collapsed="false">
      <c r="B801" s="41" t="s">
        <v>1301</v>
      </c>
      <c r="C801" s="20" t="n">
        <v>45035</v>
      </c>
      <c r="D801" s="0" t="s">
        <v>2910</v>
      </c>
      <c r="E801" s="0" t="s">
        <v>2911</v>
      </c>
    </row>
    <row r="802" customFormat="false" ht="15" hidden="false" customHeight="false" outlineLevel="0" collapsed="false">
      <c r="B802" s="41" t="s">
        <v>2912</v>
      </c>
      <c r="C802" s="20" t="n">
        <v>45037</v>
      </c>
      <c r="D802" s="0" t="s">
        <v>2913</v>
      </c>
      <c r="E802" s="0" t="s">
        <v>2914</v>
      </c>
    </row>
    <row r="803" customFormat="false" ht="15.75" hidden="false" customHeight="false" outlineLevel="0" collapsed="false">
      <c r="B803" s="147" t="s">
        <v>2915</v>
      </c>
      <c r="C803" s="20" t="n">
        <v>45040</v>
      </c>
      <c r="E803" s="148" t="s">
        <v>2916</v>
      </c>
    </row>
    <row r="804" customFormat="false" ht="21" hidden="false" customHeight="false" outlineLevel="0" collapsed="false">
      <c r="B804" s="216" t="s">
        <v>965</v>
      </c>
      <c r="C804" s="20" t="n">
        <v>45040</v>
      </c>
      <c r="E804" s="217" t="s">
        <v>2917</v>
      </c>
    </row>
    <row r="805" customFormat="false" ht="15" hidden="false" customHeight="false" outlineLevel="0" collapsed="false">
      <c r="B805" s="0" t="s">
        <v>2918</v>
      </c>
      <c r="C805" s="20" t="n">
        <v>45040</v>
      </c>
      <c r="E805" s="0" t="s">
        <v>2919</v>
      </c>
    </row>
    <row r="806" customFormat="false" ht="15" hidden="false" customHeight="false" outlineLevel="0" collapsed="false">
      <c r="B806" s="163" t="s">
        <v>2920</v>
      </c>
      <c r="C806" s="20" t="n">
        <v>45040</v>
      </c>
      <c r="E806" s="0" t="s">
        <v>2921</v>
      </c>
    </row>
    <row r="807" customFormat="false" ht="15" hidden="false" customHeight="false" outlineLevel="0" collapsed="false">
      <c r="B807" s="163" t="s">
        <v>2922</v>
      </c>
      <c r="C807" s="20" t="n">
        <v>45040</v>
      </c>
      <c r="E807" s="0" t="s">
        <v>2923</v>
      </c>
    </row>
    <row r="808" customFormat="false" ht="15" hidden="false" customHeight="false" outlineLevel="0" collapsed="false">
      <c r="B808" s="163" t="s">
        <v>60</v>
      </c>
      <c r="C808" s="20" t="n">
        <v>45040</v>
      </c>
      <c r="E808" s="0" t="s">
        <v>2924</v>
      </c>
    </row>
    <row r="809" customFormat="false" ht="15" hidden="false" customHeight="false" outlineLevel="0" collapsed="false">
      <c r="B809" s="163" t="s">
        <v>2925</v>
      </c>
      <c r="C809" s="20" t="n">
        <v>45040</v>
      </c>
      <c r="E809" s="0" t="s">
        <v>2926</v>
      </c>
    </row>
    <row r="810" customFormat="false" ht="15" hidden="false" customHeight="false" outlineLevel="0" collapsed="false">
      <c r="B810" s="163" t="s">
        <v>2927</v>
      </c>
      <c r="C810" s="20" t="n">
        <v>45040</v>
      </c>
      <c r="E810" s="0" t="s">
        <v>2928</v>
      </c>
    </row>
    <row r="811" customFormat="false" ht="15" hidden="false" customHeight="false" outlineLevel="0" collapsed="false">
      <c r="B811" s="163" t="s">
        <v>2929</v>
      </c>
      <c r="C811" s="20" t="n">
        <v>45040</v>
      </c>
      <c r="E811" s="0" t="s">
        <v>2930</v>
      </c>
    </row>
    <row r="812" customFormat="false" ht="15" hidden="false" customHeight="false" outlineLevel="0" collapsed="false">
      <c r="B812" s="163" t="s">
        <v>2931</v>
      </c>
      <c r="C812" s="20" t="n">
        <v>45040</v>
      </c>
      <c r="E812" s="0" t="s">
        <v>2932</v>
      </c>
    </row>
    <row r="813" customFormat="false" ht="15" hidden="false" customHeight="false" outlineLevel="0" collapsed="false">
      <c r="B813" s="163" t="s">
        <v>2933</v>
      </c>
      <c r="C813" s="20" t="n">
        <v>45040</v>
      </c>
      <c r="E813" s="0" t="s">
        <v>2934</v>
      </c>
    </row>
    <row r="814" customFormat="false" ht="15" hidden="false" customHeight="false" outlineLevel="0" collapsed="false">
      <c r="B814" s="163" t="s">
        <v>2935</v>
      </c>
      <c r="C814" s="20" t="n">
        <v>45040</v>
      </c>
      <c r="E814" s="0" t="s">
        <v>2936</v>
      </c>
    </row>
    <row r="815" customFormat="false" ht="15" hidden="false" customHeight="false" outlineLevel="0" collapsed="false">
      <c r="B815" s="0" t="s">
        <v>2937</v>
      </c>
      <c r="E815" s="0" t="s">
        <v>2938</v>
      </c>
    </row>
    <row r="816" customFormat="false" ht="15" hidden="false" customHeight="false" outlineLevel="0" collapsed="false">
      <c r="B816" s="0" t="s">
        <v>2939</v>
      </c>
      <c r="C816" s="20" t="n">
        <v>45041</v>
      </c>
      <c r="E816" s="0" t="s">
        <v>2940</v>
      </c>
    </row>
    <row r="817" customFormat="false" ht="15" hidden="false" customHeight="false" outlineLevel="0" collapsed="false">
      <c r="B817" s="0" t="s">
        <v>2941</v>
      </c>
      <c r="E817" s="0" t="s">
        <v>2942</v>
      </c>
    </row>
    <row r="818" customFormat="false" ht="15" hidden="false" customHeight="false" outlineLevel="0" collapsed="false">
      <c r="B818" s="0" t="s">
        <v>2943</v>
      </c>
      <c r="C818" s="20" t="n">
        <v>45041</v>
      </c>
      <c r="E818" s="0" t="s">
        <v>2944</v>
      </c>
    </row>
    <row r="819" customFormat="false" ht="15" hidden="false" customHeight="false" outlineLevel="0" collapsed="false">
      <c r="B819" s="0" t="s">
        <v>2945</v>
      </c>
      <c r="E819" s="0" t="s">
        <v>2946</v>
      </c>
    </row>
    <row r="820" customFormat="false" ht="15.75" hidden="false" customHeight="false" outlineLevel="0" collapsed="false">
      <c r="B820" s="147" t="s">
        <v>2947</v>
      </c>
      <c r="C820" s="20" t="n">
        <v>45013</v>
      </c>
      <c r="E820" s="139" t="s">
        <v>2948</v>
      </c>
    </row>
    <row r="821" customFormat="false" ht="15" hidden="false" customHeight="false" outlineLevel="0" collapsed="false">
      <c r="B821" s="218" t="s">
        <v>2949</v>
      </c>
      <c r="C821" s="20" t="n">
        <v>45043</v>
      </c>
      <c r="E821" s="218" t="s">
        <v>2950</v>
      </c>
    </row>
    <row r="822" customFormat="false" ht="19.5" hidden="false" customHeight="false" outlineLevel="0" collapsed="false">
      <c r="B822" s="219" t="s">
        <v>2951</v>
      </c>
      <c r="C822" s="20" t="n">
        <v>45043</v>
      </c>
      <c r="E822" s="220" t="n">
        <v>38163486233</v>
      </c>
    </row>
    <row r="823" customFormat="false" ht="31.5" hidden="false" customHeight="false" outlineLevel="0" collapsed="false">
      <c r="B823" s="208" t="s">
        <v>2952</v>
      </c>
      <c r="C823" s="20" t="n">
        <v>45048</v>
      </c>
      <c r="E823" s="0" t="s">
        <v>2953</v>
      </c>
    </row>
    <row r="824" customFormat="false" ht="31.5" hidden="false" customHeight="false" outlineLevel="0" collapsed="false">
      <c r="B824" s="208" t="s">
        <v>2954</v>
      </c>
      <c r="C824" s="20" t="n">
        <v>45048</v>
      </c>
      <c r="E824" s="0" t="s">
        <v>2955</v>
      </c>
    </row>
    <row r="825" customFormat="false" ht="31.5" hidden="false" customHeight="false" outlineLevel="0" collapsed="false">
      <c r="B825" s="208" t="s">
        <v>2956</v>
      </c>
      <c r="C825" s="20" t="n">
        <v>45048</v>
      </c>
      <c r="E825" s="0" t="s">
        <v>2957</v>
      </c>
    </row>
    <row r="826" customFormat="false" ht="31.5" hidden="false" customHeight="false" outlineLevel="0" collapsed="false">
      <c r="B826" s="208" t="s">
        <v>2958</v>
      </c>
      <c r="C826" s="20" t="n">
        <v>45048</v>
      </c>
      <c r="E826" s="0" t="s">
        <v>2957</v>
      </c>
    </row>
    <row r="827" customFormat="false" ht="31.5" hidden="false" customHeight="false" outlineLevel="0" collapsed="false">
      <c r="B827" s="208" t="s">
        <v>2959</v>
      </c>
      <c r="C827" s="20" t="n">
        <v>45048</v>
      </c>
      <c r="E827" s="0" t="s">
        <v>2960</v>
      </c>
    </row>
    <row r="828" customFormat="false" ht="31.5" hidden="false" customHeight="false" outlineLevel="0" collapsed="false">
      <c r="B828" s="208" t="s">
        <v>2961</v>
      </c>
      <c r="C828" s="20" t="n">
        <v>45048</v>
      </c>
      <c r="E828" s="0" t="s">
        <v>2962</v>
      </c>
    </row>
    <row r="829" customFormat="false" ht="15" hidden="false" customHeight="false" outlineLevel="0" collapsed="false">
      <c r="B829" s="0" t="s">
        <v>2963</v>
      </c>
      <c r="C829" s="20" t="n">
        <v>45049</v>
      </c>
      <c r="E829" s="0" t="s">
        <v>2964</v>
      </c>
    </row>
    <row r="830" customFormat="false" ht="15" hidden="false" customHeight="false" outlineLevel="0" collapsed="false">
      <c r="B830" s="0" t="s">
        <v>2965</v>
      </c>
      <c r="C830" s="20" t="n">
        <v>45050</v>
      </c>
      <c r="D830" s="0" t="s">
        <v>2966</v>
      </c>
      <c r="E830" s="0" t="s">
        <v>2967</v>
      </c>
    </row>
    <row r="831" customFormat="false" ht="15" hidden="false" customHeight="false" outlineLevel="0" collapsed="false">
      <c r="B831" s="0" t="s">
        <v>2968</v>
      </c>
      <c r="C831" s="20" t="n">
        <v>45050</v>
      </c>
      <c r="D831" s="0" t="s">
        <v>2969</v>
      </c>
      <c r="E831" s="0" t="s">
        <v>2970</v>
      </c>
    </row>
    <row r="832" customFormat="false" ht="15" hidden="false" customHeight="false" outlineLevel="0" collapsed="false">
      <c r="B832" s="0" t="s">
        <v>2322</v>
      </c>
      <c r="C832" s="20" t="n">
        <v>45050</v>
      </c>
      <c r="D832" s="0" t="s">
        <v>2323</v>
      </c>
      <c r="E832" s="0" t="s">
        <v>2971</v>
      </c>
    </row>
    <row r="833" customFormat="false" ht="15" hidden="false" customHeight="false" outlineLevel="0" collapsed="false">
      <c r="B833" s="0" t="s">
        <v>2972</v>
      </c>
      <c r="C833" s="20" t="n">
        <v>45050</v>
      </c>
      <c r="D833" s="0" t="s">
        <v>2973</v>
      </c>
      <c r="E833" s="0" t="s">
        <v>2974</v>
      </c>
    </row>
    <row r="834" customFormat="false" ht="15" hidden="false" customHeight="false" outlineLevel="0" collapsed="false">
      <c r="B834" s="0" t="s">
        <v>2975</v>
      </c>
      <c r="C834" s="20" t="n">
        <v>45050</v>
      </c>
      <c r="D834" s="0" t="s">
        <v>2976</v>
      </c>
      <c r="E834" s="0" t="s">
        <v>2977</v>
      </c>
    </row>
    <row r="835" customFormat="false" ht="15" hidden="false" customHeight="false" outlineLevel="0" collapsed="false">
      <c r="B835" s="0" t="s">
        <v>2978</v>
      </c>
      <c r="C835" s="20" t="n">
        <v>45050</v>
      </c>
      <c r="D835" s="0" t="s">
        <v>2979</v>
      </c>
      <c r="E835" s="0" t="s">
        <v>2980</v>
      </c>
    </row>
    <row r="836" customFormat="false" ht="15" hidden="false" customHeight="false" outlineLevel="0" collapsed="false">
      <c r="B836" s="0" t="s">
        <v>2981</v>
      </c>
      <c r="C836" s="20" t="n">
        <v>45050</v>
      </c>
      <c r="D836" s="0" t="s">
        <v>2982</v>
      </c>
      <c r="E836" s="0" t="s">
        <v>2983</v>
      </c>
    </row>
    <row r="837" customFormat="false" ht="15" hidden="false" customHeight="false" outlineLevel="0" collapsed="false">
      <c r="B837" s="0" t="s">
        <v>2984</v>
      </c>
      <c r="C837" s="20" t="n">
        <v>45050</v>
      </c>
      <c r="D837" s="0" t="s">
        <v>2985</v>
      </c>
      <c r="E837" s="0" t="s">
        <v>2986</v>
      </c>
    </row>
    <row r="838" customFormat="false" ht="15" hidden="false" customHeight="false" outlineLevel="0" collapsed="false">
      <c r="B838" s="0" t="s">
        <v>2987</v>
      </c>
      <c r="C838" s="20" t="n">
        <v>45050</v>
      </c>
      <c r="D838" s="0" t="s">
        <v>2988</v>
      </c>
      <c r="E838" s="0" t="s">
        <v>2989</v>
      </c>
    </row>
    <row r="839" customFormat="false" ht="15" hidden="false" customHeight="false" outlineLevel="0" collapsed="false">
      <c r="B839" s="0" t="s">
        <v>2990</v>
      </c>
      <c r="C839" s="20" t="n">
        <v>45050</v>
      </c>
      <c r="D839" s="0" t="s">
        <v>2991</v>
      </c>
      <c r="E839" s="0" t="s">
        <v>2992</v>
      </c>
    </row>
    <row r="840" customFormat="false" ht="15" hidden="false" customHeight="false" outlineLevel="0" collapsed="false">
      <c r="B840" s="0" t="s">
        <v>2993</v>
      </c>
      <c r="C840" s="20" t="n">
        <v>45050</v>
      </c>
      <c r="D840" s="0" t="s">
        <v>2994</v>
      </c>
      <c r="E840" s="0" t="s">
        <v>2995</v>
      </c>
    </row>
    <row r="841" customFormat="false" ht="15" hidden="false" customHeight="false" outlineLevel="0" collapsed="false">
      <c r="B841" s="0" t="s">
        <v>1352</v>
      </c>
      <c r="C841" s="20" t="n">
        <v>45050</v>
      </c>
      <c r="D841" s="0" t="s">
        <v>1353</v>
      </c>
      <c r="E841" s="0" t="s">
        <v>1354</v>
      </c>
    </row>
    <row r="842" customFormat="false" ht="15" hidden="false" customHeight="false" outlineLevel="0" collapsed="false">
      <c r="B842" s="0" t="s">
        <v>2996</v>
      </c>
      <c r="C842" s="20" t="n">
        <v>45050</v>
      </c>
      <c r="D842" s="0" t="s">
        <v>2997</v>
      </c>
      <c r="E842" s="0" t="s">
        <v>2998</v>
      </c>
    </row>
    <row r="843" customFormat="false" ht="15" hidden="false" customHeight="false" outlineLevel="0" collapsed="false">
      <c r="B843" s="0" t="s">
        <v>2999</v>
      </c>
      <c r="C843" s="20" t="n">
        <v>45050</v>
      </c>
      <c r="D843" s="0" t="s">
        <v>3000</v>
      </c>
      <c r="E843" s="0" t="s">
        <v>3001</v>
      </c>
    </row>
    <row r="844" customFormat="false" ht="15" hidden="false" customHeight="false" outlineLevel="0" collapsed="false">
      <c r="B844" s="0" t="s">
        <v>3002</v>
      </c>
      <c r="C844" s="20" t="n">
        <v>45050</v>
      </c>
      <c r="D844" s="0" t="s">
        <v>3003</v>
      </c>
      <c r="E844" s="0" t="s">
        <v>3004</v>
      </c>
    </row>
    <row r="845" customFormat="false" ht="15" hidden="false" customHeight="false" outlineLevel="0" collapsed="false">
      <c r="B845" s="0" t="s">
        <v>3005</v>
      </c>
      <c r="C845" s="20" t="n">
        <v>45050</v>
      </c>
      <c r="D845" s="0" t="s">
        <v>3006</v>
      </c>
      <c r="E845" s="0" t="s">
        <v>3007</v>
      </c>
    </row>
    <row r="846" customFormat="false" ht="15" hidden="false" customHeight="false" outlineLevel="0" collapsed="false">
      <c r="B846" s="0" t="s">
        <v>3008</v>
      </c>
      <c r="C846" s="20" t="n">
        <v>45050</v>
      </c>
      <c r="D846" s="0" t="s">
        <v>3009</v>
      </c>
      <c r="E846" s="0" t="s">
        <v>3010</v>
      </c>
    </row>
    <row r="847" customFormat="false" ht="15" hidden="false" customHeight="false" outlineLevel="0" collapsed="false">
      <c r="B847" s="0" t="s">
        <v>3011</v>
      </c>
      <c r="C847" s="20" t="n">
        <v>45050</v>
      </c>
      <c r="D847" s="0" t="s">
        <v>3012</v>
      </c>
      <c r="E847" s="0" t="s">
        <v>3013</v>
      </c>
    </row>
    <row r="848" customFormat="false" ht="15" hidden="false" customHeight="false" outlineLevel="0" collapsed="false">
      <c r="B848" s="0" t="s">
        <v>3014</v>
      </c>
      <c r="C848" s="20" t="n">
        <v>45050</v>
      </c>
      <c r="D848" s="0" t="s">
        <v>3015</v>
      </c>
      <c r="E848" s="0" t="s">
        <v>3016</v>
      </c>
    </row>
    <row r="849" customFormat="false" ht="15" hidden="false" customHeight="false" outlineLevel="0" collapsed="false">
      <c r="B849" s="0" t="s">
        <v>3017</v>
      </c>
      <c r="C849" s="20" t="n">
        <v>45050</v>
      </c>
      <c r="D849" s="0" t="s">
        <v>3018</v>
      </c>
      <c r="E849" s="0" t="s">
        <v>3019</v>
      </c>
    </row>
    <row r="850" customFormat="false" ht="15" hidden="false" customHeight="false" outlineLevel="0" collapsed="false">
      <c r="B850" s="0" t="s">
        <v>3020</v>
      </c>
      <c r="C850" s="20" t="n">
        <v>45050</v>
      </c>
      <c r="D850" s="0" t="s">
        <v>3021</v>
      </c>
      <c r="E850" s="0" t="s">
        <v>3022</v>
      </c>
    </row>
    <row r="851" customFormat="false" ht="15" hidden="false" customHeight="false" outlineLevel="0" collapsed="false">
      <c r="B851" s="0" t="s">
        <v>3023</v>
      </c>
      <c r="C851" s="20" t="n">
        <v>45050</v>
      </c>
      <c r="D851" s="0" t="s">
        <v>3024</v>
      </c>
      <c r="E851" s="0" t="s">
        <v>3025</v>
      </c>
    </row>
    <row r="852" customFormat="false" ht="15" hidden="false" customHeight="false" outlineLevel="0" collapsed="false">
      <c r="B852" s="0" t="s">
        <v>3026</v>
      </c>
      <c r="C852" s="20" t="n">
        <v>45051</v>
      </c>
      <c r="D852" s="0" t="s">
        <v>3027</v>
      </c>
      <c r="E852" s="0" t="s">
        <v>3028</v>
      </c>
    </row>
    <row r="853" customFormat="false" ht="15" hidden="false" customHeight="false" outlineLevel="0" collapsed="false">
      <c r="B853" s="0" t="s">
        <v>3029</v>
      </c>
      <c r="C853" s="20" t="n">
        <v>45051</v>
      </c>
      <c r="D853" s="0" t="s">
        <v>3030</v>
      </c>
      <c r="E853" s="0" t="s">
        <v>3031</v>
      </c>
    </row>
    <row r="854" customFormat="false" ht="15" hidden="false" customHeight="false" outlineLevel="0" collapsed="false">
      <c r="B854" s="0" t="s">
        <v>3032</v>
      </c>
      <c r="C854" s="20" t="n">
        <v>45051</v>
      </c>
      <c r="D854" s="0" t="s">
        <v>3033</v>
      </c>
      <c r="E854" s="0" t="s">
        <v>3034</v>
      </c>
    </row>
    <row r="855" customFormat="false" ht="15" hidden="false" customHeight="false" outlineLevel="0" collapsed="false">
      <c r="B855" s="0" t="s">
        <v>3035</v>
      </c>
      <c r="C855" s="20" t="n">
        <v>45051</v>
      </c>
      <c r="D855" s="0" t="s">
        <v>3036</v>
      </c>
      <c r="E855" s="0" t="s">
        <v>3037</v>
      </c>
    </row>
    <row r="856" customFormat="false" ht="15" hidden="false" customHeight="false" outlineLevel="0" collapsed="false">
      <c r="B856" s="0" t="s">
        <v>1857</v>
      </c>
      <c r="C856" s="20" t="n">
        <v>45051</v>
      </c>
      <c r="D856" s="0" t="s">
        <v>1858</v>
      </c>
      <c r="E856" s="0" t="s">
        <v>1859</v>
      </c>
    </row>
    <row r="857" customFormat="false" ht="15" hidden="false" customHeight="false" outlineLevel="0" collapsed="false">
      <c r="B857" s="0" t="s">
        <v>2883</v>
      </c>
      <c r="C857" s="20" t="n">
        <v>45051</v>
      </c>
      <c r="D857" s="0" t="s">
        <v>2884</v>
      </c>
      <c r="E857" s="0" t="s">
        <v>2885</v>
      </c>
    </row>
    <row r="858" customFormat="false" ht="15" hidden="false" customHeight="false" outlineLevel="0" collapsed="false">
      <c r="B858" s="0" t="s">
        <v>3038</v>
      </c>
      <c r="C858" s="20" t="n">
        <v>45051</v>
      </c>
      <c r="D858" s="0" t="s">
        <v>3039</v>
      </c>
      <c r="E858" s="0" t="s">
        <v>3040</v>
      </c>
    </row>
    <row r="859" customFormat="false" ht="15" hidden="false" customHeight="false" outlineLevel="0" collapsed="false">
      <c r="B859" s="0" t="s">
        <v>3041</v>
      </c>
      <c r="C859" s="20" t="n">
        <v>45051</v>
      </c>
      <c r="D859" s="0" t="s">
        <v>3042</v>
      </c>
      <c r="E859" s="0" t="s">
        <v>3043</v>
      </c>
    </row>
    <row r="860" customFormat="false" ht="15" hidden="false" customHeight="false" outlineLevel="0" collapsed="false">
      <c r="B860" s="0" t="s">
        <v>3044</v>
      </c>
      <c r="C860" s="20" t="n">
        <v>45051</v>
      </c>
      <c r="D860" s="0" t="s">
        <v>3045</v>
      </c>
      <c r="E860" s="0" t="s">
        <v>3046</v>
      </c>
    </row>
    <row r="861" customFormat="false" ht="15" hidden="false" customHeight="false" outlineLevel="0" collapsed="false">
      <c r="B861" s="0" t="s">
        <v>1944</v>
      </c>
      <c r="C861" s="20" t="n">
        <v>45051</v>
      </c>
      <c r="D861" s="0" t="s">
        <v>1945</v>
      </c>
      <c r="E861" s="0" t="s">
        <v>1946</v>
      </c>
    </row>
    <row r="862" customFormat="false" ht="15" hidden="false" customHeight="false" outlineLevel="0" collapsed="false">
      <c r="B862" s="0" t="s">
        <v>3047</v>
      </c>
      <c r="C862" s="20" t="n">
        <v>45051</v>
      </c>
      <c r="D862" s="0" t="s">
        <v>3048</v>
      </c>
      <c r="E862" s="0" t="s">
        <v>3049</v>
      </c>
    </row>
    <row r="863" customFormat="false" ht="15" hidden="false" customHeight="false" outlineLevel="0" collapsed="false">
      <c r="B863" s="0" t="s">
        <v>3050</v>
      </c>
      <c r="C863" s="20" t="n">
        <v>45051</v>
      </c>
      <c r="D863" s="0" t="s">
        <v>3051</v>
      </c>
      <c r="E863" s="0" t="s">
        <v>3052</v>
      </c>
    </row>
    <row r="864" customFormat="false" ht="15" hidden="false" customHeight="false" outlineLevel="0" collapsed="false">
      <c r="B864" s="0" t="s">
        <v>3053</v>
      </c>
      <c r="C864" s="20" t="n">
        <v>45051</v>
      </c>
      <c r="D864" s="0" t="s">
        <v>3054</v>
      </c>
      <c r="E864" s="0" t="s">
        <v>3055</v>
      </c>
    </row>
    <row r="865" customFormat="false" ht="15" hidden="false" customHeight="false" outlineLevel="0" collapsed="false">
      <c r="B865" s="0" t="s">
        <v>3056</v>
      </c>
      <c r="C865" s="20" t="n">
        <v>45051</v>
      </c>
      <c r="D865" s="0" t="s">
        <v>3057</v>
      </c>
      <c r="E865" s="0" t="s">
        <v>3058</v>
      </c>
    </row>
    <row r="866" customFormat="false" ht="15" hidden="false" customHeight="false" outlineLevel="0" collapsed="false">
      <c r="B866" s="0" t="s">
        <v>3059</v>
      </c>
      <c r="C866" s="20" t="n">
        <v>45051</v>
      </c>
      <c r="D866" s="0" t="s">
        <v>3060</v>
      </c>
      <c r="E866" s="0" t="s">
        <v>3061</v>
      </c>
    </row>
    <row r="867" customFormat="false" ht="15" hidden="false" customHeight="false" outlineLevel="0" collapsed="false">
      <c r="B867" s="0" t="s">
        <v>3062</v>
      </c>
      <c r="C867" s="20" t="n">
        <v>45051</v>
      </c>
      <c r="E867" s="0" t="s">
        <v>3063</v>
      </c>
    </row>
    <row r="868" customFormat="false" ht="15" hidden="false" customHeight="false" outlineLevel="0" collapsed="false">
      <c r="B868" s="0" t="s">
        <v>3064</v>
      </c>
      <c r="C868" s="20" t="n">
        <v>45051</v>
      </c>
      <c r="D868" s="0" t="s">
        <v>3065</v>
      </c>
      <c r="E868" s="0" t="s">
        <v>3066</v>
      </c>
    </row>
    <row r="869" customFormat="false" ht="15" hidden="false" customHeight="false" outlineLevel="0" collapsed="false">
      <c r="B869" s="0" t="s">
        <v>3067</v>
      </c>
      <c r="C869" s="20" t="n">
        <v>45051</v>
      </c>
      <c r="D869" s="0" t="s">
        <v>3068</v>
      </c>
      <c r="E869" s="0" t="s">
        <v>3069</v>
      </c>
    </row>
    <row r="870" customFormat="false" ht="15" hidden="false" customHeight="false" outlineLevel="0" collapsed="false">
      <c r="B870" s="0" t="s">
        <v>3070</v>
      </c>
      <c r="C870" s="20" t="n">
        <v>45051</v>
      </c>
      <c r="D870" s="0" t="s">
        <v>3071</v>
      </c>
      <c r="E870" s="0" t="s">
        <v>3072</v>
      </c>
    </row>
    <row r="871" customFormat="false" ht="15" hidden="false" customHeight="false" outlineLevel="0" collapsed="false">
      <c r="B871" s="0" t="s">
        <v>2657</v>
      </c>
      <c r="C871" s="20" t="n">
        <v>45051</v>
      </c>
      <c r="D871" s="0" t="s">
        <v>2658</v>
      </c>
      <c r="E871" s="0" t="s">
        <v>2659</v>
      </c>
    </row>
    <row r="872" customFormat="false" ht="15" hidden="false" customHeight="false" outlineLevel="0" collapsed="false">
      <c r="B872" s="0" t="s">
        <v>3073</v>
      </c>
      <c r="C872" s="20" t="n">
        <v>45051</v>
      </c>
      <c r="D872" s="0" t="s">
        <v>3074</v>
      </c>
      <c r="E872" s="0" t="s">
        <v>3075</v>
      </c>
    </row>
    <row r="873" customFormat="false" ht="15" hidden="false" customHeight="false" outlineLevel="0" collapsed="false">
      <c r="B873" s="0" t="s">
        <v>3076</v>
      </c>
      <c r="C873" s="20" t="n">
        <v>45051</v>
      </c>
      <c r="D873" s="0" t="s">
        <v>3077</v>
      </c>
      <c r="E873" s="0" t="s">
        <v>3078</v>
      </c>
    </row>
    <row r="874" customFormat="false" ht="15" hidden="false" customHeight="false" outlineLevel="0" collapsed="false">
      <c r="B874" s="0" t="s">
        <v>3079</v>
      </c>
      <c r="C874" s="20" t="n">
        <v>45051</v>
      </c>
      <c r="D874" s="0" t="s">
        <v>3080</v>
      </c>
      <c r="E874" s="0" t="s">
        <v>3081</v>
      </c>
    </row>
    <row r="875" customFormat="false" ht="15" hidden="false" customHeight="false" outlineLevel="0" collapsed="false">
      <c r="B875" s="0" t="s">
        <v>3082</v>
      </c>
      <c r="C875" s="20" t="n">
        <v>45051</v>
      </c>
      <c r="D875" s="0" t="s">
        <v>3083</v>
      </c>
      <c r="E875" s="0" t="s">
        <v>3084</v>
      </c>
    </row>
    <row r="876" customFormat="false" ht="15" hidden="false" customHeight="false" outlineLevel="0" collapsed="false">
      <c r="B876" s="0" t="s">
        <v>3085</v>
      </c>
      <c r="C876" s="20" t="n">
        <v>45051</v>
      </c>
      <c r="D876" s="0" t="s">
        <v>3086</v>
      </c>
      <c r="E876" s="0" t="s">
        <v>3087</v>
      </c>
    </row>
    <row r="877" customFormat="false" ht="15" hidden="false" customHeight="false" outlineLevel="0" collapsed="false">
      <c r="B877" s="0" t="s">
        <v>3088</v>
      </c>
      <c r="C877" s="20" t="n">
        <v>45051</v>
      </c>
      <c r="D877" s="0" t="s">
        <v>3089</v>
      </c>
      <c r="E877" s="0" t="s">
        <v>3090</v>
      </c>
    </row>
    <row r="878" customFormat="false" ht="15" hidden="false" customHeight="false" outlineLevel="0" collapsed="false">
      <c r="B878" s="0" t="s">
        <v>3091</v>
      </c>
      <c r="C878" s="20" t="n">
        <v>45051</v>
      </c>
      <c r="D878" s="0" t="s">
        <v>3092</v>
      </c>
      <c r="E878" s="0" t="s">
        <v>3093</v>
      </c>
    </row>
    <row r="879" customFormat="false" ht="15" hidden="false" customHeight="false" outlineLevel="0" collapsed="false">
      <c r="B879" s="0" t="s">
        <v>3094</v>
      </c>
      <c r="C879" s="20" t="n">
        <v>45051</v>
      </c>
      <c r="D879" s="0" t="s">
        <v>3095</v>
      </c>
      <c r="E879" s="0" t="s">
        <v>3096</v>
      </c>
    </row>
    <row r="880" customFormat="false" ht="15" hidden="false" customHeight="false" outlineLevel="0" collapsed="false">
      <c r="B880" s="0" t="s">
        <v>3097</v>
      </c>
      <c r="C880" s="20" t="n">
        <v>45051</v>
      </c>
      <c r="D880" s="0" t="s">
        <v>3098</v>
      </c>
      <c r="E880" s="0" t="s">
        <v>3099</v>
      </c>
    </row>
    <row r="881" customFormat="false" ht="15" hidden="false" customHeight="false" outlineLevel="0" collapsed="false">
      <c r="B881" s="0" t="s">
        <v>3100</v>
      </c>
      <c r="C881" s="20" t="n">
        <v>45051</v>
      </c>
      <c r="D881" s="0" t="s">
        <v>3101</v>
      </c>
      <c r="E881" s="0" t="s">
        <v>3102</v>
      </c>
    </row>
    <row r="882" customFormat="false" ht="15" hidden="false" customHeight="false" outlineLevel="0" collapsed="false">
      <c r="B882" s="0" t="s">
        <v>2530</v>
      </c>
      <c r="C882" s="20" t="n">
        <v>45051</v>
      </c>
      <c r="D882" s="0" t="s">
        <v>2531</v>
      </c>
      <c r="E882" s="0" t="s">
        <v>2532</v>
      </c>
    </row>
    <row r="883" customFormat="false" ht="15" hidden="false" customHeight="false" outlineLevel="0" collapsed="false">
      <c r="B883" s="0" t="s">
        <v>3103</v>
      </c>
      <c r="C883" s="20" t="n">
        <v>45051</v>
      </c>
      <c r="D883" s="0" t="s">
        <v>3104</v>
      </c>
      <c r="E883" s="0" t="s">
        <v>3105</v>
      </c>
    </row>
    <row r="884" customFormat="false" ht="15" hidden="false" customHeight="false" outlineLevel="0" collapsed="false">
      <c r="B884" s="0" t="s">
        <v>3106</v>
      </c>
      <c r="C884" s="20" t="n">
        <v>45051</v>
      </c>
      <c r="D884" s="0" t="s">
        <v>3107</v>
      </c>
      <c r="E884" s="0" t="s">
        <v>3108</v>
      </c>
    </row>
    <row r="885" customFormat="false" ht="15" hidden="false" customHeight="false" outlineLevel="0" collapsed="false">
      <c r="B885" s="0" t="s">
        <v>3109</v>
      </c>
      <c r="C885" s="20" t="n">
        <v>45051</v>
      </c>
      <c r="D885" s="0" t="s">
        <v>3110</v>
      </c>
      <c r="E885" s="0" t="s">
        <v>3111</v>
      </c>
    </row>
    <row r="886" customFormat="false" ht="15" hidden="false" customHeight="false" outlineLevel="0" collapsed="false">
      <c r="B886" s="0" t="s">
        <v>870</v>
      </c>
      <c r="C886" s="20" t="n">
        <v>45051</v>
      </c>
      <c r="D886" s="0" t="s">
        <v>3112</v>
      </c>
      <c r="E886" s="0" t="s">
        <v>871</v>
      </c>
    </row>
    <row r="887" customFormat="false" ht="15" hidden="false" customHeight="false" outlineLevel="0" collapsed="false">
      <c r="B887" s="0" t="s">
        <v>3113</v>
      </c>
      <c r="C887" s="20" t="n">
        <v>45051</v>
      </c>
      <c r="D887" s="0" t="s">
        <v>3114</v>
      </c>
      <c r="E887" s="0" t="s">
        <v>3115</v>
      </c>
    </row>
    <row r="888" customFormat="false" ht="15" hidden="false" customHeight="false" outlineLevel="0" collapsed="false">
      <c r="B888" s="0" t="s">
        <v>3116</v>
      </c>
      <c r="C888" s="20" t="n">
        <v>45051</v>
      </c>
      <c r="D888" s="0" t="s">
        <v>3117</v>
      </c>
      <c r="E888" s="0" t="s">
        <v>3118</v>
      </c>
    </row>
    <row r="889" customFormat="false" ht="15" hidden="false" customHeight="false" outlineLevel="0" collapsed="false">
      <c r="B889" s="0" t="s">
        <v>3119</v>
      </c>
      <c r="C889" s="20" t="n">
        <v>45051</v>
      </c>
      <c r="D889" s="0" t="s">
        <v>3120</v>
      </c>
      <c r="E889" s="0" t="s">
        <v>3121</v>
      </c>
    </row>
    <row r="890" customFormat="false" ht="15" hidden="false" customHeight="false" outlineLevel="0" collapsed="false">
      <c r="B890" s="0" t="s">
        <v>3122</v>
      </c>
      <c r="C890" s="20" t="n">
        <v>45051</v>
      </c>
      <c r="D890" s="0" t="s">
        <v>3123</v>
      </c>
      <c r="E890" s="0" t="s">
        <v>3124</v>
      </c>
    </row>
    <row r="891" customFormat="false" ht="15" hidden="false" customHeight="false" outlineLevel="0" collapsed="false">
      <c r="B891" s="0" t="s">
        <v>3125</v>
      </c>
      <c r="C891" s="20" t="n">
        <v>45057</v>
      </c>
      <c r="E891" s="0" t="s">
        <v>3126</v>
      </c>
    </row>
    <row r="892" customFormat="false" ht="15" hidden="false" customHeight="false" outlineLevel="0" collapsed="false">
      <c r="B892" s="41" t="s">
        <v>3127</v>
      </c>
      <c r="C892" s="20" t="n">
        <v>45036</v>
      </c>
      <c r="D892" s="0" t="s">
        <v>3128</v>
      </c>
      <c r="E892" s="0" t="s">
        <v>3129</v>
      </c>
    </row>
    <row r="893" customFormat="false" ht="15" hidden="false" customHeight="false" outlineLevel="0" collapsed="false">
      <c r="B893" s="41" t="s">
        <v>3130</v>
      </c>
      <c r="C893" s="20" t="n">
        <v>45036</v>
      </c>
      <c r="D893" s="0" t="s">
        <v>3131</v>
      </c>
      <c r="E893" s="0" t="s">
        <v>3132</v>
      </c>
    </row>
    <row r="894" customFormat="false" ht="15" hidden="false" customHeight="false" outlineLevel="0" collapsed="false">
      <c r="B894" s="41" t="s">
        <v>3133</v>
      </c>
      <c r="C894" s="20" t="n">
        <v>45051</v>
      </c>
      <c r="D894" s="0" t="s">
        <v>3134</v>
      </c>
      <c r="E894" s="0" t="s">
        <v>3135</v>
      </c>
    </row>
    <row r="895" customFormat="false" ht="15" hidden="false" customHeight="false" outlineLevel="0" collapsed="false">
      <c r="B895" s="191" t="s">
        <v>3136</v>
      </c>
      <c r="C895" s="196" t="n">
        <v>45017</v>
      </c>
      <c r="D895" s="191" t="s">
        <v>3137</v>
      </c>
      <c r="E895" s="191" t="s">
        <v>3138</v>
      </c>
    </row>
    <row r="896" customFormat="false" ht="15" hidden="false" customHeight="false" outlineLevel="0" collapsed="false">
      <c r="B896" s="221" t="s">
        <v>3139</v>
      </c>
      <c r="C896" s="20" t="n">
        <v>45032</v>
      </c>
      <c r="E896" s="148" t="s">
        <v>3140</v>
      </c>
    </row>
    <row r="897" customFormat="false" ht="15" hidden="false" customHeight="false" outlineLevel="0" collapsed="false">
      <c r="B897" s="0" t="s">
        <v>3141</v>
      </c>
      <c r="C897" s="20" t="n">
        <v>45061</v>
      </c>
      <c r="E897" s="0" t="s">
        <v>3142</v>
      </c>
    </row>
    <row r="898" customFormat="false" ht="15" hidden="false" customHeight="false" outlineLevel="0" collapsed="false">
      <c r="B898" s="184" t="s">
        <v>3143</v>
      </c>
      <c r="C898" s="20" t="n">
        <v>45057</v>
      </c>
      <c r="D898" s="184" t="s">
        <v>3144</v>
      </c>
      <c r="E898" s="184" t="s">
        <v>3145</v>
      </c>
    </row>
    <row r="899" customFormat="false" ht="15" hidden="false" customHeight="false" outlineLevel="0" collapsed="false">
      <c r="B899" s="184" t="s">
        <v>3146</v>
      </c>
      <c r="C899" s="20" t="n">
        <v>45051</v>
      </c>
      <c r="D899" s="184" t="s">
        <v>3147</v>
      </c>
      <c r="E899" s="184" t="s">
        <v>3148</v>
      </c>
    </row>
    <row r="900" customFormat="false" ht="15" hidden="false" customHeight="false" outlineLevel="0" collapsed="false">
      <c r="B900" s="184" t="s">
        <v>3149</v>
      </c>
      <c r="C900" s="20" t="n">
        <v>45052</v>
      </c>
      <c r="D900" s="184" t="s">
        <v>3150</v>
      </c>
      <c r="E900" s="184" t="s">
        <v>3151</v>
      </c>
    </row>
    <row r="901" customFormat="false" ht="15" hidden="false" customHeight="false" outlineLevel="0" collapsed="false">
      <c r="B901" s="184" t="s">
        <v>3152</v>
      </c>
      <c r="C901" s="20" t="n">
        <v>45052</v>
      </c>
      <c r="D901" s="184" t="s">
        <v>3153</v>
      </c>
      <c r="E901" s="184" t="s">
        <v>3154</v>
      </c>
    </row>
    <row r="902" customFormat="false" ht="15" hidden="false" customHeight="false" outlineLevel="0" collapsed="false">
      <c r="B902" s="184" t="s">
        <v>3155</v>
      </c>
      <c r="C902" s="20" t="n">
        <v>45052</v>
      </c>
      <c r="D902" s="184" t="s">
        <v>3156</v>
      </c>
      <c r="E902" s="184" t="s">
        <v>3157</v>
      </c>
    </row>
    <row r="903" customFormat="false" ht="15" hidden="false" customHeight="false" outlineLevel="0" collapsed="false">
      <c r="B903" s="184" t="s">
        <v>3158</v>
      </c>
      <c r="C903" s="20" t="n">
        <v>45052</v>
      </c>
      <c r="D903" s="184" t="s">
        <v>3159</v>
      </c>
      <c r="E903" s="184" t="s">
        <v>3160</v>
      </c>
    </row>
    <row r="904" customFormat="false" ht="15" hidden="false" customHeight="false" outlineLevel="0" collapsed="false">
      <c r="B904" s="184" t="s">
        <v>3161</v>
      </c>
      <c r="C904" s="20" t="n">
        <v>45052</v>
      </c>
      <c r="D904" s="184" t="s">
        <v>3162</v>
      </c>
      <c r="E904" s="184" t="s">
        <v>3163</v>
      </c>
    </row>
    <row r="905" customFormat="false" ht="15" hidden="false" customHeight="false" outlineLevel="0" collapsed="false">
      <c r="B905" s="184" t="s">
        <v>2782</v>
      </c>
      <c r="C905" s="20" t="n">
        <v>45057</v>
      </c>
      <c r="D905" s="184" t="s">
        <v>3164</v>
      </c>
      <c r="E905" s="184" t="s">
        <v>3165</v>
      </c>
    </row>
    <row r="906" customFormat="false" ht="15" hidden="false" customHeight="false" outlineLevel="0" collapsed="false">
      <c r="B906" s="184" t="s">
        <v>3166</v>
      </c>
      <c r="C906" s="20" t="n">
        <v>45057</v>
      </c>
      <c r="D906" s="184" t="s">
        <v>3167</v>
      </c>
      <c r="E906" s="184" t="s">
        <v>3168</v>
      </c>
    </row>
    <row r="907" customFormat="false" ht="15" hidden="false" customHeight="false" outlineLevel="0" collapsed="false">
      <c r="B907" s="184" t="s">
        <v>3169</v>
      </c>
      <c r="C907" s="20" t="n">
        <v>45057</v>
      </c>
      <c r="D907" s="184" t="s">
        <v>3170</v>
      </c>
      <c r="E907" s="184" t="s">
        <v>3171</v>
      </c>
    </row>
    <row r="908" customFormat="false" ht="15" hidden="false" customHeight="false" outlineLevel="0" collapsed="false">
      <c r="B908" s="184" t="s">
        <v>3172</v>
      </c>
      <c r="C908" s="20" t="n">
        <v>45057</v>
      </c>
      <c r="D908" s="184" t="s">
        <v>3173</v>
      </c>
      <c r="E908" s="184" t="s">
        <v>3174</v>
      </c>
    </row>
    <row r="909" customFormat="false" ht="15" hidden="false" customHeight="false" outlineLevel="0" collapsed="false">
      <c r="B909" s="184" t="s">
        <v>3175</v>
      </c>
      <c r="C909" s="20" t="n">
        <v>45061</v>
      </c>
      <c r="D909" s="184" t="s">
        <v>3176</v>
      </c>
      <c r="E909" s="184" t="s">
        <v>3177</v>
      </c>
    </row>
    <row r="910" customFormat="false" ht="15" hidden="false" customHeight="false" outlineLevel="0" collapsed="false">
      <c r="B910" s="184" t="s">
        <v>3178</v>
      </c>
      <c r="C910" s="20" t="n">
        <v>45061</v>
      </c>
      <c r="D910" s="184" t="s">
        <v>3179</v>
      </c>
      <c r="E910" s="184" t="s">
        <v>3180</v>
      </c>
    </row>
    <row r="911" customFormat="false" ht="15" hidden="false" customHeight="false" outlineLevel="0" collapsed="false">
      <c r="B911" s="184" t="s">
        <v>3181</v>
      </c>
      <c r="C911" s="222" t="n">
        <v>45061</v>
      </c>
      <c r="D911" s="184" t="s">
        <v>3182</v>
      </c>
      <c r="E911" s="184" t="s">
        <v>3183</v>
      </c>
    </row>
    <row r="912" customFormat="false" ht="15" hidden="false" customHeight="false" outlineLevel="0" collapsed="false">
      <c r="B912" s="184" t="s">
        <v>3184</v>
      </c>
      <c r="C912" s="222" t="n">
        <v>45061</v>
      </c>
      <c r="D912" s="184" t="s">
        <v>3185</v>
      </c>
      <c r="E912" s="184" t="s">
        <v>3186</v>
      </c>
    </row>
    <row r="913" customFormat="false" ht="15" hidden="false" customHeight="false" outlineLevel="0" collapsed="false">
      <c r="B913" s="184" t="s">
        <v>3187</v>
      </c>
      <c r="C913" s="20" t="n">
        <v>45061</v>
      </c>
      <c r="D913" s="184" t="s">
        <v>3188</v>
      </c>
      <c r="E913" s="184" t="s">
        <v>3189</v>
      </c>
    </row>
    <row r="914" customFormat="false" ht="15" hidden="false" customHeight="false" outlineLevel="0" collapsed="false">
      <c r="B914" s="0" t="s">
        <v>3190</v>
      </c>
      <c r="C914" s="222" t="n">
        <v>45061</v>
      </c>
      <c r="D914" s="0" t="s">
        <v>3191</v>
      </c>
      <c r="E914" s="0" t="s">
        <v>3192</v>
      </c>
    </row>
    <row r="915" customFormat="false" ht="15" hidden="false" customHeight="false" outlineLevel="0" collapsed="false">
      <c r="B915" s="0" t="s">
        <v>3193</v>
      </c>
      <c r="C915" s="20" t="n">
        <v>45061</v>
      </c>
      <c r="D915" s="0" t="s">
        <v>3194</v>
      </c>
      <c r="E915" s="0" t="s">
        <v>3195</v>
      </c>
    </row>
    <row r="916" customFormat="false" ht="15" hidden="false" customHeight="false" outlineLevel="0" collapsed="false">
      <c r="B916" s="0" t="s">
        <v>3125</v>
      </c>
      <c r="C916" s="222" t="n">
        <v>45061</v>
      </c>
      <c r="D916" s="0" t="s">
        <v>3196</v>
      </c>
      <c r="E916" s="0" t="s">
        <v>3126</v>
      </c>
    </row>
    <row r="917" customFormat="false" ht="15" hidden="false" customHeight="false" outlineLevel="0" collapsed="false">
      <c r="B917" s="0" t="s">
        <v>3197</v>
      </c>
      <c r="C917" s="20" t="n">
        <v>45061</v>
      </c>
      <c r="D917" s="0" t="s">
        <v>3198</v>
      </c>
      <c r="E917" s="0" t="s">
        <v>3199</v>
      </c>
    </row>
    <row r="918" customFormat="false" ht="15" hidden="false" customHeight="false" outlineLevel="0" collapsed="false">
      <c r="B918" s="0" t="s">
        <v>3200</v>
      </c>
      <c r="C918" s="222" t="n">
        <v>45061</v>
      </c>
      <c r="D918" s="0" t="s">
        <v>3201</v>
      </c>
      <c r="E918" s="0" t="s">
        <v>3202</v>
      </c>
    </row>
    <row r="919" customFormat="false" ht="15" hidden="false" customHeight="false" outlineLevel="0" collapsed="false">
      <c r="B919" s="0" t="s">
        <v>3203</v>
      </c>
      <c r="C919" s="20" t="n">
        <v>45061</v>
      </c>
      <c r="D919" s="0" t="s">
        <v>3204</v>
      </c>
      <c r="E919" s="0" t="s">
        <v>3205</v>
      </c>
    </row>
    <row r="920" customFormat="false" ht="15" hidden="false" customHeight="false" outlineLevel="0" collapsed="false">
      <c r="B920" s="0" t="s">
        <v>3206</v>
      </c>
      <c r="C920" s="222" t="n">
        <v>45061</v>
      </c>
      <c r="D920" s="0" t="s">
        <v>3207</v>
      </c>
      <c r="E920" s="0" t="s">
        <v>3208</v>
      </c>
    </row>
    <row r="921" customFormat="false" ht="15" hidden="false" customHeight="false" outlineLevel="0" collapsed="false">
      <c r="B921" s="0" t="s">
        <v>3209</v>
      </c>
      <c r="C921" s="20" t="n">
        <v>45061</v>
      </c>
      <c r="D921" s="0" t="s">
        <v>3210</v>
      </c>
      <c r="E921" s="0" t="s">
        <v>3211</v>
      </c>
    </row>
    <row r="922" customFormat="false" ht="15" hidden="false" customHeight="false" outlineLevel="0" collapsed="false">
      <c r="B922" s="0" t="s">
        <v>3212</v>
      </c>
      <c r="C922" s="20" t="n">
        <v>45061</v>
      </c>
      <c r="D922" s="0" t="s">
        <v>3213</v>
      </c>
      <c r="E922" s="0" t="s">
        <v>3214</v>
      </c>
    </row>
    <row r="923" customFormat="false" ht="15" hidden="false" customHeight="false" outlineLevel="0" collapsed="false">
      <c r="B923" s="0" t="s">
        <v>3215</v>
      </c>
      <c r="C923" s="20" t="n">
        <v>45061</v>
      </c>
      <c r="D923" s="0" t="s">
        <v>3216</v>
      </c>
      <c r="E923" s="0" t="s">
        <v>3217</v>
      </c>
    </row>
    <row r="924" customFormat="false" ht="15" hidden="false" customHeight="false" outlineLevel="0" collapsed="false">
      <c r="B924" s="0" t="s">
        <v>3218</v>
      </c>
      <c r="C924" s="20" t="n">
        <v>45061</v>
      </c>
      <c r="D924" s="0" t="s">
        <v>3219</v>
      </c>
      <c r="E924" s="0" t="s">
        <v>3220</v>
      </c>
    </row>
    <row r="925" customFormat="false" ht="15" hidden="false" customHeight="false" outlineLevel="0" collapsed="false">
      <c r="B925" s="0" t="s">
        <v>3221</v>
      </c>
      <c r="C925" s="20" t="n">
        <v>45061</v>
      </c>
      <c r="D925" s="0" t="s">
        <v>3222</v>
      </c>
      <c r="E925" s="0" t="s">
        <v>3223</v>
      </c>
    </row>
    <row r="926" customFormat="false" ht="15" hidden="false" customHeight="false" outlineLevel="0" collapsed="false">
      <c r="B926" s="0" t="s">
        <v>3224</v>
      </c>
      <c r="C926" s="20" t="n">
        <v>45060</v>
      </c>
      <c r="E926" s="0" t="s">
        <v>3225</v>
      </c>
    </row>
    <row r="927" customFormat="false" ht="15" hidden="false" customHeight="false" outlineLevel="0" collapsed="false">
      <c r="B927" s="0" t="s">
        <v>3226</v>
      </c>
      <c r="C927" s="20" t="n">
        <v>45061</v>
      </c>
      <c r="E927" s="0" t="s">
        <v>3227</v>
      </c>
    </row>
    <row r="928" customFormat="false" ht="15" hidden="false" customHeight="false" outlineLevel="0" collapsed="false">
      <c r="B928" s="191" t="s">
        <v>3228</v>
      </c>
      <c r="C928" s="20" t="n">
        <v>45061</v>
      </c>
      <c r="D928" s="191" t="s">
        <v>3229</v>
      </c>
      <c r="E928" s="191" t="s">
        <v>3230</v>
      </c>
    </row>
    <row r="929" customFormat="false" ht="15" hidden="false" customHeight="false" outlineLevel="0" collapsed="false">
      <c r="B929" s="191" t="s">
        <v>2618</v>
      </c>
      <c r="C929" s="196" t="n">
        <v>45062</v>
      </c>
      <c r="D929" s="191" t="s">
        <v>2619</v>
      </c>
      <c r="E929" s="191" t="s">
        <v>2620</v>
      </c>
    </row>
    <row r="930" customFormat="false" ht="15" hidden="false" customHeight="false" outlineLevel="0" collapsed="false">
      <c r="B930" s="0" t="s">
        <v>3231</v>
      </c>
      <c r="C930" s="196" t="n">
        <v>45063</v>
      </c>
      <c r="D930" s="0" t="s">
        <v>3232</v>
      </c>
      <c r="E930" s="0" t="s">
        <v>3233</v>
      </c>
    </row>
    <row r="931" customFormat="false" ht="15" hidden="false" customHeight="false" outlineLevel="0" collapsed="false">
      <c r="B931" s="0" t="s">
        <v>3234</v>
      </c>
      <c r="C931" s="196" t="n">
        <v>45064</v>
      </c>
      <c r="D931" s="0" t="s">
        <v>3235</v>
      </c>
      <c r="E931" s="0" t="s">
        <v>3236</v>
      </c>
    </row>
    <row r="932" customFormat="false" ht="15" hidden="false" customHeight="false" outlineLevel="0" collapsed="false">
      <c r="B932" s="0" t="s">
        <v>3237</v>
      </c>
      <c r="C932" s="196" t="n">
        <v>45062</v>
      </c>
      <c r="D932" s="0" t="s">
        <v>3238</v>
      </c>
      <c r="E932" s="0" t="s">
        <v>3239</v>
      </c>
    </row>
    <row r="933" customFormat="false" ht="15" hidden="false" customHeight="false" outlineLevel="0" collapsed="false">
      <c r="B933" s="184" t="s">
        <v>3240</v>
      </c>
      <c r="C933" s="196" t="n">
        <v>45063</v>
      </c>
      <c r="D933" s="184" t="s">
        <v>3241</v>
      </c>
      <c r="E933" s="184" t="s">
        <v>3242</v>
      </c>
    </row>
    <row r="934" customFormat="false" ht="15" hidden="false" customHeight="false" outlineLevel="0" collapsed="false">
      <c r="B934" s="184" t="s">
        <v>60</v>
      </c>
      <c r="C934" s="196" t="n">
        <v>45064</v>
      </c>
      <c r="D934" s="184" t="s">
        <v>3243</v>
      </c>
      <c r="E934" s="184" t="s">
        <v>3244</v>
      </c>
    </row>
    <row r="935" customFormat="false" ht="15" hidden="false" customHeight="false" outlineLevel="0" collapsed="false">
      <c r="B935" s="191" t="s">
        <v>3245</v>
      </c>
      <c r="C935" s="196" t="n">
        <v>45061</v>
      </c>
      <c r="D935" s="191" t="s">
        <v>3246</v>
      </c>
      <c r="E935" s="191" t="s">
        <v>3247</v>
      </c>
    </row>
    <row r="936" customFormat="false" ht="15" hidden="false" customHeight="false" outlineLevel="0" collapsed="false">
      <c r="B936" s="191" t="s">
        <v>3248</v>
      </c>
      <c r="C936" s="196" t="n">
        <v>45064</v>
      </c>
      <c r="D936" s="191" t="s">
        <v>3249</v>
      </c>
      <c r="E936" s="191" t="s">
        <v>3250</v>
      </c>
    </row>
    <row r="937" customFormat="false" ht="15" hidden="false" customHeight="false" outlineLevel="0" collapsed="false">
      <c r="B937" s="0" t="s">
        <v>3251</v>
      </c>
      <c r="C937" s="20" t="n">
        <v>45061</v>
      </c>
      <c r="E937" s="0" t="s">
        <v>3252</v>
      </c>
    </row>
    <row r="938" customFormat="false" ht="15" hidden="false" customHeight="false" outlineLevel="0" collapsed="false">
      <c r="B938" s="0" t="s">
        <v>3253</v>
      </c>
      <c r="C938" s="196" t="n">
        <v>45064</v>
      </c>
      <c r="D938" s="0" t="s">
        <v>3254</v>
      </c>
      <c r="E938" s="0" t="s">
        <v>3255</v>
      </c>
    </row>
    <row r="939" customFormat="false" ht="15" hidden="false" customHeight="false" outlineLevel="0" collapsed="false">
      <c r="B939" s="184" t="s">
        <v>3256</v>
      </c>
      <c r="C939" s="196" t="n">
        <v>45064</v>
      </c>
      <c r="D939" s="184" t="s">
        <v>3257</v>
      </c>
      <c r="E939" s="184" t="s">
        <v>3258</v>
      </c>
    </row>
    <row r="940" customFormat="false" ht="15" hidden="false" customHeight="false" outlineLevel="0" collapsed="false">
      <c r="B940" s="191" t="s">
        <v>3259</v>
      </c>
      <c r="C940" s="20" t="n">
        <v>45064</v>
      </c>
      <c r="D940" s="191" t="s">
        <v>3260</v>
      </c>
      <c r="E940" s="191" t="s">
        <v>3261</v>
      </c>
    </row>
    <row r="941" customFormat="false" ht="15" hidden="false" customHeight="false" outlineLevel="0" collapsed="false">
      <c r="B941" s="0" t="s">
        <v>3197</v>
      </c>
      <c r="C941" s="20" t="n">
        <v>45070</v>
      </c>
      <c r="D941" s="0" t="s">
        <v>3198</v>
      </c>
      <c r="E941" s="0" t="s">
        <v>3199</v>
      </c>
    </row>
    <row r="942" customFormat="false" ht="15" hidden="false" customHeight="false" outlineLevel="0" collapsed="false">
      <c r="B942" s="0" t="s">
        <v>3262</v>
      </c>
      <c r="C942" s="20" t="n">
        <v>45070</v>
      </c>
      <c r="D942" s="0" t="s">
        <v>3263</v>
      </c>
      <c r="E942" s="0" t="s">
        <v>3264</v>
      </c>
    </row>
    <row r="943" customFormat="false" ht="15" hidden="false" customHeight="false" outlineLevel="0" collapsed="false">
      <c r="B943" s="0" t="s">
        <v>1714</v>
      </c>
      <c r="C943" s="20" t="n">
        <v>45070</v>
      </c>
      <c r="D943" s="0" t="s">
        <v>3265</v>
      </c>
      <c r="E943" s="0" t="s">
        <v>1716</v>
      </c>
    </row>
    <row r="944" customFormat="false" ht="15" hidden="false" customHeight="false" outlineLevel="0" collapsed="false">
      <c r="B944" s="0" t="s">
        <v>3266</v>
      </c>
      <c r="C944" s="20" t="n">
        <v>45070</v>
      </c>
      <c r="D944" s="0" t="s">
        <v>3267</v>
      </c>
      <c r="E944" s="0" t="s">
        <v>3268</v>
      </c>
    </row>
    <row r="945" customFormat="false" ht="15" hidden="false" customHeight="false" outlineLevel="0" collapsed="false">
      <c r="B945" s="191" t="s">
        <v>3269</v>
      </c>
      <c r="C945" s="20" t="n">
        <v>45070</v>
      </c>
      <c r="D945" s="191" t="s">
        <v>3270</v>
      </c>
      <c r="E945" s="191" t="s">
        <v>3271</v>
      </c>
    </row>
    <row r="946" customFormat="false" ht="15" hidden="false" customHeight="false" outlineLevel="0" collapsed="false">
      <c r="B946" s="191" t="s">
        <v>3272</v>
      </c>
      <c r="C946" s="20" t="n">
        <v>45070</v>
      </c>
      <c r="D946" s="191" t="s">
        <v>3273</v>
      </c>
      <c r="E946" s="191" t="s">
        <v>3274</v>
      </c>
    </row>
    <row r="947" customFormat="false" ht="15" hidden="false" customHeight="false" outlineLevel="0" collapsed="false">
      <c r="B947" s="191" t="s">
        <v>3275</v>
      </c>
      <c r="C947" s="20" t="n">
        <v>45070</v>
      </c>
      <c r="D947" s="191" t="s">
        <v>3276</v>
      </c>
      <c r="E947" s="191" t="s">
        <v>3277</v>
      </c>
    </row>
    <row r="948" customFormat="false" ht="15" hidden="false" customHeight="false" outlineLevel="0" collapsed="false">
      <c r="B948" s="191" t="s">
        <v>3278</v>
      </c>
      <c r="C948" s="20" t="n">
        <v>45070</v>
      </c>
      <c r="D948" s="191" t="s">
        <v>3279</v>
      </c>
      <c r="E948" s="191" t="s">
        <v>3280</v>
      </c>
    </row>
    <row r="949" customFormat="false" ht="15" hidden="false" customHeight="false" outlineLevel="0" collapsed="false">
      <c r="B949" s="191" t="s">
        <v>3266</v>
      </c>
      <c r="C949" s="20" t="n">
        <v>45070</v>
      </c>
      <c r="D949" s="191" t="s">
        <v>3267</v>
      </c>
      <c r="E949" s="191" t="s">
        <v>3268</v>
      </c>
    </row>
    <row r="950" customFormat="false" ht="15" hidden="false" customHeight="false" outlineLevel="0" collapsed="false">
      <c r="B950" s="191" t="s">
        <v>3281</v>
      </c>
      <c r="C950" s="20" t="n">
        <v>45070</v>
      </c>
      <c r="D950" s="191" t="s">
        <v>3282</v>
      </c>
      <c r="E950" s="191" t="s">
        <v>3283</v>
      </c>
    </row>
    <row r="951" customFormat="false" ht="15" hidden="false" customHeight="false" outlineLevel="0" collapsed="false">
      <c r="B951" s="191" t="s">
        <v>3284</v>
      </c>
      <c r="C951" s="20" t="n">
        <v>45070</v>
      </c>
      <c r="D951" s="191" t="s">
        <v>3285</v>
      </c>
      <c r="E951" s="191" t="s">
        <v>3286</v>
      </c>
    </row>
    <row r="952" customFormat="false" ht="15" hidden="false" customHeight="false" outlineLevel="0" collapsed="false">
      <c r="B952" s="191" t="s">
        <v>3287</v>
      </c>
      <c r="C952" s="20" t="n">
        <v>45070</v>
      </c>
      <c r="D952" s="191" t="s">
        <v>3288</v>
      </c>
      <c r="E952" s="191" t="s">
        <v>3289</v>
      </c>
    </row>
    <row r="953" customFormat="false" ht="15" hidden="false" customHeight="false" outlineLevel="0" collapsed="false">
      <c r="B953" s="191" t="s">
        <v>3290</v>
      </c>
      <c r="C953" s="20" t="n">
        <v>45070</v>
      </c>
      <c r="D953" s="191" t="s">
        <v>3291</v>
      </c>
      <c r="E953" s="191" t="s">
        <v>3292</v>
      </c>
    </row>
    <row r="954" customFormat="false" ht="15" hidden="false" customHeight="false" outlineLevel="0" collapsed="false">
      <c r="B954" s="191" t="s">
        <v>3293</v>
      </c>
      <c r="C954" s="20" t="n">
        <v>45070</v>
      </c>
      <c r="D954" s="191" t="s">
        <v>3294</v>
      </c>
      <c r="E954" s="191" t="s">
        <v>3295</v>
      </c>
    </row>
    <row r="955" customFormat="false" ht="15" hidden="false" customHeight="false" outlineLevel="0" collapsed="false">
      <c r="B955" s="191" t="s">
        <v>3296</v>
      </c>
      <c r="C955" s="20" t="n">
        <v>45070</v>
      </c>
      <c r="D955" s="191" t="s">
        <v>3297</v>
      </c>
      <c r="E955" s="191" t="s">
        <v>3298</v>
      </c>
    </row>
    <row r="956" customFormat="false" ht="15" hidden="false" customHeight="false" outlineLevel="0" collapsed="false">
      <c r="B956" s="191" t="s">
        <v>3299</v>
      </c>
      <c r="C956" s="20" t="n">
        <v>45070</v>
      </c>
      <c r="D956" s="191" t="s">
        <v>3300</v>
      </c>
      <c r="E956" s="191" t="s">
        <v>3301</v>
      </c>
    </row>
    <row r="957" customFormat="false" ht="15" hidden="false" customHeight="false" outlineLevel="0" collapsed="false">
      <c r="B957" s="191" t="s">
        <v>3302</v>
      </c>
      <c r="C957" s="20" t="n">
        <v>45070</v>
      </c>
      <c r="D957" s="191" t="s">
        <v>3303</v>
      </c>
      <c r="E957" s="191" t="s">
        <v>3304</v>
      </c>
    </row>
    <row r="958" customFormat="false" ht="15" hidden="false" customHeight="false" outlineLevel="0" collapsed="false">
      <c r="B958" s="191" t="s">
        <v>3305</v>
      </c>
      <c r="C958" s="20" t="n">
        <v>45070</v>
      </c>
      <c r="D958" s="191" t="s">
        <v>3306</v>
      </c>
      <c r="E958" s="191" t="s">
        <v>3307</v>
      </c>
    </row>
    <row r="959" customFormat="false" ht="15" hidden="false" customHeight="false" outlineLevel="0" collapsed="false">
      <c r="B959" s="191" t="s">
        <v>3308</v>
      </c>
      <c r="C959" s="20" t="n">
        <v>45070</v>
      </c>
      <c r="D959" s="191" t="s">
        <v>3309</v>
      </c>
      <c r="E959" s="191" t="s">
        <v>3310</v>
      </c>
    </row>
    <row r="960" customFormat="false" ht="15" hidden="false" customHeight="false" outlineLevel="0" collapsed="false">
      <c r="B960" s="191" t="s">
        <v>3311</v>
      </c>
      <c r="C960" s="20" t="n">
        <v>45070</v>
      </c>
      <c r="D960" s="191" t="s">
        <v>3312</v>
      </c>
      <c r="E960" s="191" t="s">
        <v>3313</v>
      </c>
    </row>
    <row r="961" customFormat="false" ht="15" hidden="false" customHeight="false" outlineLevel="0" collapsed="false">
      <c r="B961" s="191" t="s">
        <v>1437</v>
      </c>
      <c r="C961" s="20" t="n">
        <v>45070</v>
      </c>
      <c r="D961" s="191" t="s">
        <v>1438</v>
      </c>
      <c r="E961" s="191" t="s">
        <v>1439</v>
      </c>
    </row>
    <row r="962" customFormat="false" ht="15" hidden="false" customHeight="false" outlineLevel="0" collapsed="false">
      <c r="B962" s="191" t="s">
        <v>3314</v>
      </c>
      <c r="C962" s="20" t="n">
        <v>45070</v>
      </c>
      <c r="D962" s="191" t="s">
        <v>3315</v>
      </c>
      <c r="E962" s="191" t="s">
        <v>3316</v>
      </c>
    </row>
    <row r="963" customFormat="false" ht="15" hidden="false" customHeight="false" outlineLevel="0" collapsed="false">
      <c r="B963" s="191" t="s">
        <v>3317</v>
      </c>
      <c r="C963" s="20" t="n">
        <v>45070</v>
      </c>
      <c r="D963" s="191" t="s">
        <v>3318</v>
      </c>
      <c r="E963" s="191" t="s">
        <v>3319</v>
      </c>
    </row>
    <row r="964" customFormat="false" ht="15" hidden="false" customHeight="false" outlineLevel="0" collapsed="false">
      <c r="B964" s="191" t="s">
        <v>3320</v>
      </c>
      <c r="C964" s="20" t="n">
        <v>45070</v>
      </c>
      <c r="D964" s="191" t="s">
        <v>3321</v>
      </c>
      <c r="E964" s="191" t="s">
        <v>3322</v>
      </c>
    </row>
    <row r="965" customFormat="false" ht="15" hidden="false" customHeight="false" outlineLevel="0" collapsed="false">
      <c r="B965" s="191" t="s">
        <v>1690</v>
      </c>
      <c r="C965" s="196" t="n">
        <v>45071</v>
      </c>
      <c r="D965" s="191" t="s">
        <v>1691</v>
      </c>
      <c r="E965" s="191" t="s">
        <v>1692</v>
      </c>
    </row>
    <row r="966" customFormat="false" ht="15" hidden="false" customHeight="false" outlineLevel="0" collapsed="false">
      <c r="B966" s="0" t="s">
        <v>3323</v>
      </c>
      <c r="C966" s="20" t="n">
        <v>45070</v>
      </c>
      <c r="D966" s="0" t="s">
        <v>3324</v>
      </c>
      <c r="E966" s="0" t="s">
        <v>3325</v>
      </c>
    </row>
    <row r="967" customFormat="false" ht="15" hidden="false" customHeight="false" outlineLevel="0" collapsed="false">
      <c r="B967" s="0" t="s">
        <v>3326</v>
      </c>
      <c r="C967" s="20" t="n">
        <v>45070</v>
      </c>
      <c r="D967" s="0" t="s">
        <v>3327</v>
      </c>
      <c r="E967" s="0" t="s">
        <v>3328</v>
      </c>
    </row>
    <row r="968" customFormat="false" ht="15" hidden="false" customHeight="false" outlineLevel="0" collapsed="false">
      <c r="B968" s="0" t="s">
        <v>3329</v>
      </c>
      <c r="C968" s="20" t="n">
        <v>45070</v>
      </c>
      <c r="D968" s="0" t="s">
        <v>3330</v>
      </c>
      <c r="E968" s="0" t="s">
        <v>3331</v>
      </c>
    </row>
    <row r="969" customFormat="false" ht="15" hidden="false" customHeight="false" outlineLevel="0" collapsed="false">
      <c r="B969" s="0" t="s">
        <v>3332</v>
      </c>
      <c r="C969" s="20" t="n">
        <v>45070</v>
      </c>
      <c r="D969" s="0" t="s">
        <v>3333</v>
      </c>
      <c r="E969" s="0" t="s">
        <v>3334</v>
      </c>
    </row>
    <row r="970" customFormat="false" ht="15" hidden="false" customHeight="false" outlineLevel="0" collapsed="false">
      <c r="B970" s="0" t="s">
        <v>3335</v>
      </c>
      <c r="C970" s="196" t="n">
        <v>45071</v>
      </c>
      <c r="D970" s="0" t="s">
        <v>3336</v>
      </c>
      <c r="E970" s="0" t="s">
        <v>3337</v>
      </c>
    </row>
    <row r="971" customFormat="false" ht="15" hidden="false" customHeight="false" outlineLevel="0" collapsed="false">
      <c r="B971" s="0" t="s">
        <v>3338</v>
      </c>
      <c r="C971" s="20" t="n">
        <v>45070</v>
      </c>
      <c r="D971" s="0" t="s">
        <v>3339</v>
      </c>
      <c r="E971" s="0" t="s">
        <v>3340</v>
      </c>
    </row>
    <row r="972" customFormat="false" ht="15" hidden="false" customHeight="false" outlineLevel="0" collapsed="false">
      <c r="B972" s="0" t="s">
        <v>3341</v>
      </c>
      <c r="C972" s="196" t="n">
        <v>45071</v>
      </c>
      <c r="D972" s="0" t="s">
        <v>3342</v>
      </c>
      <c r="E972" s="0" t="s">
        <v>3343</v>
      </c>
    </row>
    <row r="973" customFormat="false" ht="15" hidden="false" customHeight="false" outlineLevel="0" collapsed="false">
      <c r="B973" s="0" t="s">
        <v>3344</v>
      </c>
      <c r="C973" s="20" t="n">
        <v>45071</v>
      </c>
      <c r="E973" s="0" t="s">
        <v>3345</v>
      </c>
    </row>
    <row r="974" customFormat="false" ht="15" hidden="false" customHeight="false" outlineLevel="0" collapsed="false">
      <c r="B974" s="0" t="s">
        <v>3346</v>
      </c>
      <c r="C974" s="196" t="n">
        <v>45071</v>
      </c>
      <c r="D974" s="0" t="s">
        <v>3347</v>
      </c>
      <c r="E974" s="0" t="s">
        <v>3348</v>
      </c>
    </row>
    <row r="975" customFormat="false" ht="15" hidden="false" customHeight="false" outlineLevel="0" collapsed="false">
      <c r="B975" s="0" t="s">
        <v>3349</v>
      </c>
      <c r="C975" s="20" t="n">
        <v>45071</v>
      </c>
      <c r="D975" s="0" t="s">
        <v>3350</v>
      </c>
      <c r="E975" s="0" t="s">
        <v>3351</v>
      </c>
    </row>
    <row r="976" customFormat="false" ht="15" hidden="false" customHeight="false" outlineLevel="0" collapsed="false">
      <c r="B976" s="0" t="s">
        <v>1352</v>
      </c>
      <c r="C976" s="20" t="n">
        <v>45072</v>
      </c>
      <c r="D976" s="0" t="s">
        <v>1353</v>
      </c>
      <c r="E976" s="0" t="s">
        <v>1354</v>
      </c>
    </row>
    <row r="977" customFormat="false" ht="15" hidden="false" customHeight="false" outlineLevel="0" collapsed="false">
      <c r="B977" s="0" t="s">
        <v>3352</v>
      </c>
      <c r="C977" s="20" t="n">
        <v>45072</v>
      </c>
      <c r="D977" s="0" t="s">
        <v>3353</v>
      </c>
      <c r="E977" s="0" t="s">
        <v>3354</v>
      </c>
    </row>
    <row r="978" customFormat="false" ht="15" hidden="false" customHeight="false" outlineLevel="0" collapsed="false">
      <c r="B978" s="184" t="s">
        <v>3355</v>
      </c>
      <c r="C978" s="20" t="n">
        <v>45073</v>
      </c>
      <c r="D978" s="184" t="s">
        <v>3356</v>
      </c>
      <c r="E978" s="184" t="s">
        <v>3357</v>
      </c>
    </row>
    <row r="979" customFormat="false" ht="15" hidden="false" customHeight="false" outlineLevel="0" collapsed="false">
      <c r="B979" s="184" t="s">
        <v>3358</v>
      </c>
      <c r="C979" s="20" t="n">
        <v>45074</v>
      </c>
      <c r="D979" s="184" t="s">
        <v>3359</v>
      </c>
      <c r="E979" s="184" t="s">
        <v>3360</v>
      </c>
    </row>
    <row r="980" customFormat="false" ht="15" hidden="false" customHeight="false" outlineLevel="0" collapsed="false">
      <c r="B980" s="184" t="s">
        <v>3361</v>
      </c>
      <c r="C980" s="20" t="n">
        <v>45075</v>
      </c>
      <c r="D980" s="184" t="s">
        <v>3362</v>
      </c>
      <c r="E980" s="184" t="s">
        <v>3363</v>
      </c>
    </row>
    <row r="981" customFormat="false" ht="15" hidden="false" customHeight="false" outlineLevel="0" collapsed="false">
      <c r="B981" s="0" t="s">
        <v>3364</v>
      </c>
      <c r="C981" s="20" t="n">
        <v>45074</v>
      </c>
      <c r="D981" s="0" t="s">
        <v>3365</v>
      </c>
      <c r="E981" s="0" t="s">
        <v>3366</v>
      </c>
    </row>
    <row r="982" customFormat="false" ht="15" hidden="false" customHeight="false" outlineLevel="0" collapsed="false">
      <c r="B982" s="184" t="s">
        <v>3367</v>
      </c>
      <c r="C982" s="20" t="n">
        <v>45071</v>
      </c>
      <c r="D982" s="184" t="s">
        <v>3368</v>
      </c>
      <c r="E982" s="184" t="s">
        <v>3369</v>
      </c>
    </row>
    <row r="983" customFormat="false" ht="15" hidden="false" customHeight="false" outlineLevel="0" collapsed="false">
      <c r="B983" s="184" t="s">
        <v>3370</v>
      </c>
      <c r="C983" s="20" t="n">
        <v>45073</v>
      </c>
      <c r="D983" s="184" t="s">
        <v>3371</v>
      </c>
      <c r="E983" s="184" t="s">
        <v>3372</v>
      </c>
    </row>
    <row r="984" customFormat="false" ht="15" hidden="false" customHeight="false" outlineLevel="0" collapsed="false">
      <c r="B984" s="184" t="s">
        <v>3373</v>
      </c>
      <c r="C984" s="20" t="n">
        <v>45074</v>
      </c>
      <c r="D984" s="184" t="s">
        <v>3374</v>
      </c>
      <c r="E984" s="184" t="s">
        <v>3375</v>
      </c>
    </row>
    <row r="985" customFormat="false" ht="15" hidden="false" customHeight="false" outlineLevel="0" collapsed="false">
      <c r="B985" s="41" t="s">
        <v>3376</v>
      </c>
      <c r="C985" s="20" t="n">
        <v>45074</v>
      </c>
      <c r="D985" s="0" t="s">
        <v>3377</v>
      </c>
      <c r="E985" s="0" t="s">
        <v>3378</v>
      </c>
    </row>
    <row r="986" customFormat="false" ht="15" hidden="false" customHeight="false" outlineLevel="0" collapsed="false">
      <c r="B986" s="0" t="s">
        <v>1518</v>
      </c>
      <c r="C986" s="20" t="n">
        <v>45071</v>
      </c>
      <c r="D986" s="0" t="s">
        <v>1519</v>
      </c>
      <c r="E986" s="0" t="s">
        <v>1520</v>
      </c>
    </row>
    <row r="987" customFormat="false" ht="15" hidden="false" customHeight="false" outlineLevel="0" collapsed="false">
      <c r="B987" s="0" t="s">
        <v>3379</v>
      </c>
      <c r="C987" s="20" t="n">
        <v>45075</v>
      </c>
      <c r="E987" s="0" t="s">
        <v>3380</v>
      </c>
    </row>
    <row r="988" customFormat="false" ht="15" hidden="false" customHeight="false" outlineLevel="0" collapsed="false">
      <c r="B988" s="0" t="s">
        <v>3381</v>
      </c>
      <c r="C988" s="20" t="n">
        <v>45075</v>
      </c>
      <c r="E988" s="0" t="s">
        <v>2520</v>
      </c>
    </row>
    <row r="989" customFormat="false" ht="15" hidden="false" customHeight="false" outlineLevel="0" collapsed="false">
      <c r="B989" s="191" t="s">
        <v>3382</v>
      </c>
      <c r="C989" s="20" t="n">
        <v>45075</v>
      </c>
      <c r="D989" s="191" t="s">
        <v>3383</v>
      </c>
      <c r="E989" s="191" t="s">
        <v>3384</v>
      </c>
    </row>
    <row r="990" customFormat="false" ht="15" hidden="false" customHeight="false" outlineLevel="0" collapsed="false">
      <c r="B990" s="191" t="s">
        <v>3385</v>
      </c>
      <c r="C990" s="20" t="n">
        <v>45075</v>
      </c>
      <c r="D990" s="191" t="s">
        <v>3386</v>
      </c>
      <c r="E990" s="191" t="s">
        <v>3387</v>
      </c>
    </row>
    <row r="991" customFormat="false" ht="15" hidden="false" customHeight="false" outlineLevel="0" collapsed="false">
      <c r="B991" s="191" t="s">
        <v>3388</v>
      </c>
      <c r="C991" s="196" t="n">
        <v>45077</v>
      </c>
      <c r="D991" s="191" t="s">
        <v>3389</v>
      </c>
      <c r="E991" s="191" t="s">
        <v>3390</v>
      </c>
    </row>
    <row r="992" customFormat="false" ht="15" hidden="false" customHeight="false" outlineLevel="0" collapsed="false">
      <c r="B992" s="191" t="s">
        <v>3391</v>
      </c>
      <c r="C992" s="196" t="n">
        <v>45078</v>
      </c>
      <c r="D992" s="191" t="s">
        <v>3392</v>
      </c>
      <c r="E992" s="191" t="s">
        <v>3393</v>
      </c>
    </row>
    <row r="993" customFormat="false" ht="15" hidden="false" customHeight="false" outlineLevel="0" collapsed="false">
      <c r="B993" s="0" t="s">
        <v>3394</v>
      </c>
      <c r="C993" s="20" t="n">
        <v>45082</v>
      </c>
      <c r="D993" s="0" t="s">
        <v>3395</v>
      </c>
      <c r="E993" s="0" t="s">
        <v>3396</v>
      </c>
    </row>
    <row r="994" customFormat="false" ht="15" hidden="false" customHeight="false" outlineLevel="0" collapsed="false">
      <c r="B994" s="0" t="s">
        <v>3397</v>
      </c>
      <c r="C994" s="20" t="n">
        <v>45082</v>
      </c>
      <c r="D994" s="0" t="s">
        <v>3398</v>
      </c>
      <c r="E994" s="0" t="s">
        <v>3399</v>
      </c>
    </row>
    <row r="995" customFormat="false" ht="15" hidden="false" customHeight="false" outlineLevel="0" collapsed="false">
      <c r="B995" s="0" t="s">
        <v>3400</v>
      </c>
      <c r="C995" s="20" t="n">
        <v>45082</v>
      </c>
      <c r="D995" s="0" t="s">
        <v>1816</v>
      </c>
      <c r="E995" s="0" t="s">
        <v>1817</v>
      </c>
    </row>
    <row r="996" customFormat="false" ht="15" hidden="false" customHeight="false" outlineLevel="0" collapsed="false">
      <c r="B996" s="0" t="s">
        <v>3401</v>
      </c>
      <c r="C996" s="20" t="n">
        <v>45082</v>
      </c>
      <c r="D996" s="0" t="s">
        <v>3402</v>
      </c>
      <c r="E996" s="0" t="s">
        <v>3403</v>
      </c>
    </row>
    <row r="997" customFormat="false" ht="15" hidden="false" customHeight="false" outlineLevel="0" collapsed="false">
      <c r="B997" s="0" t="s">
        <v>3404</v>
      </c>
      <c r="C997" s="20" t="n">
        <v>45082</v>
      </c>
      <c r="D997" s="0" t="s">
        <v>3405</v>
      </c>
      <c r="E997" s="0" t="s">
        <v>3406</v>
      </c>
    </row>
    <row r="998" customFormat="false" ht="15" hidden="false" customHeight="false" outlineLevel="0" collapsed="false">
      <c r="B998" s="0" t="s">
        <v>3407</v>
      </c>
      <c r="C998" s="20" t="n">
        <v>45082</v>
      </c>
      <c r="D998" s="0" t="s">
        <v>3408</v>
      </c>
      <c r="E998" s="0" t="s">
        <v>3409</v>
      </c>
    </row>
    <row r="999" customFormat="false" ht="15" hidden="false" customHeight="false" outlineLevel="0" collapsed="false">
      <c r="B999" s="0" t="s">
        <v>3410</v>
      </c>
      <c r="C999" s="20" t="n">
        <v>45082</v>
      </c>
      <c r="D999" s="0" t="s">
        <v>3411</v>
      </c>
      <c r="E999" s="0" t="s">
        <v>3412</v>
      </c>
    </row>
    <row r="1000" customFormat="false" ht="15" hidden="false" customHeight="false" outlineLevel="0" collapsed="false">
      <c r="B1000" s="0" t="s">
        <v>3413</v>
      </c>
      <c r="C1000" s="20" t="n">
        <v>45082</v>
      </c>
      <c r="D1000" s="0" t="s">
        <v>3414</v>
      </c>
      <c r="E1000" s="0" t="s">
        <v>3415</v>
      </c>
    </row>
    <row r="1001" customFormat="false" ht="15" hidden="false" customHeight="false" outlineLevel="0" collapsed="false">
      <c r="B1001" s="0" t="s">
        <v>3416</v>
      </c>
      <c r="C1001" s="20" t="n">
        <v>45082</v>
      </c>
      <c r="D1001" s="0" t="s">
        <v>3417</v>
      </c>
      <c r="E1001" s="0" t="s">
        <v>3418</v>
      </c>
    </row>
    <row r="1002" customFormat="false" ht="15" hidden="false" customHeight="false" outlineLevel="0" collapsed="false">
      <c r="B1002" s="0" t="s">
        <v>3419</v>
      </c>
      <c r="C1002" s="20" t="n">
        <v>45082</v>
      </c>
      <c r="D1002" s="0" t="s">
        <v>3420</v>
      </c>
      <c r="E1002" s="0" t="s">
        <v>3421</v>
      </c>
    </row>
    <row r="1003" customFormat="false" ht="15" hidden="false" customHeight="false" outlineLevel="0" collapsed="false">
      <c r="B1003" s="0" t="s">
        <v>3422</v>
      </c>
      <c r="C1003" s="20" t="n">
        <v>45082</v>
      </c>
      <c r="D1003" s="0" t="s">
        <v>3423</v>
      </c>
      <c r="E1003" s="0" t="s">
        <v>3424</v>
      </c>
    </row>
    <row r="1004" customFormat="false" ht="15" hidden="false" customHeight="false" outlineLevel="0" collapsed="false">
      <c r="B1004" s="0" t="s">
        <v>3425</v>
      </c>
      <c r="C1004" s="20" t="n">
        <v>45082</v>
      </c>
      <c r="D1004" s="0" t="s">
        <v>3426</v>
      </c>
      <c r="E1004" s="0" t="s">
        <v>3427</v>
      </c>
    </row>
    <row r="1005" customFormat="false" ht="15" hidden="false" customHeight="false" outlineLevel="0" collapsed="false">
      <c r="B1005" s="0" t="s">
        <v>3428</v>
      </c>
      <c r="C1005" s="20" t="n">
        <v>45082</v>
      </c>
      <c r="D1005" s="0" t="s">
        <v>3429</v>
      </c>
      <c r="E1005" s="0" t="s">
        <v>3430</v>
      </c>
    </row>
    <row r="1006" customFormat="false" ht="15" hidden="false" customHeight="false" outlineLevel="0" collapsed="false">
      <c r="B1006" s="41" t="s">
        <v>3431</v>
      </c>
      <c r="C1006" s="20" t="n">
        <v>45077</v>
      </c>
      <c r="D1006" s="0" t="s">
        <v>3432</v>
      </c>
      <c r="E1006" s="0" t="s">
        <v>3433</v>
      </c>
    </row>
    <row r="1007" customFormat="false" ht="15" hidden="false" customHeight="false" outlineLevel="0" collapsed="false">
      <c r="B1007" s="0" t="s">
        <v>3434</v>
      </c>
      <c r="C1007" s="20" t="n">
        <v>45083</v>
      </c>
      <c r="E1007" s="0" t="s">
        <v>3435</v>
      </c>
    </row>
    <row r="1008" customFormat="false" ht="15" hidden="false" customHeight="false" outlineLevel="0" collapsed="false">
      <c r="B1008" s="0" t="s">
        <v>3436</v>
      </c>
      <c r="C1008" s="20" t="n">
        <v>45083</v>
      </c>
      <c r="D1008" s="0" t="s">
        <v>3437</v>
      </c>
      <c r="E1008" s="0" t="s">
        <v>3438</v>
      </c>
    </row>
    <row r="1009" customFormat="false" ht="15" hidden="false" customHeight="false" outlineLevel="0" collapsed="false">
      <c r="B1009" s="0" t="s">
        <v>3439</v>
      </c>
      <c r="C1009" s="20" t="n">
        <v>45083</v>
      </c>
      <c r="D1009" s="0" t="s">
        <v>3440</v>
      </c>
      <c r="E1009" s="0" t="s">
        <v>3441</v>
      </c>
    </row>
    <row r="1010" customFormat="false" ht="15" hidden="false" customHeight="false" outlineLevel="0" collapsed="false">
      <c r="B1010" s="0" t="s">
        <v>3442</v>
      </c>
      <c r="C1010" s="20" t="n">
        <v>45083</v>
      </c>
      <c r="D1010" s="0" t="s">
        <v>3443</v>
      </c>
      <c r="E1010" s="0" t="s">
        <v>3444</v>
      </c>
    </row>
    <row r="1011" customFormat="false" ht="15" hidden="false" customHeight="false" outlineLevel="0" collapsed="false">
      <c r="B1011" s="0" t="s">
        <v>3445</v>
      </c>
      <c r="C1011" s="20" t="n">
        <v>45083</v>
      </c>
      <c r="D1011" s="0" t="s">
        <v>3446</v>
      </c>
      <c r="E1011" s="0" t="s">
        <v>3447</v>
      </c>
    </row>
    <row r="1012" customFormat="false" ht="15" hidden="false" customHeight="false" outlineLevel="0" collapsed="false">
      <c r="B1012" s="0" t="s">
        <v>3448</v>
      </c>
      <c r="C1012" s="20" t="n">
        <v>45083</v>
      </c>
      <c r="D1012" s="0" t="s">
        <v>3449</v>
      </c>
      <c r="E1012" s="0" t="s">
        <v>3450</v>
      </c>
    </row>
    <row r="1013" customFormat="false" ht="15" hidden="false" customHeight="false" outlineLevel="0" collapsed="false">
      <c r="B1013" s="0" t="s">
        <v>3451</v>
      </c>
      <c r="C1013" s="20" t="n">
        <v>45083.7315162037</v>
      </c>
      <c r="D1013" s="0" t="s">
        <v>3452</v>
      </c>
      <c r="E1013" s="0" t="s">
        <v>3453</v>
      </c>
    </row>
    <row r="1014" customFormat="false" ht="15" hidden="false" customHeight="false" outlineLevel="0" collapsed="false">
      <c r="B1014" s="0" t="s">
        <v>3454</v>
      </c>
      <c r="C1014" s="20" t="n">
        <v>45084</v>
      </c>
      <c r="D1014" s="0" t="s">
        <v>3455</v>
      </c>
      <c r="E1014" s="0" t="s">
        <v>3456</v>
      </c>
    </row>
    <row r="1015" customFormat="false" ht="15" hidden="false" customHeight="false" outlineLevel="0" collapsed="false">
      <c r="B1015" s="0" t="s">
        <v>2263</v>
      </c>
      <c r="C1015" s="20" t="n">
        <v>45084</v>
      </c>
      <c r="D1015" s="0" t="s">
        <v>2264</v>
      </c>
      <c r="E1015" s="0" t="s">
        <v>2265</v>
      </c>
    </row>
    <row r="1016" customFormat="false" ht="15" hidden="false" customHeight="false" outlineLevel="0" collapsed="false">
      <c r="B1016" s="0" t="s">
        <v>3457</v>
      </c>
      <c r="C1016" s="20" t="n">
        <v>45084</v>
      </c>
      <c r="D1016" s="0" t="s">
        <v>3458</v>
      </c>
      <c r="E1016" s="0" t="s">
        <v>3459</v>
      </c>
    </row>
    <row r="1017" customFormat="false" ht="15" hidden="false" customHeight="false" outlineLevel="0" collapsed="false">
      <c r="B1017" s="0" t="s">
        <v>3460</v>
      </c>
      <c r="C1017" s="20" t="n">
        <v>45084</v>
      </c>
      <c r="D1017" s="0" t="s">
        <v>3461</v>
      </c>
      <c r="E1017" s="0" t="s">
        <v>3462</v>
      </c>
    </row>
    <row r="1018" customFormat="false" ht="15" hidden="false" customHeight="false" outlineLevel="0" collapsed="false">
      <c r="B1018" s="223" t="s">
        <v>3463</v>
      </c>
      <c r="C1018" s="20" t="n">
        <v>45086</v>
      </c>
      <c r="E1018" s="224" t="s">
        <v>3464</v>
      </c>
    </row>
    <row r="1019" customFormat="false" ht="15" hidden="false" customHeight="false" outlineLevel="0" collapsed="false">
      <c r="B1019" s="191" t="s">
        <v>3465</v>
      </c>
      <c r="C1019" s="20" t="n">
        <v>45089</v>
      </c>
      <c r="E1019" s="0" t="s">
        <v>3466</v>
      </c>
    </row>
    <row r="1020" customFormat="false" ht="29.25" hidden="false" customHeight="false" outlineLevel="0" collapsed="false">
      <c r="B1020" s="225" t="s">
        <v>3467</v>
      </c>
      <c r="C1020" s="20" t="n">
        <v>45089</v>
      </c>
      <c r="E1020" s="0" t="s">
        <v>3468</v>
      </c>
    </row>
    <row r="1021" customFormat="false" ht="15" hidden="false" customHeight="false" outlineLevel="0" collapsed="false">
      <c r="B1021" s="0" t="s">
        <v>3469</v>
      </c>
      <c r="C1021" s="20" t="n">
        <v>45089</v>
      </c>
      <c r="E1021" s="0" t="s">
        <v>3470</v>
      </c>
    </row>
    <row r="1022" customFormat="false" ht="15" hidden="false" customHeight="false" outlineLevel="0" collapsed="false">
      <c r="B1022" s="0" t="s">
        <v>3471</v>
      </c>
      <c r="C1022" s="20" t="n">
        <v>45089</v>
      </c>
      <c r="E1022" s="0" t="s">
        <v>3472</v>
      </c>
    </row>
    <row r="1023" customFormat="false" ht="15" hidden="false" customHeight="false" outlineLevel="0" collapsed="false">
      <c r="B1023" s="0" t="s">
        <v>3473</v>
      </c>
      <c r="C1023" s="20" t="n">
        <v>45089</v>
      </c>
      <c r="E1023" s="0" t="s">
        <v>3474</v>
      </c>
    </row>
    <row r="1024" customFormat="false" ht="15" hidden="false" customHeight="false" outlineLevel="0" collapsed="false">
      <c r="B1024" s="0" t="s">
        <v>3475</v>
      </c>
      <c r="C1024" s="20" t="n">
        <v>45090</v>
      </c>
      <c r="E1024" s="0" t="s">
        <v>3476</v>
      </c>
    </row>
    <row r="1025" customFormat="false" ht="15" hidden="false" customHeight="false" outlineLevel="0" collapsed="false">
      <c r="B1025" s="0" t="s">
        <v>3477</v>
      </c>
      <c r="C1025" s="20" t="n">
        <v>45090</v>
      </c>
      <c r="D1025" s="0" t="s">
        <v>3478</v>
      </c>
      <c r="E1025" s="0" t="s">
        <v>3479</v>
      </c>
    </row>
    <row r="1026" customFormat="false" ht="15" hidden="false" customHeight="false" outlineLevel="0" collapsed="false">
      <c r="B1026" s="184" t="s">
        <v>3480</v>
      </c>
      <c r="C1026" s="20" t="n">
        <v>45086</v>
      </c>
      <c r="D1026" s="184" t="s">
        <v>3481</v>
      </c>
      <c r="E1026" s="184" t="s">
        <v>3482</v>
      </c>
    </row>
    <row r="1027" customFormat="false" ht="15" hidden="false" customHeight="false" outlineLevel="0" collapsed="false">
      <c r="B1027" s="0" t="s">
        <v>3483</v>
      </c>
      <c r="C1027" s="20" t="n">
        <v>45091</v>
      </c>
      <c r="E1027" s="0" t="s">
        <v>3484</v>
      </c>
    </row>
    <row r="1028" customFormat="false" ht="15" hidden="false" customHeight="false" outlineLevel="0" collapsed="false">
      <c r="B1028" s="0" t="s">
        <v>3485</v>
      </c>
      <c r="C1028" s="20" t="n">
        <v>45089</v>
      </c>
      <c r="E1028" s="0" t="s">
        <v>3486</v>
      </c>
    </row>
    <row r="1029" customFormat="false" ht="15" hidden="false" customHeight="false" outlineLevel="0" collapsed="false">
      <c r="B1029" s="0" t="s">
        <v>3487</v>
      </c>
      <c r="E1029" s="0" t="s">
        <v>3488</v>
      </c>
    </row>
    <row r="1030" customFormat="false" ht="15" hidden="false" customHeight="false" outlineLevel="0" collapsed="false">
      <c r="B1030" s="0" t="s">
        <v>3489</v>
      </c>
      <c r="C1030" s="20" t="n">
        <v>45096</v>
      </c>
      <c r="E1030" s="0" t="s">
        <v>3490</v>
      </c>
    </row>
    <row r="1031" customFormat="false" ht="15" hidden="false" customHeight="false" outlineLevel="0" collapsed="false">
      <c r="B1031" s="0" t="s">
        <v>3491</v>
      </c>
      <c r="E1031" s="0" t="s">
        <v>3492</v>
      </c>
    </row>
    <row r="1032" customFormat="false" ht="15" hidden="false" customHeight="false" outlineLevel="0" collapsed="false">
      <c r="B1032" s="191" t="s">
        <v>3493</v>
      </c>
      <c r="C1032" s="196" t="n">
        <v>45093</v>
      </c>
      <c r="D1032" s="191" t="s">
        <v>3494</v>
      </c>
      <c r="E1032" s="191" t="s">
        <v>3495</v>
      </c>
    </row>
    <row r="1033" customFormat="false" ht="15" hidden="false" customHeight="false" outlineLevel="0" collapsed="false">
      <c r="B1033" s="191" t="s">
        <v>3496</v>
      </c>
      <c r="C1033" s="196" t="n">
        <v>45093</v>
      </c>
      <c r="D1033" s="191" t="s">
        <v>3497</v>
      </c>
      <c r="E1033" s="191" t="s">
        <v>3498</v>
      </c>
    </row>
    <row r="1034" customFormat="false" ht="15" hidden="false" customHeight="false" outlineLevel="0" collapsed="false">
      <c r="B1034" s="191" t="s">
        <v>3499</v>
      </c>
      <c r="C1034" s="196" t="n">
        <v>45093</v>
      </c>
      <c r="D1034" s="191" t="s">
        <v>3500</v>
      </c>
      <c r="E1034" s="191" t="s">
        <v>3501</v>
      </c>
    </row>
    <row r="1035" customFormat="false" ht="15" hidden="false" customHeight="false" outlineLevel="0" collapsed="false">
      <c r="B1035" s="191" t="s">
        <v>3502</v>
      </c>
      <c r="C1035" s="196" t="n">
        <v>45094</v>
      </c>
      <c r="D1035" s="191" t="s">
        <v>3503</v>
      </c>
      <c r="E1035" s="191" t="s">
        <v>3504</v>
      </c>
    </row>
    <row r="1036" customFormat="false" ht="15" hidden="false" customHeight="false" outlineLevel="0" collapsed="false">
      <c r="B1036" s="191" t="s">
        <v>3505</v>
      </c>
      <c r="C1036" s="196" t="n">
        <v>45093</v>
      </c>
      <c r="D1036" s="191" t="s">
        <v>3506</v>
      </c>
      <c r="E1036" s="191" t="s">
        <v>3507</v>
      </c>
    </row>
    <row r="1037" customFormat="false" ht="15" hidden="false" customHeight="false" outlineLevel="0" collapsed="false">
      <c r="B1037" s="191" t="s">
        <v>3508</v>
      </c>
      <c r="C1037" s="196" t="n">
        <v>45095</v>
      </c>
      <c r="D1037" s="191" t="s">
        <v>3509</v>
      </c>
      <c r="E1037" s="191" t="s">
        <v>3510</v>
      </c>
    </row>
    <row r="1038" customFormat="false" ht="15" hidden="false" customHeight="false" outlineLevel="0" collapsed="false">
      <c r="B1038" s="0" t="s">
        <v>3511</v>
      </c>
      <c r="C1038" s="20" t="n">
        <v>45083</v>
      </c>
      <c r="E1038" s="0" t="s">
        <v>3512</v>
      </c>
    </row>
    <row r="1039" customFormat="false" ht="15" hidden="false" customHeight="false" outlineLevel="0" collapsed="false">
      <c r="B1039" s="0" t="s">
        <v>3513</v>
      </c>
      <c r="C1039" s="20" t="n">
        <v>45097</v>
      </c>
      <c r="E1039" s="0" t="s">
        <v>3514</v>
      </c>
    </row>
    <row r="1040" customFormat="false" ht="15" hidden="false" customHeight="false" outlineLevel="0" collapsed="false">
      <c r="B1040" s="191" t="s">
        <v>3515</v>
      </c>
      <c r="C1040" s="196" t="n">
        <v>45094</v>
      </c>
      <c r="D1040" s="191" t="s">
        <v>3516</v>
      </c>
      <c r="E1040" s="191" t="s">
        <v>3517</v>
      </c>
    </row>
    <row r="1041" customFormat="false" ht="15" hidden="false" customHeight="false" outlineLevel="0" collapsed="false">
      <c r="B1041" s="184" t="s">
        <v>3266</v>
      </c>
      <c r="C1041" s="222" t="n">
        <v>45098</v>
      </c>
      <c r="D1041" s="184" t="s">
        <v>3267</v>
      </c>
      <c r="E1041" s="184" t="s">
        <v>3268</v>
      </c>
    </row>
    <row r="1042" customFormat="false" ht="15" hidden="false" customHeight="false" outlineLevel="0" collapsed="false">
      <c r="B1042" s="184" t="s">
        <v>3518</v>
      </c>
      <c r="C1042" s="222" t="n">
        <v>45098</v>
      </c>
      <c r="D1042" s="184" t="s">
        <v>3519</v>
      </c>
      <c r="E1042" s="184" t="s">
        <v>3520</v>
      </c>
    </row>
    <row r="1043" customFormat="false" ht="15" hidden="false" customHeight="false" outlineLevel="0" collapsed="false">
      <c r="B1043" s="184" t="s">
        <v>3521</v>
      </c>
      <c r="C1043" s="222" t="n">
        <v>45098</v>
      </c>
      <c r="D1043" s="184" t="s">
        <v>3522</v>
      </c>
      <c r="E1043" s="184" t="s">
        <v>3523</v>
      </c>
    </row>
    <row r="1044" customFormat="false" ht="15" hidden="false" customHeight="false" outlineLevel="0" collapsed="false">
      <c r="B1044" s="184" t="s">
        <v>3524</v>
      </c>
      <c r="C1044" s="222" t="n">
        <v>45098</v>
      </c>
      <c r="D1044" s="184" t="s">
        <v>3525</v>
      </c>
      <c r="E1044" s="184" t="s">
        <v>3526</v>
      </c>
    </row>
    <row r="1045" customFormat="false" ht="15" hidden="false" customHeight="false" outlineLevel="0" collapsed="false">
      <c r="B1045" s="184" t="s">
        <v>3287</v>
      </c>
      <c r="C1045" s="222" t="n">
        <v>45098</v>
      </c>
      <c r="D1045" s="184" t="s">
        <v>3288</v>
      </c>
      <c r="E1045" s="184" t="s">
        <v>3289</v>
      </c>
    </row>
    <row r="1046" customFormat="false" ht="15" hidden="false" customHeight="false" outlineLevel="0" collapsed="false">
      <c r="B1046" s="184" t="s">
        <v>3527</v>
      </c>
      <c r="C1046" s="222" t="n">
        <v>45098</v>
      </c>
      <c r="D1046" s="184" t="s">
        <v>3528</v>
      </c>
      <c r="E1046" s="184" t="s">
        <v>3529</v>
      </c>
    </row>
    <row r="1047" customFormat="false" ht="15" hidden="false" customHeight="false" outlineLevel="0" collapsed="false">
      <c r="B1047" s="184" t="s">
        <v>3530</v>
      </c>
      <c r="C1047" s="222" t="n">
        <v>45098</v>
      </c>
      <c r="D1047" s="184" t="s">
        <v>3531</v>
      </c>
      <c r="E1047" s="184" t="s">
        <v>3532</v>
      </c>
    </row>
    <row r="1048" customFormat="false" ht="15" hidden="false" customHeight="false" outlineLevel="0" collapsed="false">
      <c r="B1048" s="184" t="s">
        <v>3533</v>
      </c>
      <c r="C1048" s="222" t="n">
        <v>45098</v>
      </c>
      <c r="D1048" s="184" t="s">
        <v>3534</v>
      </c>
      <c r="E1048" s="184" t="s">
        <v>3535</v>
      </c>
    </row>
    <row r="1049" customFormat="false" ht="15" hidden="false" customHeight="false" outlineLevel="0" collapsed="false">
      <c r="B1049" s="184" t="s">
        <v>2518</v>
      </c>
      <c r="C1049" s="222" t="n">
        <v>45099</v>
      </c>
      <c r="D1049" s="184" t="s">
        <v>2519</v>
      </c>
      <c r="E1049" s="184" t="s">
        <v>2520</v>
      </c>
    </row>
    <row r="1050" customFormat="false" ht="15" hidden="false" customHeight="false" outlineLevel="0" collapsed="false">
      <c r="B1050" s="184" t="s">
        <v>1437</v>
      </c>
      <c r="C1050" s="222" t="n">
        <v>45099</v>
      </c>
      <c r="D1050" s="184" t="s">
        <v>1438</v>
      </c>
      <c r="E1050" s="184" t="s">
        <v>1439</v>
      </c>
    </row>
    <row r="1051" customFormat="false" ht="15" hidden="false" customHeight="false" outlineLevel="0" collapsed="false">
      <c r="B1051" s="41" t="s">
        <v>3416</v>
      </c>
      <c r="C1051" s="222" t="n">
        <v>45098</v>
      </c>
      <c r="D1051" s="0" t="s">
        <v>3417</v>
      </c>
      <c r="E1051" s="0" t="s">
        <v>3418</v>
      </c>
    </row>
    <row r="1052" customFormat="false" ht="15" hidden="false" customHeight="false" outlineLevel="0" collapsed="false">
      <c r="B1052" s="41" t="s">
        <v>3266</v>
      </c>
      <c r="C1052" s="222" t="n">
        <v>45098</v>
      </c>
      <c r="D1052" s="0" t="s">
        <v>3267</v>
      </c>
      <c r="E1052" s="0" t="s">
        <v>3268</v>
      </c>
    </row>
    <row r="1053" customFormat="false" ht="15" hidden="false" customHeight="false" outlineLevel="0" collapsed="false">
      <c r="B1053" s="41" t="s">
        <v>3536</v>
      </c>
      <c r="C1053" s="222" t="n">
        <v>45098</v>
      </c>
      <c r="D1053" s="0" t="s">
        <v>3537</v>
      </c>
      <c r="E1053" s="0" t="s">
        <v>3538</v>
      </c>
    </row>
    <row r="1054" customFormat="false" ht="15" hidden="false" customHeight="false" outlineLevel="0" collapsed="false">
      <c r="B1054" s="0" t="s">
        <v>3539</v>
      </c>
      <c r="C1054" s="222" t="n">
        <v>45098</v>
      </c>
      <c r="D1054" s="0" t="s">
        <v>3540</v>
      </c>
      <c r="E1054" s="0" t="s">
        <v>3541</v>
      </c>
    </row>
    <row r="1055" customFormat="false" ht="15" hidden="false" customHeight="false" outlineLevel="0" collapsed="false">
      <c r="B1055" s="0" t="s">
        <v>3542</v>
      </c>
      <c r="C1055" s="222" t="n">
        <v>45098</v>
      </c>
      <c r="D1055" s="0" t="s">
        <v>3543</v>
      </c>
      <c r="E1055" s="0" t="s">
        <v>3544</v>
      </c>
    </row>
    <row r="1056" customFormat="false" ht="15" hidden="false" customHeight="false" outlineLevel="0" collapsed="false">
      <c r="B1056" s="0" t="s">
        <v>1589</v>
      </c>
      <c r="C1056" s="222" t="n">
        <v>45098</v>
      </c>
      <c r="D1056" s="0" t="s">
        <v>3545</v>
      </c>
      <c r="E1056" s="0" t="s">
        <v>3546</v>
      </c>
    </row>
    <row r="1057" customFormat="false" ht="15" hidden="false" customHeight="false" outlineLevel="0" collapsed="false">
      <c r="B1057" s="0" t="s">
        <v>3323</v>
      </c>
      <c r="C1057" s="222" t="n">
        <v>45098</v>
      </c>
      <c r="D1057" s="0" t="s">
        <v>3324</v>
      </c>
      <c r="E1057" s="0" t="s">
        <v>3325</v>
      </c>
    </row>
    <row r="1058" customFormat="false" ht="15" hidden="false" customHeight="false" outlineLevel="0" collapsed="false">
      <c r="B1058" s="226" t="s">
        <v>3547</v>
      </c>
      <c r="C1058" s="20" t="n">
        <v>45098</v>
      </c>
      <c r="E1058" s="226" t="s">
        <v>3548</v>
      </c>
    </row>
    <row r="1059" customFormat="false" ht="15" hidden="false" customHeight="false" outlineLevel="0" collapsed="false">
      <c r="B1059" s="195" t="s">
        <v>3549</v>
      </c>
      <c r="C1059" s="20" t="n">
        <v>45098</v>
      </c>
      <c r="E1059" s="227" t="s">
        <v>3550</v>
      </c>
    </row>
    <row r="1060" customFormat="false" ht="15" hidden="false" customHeight="false" outlineLevel="0" collapsed="false">
      <c r="B1060" s="0" t="s">
        <v>3551</v>
      </c>
      <c r="C1060" s="20" t="n">
        <v>45099</v>
      </c>
      <c r="E1060" s="0" t="s">
        <v>3552</v>
      </c>
    </row>
    <row r="1061" customFormat="false" ht="15" hidden="false" customHeight="false" outlineLevel="0" collapsed="false">
      <c r="B1061" s="184" t="s">
        <v>3553</v>
      </c>
      <c r="C1061" s="20" t="n">
        <v>45099</v>
      </c>
      <c r="D1061" s="184" t="s">
        <v>3554</v>
      </c>
      <c r="E1061" s="184" t="s">
        <v>3555</v>
      </c>
    </row>
    <row r="1062" customFormat="false" ht="15" hidden="false" customHeight="false" outlineLevel="0" collapsed="false">
      <c r="B1062" s="184" t="s">
        <v>3556</v>
      </c>
      <c r="C1062" s="20" t="n">
        <v>45099</v>
      </c>
      <c r="D1062" s="184" t="s">
        <v>3557</v>
      </c>
      <c r="E1062" s="184" t="s">
        <v>3558</v>
      </c>
    </row>
    <row r="1063" customFormat="false" ht="15" hidden="false" customHeight="false" outlineLevel="0" collapsed="false">
      <c r="B1063" s="184" t="s">
        <v>3559</v>
      </c>
      <c r="C1063" s="20" t="n">
        <v>45099</v>
      </c>
      <c r="D1063" s="184" t="s">
        <v>3560</v>
      </c>
      <c r="E1063" s="184" t="s">
        <v>3561</v>
      </c>
    </row>
    <row r="1064" customFormat="false" ht="15" hidden="false" customHeight="false" outlineLevel="0" collapsed="false">
      <c r="B1064" s="184" t="s">
        <v>3562</v>
      </c>
      <c r="C1064" s="20" t="n">
        <v>45099</v>
      </c>
      <c r="D1064" s="184" t="s">
        <v>3563</v>
      </c>
      <c r="E1064" s="184" t="s">
        <v>3564</v>
      </c>
    </row>
    <row r="1065" customFormat="false" ht="15" hidden="false" customHeight="false" outlineLevel="0" collapsed="false">
      <c r="B1065" s="184" t="s">
        <v>1503</v>
      </c>
      <c r="C1065" s="20" t="n">
        <v>45099</v>
      </c>
      <c r="D1065" s="184" t="s">
        <v>1810</v>
      </c>
      <c r="E1065" s="184" t="s">
        <v>1811</v>
      </c>
    </row>
    <row r="1066" customFormat="false" ht="15" hidden="false" customHeight="false" outlineLevel="0" collapsed="false">
      <c r="B1066" s="184" t="s">
        <v>3565</v>
      </c>
      <c r="C1066" s="20" t="n">
        <v>45099</v>
      </c>
      <c r="D1066" s="184" t="s">
        <v>3566</v>
      </c>
      <c r="E1066" s="184" t="s">
        <v>3567</v>
      </c>
    </row>
    <row r="1067" customFormat="false" ht="15" hidden="false" customHeight="false" outlineLevel="0" collapsed="false">
      <c r="B1067" s="184" t="s">
        <v>3568</v>
      </c>
      <c r="C1067" s="20" t="n">
        <v>45099</v>
      </c>
      <c r="D1067" s="184" t="s">
        <v>3569</v>
      </c>
      <c r="E1067" s="184" t="s">
        <v>3570</v>
      </c>
    </row>
    <row r="1068" customFormat="false" ht="15" hidden="false" customHeight="false" outlineLevel="0" collapsed="false">
      <c r="B1068" s="184" t="s">
        <v>832</v>
      </c>
      <c r="C1068" s="20" t="n">
        <v>45099</v>
      </c>
      <c r="D1068" s="184" t="s">
        <v>3571</v>
      </c>
      <c r="E1068" s="184" t="s">
        <v>3572</v>
      </c>
    </row>
    <row r="1069" customFormat="false" ht="15" hidden="false" customHeight="false" outlineLevel="0" collapsed="false">
      <c r="B1069" s="0" t="s">
        <v>3573</v>
      </c>
      <c r="C1069" s="20" t="n">
        <v>45099</v>
      </c>
      <c r="D1069" s="0" t="s">
        <v>3574</v>
      </c>
      <c r="E1069" s="0" t="s">
        <v>3575</v>
      </c>
    </row>
    <row r="1070" customFormat="false" ht="15" hidden="false" customHeight="false" outlineLevel="0" collapsed="false">
      <c r="B1070" s="0" t="s">
        <v>2618</v>
      </c>
      <c r="C1070" s="20" t="n">
        <v>45099</v>
      </c>
      <c r="D1070" s="0" t="s">
        <v>2619</v>
      </c>
      <c r="E1070" s="0" t="s">
        <v>2620</v>
      </c>
    </row>
    <row r="1071" customFormat="false" ht="15" hidden="false" customHeight="false" outlineLevel="0" collapsed="false">
      <c r="B1071" s="0" t="s">
        <v>3576</v>
      </c>
      <c r="C1071" s="20" t="n">
        <v>45099</v>
      </c>
      <c r="D1071" s="0" t="s">
        <v>3577</v>
      </c>
      <c r="E1071" s="0" t="s">
        <v>3578</v>
      </c>
    </row>
    <row r="1072" customFormat="false" ht="15" hidden="false" customHeight="false" outlineLevel="0" collapsed="false">
      <c r="B1072" s="0" t="s">
        <v>3579</v>
      </c>
      <c r="C1072" s="20" t="n">
        <v>45099</v>
      </c>
      <c r="D1072" s="0" t="s">
        <v>3580</v>
      </c>
      <c r="E1072" s="0" t="s">
        <v>3581</v>
      </c>
    </row>
    <row r="1073" customFormat="false" ht="15" hidden="false" customHeight="false" outlineLevel="0" collapsed="false">
      <c r="B1073" s="0" t="s">
        <v>3582</v>
      </c>
      <c r="C1073" s="20" t="n">
        <v>45099</v>
      </c>
      <c r="D1073" s="0" t="s">
        <v>3583</v>
      </c>
      <c r="E1073" s="0" t="s">
        <v>3584</v>
      </c>
    </row>
    <row r="1074" customFormat="false" ht="15" hidden="false" customHeight="false" outlineLevel="0" collapsed="false">
      <c r="B1074" s="0" t="s">
        <v>3585</v>
      </c>
      <c r="C1074" s="20" t="n">
        <v>45099</v>
      </c>
      <c r="D1074" s="0" t="s">
        <v>3586</v>
      </c>
      <c r="E1074" s="0" t="s">
        <v>3587</v>
      </c>
    </row>
    <row r="1075" customFormat="false" ht="15" hidden="false" customHeight="false" outlineLevel="0" collapsed="false">
      <c r="B1075" s="0" t="s">
        <v>3588</v>
      </c>
      <c r="C1075" s="20" t="n">
        <v>45099</v>
      </c>
      <c r="D1075" s="0" t="s">
        <v>3589</v>
      </c>
      <c r="E1075" s="0" t="s">
        <v>3590</v>
      </c>
    </row>
    <row r="1076" customFormat="false" ht="15" hidden="false" customHeight="false" outlineLevel="0" collapsed="false">
      <c r="B1076" s="0" t="s">
        <v>3591</v>
      </c>
      <c r="C1076" s="20" t="n">
        <v>45099</v>
      </c>
      <c r="D1076" s="0" t="s">
        <v>3592</v>
      </c>
      <c r="E1076" s="0" t="s">
        <v>3593</v>
      </c>
    </row>
    <row r="1077" customFormat="false" ht="15" hidden="false" customHeight="false" outlineLevel="0" collapsed="false">
      <c r="B1077" s="0" t="s">
        <v>3594</v>
      </c>
      <c r="C1077" s="20" t="n">
        <v>45099</v>
      </c>
      <c r="D1077" s="0" t="s">
        <v>3595</v>
      </c>
      <c r="E1077" s="0" t="s">
        <v>3596</v>
      </c>
    </row>
    <row r="1078" customFormat="false" ht="15" hidden="false" customHeight="false" outlineLevel="0" collapsed="false">
      <c r="B1078" s="0" t="s">
        <v>3597</v>
      </c>
      <c r="C1078" s="20" t="n">
        <v>45099</v>
      </c>
      <c r="D1078" s="0" t="s">
        <v>3598</v>
      </c>
      <c r="E1078" s="0" t="s">
        <v>3599</v>
      </c>
    </row>
    <row r="1079" customFormat="false" ht="15" hidden="false" customHeight="false" outlineLevel="0" collapsed="false">
      <c r="B1079" s="0" t="s">
        <v>3600</v>
      </c>
      <c r="C1079" s="20" t="n">
        <v>45099</v>
      </c>
      <c r="D1079" s="0" t="s">
        <v>3601</v>
      </c>
      <c r="E1079" s="0" t="s">
        <v>3602</v>
      </c>
    </row>
    <row r="1080" customFormat="false" ht="15" hidden="false" customHeight="false" outlineLevel="0" collapsed="false">
      <c r="B1080" s="0" t="s">
        <v>3603</v>
      </c>
      <c r="C1080" s="20" t="n">
        <v>45099</v>
      </c>
      <c r="D1080" s="0" t="s">
        <v>3604</v>
      </c>
      <c r="E1080" s="0" t="s">
        <v>3605</v>
      </c>
    </row>
    <row r="1081" customFormat="false" ht="15" hidden="false" customHeight="false" outlineLevel="0" collapsed="false">
      <c r="B1081" s="0" t="s">
        <v>3606</v>
      </c>
      <c r="C1081" s="20" t="n">
        <v>45099</v>
      </c>
      <c r="D1081" s="0" t="s">
        <v>3607</v>
      </c>
      <c r="E1081" s="0" t="s">
        <v>3608</v>
      </c>
    </row>
    <row r="1082" customFormat="false" ht="15" hidden="false" customHeight="false" outlineLevel="0" collapsed="false">
      <c r="B1082" s="0" t="s">
        <v>3609</v>
      </c>
      <c r="C1082" s="20" t="n">
        <v>45103</v>
      </c>
      <c r="D1082" s="0" t="s">
        <v>3610</v>
      </c>
      <c r="E1082" s="0" t="s">
        <v>3611</v>
      </c>
    </row>
    <row r="1083" customFormat="false" ht="15" hidden="false" customHeight="false" outlineLevel="0" collapsed="false">
      <c r="B1083" s="0" t="s">
        <v>3612</v>
      </c>
      <c r="C1083" s="20" t="n">
        <v>45103</v>
      </c>
      <c r="D1083" s="0" t="s">
        <v>3613</v>
      </c>
      <c r="E1083" s="0" t="s">
        <v>3614</v>
      </c>
    </row>
    <row r="1084" customFormat="false" ht="15" hidden="false" customHeight="false" outlineLevel="0" collapsed="false">
      <c r="B1084" s="0" t="s">
        <v>3615</v>
      </c>
      <c r="C1084" s="20" t="n">
        <v>45103</v>
      </c>
      <c r="D1084" s="0" t="s">
        <v>3616</v>
      </c>
      <c r="E1084" s="0" t="s">
        <v>3617</v>
      </c>
    </row>
    <row r="1085" customFormat="false" ht="15" hidden="false" customHeight="false" outlineLevel="0" collapsed="false">
      <c r="B1085" s="0" t="s">
        <v>3618</v>
      </c>
      <c r="C1085" s="20" t="n">
        <v>45103</v>
      </c>
      <c r="D1085" s="0" t="s">
        <v>3619</v>
      </c>
      <c r="E1085" s="0" t="s">
        <v>3620</v>
      </c>
    </row>
    <row r="1086" customFormat="false" ht="15" hidden="false" customHeight="false" outlineLevel="0" collapsed="false">
      <c r="B1086" s="0" t="s">
        <v>3621</v>
      </c>
      <c r="C1086" s="20" t="n">
        <v>45103</v>
      </c>
      <c r="D1086" s="0" t="s">
        <v>3622</v>
      </c>
      <c r="E1086" s="0" t="s">
        <v>3623</v>
      </c>
    </row>
    <row r="1087" customFormat="false" ht="15" hidden="false" customHeight="false" outlineLevel="0" collapsed="false">
      <c r="B1087" s="0" t="s">
        <v>3624</v>
      </c>
      <c r="C1087" s="20" t="n">
        <v>45103</v>
      </c>
      <c r="D1087" s="0" t="s">
        <v>3625</v>
      </c>
      <c r="E1087" s="0" t="s">
        <v>3626</v>
      </c>
    </row>
    <row r="1088" customFormat="false" ht="15" hidden="false" customHeight="false" outlineLevel="0" collapsed="false">
      <c r="B1088" s="0" t="s">
        <v>3032</v>
      </c>
      <c r="C1088" s="20" t="n">
        <v>45103</v>
      </c>
      <c r="D1088" s="0" t="s">
        <v>3033</v>
      </c>
      <c r="E1088" s="0" t="s">
        <v>3034</v>
      </c>
    </row>
    <row r="1089" customFormat="false" ht="15" hidden="false" customHeight="false" outlineLevel="0" collapsed="false">
      <c r="B1089" s="0" t="s">
        <v>3627</v>
      </c>
      <c r="C1089" s="20" t="n">
        <v>45103</v>
      </c>
      <c r="D1089" s="0" t="s">
        <v>3628</v>
      </c>
      <c r="E1089" s="0" t="s">
        <v>3629</v>
      </c>
    </row>
    <row r="1090" customFormat="false" ht="15" hidden="false" customHeight="false" outlineLevel="0" collapsed="false">
      <c r="B1090" s="0" t="s">
        <v>3630</v>
      </c>
      <c r="C1090" s="20" t="n">
        <v>45104</v>
      </c>
      <c r="E1090" s="0" t="s">
        <v>3631</v>
      </c>
    </row>
    <row r="1091" customFormat="false" ht="15" hidden="false" customHeight="false" outlineLevel="0" collapsed="false">
      <c r="B1091" s="41" t="s">
        <v>3505</v>
      </c>
      <c r="C1091" s="20" t="n">
        <v>45104</v>
      </c>
      <c r="D1091" s="0" t="s">
        <v>3506</v>
      </c>
      <c r="E1091" s="0" t="s">
        <v>3507</v>
      </c>
    </row>
    <row r="1092" customFormat="false" ht="15" hidden="false" customHeight="false" outlineLevel="0" collapsed="false">
      <c r="B1092" s="41" t="s">
        <v>3632</v>
      </c>
      <c r="C1092" s="20" t="n">
        <v>45105</v>
      </c>
      <c r="D1092" s="0" t="s">
        <v>3633</v>
      </c>
      <c r="E1092" s="0" t="s">
        <v>3634</v>
      </c>
    </row>
    <row r="1093" customFormat="false" ht="15" hidden="false" customHeight="false" outlineLevel="0" collapsed="false">
      <c r="B1093" s="41" t="s">
        <v>3635</v>
      </c>
      <c r="C1093" s="20" t="n">
        <v>45105</v>
      </c>
      <c r="D1093" s="0" t="s">
        <v>3636</v>
      </c>
      <c r="E1093" s="0" t="s">
        <v>3637</v>
      </c>
    </row>
    <row r="1094" customFormat="false" ht="15" hidden="false" customHeight="false" outlineLevel="0" collapsed="false">
      <c r="B1094" s="41" t="s">
        <v>3638</v>
      </c>
      <c r="C1094" s="20" t="n">
        <v>45105</v>
      </c>
      <c r="D1094" s="0" t="s">
        <v>3639</v>
      </c>
      <c r="E1094" s="0" t="s">
        <v>3640</v>
      </c>
    </row>
    <row r="1095" customFormat="false" ht="15" hidden="false" customHeight="false" outlineLevel="0" collapsed="false">
      <c r="B1095" s="41" t="s">
        <v>3641</v>
      </c>
      <c r="C1095" s="20" t="n">
        <v>45105</v>
      </c>
      <c r="D1095" s="0" t="s">
        <v>3642</v>
      </c>
      <c r="E1095" s="0" t="s">
        <v>3643</v>
      </c>
    </row>
    <row r="1096" customFormat="false" ht="15" hidden="false" customHeight="false" outlineLevel="0" collapsed="false">
      <c r="B1096" s="41" t="s">
        <v>3644</v>
      </c>
      <c r="C1096" s="20" t="n">
        <v>45105</v>
      </c>
      <c r="D1096" s="0" t="s">
        <v>3645</v>
      </c>
      <c r="E1096" s="0" t="s">
        <v>3646</v>
      </c>
    </row>
    <row r="1097" customFormat="false" ht="15" hidden="false" customHeight="false" outlineLevel="0" collapsed="false">
      <c r="B1097" s="0" t="s">
        <v>3647</v>
      </c>
      <c r="C1097" s="20" t="n">
        <v>45106</v>
      </c>
      <c r="E1097" s="128" t="s">
        <v>3648</v>
      </c>
    </row>
    <row r="1098" customFormat="false" ht="15" hidden="false" customHeight="false" outlineLevel="0" collapsed="false">
      <c r="B1098" s="0" t="s">
        <v>3649</v>
      </c>
      <c r="C1098" s="20" t="n">
        <v>45107</v>
      </c>
      <c r="E1098" s="0" t="s">
        <v>3650</v>
      </c>
    </row>
    <row r="1099" customFormat="false" ht="15" hidden="false" customHeight="false" outlineLevel="0" collapsed="false">
      <c r="B1099" s="0" t="s">
        <v>3651</v>
      </c>
      <c r="C1099" s="20" t="n">
        <v>45105</v>
      </c>
      <c r="D1099" s="0" t="s">
        <v>3652</v>
      </c>
      <c r="E1099" s="0" t="s">
        <v>3653</v>
      </c>
    </row>
    <row r="1100" customFormat="false" ht="15" hidden="false" customHeight="false" outlineLevel="0" collapsed="false">
      <c r="B1100" s="0" t="s">
        <v>3654</v>
      </c>
      <c r="C1100" s="20" t="n">
        <v>45105</v>
      </c>
      <c r="D1100" s="0" t="s">
        <v>3655</v>
      </c>
      <c r="E1100" s="0" t="s">
        <v>3656</v>
      </c>
    </row>
    <row r="1101" customFormat="false" ht="15" hidden="false" customHeight="false" outlineLevel="0" collapsed="false">
      <c r="B1101" s="0" t="s">
        <v>3657</v>
      </c>
      <c r="C1101" s="20" t="n">
        <v>45107</v>
      </c>
      <c r="D1101" s="0" t="s">
        <v>3658</v>
      </c>
      <c r="E1101" s="0" t="s">
        <v>3659</v>
      </c>
    </row>
    <row r="1102" customFormat="false" ht="15" hidden="false" customHeight="false" outlineLevel="0" collapsed="false">
      <c r="B1102" s="0" t="s">
        <v>3660</v>
      </c>
      <c r="C1102" s="20" t="n">
        <v>45105</v>
      </c>
      <c r="D1102" s="0" t="s">
        <v>3661</v>
      </c>
      <c r="E1102" s="0" t="s">
        <v>3662</v>
      </c>
    </row>
    <row r="1103" customFormat="false" ht="15" hidden="false" customHeight="false" outlineLevel="0" collapsed="false">
      <c r="B1103" s="0" t="s">
        <v>3663</v>
      </c>
      <c r="C1103" s="20" t="n">
        <v>45105</v>
      </c>
      <c r="D1103" s="0" t="s">
        <v>3664</v>
      </c>
      <c r="E1103" s="0" t="s">
        <v>3665</v>
      </c>
    </row>
    <row r="1104" customFormat="false" ht="15" hidden="false" customHeight="false" outlineLevel="0" collapsed="false">
      <c r="B1104" s="0" t="s">
        <v>3666</v>
      </c>
      <c r="C1104" s="20" t="n">
        <v>45107</v>
      </c>
      <c r="D1104" s="0" t="s">
        <v>3667</v>
      </c>
      <c r="E1104" s="0" t="s">
        <v>3668</v>
      </c>
    </row>
    <row r="1105" customFormat="false" ht="15" hidden="false" customHeight="false" outlineLevel="0" collapsed="false">
      <c r="B1105" s="0" t="s">
        <v>3669</v>
      </c>
      <c r="C1105" s="20" t="n">
        <v>45105</v>
      </c>
      <c r="D1105" s="0" t="s">
        <v>3670</v>
      </c>
      <c r="E1105" s="0" t="s">
        <v>3671</v>
      </c>
    </row>
    <row r="1106" customFormat="false" ht="15" hidden="false" customHeight="false" outlineLevel="0" collapsed="false">
      <c r="B1106" s="0" t="s">
        <v>3672</v>
      </c>
      <c r="C1106" s="20" t="n">
        <v>45105</v>
      </c>
      <c r="D1106" s="0" t="s">
        <v>3673</v>
      </c>
      <c r="E1106" s="0" t="s">
        <v>3674</v>
      </c>
    </row>
    <row r="1107" customFormat="false" ht="15" hidden="false" customHeight="false" outlineLevel="0" collapsed="false">
      <c r="B1107" s="0" t="s">
        <v>3675</v>
      </c>
      <c r="C1107" s="20" t="n">
        <v>45110</v>
      </c>
      <c r="E1107" s="0" t="s">
        <v>3676</v>
      </c>
    </row>
    <row r="1108" customFormat="false" ht="15" hidden="false" customHeight="false" outlineLevel="0" collapsed="false">
      <c r="B1108" s="0" t="s">
        <v>3677</v>
      </c>
      <c r="C1108" s="20" t="n">
        <v>45113</v>
      </c>
      <c r="D1108" s="0" t="s">
        <v>3678</v>
      </c>
      <c r="E1108" s="0" t="s">
        <v>3679</v>
      </c>
    </row>
    <row r="1109" customFormat="false" ht="15" hidden="false" customHeight="false" outlineLevel="0" collapsed="false">
      <c r="B1109" s="0" t="s">
        <v>3680</v>
      </c>
      <c r="C1109" s="20" t="n">
        <v>45113</v>
      </c>
      <c r="D1109" s="0" t="s">
        <v>3681</v>
      </c>
      <c r="E1109" s="0" t="s">
        <v>3682</v>
      </c>
    </row>
    <row r="1110" customFormat="false" ht="15" hidden="false" customHeight="false" outlineLevel="0" collapsed="false">
      <c r="B1110" s="0" t="s">
        <v>3683</v>
      </c>
      <c r="C1110" s="20" t="n">
        <v>45113</v>
      </c>
      <c r="D1110" s="0" t="s">
        <v>3684</v>
      </c>
      <c r="E1110" s="0" t="s">
        <v>3685</v>
      </c>
    </row>
    <row r="1111" customFormat="false" ht="15" hidden="false" customHeight="false" outlineLevel="0" collapsed="false">
      <c r="B1111" s="0" t="s">
        <v>3686</v>
      </c>
      <c r="C1111" s="20" t="n">
        <v>45113</v>
      </c>
      <c r="D1111" s="0" t="s">
        <v>3687</v>
      </c>
      <c r="E1111" s="0" t="s">
        <v>3688</v>
      </c>
    </row>
    <row r="1112" customFormat="false" ht="15" hidden="false" customHeight="false" outlineLevel="0" collapsed="false">
      <c r="B1112" s="0" t="s">
        <v>3689</v>
      </c>
      <c r="C1112" s="20" t="n">
        <v>45113</v>
      </c>
      <c r="D1112" s="0" t="s">
        <v>3690</v>
      </c>
      <c r="E1112" s="0" t="s">
        <v>3691</v>
      </c>
    </row>
    <row r="1113" customFormat="false" ht="15" hidden="false" customHeight="false" outlineLevel="0" collapsed="false">
      <c r="B1113" s="0" t="s">
        <v>2645</v>
      </c>
      <c r="C1113" s="20" t="n">
        <v>45113</v>
      </c>
      <c r="D1113" s="0" t="s">
        <v>3692</v>
      </c>
      <c r="E1113" s="0" t="s">
        <v>3693</v>
      </c>
    </row>
    <row r="1114" customFormat="false" ht="15" hidden="false" customHeight="false" outlineLevel="0" collapsed="false">
      <c r="B1114" s="0" t="s">
        <v>3694</v>
      </c>
      <c r="C1114" s="20" t="n">
        <v>45113</v>
      </c>
      <c r="D1114" s="0" t="s">
        <v>3695</v>
      </c>
      <c r="E1114" s="0" t="s">
        <v>3696</v>
      </c>
    </row>
    <row r="1115" customFormat="false" ht="15" hidden="false" customHeight="false" outlineLevel="0" collapsed="false">
      <c r="B1115" s="0" t="s">
        <v>3697</v>
      </c>
      <c r="C1115" s="20" t="n">
        <v>45113</v>
      </c>
      <c r="D1115" s="0" t="s">
        <v>3698</v>
      </c>
      <c r="E1115" s="0" t="s">
        <v>3699</v>
      </c>
    </row>
    <row r="1116" customFormat="false" ht="15" hidden="false" customHeight="false" outlineLevel="0" collapsed="false">
      <c r="B1116" s="0" t="s">
        <v>3700</v>
      </c>
      <c r="C1116" s="20" t="n">
        <v>45113</v>
      </c>
      <c r="D1116" s="0" t="s">
        <v>3701</v>
      </c>
      <c r="E1116" s="0" t="s">
        <v>3702</v>
      </c>
    </row>
    <row r="1117" customFormat="false" ht="15" hidden="false" customHeight="false" outlineLevel="0" collapsed="false">
      <c r="B1117" s="0" t="s">
        <v>3703</v>
      </c>
      <c r="C1117" s="20" t="n">
        <v>45113</v>
      </c>
      <c r="D1117" s="0" t="s">
        <v>3704</v>
      </c>
      <c r="E1117" s="0" t="s">
        <v>3705</v>
      </c>
    </row>
    <row r="1118" customFormat="false" ht="15" hidden="false" customHeight="false" outlineLevel="0" collapsed="false">
      <c r="B1118" s="0" t="s">
        <v>1550</v>
      </c>
      <c r="C1118" s="20" t="n">
        <v>45113</v>
      </c>
      <c r="D1118" s="0" t="s">
        <v>3706</v>
      </c>
      <c r="E1118" s="0" t="s">
        <v>3707</v>
      </c>
    </row>
    <row r="1119" customFormat="false" ht="15" hidden="false" customHeight="false" outlineLevel="0" collapsed="false">
      <c r="B1119" s="0" t="s">
        <v>3708</v>
      </c>
      <c r="C1119" s="20" t="n">
        <v>45113</v>
      </c>
      <c r="D1119" s="0" t="s">
        <v>3709</v>
      </c>
      <c r="E1119" s="0" t="s">
        <v>3710</v>
      </c>
    </row>
    <row r="1120" customFormat="false" ht="15" hidden="false" customHeight="false" outlineLevel="0" collapsed="false">
      <c r="B1120" s="0" t="s">
        <v>3711</v>
      </c>
      <c r="C1120" s="20" t="n">
        <v>45113</v>
      </c>
      <c r="D1120" s="0" t="s">
        <v>3712</v>
      </c>
      <c r="E1120" s="0" t="s">
        <v>3713</v>
      </c>
    </row>
    <row r="1121" customFormat="false" ht="15" hidden="false" customHeight="false" outlineLevel="0" collapsed="false">
      <c r="B1121" s="0" t="s">
        <v>3714</v>
      </c>
      <c r="C1121" s="20" t="n">
        <v>45113</v>
      </c>
      <c r="D1121" s="0" t="s">
        <v>1712</v>
      </c>
      <c r="E1121" s="0" t="s">
        <v>1713</v>
      </c>
    </row>
    <row r="1122" customFormat="false" ht="15" hidden="false" customHeight="false" outlineLevel="0" collapsed="false">
      <c r="B1122" s="0" t="s">
        <v>3715</v>
      </c>
      <c r="C1122" s="20" t="n">
        <v>45113</v>
      </c>
      <c r="D1122" s="0" t="s">
        <v>3716</v>
      </c>
      <c r="E1122" s="0" t="s">
        <v>3717</v>
      </c>
    </row>
    <row r="1123" customFormat="false" ht="15" hidden="false" customHeight="false" outlineLevel="0" collapsed="false">
      <c r="B1123" s="0" t="s">
        <v>3718</v>
      </c>
      <c r="C1123" s="20" t="n">
        <v>45113</v>
      </c>
      <c r="D1123" s="0" t="s">
        <v>3719</v>
      </c>
      <c r="E1123" s="0" t="s">
        <v>3720</v>
      </c>
    </row>
    <row r="1124" customFormat="false" ht="15" hidden="false" customHeight="false" outlineLevel="0" collapsed="false">
      <c r="B1124" s="0" t="s">
        <v>3721</v>
      </c>
      <c r="C1124" s="20" t="n">
        <v>45113</v>
      </c>
      <c r="D1124" s="0" t="s">
        <v>3722</v>
      </c>
      <c r="E1124" s="0" t="s">
        <v>3723</v>
      </c>
    </row>
    <row r="1125" customFormat="false" ht="15" hidden="false" customHeight="false" outlineLevel="0" collapsed="false">
      <c r="B1125" s="0" t="s">
        <v>3724</v>
      </c>
      <c r="C1125" s="20" t="n">
        <v>45113</v>
      </c>
      <c r="D1125" s="0" t="s">
        <v>3725</v>
      </c>
      <c r="E1125" s="0" t="s">
        <v>3726</v>
      </c>
    </row>
    <row r="1126" customFormat="false" ht="15" hidden="false" customHeight="false" outlineLevel="0" collapsed="false">
      <c r="B1126" s="0" t="s">
        <v>3727</v>
      </c>
      <c r="C1126" s="20" t="n">
        <v>45113</v>
      </c>
      <c r="D1126" s="0" t="s">
        <v>3728</v>
      </c>
      <c r="E1126" s="0" t="s">
        <v>3729</v>
      </c>
    </row>
    <row r="1127" customFormat="false" ht="15" hidden="false" customHeight="false" outlineLevel="0" collapsed="false">
      <c r="B1127" s="0" t="s">
        <v>3730</v>
      </c>
      <c r="C1127" s="20" t="n">
        <v>45113</v>
      </c>
      <c r="D1127" s="0" t="s">
        <v>3731</v>
      </c>
      <c r="E1127" s="0" t="s">
        <v>3732</v>
      </c>
    </row>
    <row r="1128" customFormat="false" ht="15" hidden="false" customHeight="false" outlineLevel="0" collapsed="false">
      <c r="B1128" s="0" t="s">
        <v>3733</v>
      </c>
      <c r="C1128" s="20" t="n">
        <v>45114</v>
      </c>
      <c r="D1128" s="0" t="s">
        <v>3734</v>
      </c>
      <c r="E1128" s="0" t="s">
        <v>3735</v>
      </c>
    </row>
    <row r="1129" customFormat="false" ht="15" hidden="false" customHeight="false" outlineLevel="0" collapsed="false">
      <c r="B1129" s="0" t="s">
        <v>3736</v>
      </c>
      <c r="C1129" s="20" t="n">
        <v>45114</v>
      </c>
      <c r="D1129" s="0" t="s">
        <v>3737</v>
      </c>
      <c r="E1129" s="0" t="s">
        <v>3738</v>
      </c>
    </row>
    <row r="1130" customFormat="false" ht="15" hidden="false" customHeight="false" outlineLevel="0" collapsed="false">
      <c r="B1130" s="0" t="s">
        <v>3739</v>
      </c>
      <c r="C1130" s="20" t="n">
        <v>45114</v>
      </c>
      <c r="D1130" s="0" t="s">
        <v>3740</v>
      </c>
      <c r="E1130" s="0" t="s">
        <v>3741</v>
      </c>
    </row>
    <row r="1131" customFormat="false" ht="15" hidden="false" customHeight="false" outlineLevel="0" collapsed="false">
      <c r="B1131" s="0" t="s">
        <v>3742</v>
      </c>
      <c r="C1131" s="20" t="n">
        <v>45114</v>
      </c>
      <c r="D1131" s="0" t="s">
        <v>3743</v>
      </c>
      <c r="E1131" s="0" t="s">
        <v>3744</v>
      </c>
    </row>
    <row r="1132" customFormat="false" ht="15" hidden="false" customHeight="false" outlineLevel="0" collapsed="false">
      <c r="B1132" s="0" t="s">
        <v>3745</v>
      </c>
      <c r="C1132" s="20" t="n">
        <v>45114</v>
      </c>
      <c r="D1132" s="0" t="s">
        <v>3746</v>
      </c>
      <c r="E1132" s="0" t="s">
        <v>3747</v>
      </c>
    </row>
    <row r="1133" customFormat="false" ht="15" hidden="false" customHeight="false" outlineLevel="0" collapsed="false">
      <c r="B1133" s="0" t="s">
        <v>3748</v>
      </c>
      <c r="C1133" s="20" t="n">
        <v>45114</v>
      </c>
      <c r="E1133" s="0" t="s">
        <v>3749</v>
      </c>
    </row>
    <row r="1134" customFormat="false" ht="15" hidden="false" customHeight="false" outlineLevel="0" collapsed="false">
      <c r="B1134" s="0" t="s">
        <v>3750</v>
      </c>
      <c r="C1134" s="20" t="n">
        <v>45114</v>
      </c>
      <c r="D1134" s="0" t="s">
        <v>3751</v>
      </c>
      <c r="E1134" s="0" t="s">
        <v>3752</v>
      </c>
    </row>
    <row r="1135" customFormat="false" ht="15" hidden="false" customHeight="false" outlineLevel="0" collapsed="false">
      <c r="B1135" s="0" t="s">
        <v>3753</v>
      </c>
      <c r="C1135" s="20" t="n">
        <v>45114</v>
      </c>
      <c r="D1135" s="0" t="s">
        <v>3754</v>
      </c>
      <c r="E1135" s="0" t="s">
        <v>3755</v>
      </c>
    </row>
    <row r="1136" customFormat="false" ht="15" hidden="false" customHeight="false" outlineLevel="0" collapsed="false">
      <c r="B1136" s="0" t="s">
        <v>3756</v>
      </c>
      <c r="C1136" s="20" t="n">
        <v>45114</v>
      </c>
      <c r="D1136" s="0" t="s">
        <v>3757</v>
      </c>
      <c r="E1136" s="0" t="s">
        <v>3758</v>
      </c>
    </row>
    <row r="1137" customFormat="false" ht="15" hidden="false" customHeight="false" outlineLevel="0" collapsed="false">
      <c r="B1137" s="0" t="s">
        <v>3759</v>
      </c>
      <c r="C1137" s="20" t="n">
        <v>45114</v>
      </c>
      <c r="D1137" s="0" t="s">
        <v>3760</v>
      </c>
      <c r="E1137" s="0" t="s">
        <v>3761</v>
      </c>
    </row>
    <row r="1138" customFormat="false" ht="15" hidden="false" customHeight="false" outlineLevel="0" collapsed="false">
      <c r="B1138" s="0" t="s">
        <v>3762</v>
      </c>
      <c r="C1138" s="20" t="n">
        <v>45114</v>
      </c>
      <c r="D1138" s="0" t="s">
        <v>3763</v>
      </c>
      <c r="E1138" s="0" t="s">
        <v>3764</v>
      </c>
    </row>
    <row r="1139" customFormat="false" ht="15" hidden="false" customHeight="false" outlineLevel="0" collapsed="false">
      <c r="B1139" s="0" t="s">
        <v>3765</v>
      </c>
      <c r="C1139" s="20" t="n">
        <v>45114</v>
      </c>
      <c r="D1139" s="0" t="s">
        <v>3766</v>
      </c>
      <c r="E1139" s="0" t="s">
        <v>3767</v>
      </c>
    </row>
    <row r="1140" customFormat="false" ht="15" hidden="false" customHeight="false" outlineLevel="0" collapsed="false">
      <c r="B1140" s="0" t="s">
        <v>3768</v>
      </c>
      <c r="C1140" s="20" t="n">
        <v>45114</v>
      </c>
      <c r="D1140" s="0" t="s">
        <v>3769</v>
      </c>
      <c r="E1140" s="0" t="s">
        <v>3770</v>
      </c>
    </row>
    <row r="1141" customFormat="false" ht="15" hidden="false" customHeight="false" outlineLevel="0" collapsed="false">
      <c r="B1141" s="0" t="s">
        <v>3771</v>
      </c>
      <c r="C1141" s="20" t="n">
        <v>45114</v>
      </c>
      <c r="D1141" s="0" t="s">
        <v>3772</v>
      </c>
      <c r="E1141" s="0" t="s">
        <v>3773</v>
      </c>
    </row>
    <row r="1142" customFormat="false" ht="15" hidden="false" customHeight="false" outlineLevel="0" collapsed="false">
      <c r="B1142" s="0" t="s">
        <v>3774</v>
      </c>
      <c r="C1142" s="20" t="n">
        <v>45114</v>
      </c>
      <c r="D1142" s="0" t="s">
        <v>3775</v>
      </c>
      <c r="E1142" s="0" t="s">
        <v>3776</v>
      </c>
    </row>
    <row r="1143" customFormat="false" ht="15" hidden="false" customHeight="false" outlineLevel="0" collapsed="false">
      <c r="B1143" s="0" t="s">
        <v>3777</v>
      </c>
      <c r="C1143" s="20" t="n">
        <v>45114</v>
      </c>
      <c r="D1143" s="0" t="s">
        <v>3778</v>
      </c>
      <c r="E1143" s="0" t="s">
        <v>3779</v>
      </c>
    </row>
    <row r="1144" customFormat="false" ht="15" hidden="false" customHeight="false" outlineLevel="0" collapsed="false">
      <c r="B1144" s="0" t="s">
        <v>3780</v>
      </c>
      <c r="C1144" s="20" t="n">
        <v>45114</v>
      </c>
      <c r="D1144" s="0" t="s">
        <v>3781</v>
      </c>
      <c r="E1144" s="0" t="s">
        <v>3782</v>
      </c>
    </row>
    <row r="1145" customFormat="false" ht="15" hidden="false" customHeight="false" outlineLevel="0" collapsed="false">
      <c r="B1145" s="0" t="s">
        <v>3783</v>
      </c>
      <c r="C1145" s="20" t="n">
        <v>45114.7001736111</v>
      </c>
      <c r="D1145" s="0" t="s">
        <v>3784</v>
      </c>
      <c r="E1145" s="0" t="s">
        <v>3785</v>
      </c>
    </row>
    <row r="1146" customFormat="false" ht="15" hidden="false" customHeight="false" outlineLevel="0" collapsed="false">
      <c r="B1146" s="0" t="s">
        <v>3786</v>
      </c>
      <c r="C1146" s="20" t="n">
        <v>45114.8385185185</v>
      </c>
      <c r="D1146" s="0" t="s">
        <v>3787</v>
      </c>
      <c r="E1146" s="0" t="s">
        <v>3788</v>
      </c>
    </row>
    <row r="1147" customFormat="false" ht="15" hidden="false" customHeight="false" outlineLevel="0" collapsed="false">
      <c r="B1147" s="0" t="s">
        <v>3724</v>
      </c>
      <c r="C1147" s="20" t="n">
        <v>45114.9784259259</v>
      </c>
      <c r="D1147" s="0" t="s">
        <v>3725</v>
      </c>
      <c r="E1147" s="0" t="s">
        <v>3726</v>
      </c>
    </row>
    <row r="1148" customFormat="false" ht="15" hidden="false" customHeight="false" outlineLevel="0" collapsed="false">
      <c r="B1148" s="0" t="s">
        <v>3789</v>
      </c>
      <c r="C1148" s="20" t="n">
        <v>45114</v>
      </c>
      <c r="D1148" s="0" t="s">
        <v>3790</v>
      </c>
      <c r="E1148" s="0" t="s">
        <v>3791</v>
      </c>
    </row>
    <row r="1149" customFormat="false" ht="15" hidden="false" customHeight="false" outlineLevel="0" collapsed="false">
      <c r="B1149" s="0" t="s">
        <v>3792</v>
      </c>
      <c r="C1149" s="20" t="n">
        <v>45114</v>
      </c>
      <c r="D1149" s="0" t="s">
        <v>3793</v>
      </c>
      <c r="E1149" s="0" t="s">
        <v>3794</v>
      </c>
    </row>
    <row r="1150" customFormat="false" ht="15" hidden="false" customHeight="false" outlineLevel="0" collapsed="false">
      <c r="B1150" s="0" t="s">
        <v>3795</v>
      </c>
      <c r="C1150" s="20" t="n">
        <v>45114</v>
      </c>
      <c r="D1150" s="0" t="s">
        <v>3796</v>
      </c>
      <c r="E1150" s="0" t="s">
        <v>3797</v>
      </c>
    </row>
    <row r="1151" customFormat="false" ht="15" hidden="false" customHeight="false" outlineLevel="0" collapsed="false">
      <c r="B1151" s="0" t="s">
        <v>3798</v>
      </c>
      <c r="C1151" s="20" t="n">
        <v>45114</v>
      </c>
      <c r="D1151" s="0" t="s">
        <v>3799</v>
      </c>
      <c r="E1151" s="0" t="s">
        <v>3800</v>
      </c>
    </row>
    <row r="1152" customFormat="false" ht="15" hidden="false" customHeight="false" outlineLevel="0" collapsed="false">
      <c r="B1152" s="0" t="s">
        <v>1135</v>
      </c>
      <c r="C1152" s="20" t="n">
        <v>45114</v>
      </c>
      <c r="D1152" s="0" t="s">
        <v>1136</v>
      </c>
      <c r="E1152" s="0" t="s">
        <v>1137</v>
      </c>
    </row>
    <row r="1153" customFormat="false" ht="15" hidden="false" customHeight="false" outlineLevel="0" collapsed="false">
      <c r="B1153" s="0" t="s">
        <v>3801</v>
      </c>
      <c r="C1153" s="20" t="n">
        <v>45114</v>
      </c>
      <c r="D1153" s="0" t="s">
        <v>3802</v>
      </c>
      <c r="E1153" s="0" t="s">
        <v>3803</v>
      </c>
    </row>
    <row r="1154" customFormat="false" ht="15" hidden="false" customHeight="false" outlineLevel="0" collapsed="false">
      <c r="B1154" s="0" t="s">
        <v>3804</v>
      </c>
      <c r="C1154" s="20" t="n">
        <v>45114</v>
      </c>
      <c r="D1154" s="0" t="s">
        <v>3805</v>
      </c>
      <c r="E1154" s="0" t="s">
        <v>3806</v>
      </c>
    </row>
    <row r="1155" customFormat="false" ht="15" hidden="false" customHeight="false" outlineLevel="0" collapsed="false">
      <c r="B1155" s="0" t="s">
        <v>3807</v>
      </c>
      <c r="C1155" s="20" t="n">
        <v>45114</v>
      </c>
      <c r="D1155" s="0" t="s">
        <v>3808</v>
      </c>
      <c r="E1155" s="0" t="s">
        <v>3809</v>
      </c>
    </row>
    <row r="1156" customFormat="false" ht="15" hidden="false" customHeight="false" outlineLevel="0" collapsed="false">
      <c r="B1156" s="0" t="s">
        <v>3810</v>
      </c>
      <c r="C1156" s="20" t="n">
        <v>45114</v>
      </c>
      <c r="D1156" s="0" t="s">
        <v>3811</v>
      </c>
      <c r="E1156" s="0" t="s">
        <v>3812</v>
      </c>
    </row>
    <row r="1157" customFormat="false" ht="15" hidden="false" customHeight="false" outlineLevel="0" collapsed="false">
      <c r="B1157" s="0" t="s">
        <v>3813</v>
      </c>
      <c r="C1157" s="20" t="n">
        <v>45114</v>
      </c>
      <c r="D1157" s="0" t="s">
        <v>3814</v>
      </c>
      <c r="E1157" s="0" t="s">
        <v>3815</v>
      </c>
    </row>
    <row r="1158" customFormat="false" ht="15" hidden="false" customHeight="false" outlineLevel="0" collapsed="false">
      <c r="B1158" s="0" t="s">
        <v>3816</v>
      </c>
      <c r="C1158" s="20" t="n">
        <v>45114</v>
      </c>
      <c r="D1158" s="0" t="s">
        <v>3817</v>
      </c>
      <c r="E1158" s="0" t="s">
        <v>3818</v>
      </c>
    </row>
    <row r="1159" customFormat="false" ht="15" hidden="false" customHeight="false" outlineLevel="0" collapsed="false">
      <c r="B1159" s="0" t="s">
        <v>3819</v>
      </c>
      <c r="C1159" s="20" t="n">
        <v>45114</v>
      </c>
      <c r="D1159" s="0" t="s">
        <v>3820</v>
      </c>
      <c r="E1159" s="0" t="s">
        <v>3821</v>
      </c>
    </row>
    <row r="1160" customFormat="false" ht="15" hidden="false" customHeight="false" outlineLevel="0" collapsed="false">
      <c r="B1160" s="0" t="s">
        <v>3822</v>
      </c>
      <c r="C1160" s="20" t="n">
        <v>45114</v>
      </c>
      <c r="D1160" s="0" t="s">
        <v>3823</v>
      </c>
      <c r="E1160" s="0" t="s">
        <v>3824</v>
      </c>
    </row>
    <row r="1161" customFormat="false" ht="15" hidden="false" customHeight="false" outlineLevel="0" collapsed="false">
      <c r="B1161" s="0" t="s">
        <v>3825</v>
      </c>
      <c r="C1161" s="20" t="n">
        <v>45114</v>
      </c>
      <c r="D1161" s="0" t="s">
        <v>3826</v>
      </c>
      <c r="E1161" s="0" t="s">
        <v>3827</v>
      </c>
    </row>
    <row r="1162" customFormat="false" ht="15" hidden="false" customHeight="false" outlineLevel="0" collapsed="false">
      <c r="B1162" s="0" t="s">
        <v>3828</v>
      </c>
      <c r="C1162" s="20" t="n">
        <v>45114</v>
      </c>
      <c r="D1162" s="0" t="s">
        <v>3829</v>
      </c>
      <c r="E1162" s="0" t="s">
        <v>3830</v>
      </c>
    </row>
    <row r="1163" customFormat="false" ht="15" hidden="false" customHeight="false" outlineLevel="0" collapsed="false">
      <c r="B1163" s="0" t="s">
        <v>3831</v>
      </c>
      <c r="C1163" s="20" t="n">
        <v>45114</v>
      </c>
      <c r="D1163" s="0" t="s">
        <v>3832</v>
      </c>
      <c r="E1163" s="0" t="s">
        <v>3833</v>
      </c>
    </row>
    <row r="1164" customFormat="false" ht="15" hidden="false" customHeight="false" outlineLevel="0" collapsed="false">
      <c r="B1164" s="0" t="s">
        <v>3834</v>
      </c>
      <c r="C1164" s="20" t="n">
        <v>45114</v>
      </c>
      <c r="D1164" s="0" t="s">
        <v>3835</v>
      </c>
      <c r="E1164" s="0" t="s">
        <v>3836</v>
      </c>
    </row>
    <row r="1165" customFormat="false" ht="15" hidden="false" customHeight="false" outlineLevel="0" collapsed="false">
      <c r="B1165" s="0" t="s">
        <v>1972</v>
      </c>
      <c r="C1165" s="20" t="n">
        <v>45114</v>
      </c>
      <c r="D1165" s="0" t="s">
        <v>1973</v>
      </c>
      <c r="E1165" s="0" t="s">
        <v>1974</v>
      </c>
    </row>
    <row r="1166" customFormat="false" ht="15" hidden="false" customHeight="false" outlineLevel="0" collapsed="false">
      <c r="B1166" s="0" t="s">
        <v>3837</v>
      </c>
      <c r="C1166" s="20" t="n">
        <v>45114</v>
      </c>
      <c r="D1166" s="0" t="s">
        <v>3838</v>
      </c>
      <c r="E1166" s="0" t="s">
        <v>3839</v>
      </c>
    </row>
    <row r="1167" customFormat="false" ht="15" hidden="false" customHeight="false" outlineLevel="0" collapsed="false">
      <c r="B1167" s="0" t="s">
        <v>3840</v>
      </c>
      <c r="C1167" s="20" t="n">
        <v>45114</v>
      </c>
      <c r="D1167" s="0" t="s">
        <v>3841</v>
      </c>
      <c r="E1167" s="0" t="s">
        <v>3842</v>
      </c>
    </row>
    <row r="1168" customFormat="false" ht="15" hidden="false" customHeight="false" outlineLevel="0" collapsed="false">
      <c r="B1168" s="0" t="s">
        <v>3843</v>
      </c>
      <c r="C1168" s="20" t="n">
        <v>45114</v>
      </c>
      <c r="D1168" s="0" t="s">
        <v>3844</v>
      </c>
      <c r="E1168" s="0" t="s">
        <v>3845</v>
      </c>
    </row>
    <row r="1169" customFormat="false" ht="15" hidden="false" customHeight="false" outlineLevel="0" collapsed="false">
      <c r="B1169" s="0" t="s">
        <v>3846</v>
      </c>
      <c r="C1169" s="20" t="n">
        <v>45114</v>
      </c>
      <c r="D1169" s="0" t="s">
        <v>3847</v>
      </c>
      <c r="E1169" s="0" t="s">
        <v>3848</v>
      </c>
    </row>
    <row r="1170" customFormat="false" ht="15" hidden="false" customHeight="false" outlineLevel="0" collapsed="false">
      <c r="B1170" s="0" t="s">
        <v>3849</v>
      </c>
      <c r="C1170" s="20" t="n">
        <v>45114</v>
      </c>
      <c r="D1170" s="0" t="s">
        <v>3850</v>
      </c>
      <c r="E1170" s="0" t="s">
        <v>3851</v>
      </c>
    </row>
    <row r="1171" customFormat="false" ht="15" hidden="false" customHeight="false" outlineLevel="0" collapsed="false">
      <c r="B1171" s="0" t="s">
        <v>3852</v>
      </c>
      <c r="C1171" s="20" t="n">
        <v>45114</v>
      </c>
      <c r="D1171" s="0" t="s">
        <v>968</v>
      </c>
      <c r="E1171" s="0" t="s">
        <v>969</v>
      </c>
    </row>
    <row r="1172" customFormat="false" ht="15" hidden="false" customHeight="false" outlineLevel="0" collapsed="false">
      <c r="B1172" s="0" t="s">
        <v>3853</v>
      </c>
      <c r="C1172" s="20" t="n">
        <v>45114</v>
      </c>
      <c r="D1172" s="0" t="s">
        <v>3854</v>
      </c>
      <c r="E1172" s="0" t="s">
        <v>3855</v>
      </c>
    </row>
    <row r="1173" customFormat="false" ht="15" hidden="false" customHeight="false" outlineLevel="0" collapsed="false">
      <c r="B1173" s="0" t="s">
        <v>3856</v>
      </c>
      <c r="C1173" s="20" t="n">
        <v>45114</v>
      </c>
      <c r="D1173" s="0" t="s">
        <v>3857</v>
      </c>
      <c r="E1173" s="0" t="s">
        <v>3858</v>
      </c>
    </row>
    <row r="1174" customFormat="false" ht="15" hidden="false" customHeight="false" outlineLevel="0" collapsed="false">
      <c r="B1174" s="0" t="s">
        <v>3859</v>
      </c>
      <c r="C1174" s="20" t="n">
        <v>45114</v>
      </c>
      <c r="D1174" s="0" t="s">
        <v>3860</v>
      </c>
      <c r="E1174" s="0" t="s">
        <v>3861</v>
      </c>
    </row>
    <row r="1175" customFormat="false" ht="15" hidden="false" customHeight="false" outlineLevel="0" collapsed="false">
      <c r="B1175" s="0" t="s">
        <v>3862</v>
      </c>
      <c r="C1175" s="20" t="n">
        <v>45114</v>
      </c>
      <c r="D1175" s="0" t="s">
        <v>3863</v>
      </c>
      <c r="E1175" s="0" t="s">
        <v>3864</v>
      </c>
    </row>
    <row r="1176" customFormat="false" ht="15" hidden="false" customHeight="false" outlineLevel="0" collapsed="false">
      <c r="B1176" s="0" t="s">
        <v>3865</v>
      </c>
      <c r="C1176" s="20" t="n">
        <v>45114</v>
      </c>
      <c r="D1176" s="0" t="s">
        <v>3866</v>
      </c>
      <c r="E1176" s="0" t="s">
        <v>3867</v>
      </c>
    </row>
    <row r="1177" customFormat="false" ht="15" hidden="false" customHeight="false" outlineLevel="0" collapsed="false">
      <c r="B1177" s="0" t="s">
        <v>3868</v>
      </c>
      <c r="C1177" s="20" t="n">
        <v>45114</v>
      </c>
      <c r="D1177" s="0" t="s">
        <v>3869</v>
      </c>
      <c r="E1177" s="0" t="s">
        <v>3870</v>
      </c>
    </row>
    <row r="1178" customFormat="false" ht="15" hidden="false" customHeight="false" outlineLevel="0" collapsed="false">
      <c r="B1178" s="0" t="s">
        <v>3871</v>
      </c>
      <c r="C1178" s="20" t="n">
        <v>45114</v>
      </c>
      <c r="D1178" s="0" t="s">
        <v>3872</v>
      </c>
      <c r="E1178" s="0" t="s">
        <v>3873</v>
      </c>
    </row>
    <row r="1179" customFormat="false" ht="15" hidden="false" customHeight="false" outlineLevel="0" collapsed="false">
      <c r="B1179" s="0" t="s">
        <v>3323</v>
      </c>
      <c r="C1179" s="20" t="n">
        <v>45114</v>
      </c>
      <c r="D1179" s="0" t="s">
        <v>3324</v>
      </c>
      <c r="E1179" s="0" t="s">
        <v>3325</v>
      </c>
    </row>
    <row r="1180" customFormat="false" ht="15" hidden="false" customHeight="false" outlineLevel="0" collapsed="false">
      <c r="B1180" s="0" t="s">
        <v>3874</v>
      </c>
      <c r="C1180" s="20" t="n">
        <v>45114</v>
      </c>
      <c r="D1180" s="0" t="s">
        <v>3875</v>
      </c>
      <c r="E1180" s="0" t="s">
        <v>3876</v>
      </c>
    </row>
    <row r="1181" customFormat="false" ht="15" hidden="false" customHeight="false" outlineLevel="0" collapsed="false">
      <c r="B1181" s="0" t="s">
        <v>3877</v>
      </c>
      <c r="C1181" s="20" t="n">
        <v>45114</v>
      </c>
      <c r="D1181" s="0" t="s">
        <v>3878</v>
      </c>
      <c r="E1181" s="0" t="s">
        <v>3879</v>
      </c>
    </row>
    <row r="1182" customFormat="false" ht="15" hidden="false" customHeight="false" outlineLevel="0" collapsed="false">
      <c r="B1182" s="0" t="s">
        <v>3880</v>
      </c>
      <c r="C1182" s="20" t="n">
        <v>45114</v>
      </c>
      <c r="D1182" s="0" t="s">
        <v>3881</v>
      </c>
      <c r="E1182" s="0" t="s">
        <v>3882</v>
      </c>
    </row>
    <row r="1183" customFormat="false" ht="15" hidden="false" customHeight="false" outlineLevel="0" collapsed="false">
      <c r="B1183" s="0" t="s">
        <v>3883</v>
      </c>
      <c r="C1183" s="20" t="n">
        <v>45114</v>
      </c>
      <c r="D1183" s="0" t="s">
        <v>3884</v>
      </c>
      <c r="E1183" s="0" t="s">
        <v>3885</v>
      </c>
    </row>
    <row r="1184" customFormat="false" ht="46.5" hidden="false" customHeight="false" outlineLevel="0" collapsed="false">
      <c r="B1184" s="228" t="s">
        <v>3886</v>
      </c>
      <c r="C1184" s="20" t="n">
        <v>45119</v>
      </c>
      <c r="E1184" s="0" t="s">
        <v>3887</v>
      </c>
    </row>
    <row r="1185" customFormat="false" ht="15" hidden="false" customHeight="false" outlineLevel="0" collapsed="false">
      <c r="B1185" s="0" t="s">
        <v>3888</v>
      </c>
      <c r="C1185" s="20" t="n">
        <v>45119</v>
      </c>
      <c r="E1185" s="0" t="s">
        <v>3889</v>
      </c>
    </row>
    <row r="1186" customFormat="false" ht="15" hidden="false" customHeight="false" outlineLevel="0" collapsed="false">
      <c r="B1186" s="0" t="s">
        <v>3890</v>
      </c>
      <c r="C1186" s="20" t="n">
        <v>45119</v>
      </c>
      <c r="E1186" s="0" t="s">
        <v>3891</v>
      </c>
    </row>
    <row r="1187" customFormat="false" ht="15" hidden="false" customHeight="false" outlineLevel="0" collapsed="false">
      <c r="B1187" s="0" t="s">
        <v>3892</v>
      </c>
      <c r="C1187" s="20" t="n">
        <v>45119</v>
      </c>
      <c r="D1187" s="0" t="s">
        <v>3893</v>
      </c>
      <c r="E1187" s="0" t="s">
        <v>3894</v>
      </c>
    </row>
    <row r="1188" customFormat="false" ht="15" hidden="false" customHeight="false" outlineLevel="0" collapsed="false">
      <c r="B1188" s="0" t="s">
        <v>3895</v>
      </c>
      <c r="C1188" s="20" t="n">
        <v>45119</v>
      </c>
      <c r="D1188" s="0" t="s">
        <v>3896</v>
      </c>
      <c r="E1188" s="0" t="s">
        <v>3897</v>
      </c>
    </row>
    <row r="1189" customFormat="false" ht="15" hidden="false" customHeight="false" outlineLevel="0" collapsed="false">
      <c r="B1189" s="0" t="s">
        <v>3898</v>
      </c>
      <c r="C1189" s="20" t="n">
        <v>45119</v>
      </c>
      <c r="D1189" s="0" t="s">
        <v>3899</v>
      </c>
      <c r="E1189" s="0" t="s">
        <v>3900</v>
      </c>
    </row>
    <row r="1190" customFormat="false" ht="15" hidden="false" customHeight="false" outlineLevel="0" collapsed="false">
      <c r="B1190" s="0" t="s">
        <v>3901</v>
      </c>
      <c r="C1190" s="20" t="n">
        <v>45119</v>
      </c>
      <c r="D1190" s="0" t="s">
        <v>3902</v>
      </c>
      <c r="E1190" s="0" t="s">
        <v>3903</v>
      </c>
    </row>
    <row r="1191" customFormat="false" ht="15" hidden="false" customHeight="false" outlineLevel="0" collapsed="false">
      <c r="B1191" s="0" t="s">
        <v>3904</v>
      </c>
      <c r="C1191" s="20" t="n">
        <v>45119</v>
      </c>
      <c r="D1191" s="0" t="s">
        <v>3905</v>
      </c>
      <c r="E1191" s="0" t="s">
        <v>3906</v>
      </c>
    </row>
    <row r="1192" customFormat="false" ht="15" hidden="false" customHeight="false" outlineLevel="0" collapsed="false">
      <c r="B1192" s="0" t="s">
        <v>3907</v>
      </c>
      <c r="C1192" s="20" t="n">
        <v>45119</v>
      </c>
      <c r="D1192" s="0" t="s">
        <v>3908</v>
      </c>
      <c r="E1192" s="0" t="s">
        <v>3909</v>
      </c>
    </row>
    <row r="1193" customFormat="false" ht="15" hidden="false" customHeight="false" outlineLevel="0" collapsed="false">
      <c r="B1193" s="0" t="s">
        <v>3910</v>
      </c>
      <c r="C1193" s="20" t="n">
        <v>45119</v>
      </c>
      <c r="D1193" s="0" t="s">
        <v>3911</v>
      </c>
      <c r="E1193" s="0" t="s">
        <v>3912</v>
      </c>
    </row>
    <row r="1194" customFormat="false" ht="15" hidden="false" customHeight="false" outlineLevel="0" collapsed="false">
      <c r="B1194" s="0" t="s">
        <v>3913</v>
      </c>
      <c r="C1194" s="20" t="n">
        <v>45119</v>
      </c>
      <c r="D1194" s="0" t="s">
        <v>3914</v>
      </c>
      <c r="E1194" s="0" t="s">
        <v>3915</v>
      </c>
    </row>
    <row r="1195" customFormat="false" ht="15" hidden="false" customHeight="false" outlineLevel="0" collapsed="false">
      <c r="B1195" s="0" t="s">
        <v>3916</v>
      </c>
      <c r="C1195" s="20" t="n">
        <v>45119</v>
      </c>
      <c r="D1195" s="0" t="s">
        <v>3917</v>
      </c>
      <c r="E1195" s="0" t="s">
        <v>3918</v>
      </c>
    </row>
    <row r="1196" customFormat="false" ht="15" hidden="false" customHeight="false" outlineLevel="0" collapsed="false">
      <c r="B1196" s="0" t="s">
        <v>3919</v>
      </c>
      <c r="C1196" s="20" t="n">
        <v>45119</v>
      </c>
      <c r="D1196" s="0" t="s">
        <v>3920</v>
      </c>
      <c r="E1196" s="0" t="s">
        <v>3921</v>
      </c>
    </row>
    <row r="1197" customFormat="false" ht="15" hidden="false" customHeight="false" outlineLevel="0" collapsed="false">
      <c r="B1197" s="0" t="s">
        <v>2806</v>
      </c>
      <c r="C1197" s="20" t="n">
        <v>45120</v>
      </c>
      <c r="E1197" s="0" t="s">
        <v>3922</v>
      </c>
    </row>
    <row r="1198" customFormat="false" ht="30" hidden="false" customHeight="false" outlineLevel="0" collapsed="false">
      <c r="B1198" s="229" t="s">
        <v>3923</v>
      </c>
      <c r="C1198" s="20" t="n">
        <v>45118</v>
      </c>
      <c r="E1198" s="229" t="s">
        <v>3924</v>
      </c>
    </row>
    <row r="1199" customFormat="false" ht="15" hidden="false" customHeight="false" outlineLevel="0" collapsed="false">
      <c r="B1199" s="0" t="s">
        <v>3925</v>
      </c>
      <c r="E1199" s="0" t="s">
        <v>3926</v>
      </c>
    </row>
    <row r="1200" customFormat="false" ht="15" hidden="false" customHeight="false" outlineLevel="0" collapsed="false">
      <c r="B1200" s="0" t="s">
        <v>3927</v>
      </c>
      <c r="E1200" s="0" t="s">
        <v>3928</v>
      </c>
    </row>
    <row r="1201" customFormat="false" ht="15" hidden="false" customHeight="false" outlineLevel="0" collapsed="false">
      <c r="B1201" s="0" t="s">
        <v>3929</v>
      </c>
      <c r="E1201" s="0" t="s">
        <v>3930</v>
      </c>
    </row>
    <row r="1202" customFormat="false" ht="15" hidden="false" customHeight="false" outlineLevel="0" collapsed="false">
      <c r="B1202" s="0" t="s">
        <v>3931</v>
      </c>
      <c r="C1202" s="20" t="n">
        <v>45124</v>
      </c>
      <c r="E1202" s="0" t="s">
        <v>3932</v>
      </c>
    </row>
    <row r="1203" customFormat="false" ht="15" hidden="false" customHeight="false" outlineLevel="0" collapsed="false">
      <c r="B1203" s="0" t="s">
        <v>3933</v>
      </c>
      <c r="C1203" s="20" t="n">
        <v>45124</v>
      </c>
      <c r="E1203" s="0" t="s">
        <v>3934</v>
      </c>
    </row>
    <row r="1204" customFormat="false" ht="15" hidden="false" customHeight="false" outlineLevel="0" collapsed="false">
      <c r="B1204" s="0" t="s">
        <v>3272</v>
      </c>
      <c r="C1204" s="20" t="n">
        <v>45124</v>
      </c>
      <c r="D1204" s="0" t="s">
        <v>3273</v>
      </c>
      <c r="E1204" s="0" t="s">
        <v>3274</v>
      </c>
    </row>
    <row r="1205" customFormat="false" ht="15" hidden="false" customHeight="false" outlineLevel="0" collapsed="false">
      <c r="B1205" s="0" t="s">
        <v>3935</v>
      </c>
      <c r="C1205" s="20" t="n">
        <v>45124</v>
      </c>
      <c r="D1205" s="0" t="s">
        <v>3936</v>
      </c>
      <c r="E1205" s="0" t="s">
        <v>3937</v>
      </c>
    </row>
    <row r="1206" customFormat="false" ht="15" hidden="false" customHeight="false" outlineLevel="0" collapsed="false">
      <c r="B1206" s="0" t="s">
        <v>3888</v>
      </c>
      <c r="C1206" s="20" t="n">
        <v>45124</v>
      </c>
      <c r="D1206" s="0" t="s">
        <v>3938</v>
      </c>
      <c r="E1206" s="0" t="s">
        <v>3939</v>
      </c>
    </row>
    <row r="1207" customFormat="false" ht="15" hidden="false" customHeight="false" outlineLevel="0" collapsed="false">
      <c r="B1207" s="0" t="s">
        <v>3940</v>
      </c>
      <c r="C1207" s="20" t="n">
        <v>45124</v>
      </c>
      <c r="D1207" s="0" t="s">
        <v>3941</v>
      </c>
      <c r="E1207" s="0" t="s">
        <v>3942</v>
      </c>
    </row>
    <row r="1208" customFormat="false" ht="15" hidden="false" customHeight="false" outlineLevel="0" collapsed="false">
      <c r="B1208" s="0" t="s">
        <v>3943</v>
      </c>
      <c r="C1208" s="20" t="n">
        <v>45124</v>
      </c>
      <c r="D1208" s="0" t="s">
        <v>3944</v>
      </c>
      <c r="E1208" s="0" t="s">
        <v>3945</v>
      </c>
    </row>
    <row r="1209" customFormat="false" ht="15" hidden="false" customHeight="false" outlineLevel="0" collapsed="false">
      <c r="B1209" s="0" t="s">
        <v>3946</v>
      </c>
      <c r="C1209" s="20" t="n">
        <v>45124</v>
      </c>
      <c r="D1209" s="0" t="s">
        <v>3947</v>
      </c>
      <c r="E1209" s="0" t="s">
        <v>3948</v>
      </c>
    </row>
    <row r="1210" customFormat="false" ht="15" hidden="false" customHeight="false" outlineLevel="0" collapsed="false">
      <c r="B1210" s="0" t="s">
        <v>3949</v>
      </c>
      <c r="C1210" s="20" t="n">
        <v>45125</v>
      </c>
      <c r="D1210" s="0" t="s">
        <v>3950</v>
      </c>
      <c r="E1210" s="0" t="s">
        <v>3951</v>
      </c>
    </row>
    <row r="1211" customFormat="false" ht="15" hidden="false" customHeight="false" outlineLevel="0" collapsed="false">
      <c r="B1211" s="0" t="s">
        <v>3952</v>
      </c>
      <c r="C1211" s="20" t="n">
        <v>45125</v>
      </c>
      <c r="D1211" s="0" t="s">
        <v>3953</v>
      </c>
      <c r="E1211" s="0" t="s">
        <v>3954</v>
      </c>
    </row>
    <row r="1212" customFormat="false" ht="15" hidden="false" customHeight="false" outlineLevel="0" collapsed="false">
      <c r="B1212" s="0" t="s">
        <v>3955</v>
      </c>
      <c r="C1212" s="20" t="n">
        <v>45125</v>
      </c>
      <c r="D1212" s="0" t="s">
        <v>3956</v>
      </c>
      <c r="E1212" s="0" t="s">
        <v>3957</v>
      </c>
    </row>
    <row r="1213" customFormat="false" ht="15" hidden="false" customHeight="false" outlineLevel="0" collapsed="false">
      <c r="B1213" s="0" t="s">
        <v>3958</v>
      </c>
      <c r="C1213" s="20" t="n">
        <v>45125</v>
      </c>
      <c r="D1213" s="0" t="s">
        <v>3959</v>
      </c>
      <c r="E1213" s="0" t="s">
        <v>3960</v>
      </c>
    </row>
    <row r="1214" customFormat="false" ht="15" hidden="false" customHeight="false" outlineLevel="0" collapsed="false">
      <c r="B1214" s="0" t="s">
        <v>3708</v>
      </c>
      <c r="C1214" s="20" t="n">
        <v>45120</v>
      </c>
      <c r="D1214" s="0" t="s">
        <v>3709</v>
      </c>
      <c r="E1214" s="0" t="s">
        <v>3710</v>
      </c>
    </row>
    <row r="1215" customFormat="false" ht="15" hidden="false" customHeight="false" outlineLevel="0" collapsed="false">
      <c r="B1215" s="0" t="s">
        <v>3961</v>
      </c>
      <c r="C1215" s="20" t="n">
        <v>45120</v>
      </c>
      <c r="D1215" s="0" t="s">
        <v>3962</v>
      </c>
      <c r="E1215" s="0" t="s">
        <v>3963</v>
      </c>
    </row>
    <row r="1216" customFormat="false" ht="15" hidden="false" customHeight="false" outlineLevel="0" collapsed="false">
      <c r="B1216" s="0" t="s">
        <v>3964</v>
      </c>
      <c r="C1216" s="20" t="n">
        <v>45124</v>
      </c>
      <c r="D1216" s="0" t="s">
        <v>3965</v>
      </c>
      <c r="E1216" s="0" t="s">
        <v>3966</v>
      </c>
    </row>
    <row r="1217" customFormat="false" ht="15" hidden="false" customHeight="false" outlineLevel="0" collapsed="false">
      <c r="B1217" s="0" t="s">
        <v>3967</v>
      </c>
      <c r="C1217" s="20" t="n">
        <v>45124</v>
      </c>
      <c r="D1217" s="0" t="s">
        <v>3968</v>
      </c>
      <c r="E1217" s="0" t="s">
        <v>3969</v>
      </c>
    </row>
    <row r="1218" customFormat="false" ht="15" hidden="false" customHeight="false" outlineLevel="0" collapsed="false">
      <c r="B1218" s="0" t="s">
        <v>3970</v>
      </c>
      <c r="C1218" s="20" t="n">
        <v>45124</v>
      </c>
      <c r="D1218" s="0" t="s">
        <v>3971</v>
      </c>
      <c r="E1218" s="0" t="s">
        <v>3972</v>
      </c>
    </row>
    <row r="1219" customFormat="false" ht="15" hidden="false" customHeight="false" outlineLevel="0" collapsed="false">
      <c r="B1219" s="0" t="s">
        <v>3973</v>
      </c>
      <c r="C1219" s="20" t="n">
        <v>45125</v>
      </c>
      <c r="D1219" s="0" t="s">
        <v>3974</v>
      </c>
      <c r="E1219" s="0" t="s">
        <v>3975</v>
      </c>
    </row>
    <row r="1220" customFormat="false" ht="15" hidden="false" customHeight="false" outlineLevel="0" collapsed="false">
      <c r="B1220" s="0" t="s">
        <v>3976</v>
      </c>
      <c r="C1220" s="20" t="n">
        <v>45120</v>
      </c>
      <c r="D1220" s="0" t="s">
        <v>3977</v>
      </c>
      <c r="E1220" s="0" t="s">
        <v>3978</v>
      </c>
    </row>
    <row r="1221" customFormat="false" ht="15" hidden="false" customHeight="false" outlineLevel="0" collapsed="false">
      <c r="B1221" s="0" t="s">
        <v>3979</v>
      </c>
      <c r="C1221" s="20" t="n">
        <v>45120</v>
      </c>
      <c r="D1221" s="0" t="s">
        <v>3980</v>
      </c>
      <c r="E1221" s="0" t="s">
        <v>3981</v>
      </c>
    </row>
    <row r="1222" customFormat="false" ht="15" hidden="false" customHeight="false" outlineLevel="0" collapsed="false">
      <c r="B1222" s="0" t="s">
        <v>3982</v>
      </c>
      <c r="C1222" s="20" t="n">
        <v>45120</v>
      </c>
      <c r="D1222" s="0" t="s">
        <v>3983</v>
      </c>
      <c r="E1222" s="0" t="s">
        <v>3984</v>
      </c>
    </row>
    <row r="1223" customFormat="false" ht="15" hidden="false" customHeight="false" outlineLevel="0" collapsed="false">
      <c r="B1223" s="0" t="s">
        <v>3985</v>
      </c>
      <c r="C1223" s="20" t="n">
        <v>45120</v>
      </c>
      <c r="D1223" s="0" t="s">
        <v>3986</v>
      </c>
      <c r="E1223" s="0" t="s">
        <v>3987</v>
      </c>
    </row>
    <row r="1224" customFormat="false" ht="15" hidden="false" customHeight="false" outlineLevel="0" collapsed="false">
      <c r="B1224" s="0" t="s">
        <v>1535</v>
      </c>
      <c r="C1224" s="20" t="n">
        <v>45120</v>
      </c>
      <c r="D1224" s="0" t="s">
        <v>1536</v>
      </c>
      <c r="E1224" s="0" t="s">
        <v>1537</v>
      </c>
    </row>
    <row r="1225" customFormat="false" ht="15" hidden="false" customHeight="false" outlineLevel="0" collapsed="false">
      <c r="B1225" s="0" t="s">
        <v>3988</v>
      </c>
      <c r="C1225" s="20" t="n">
        <v>45121</v>
      </c>
      <c r="D1225" s="0" t="s">
        <v>3989</v>
      </c>
      <c r="E1225" s="0" t="s">
        <v>3990</v>
      </c>
    </row>
    <row r="1226" customFormat="false" ht="15" hidden="false" customHeight="false" outlineLevel="0" collapsed="false">
      <c r="B1226" s="0" t="s">
        <v>3991</v>
      </c>
      <c r="C1226" s="20" t="n">
        <v>45121</v>
      </c>
      <c r="D1226" s="0" t="s">
        <v>3992</v>
      </c>
      <c r="E1226" s="0" t="s">
        <v>3993</v>
      </c>
    </row>
    <row r="1227" customFormat="false" ht="15" hidden="false" customHeight="false" outlineLevel="0" collapsed="false">
      <c r="B1227" s="0" t="s">
        <v>3994</v>
      </c>
      <c r="C1227" s="20" t="n">
        <v>45121</v>
      </c>
      <c r="D1227" s="0" t="s">
        <v>3995</v>
      </c>
      <c r="E1227" s="0" t="s">
        <v>3996</v>
      </c>
    </row>
    <row r="1228" customFormat="false" ht="15" hidden="false" customHeight="false" outlineLevel="0" collapsed="false">
      <c r="B1228" s="0" t="s">
        <v>3997</v>
      </c>
      <c r="C1228" s="20" t="n">
        <v>45121</v>
      </c>
      <c r="D1228" s="0" t="s">
        <v>3998</v>
      </c>
      <c r="E1228" s="0" t="s">
        <v>3999</v>
      </c>
    </row>
    <row r="1229" customFormat="false" ht="15" hidden="false" customHeight="false" outlineLevel="0" collapsed="false">
      <c r="B1229" s="0" t="s">
        <v>4000</v>
      </c>
      <c r="C1229" s="20" t="n">
        <v>45122</v>
      </c>
      <c r="D1229" s="0" t="s">
        <v>4001</v>
      </c>
      <c r="E1229" s="0" t="s">
        <v>4002</v>
      </c>
    </row>
    <row r="1230" customFormat="false" ht="15" hidden="false" customHeight="false" outlineLevel="0" collapsed="false">
      <c r="B1230" s="0" t="s">
        <v>4003</v>
      </c>
      <c r="C1230" s="20" t="n">
        <v>45122</v>
      </c>
      <c r="D1230" s="0" t="s">
        <v>4004</v>
      </c>
      <c r="E1230" s="0" t="s">
        <v>4005</v>
      </c>
    </row>
    <row r="1231" customFormat="false" ht="15" hidden="false" customHeight="false" outlineLevel="0" collapsed="false">
      <c r="B1231" s="0" t="s">
        <v>4006</v>
      </c>
      <c r="C1231" s="20" t="n">
        <v>45122</v>
      </c>
      <c r="D1231" s="0" t="s">
        <v>1399</v>
      </c>
      <c r="E1231" s="0" t="s">
        <v>1400</v>
      </c>
    </row>
    <row r="1232" customFormat="false" ht="15" hidden="false" customHeight="false" outlineLevel="0" collapsed="false">
      <c r="B1232" s="0" t="s">
        <v>4007</v>
      </c>
      <c r="C1232" s="20" t="n">
        <v>45123</v>
      </c>
      <c r="D1232" s="0" t="s">
        <v>4008</v>
      </c>
      <c r="E1232" s="0" t="s">
        <v>4009</v>
      </c>
    </row>
    <row r="1233" customFormat="false" ht="15" hidden="false" customHeight="false" outlineLevel="0" collapsed="false">
      <c r="B1233" s="0" t="s">
        <v>4010</v>
      </c>
      <c r="C1233" s="20" t="n">
        <v>45124</v>
      </c>
      <c r="D1233" s="0" t="s">
        <v>4011</v>
      </c>
      <c r="E1233" s="0" t="s">
        <v>4012</v>
      </c>
    </row>
    <row r="1234" customFormat="false" ht="15" hidden="false" customHeight="false" outlineLevel="0" collapsed="false">
      <c r="B1234" s="0" t="s">
        <v>4013</v>
      </c>
      <c r="C1234" s="20" t="n">
        <v>45124</v>
      </c>
      <c r="D1234" s="0" t="s">
        <v>4014</v>
      </c>
      <c r="E1234" s="0" t="s">
        <v>4015</v>
      </c>
    </row>
    <row r="1235" customFormat="false" ht="15" hidden="false" customHeight="false" outlineLevel="0" collapsed="false">
      <c r="B1235" s="0" t="s">
        <v>4016</v>
      </c>
      <c r="C1235" s="20" t="n">
        <v>45125</v>
      </c>
      <c r="D1235" s="0" t="s">
        <v>4017</v>
      </c>
      <c r="E1235" s="0" t="s">
        <v>4018</v>
      </c>
    </row>
    <row r="1236" customFormat="false" ht="15" hidden="false" customHeight="false" outlineLevel="0" collapsed="false">
      <c r="B1236" s="0" t="s">
        <v>4019</v>
      </c>
      <c r="C1236" s="20" t="n">
        <v>45124</v>
      </c>
      <c r="E1236" s="0" t="s">
        <v>4020</v>
      </c>
    </row>
    <row r="1237" customFormat="false" ht="30" hidden="false" customHeight="false" outlineLevel="0" collapsed="false">
      <c r="B1237" s="229" t="s">
        <v>4021</v>
      </c>
      <c r="C1237" s="20" t="n">
        <v>45124</v>
      </c>
      <c r="E1237" s="191" t="s">
        <v>4022</v>
      </c>
    </row>
    <row r="1238" customFormat="false" ht="15" hidden="false" customHeight="false" outlineLevel="0" collapsed="false">
      <c r="B1238" s="0" t="s">
        <v>4023</v>
      </c>
      <c r="C1238" s="20" t="n">
        <v>45126</v>
      </c>
      <c r="E1238" s="0" t="s">
        <v>4024</v>
      </c>
    </row>
    <row r="1239" customFormat="false" ht="15" hidden="false" customHeight="false" outlineLevel="0" collapsed="false">
      <c r="B1239" s="230" t="s">
        <v>979</v>
      </c>
      <c r="C1239" s="20" t="n">
        <v>45128</v>
      </c>
      <c r="E1239" s="230" t="s">
        <v>4025</v>
      </c>
    </row>
    <row r="1240" customFormat="false" ht="15" hidden="false" customHeight="false" outlineLevel="0" collapsed="false">
      <c r="B1240" s="0" t="s">
        <v>4026</v>
      </c>
      <c r="C1240" s="20" t="n">
        <v>45121</v>
      </c>
      <c r="D1240" s="0" t="s">
        <v>4027</v>
      </c>
      <c r="E1240" s="0" t="s">
        <v>4028</v>
      </c>
    </row>
    <row r="1241" customFormat="false" ht="15" hidden="false" customHeight="false" outlineLevel="0" collapsed="false">
      <c r="B1241" s="0" t="s">
        <v>4029</v>
      </c>
      <c r="C1241" s="20" t="n">
        <v>45121</v>
      </c>
      <c r="D1241" s="0" t="s">
        <v>4030</v>
      </c>
      <c r="E1241" s="0" t="s">
        <v>4031</v>
      </c>
    </row>
    <row r="1242" customFormat="false" ht="15" hidden="false" customHeight="false" outlineLevel="0" collapsed="false">
      <c r="B1242" s="0" t="s">
        <v>4032</v>
      </c>
      <c r="C1242" s="20" t="n">
        <v>45121</v>
      </c>
      <c r="D1242" s="0" t="s">
        <v>4033</v>
      </c>
      <c r="E1242" s="0" t="s">
        <v>4034</v>
      </c>
    </row>
    <row r="1243" customFormat="false" ht="15" hidden="false" customHeight="false" outlineLevel="0" collapsed="false">
      <c r="B1243" s="0" t="s">
        <v>4035</v>
      </c>
      <c r="C1243" s="20" t="n">
        <v>45122</v>
      </c>
      <c r="D1243" s="0" t="s">
        <v>4036</v>
      </c>
      <c r="E1243" s="0" t="s">
        <v>4037</v>
      </c>
    </row>
    <row r="1244" customFormat="false" ht="15" hidden="false" customHeight="false" outlineLevel="0" collapsed="false">
      <c r="B1244" s="0" t="s">
        <v>4038</v>
      </c>
      <c r="C1244" s="20" t="n">
        <v>45123</v>
      </c>
      <c r="D1244" s="0" t="s">
        <v>4039</v>
      </c>
      <c r="E1244" s="0" t="s">
        <v>4040</v>
      </c>
    </row>
    <row r="1245" customFormat="false" ht="15" hidden="false" customHeight="false" outlineLevel="0" collapsed="false">
      <c r="B1245" s="0" t="s">
        <v>4041</v>
      </c>
      <c r="C1245" s="20" t="n">
        <v>45123</v>
      </c>
      <c r="D1245" s="0" t="s">
        <v>4042</v>
      </c>
      <c r="E1245" s="0" t="s">
        <v>4043</v>
      </c>
    </row>
    <row r="1246" customFormat="false" ht="15" hidden="false" customHeight="false" outlineLevel="0" collapsed="false">
      <c r="B1246" s="0" t="s">
        <v>4044</v>
      </c>
      <c r="C1246" s="20" t="n">
        <v>45125</v>
      </c>
      <c r="D1246" s="0" t="s">
        <v>4045</v>
      </c>
      <c r="E1246" s="0" t="s">
        <v>4046</v>
      </c>
    </row>
    <row r="1247" customFormat="false" ht="15" hidden="false" customHeight="false" outlineLevel="0" collapsed="false">
      <c r="B1247" s="0" t="s">
        <v>4047</v>
      </c>
      <c r="C1247" s="20" t="n">
        <v>45126</v>
      </c>
      <c r="D1247" s="0" t="s">
        <v>4048</v>
      </c>
      <c r="E1247" s="0" t="s">
        <v>4049</v>
      </c>
    </row>
    <row r="1248" customFormat="false" ht="15" hidden="false" customHeight="false" outlineLevel="0" collapsed="false">
      <c r="B1248" s="41" t="s">
        <v>4050</v>
      </c>
      <c r="C1248" s="20" t="n">
        <v>45126</v>
      </c>
      <c r="D1248" s="0" t="s">
        <v>4051</v>
      </c>
      <c r="E1248" s="0" t="s">
        <v>4052</v>
      </c>
    </row>
    <row r="1249" customFormat="false" ht="15" hidden="false" customHeight="false" outlineLevel="0" collapsed="false">
      <c r="B1249" s="41" t="s">
        <v>4053</v>
      </c>
      <c r="C1249" s="20" t="n">
        <v>45126</v>
      </c>
      <c r="D1249" s="0" t="s">
        <v>4054</v>
      </c>
      <c r="E1249" s="0" t="s">
        <v>4055</v>
      </c>
    </row>
    <row r="1250" customFormat="false" ht="15" hidden="false" customHeight="false" outlineLevel="0" collapsed="false">
      <c r="B1250" s="41" t="s">
        <v>4056</v>
      </c>
      <c r="C1250" s="20" t="n">
        <v>45126</v>
      </c>
      <c r="D1250" s="0" t="s">
        <v>4057</v>
      </c>
      <c r="E1250" s="0" t="s">
        <v>4058</v>
      </c>
    </row>
    <row r="1251" customFormat="false" ht="15" hidden="false" customHeight="false" outlineLevel="0" collapsed="false">
      <c r="B1251" s="41" t="s">
        <v>4059</v>
      </c>
      <c r="C1251" s="20" t="n">
        <v>45127</v>
      </c>
      <c r="D1251" s="0" t="s">
        <v>4060</v>
      </c>
      <c r="E1251" s="0" t="s">
        <v>4061</v>
      </c>
    </row>
    <row r="1252" customFormat="false" ht="15" hidden="false" customHeight="false" outlineLevel="0" collapsed="false">
      <c r="B1252" s="0" t="s">
        <v>4062</v>
      </c>
      <c r="C1252" s="20" t="n">
        <v>45127</v>
      </c>
      <c r="D1252" s="0" t="s">
        <v>4063</v>
      </c>
      <c r="E1252" s="0" t="s">
        <v>4064</v>
      </c>
    </row>
    <row r="1253" customFormat="false" ht="15" hidden="false" customHeight="false" outlineLevel="0" collapsed="false">
      <c r="B1253" s="0" t="s">
        <v>4065</v>
      </c>
      <c r="C1253" s="20" t="n">
        <v>45128</v>
      </c>
      <c r="D1253" s="0" t="s">
        <v>4066</v>
      </c>
      <c r="E1253" s="0" t="s">
        <v>4067</v>
      </c>
    </row>
    <row r="1254" customFormat="false" ht="15" hidden="false" customHeight="false" outlineLevel="0" collapsed="false">
      <c r="B1254" s="0" t="s">
        <v>4068</v>
      </c>
      <c r="C1254" s="20" t="n">
        <v>45126</v>
      </c>
      <c r="D1254" s="0" t="s">
        <v>4069</v>
      </c>
      <c r="E1254" s="0" t="s">
        <v>4070</v>
      </c>
    </row>
    <row r="1255" customFormat="false" ht="15" hidden="false" customHeight="false" outlineLevel="0" collapsed="false">
      <c r="B1255" s="184" t="s">
        <v>4071</v>
      </c>
      <c r="C1255" s="20" t="n">
        <v>45125</v>
      </c>
      <c r="D1255" s="184" t="s">
        <v>4072</v>
      </c>
      <c r="E1255" s="184" t="s">
        <v>4073</v>
      </c>
    </row>
    <row r="1256" customFormat="false" ht="15" hidden="false" customHeight="false" outlineLevel="0" collapsed="false">
      <c r="B1256" s="184" t="s">
        <v>4074</v>
      </c>
      <c r="C1256" s="20" t="n">
        <v>45126</v>
      </c>
      <c r="D1256" s="184" t="s">
        <v>4075</v>
      </c>
      <c r="E1256" s="184" t="s">
        <v>4076</v>
      </c>
    </row>
    <row r="1257" customFormat="false" ht="15" hidden="false" customHeight="false" outlineLevel="0" collapsed="false">
      <c r="B1257" s="184" t="s">
        <v>4077</v>
      </c>
      <c r="C1257" s="20" t="n">
        <v>45126</v>
      </c>
      <c r="D1257" s="184" t="s">
        <v>4078</v>
      </c>
      <c r="E1257" s="184" t="s">
        <v>4079</v>
      </c>
    </row>
    <row r="1258" customFormat="false" ht="15" hidden="false" customHeight="false" outlineLevel="0" collapsed="false">
      <c r="B1258" s="184" t="s">
        <v>4080</v>
      </c>
      <c r="C1258" s="20" t="n">
        <v>45127</v>
      </c>
      <c r="D1258" s="184" t="s">
        <v>4081</v>
      </c>
      <c r="E1258" s="184" t="s">
        <v>4082</v>
      </c>
    </row>
    <row r="1259" customFormat="false" ht="15" hidden="false" customHeight="false" outlineLevel="0" collapsed="false">
      <c r="B1259" s="0" t="s">
        <v>4083</v>
      </c>
      <c r="C1259" s="20" t="n">
        <v>45127</v>
      </c>
      <c r="E1259" s="0" t="s">
        <v>4084</v>
      </c>
    </row>
    <row r="1260" customFormat="false" ht="15" hidden="false" customHeight="false" outlineLevel="0" collapsed="false">
      <c r="B1260" s="0" t="s">
        <v>4085</v>
      </c>
      <c r="C1260" s="20" t="n">
        <v>45128</v>
      </c>
      <c r="E1260" s="0" t="s">
        <v>4086</v>
      </c>
    </row>
    <row r="1261" customFormat="false" ht="15" hidden="false" customHeight="false" outlineLevel="0" collapsed="false">
      <c r="B1261" s="0" t="s">
        <v>4087</v>
      </c>
      <c r="C1261" s="20" t="n">
        <v>45128</v>
      </c>
      <c r="E1261" s="0" t="s">
        <v>4088</v>
      </c>
    </row>
    <row r="1262" customFormat="false" ht="15" hidden="false" customHeight="false" outlineLevel="0" collapsed="false">
      <c r="B1262" s="0" t="s">
        <v>4089</v>
      </c>
      <c r="C1262" s="20" t="n">
        <v>45129</v>
      </c>
      <c r="D1262" s="0" t="s">
        <v>4090</v>
      </c>
      <c r="E1262" s="0" t="s">
        <v>4091</v>
      </c>
    </row>
    <row r="1263" customFormat="false" ht="15" hidden="false" customHeight="false" outlineLevel="0" collapsed="false">
      <c r="B1263" s="0" t="s">
        <v>4092</v>
      </c>
      <c r="C1263" s="20" t="n">
        <v>45128</v>
      </c>
      <c r="D1263" s="0" t="s">
        <v>4093</v>
      </c>
      <c r="E1263" s="0" t="s">
        <v>4094</v>
      </c>
    </row>
    <row r="1264" customFormat="false" ht="15" hidden="false" customHeight="false" outlineLevel="0" collapsed="false">
      <c r="B1264" s="0" t="s">
        <v>4095</v>
      </c>
      <c r="C1264" s="20" t="n">
        <v>45128</v>
      </c>
      <c r="D1264" s="0" t="s">
        <v>4096</v>
      </c>
      <c r="E1264" s="0" t="s">
        <v>4097</v>
      </c>
    </row>
    <row r="1265" customFormat="false" ht="15" hidden="false" customHeight="false" outlineLevel="0" collapsed="false">
      <c r="B1265" s="148" t="s">
        <v>4098</v>
      </c>
      <c r="C1265" s="20" t="n">
        <v>45128</v>
      </c>
      <c r="E1265" s="0" t="s">
        <v>4099</v>
      </c>
    </row>
    <row r="1266" customFormat="false" ht="15" hidden="false" customHeight="false" outlineLevel="0" collapsed="false">
      <c r="B1266" s="0" t="s">
        <v>4100</v>
      </c>
      <c r="C1266" s="20" t="n">
        <v>45129</v>
      </c>
      <c r="D1266" s="0" t="s">
        <v>4101</v>
      </c>
      <c r="E1266" s="0" t="s">
        <v>4102</v>
      </c>
    </row>
    <row r="1267" customFormat="false" ht="15" hidden="false" customHeight="false" outlineLevel="0" collapsed="false">
      <c r="B1267" s="0" t="s">
        <v>4103</v>
      </c>
      <c r="C1267" s="20" t="n">
        <v>45131</v>
      </c>
      <c r="E1267" s="0" t="s">
        <v>4104</v>
      </c>
    </row>
    <row r="1268" customFormat="false" ht="15" hidden="false" customHeight="false" outlineLevel="0" collapsed="false">
      <c r="B1268" s="0" t="s">
        <v>3768</v>
      </c>
      <c r="C1268" s="20" t="n">
        <v>45131</v>
      </c>
      <c r="D1268" s="0" t="s">
        <v>3769</v>
      </c>
      <c r="E1268" s="0" t="s">
        <v>3770</v>
      </c>
    </row>
    <row r="1269" customFormat="false" ht="15" hidden="false" customHeight="false" outlineLevel="0" collapsed="false">
      <c r="B1269" s="0" t="s">
        <v>4105</v>
      </c>
      <c r="C1269" s="20" t="n">
        <v>45131</v>
      </c>
      <c r="D1269" s="0" t="s">
        <v>4106</v>
      </c>
      <c r="E1269" s="0" t="s">
        <v>4107</v>
      </c>
    </row>
    <row r="1270" customFormat="false" ht="15" hidden="false" customHeight="false" outlineLevel="0" collapsed="false">
      <c r="B1270" s="0" t="s">
        <v>4108</v>
      </c>
      <c r="C1270" s="20" t="n">
        <v>45131</v>
      </c>
      <c r="D1270" s="0" t="s">
        <v>4109</v>
      </c>
      <c r="E1270" s="0" t="s">
        <v>4110</v>
      </c>
    </row>
    <row r="1271" customFormat="false" ht="15" hidden="false" customHeight="false" outlineLevel="0" collapsed="false">
      <c r="B1271" s="0" t="s">
        <v>1061</v>
      </c>
      <c r="C1271" s="20" t="n">
        <v>45131</v>
      </c>
      <c r="D1271" s="0" t="s">
        <v>4111</v>
      </c>
      <c r="E1271" s="0" t="s">
        <v>4112</v>
      </c>
    </row>
    <row r="1272" customFormat="false" ht="15" hidden="false" customHeight="false" outlineLevel="0" collapsed="false">
      <c r="B1272" s="0" t="s">
        <v>4113</v>
      </c>
      <c r="C1272" s="20" t="n">
        <v>45131</v>
      </c>
      <c r="D1272" s="0" t="s">
        <v>4114</v>
      </c>
      <c r="E1272" s="0" t="s">
        <v>4115</v>
      </c>
    </row>
    <row r="1273" customFormat="false" ht="15" hidden="false" customHeight="false" outlineLevel="0" collapsed="false">
      <c r="B1273" s="0" t="s">
        <v>4116</v>
      </c>
      <c r="C1273" s="20" t="n">
        <v>45131</v>
      </c>
      <c r="D1273" s="0" t="s">
        <v>4117</v>
      </c>
      <c r="E1273" s="0" t="s">
        <v>4118</v>
      </c>
    </row>
    <row r="1274" customFormat="false" ht="15" hidden="false" customHeight="false" outlineLevel="0" collapsed="false">
      <c r="B1274" s="0" t="s">
        <v>4119</v>
      </c>
      <c r="C1274" s="20" t="n">
        <v>45131</v>
      </c>
      <c r="D1274" s="0" t="s">
        <v>4120</v>
      </c>
      <c r="E1274" s="0" t="s">
        <v>4121</v>
      </c>
    </row>
    <row r="1275" customFormat="false" ht="15" hidden="false" customHeight="false" outlineLevel="0" collapsed="false">
      <c r="B1275" s="0" t="s">
        <v>4122</v>
      </c>
      <c r="C1275" s="20" t="n">
        <v>45131</v>
      </c>
      <c r="D1275" s="0" t="s">
        <v>4123</v>
      </c>
      <c r="E1275" s="0" t="s">
        <v>4124</v>
      </c>
    </row>
    <row r="1276" customFormat="false" ht="15" hidden="false" customHeight="false" outlineLevel="0" collapsed="false">
      <c r="B1276" s="0" t="s">
        <v>1880</v>
      </c>
      <c r="C1276" s="20" t="n">
        <v>45131</v>
      </c>
      <c r="D1276" s="0" t="s">
        <v>1881</v>
      </c>
      <c r="E1276" s="0" t="s">
        <v>1882</v>
      </c>
    </row>
    <row r="1277" customFormat="false" ht="15" hidden="false" customHeight="false" outlineLevel="0" collapsed="false">
      <c r="B1277" s="0" t="s">
        <v>4125</v>
      </c>
      <c r="C1277" s="20" t="n">
        <v>45132</v>
      </c>
      <c r="D1277" s="0" t="s">
        <v>4126</v>
      </c>
      <c r="E1277" s="0" t="s">
        <v>4127</v>
      </c>
    </row>
    <row r="1278" customFormat="false" ht="15" hidden="false" customHeight="false" outlineLevel="0" collapsed="false">
      <c r="B1278" s="0" t="s">
        <v>4128</v>
      </c>
      <c r="C1278" s="20" t="n">
        <v>45132</v>
      </c>
      <c r="D1278" s="0" t="s">
        <v>4129</v>
      </c>
      <c r="E1278" s="0" t="s">
        <v>4130</v>
      </c>
    </row>
    <row r="1279" customFormat="false" ht="15" hidden="false" customHeight="false" outlineLevel="0" collapsed="false">
      <c r="B1279" s="0" t="s">
        <v>4131</v>
      </c>
      <c r="C1279" s="20" t="n">
        <v>45131</v>
      </c>
      <c r="D1279" s="0" t="s">
        <v>4132</v>
      </c>
      <c r="E1279" s="0" t="s">
        <v>4133</v>
      </c>
    </row>
    <row r="1280" customFormat="false" ht="15" hidden="false" customHeight="false" outlineLevel="0" collapsed="false">
      <c r="B1280" s="0" t="s">
        <v>4134</v>
      </c>
      <c r="C1280" s="20" t="n">
        <v>45131</v>
      </c>
      <c r="D1280" s="0" t="s">
        <v>4135</v>
      </c>
      <c r="E1280" s="0" t="s">
        <v>4136</v>
      </c>
    </row>
    <row r="1281" customFormat="false" ht="15" hidden="false" customHeight="false" outlineLevel="0" collapsed="false">
      <c r="B1281" s="0" t="s">
        <v>4137</v>
      </c>
      <c r="C1281" s="20" t="n">
        <v>45131</v>
      </c>
      <c r="D1281" s="0" t="s">
        <v>4138</v>
      </c>
      <c r="E1281" s="0" t="s">
        <v>4139</v>
      </c>
    </row>
    <row r="1282" customFormat="false" ht="15" hidden="false" customHeight="false" outlineLevel="0" collapsed="false">
      <c r="B1282" s="0" t="s">
        <v>4140</v>
      </c>
      <c r="C1282" s="20" t="n">
        <v>45131</v>
      </c>
      <c r="D1282" s="0" t="s">
        <v>4141</v>
      </c>
      <c r="E1282" s="0" t="s">
        <v>4142</v>
      </c>
    </row>
    <row r="1283" customFormat="false" ht="15" hidden="false" customHeight="false" outlineLevel="0" collapsed="false">
      <c r="B1283" s="0" t="s">
        <v>4143</v>
      </c>
      <c r="C1283" s="20" t="n">
        <v>45131</v>
      </c>
      <c r="D1283" s="0" t="s">
        <v>4144</v>
      </c>
      <c r="E1283" s="0" t="s">
        <v>4145</v>
      </c>
    </row>
    <row r="1284" customFormat="false" ht="23.25" hidden="false" customHeight="false" outlineLevel="0" collapsed="false">
      <c r="B1284" s="231" t="s">
        <v>3059</v>
      </c>
      <c r="C1284" s="20" t="n">
        <v>45131</v>
      </c>
      <c r="E1284" s="0" t="s">
        <v>3061</v>
      </c>
    </row>
    <row r="1285" customFormat="false" ht="15" hidden="false" customHeight="false" outlineLevel="0" collapsed="false">
      <c r="B1285" s="0" t="s">
        <v>4146</v>
      </c>
      <c r="C1285" s="20" t="n">
        <v>45131</v>
      </c>
      <c r="D1285" s="0" t="s">
        <v>4147</v>
      </c>
      <c r="E1285" s="0" t="s">
        <v>4148</v>
      </c>
    </row>
    <row r="1286" customFormat="false" ht="15" hidden="false" customHeight="false" outlineLevel="0" collapsed="false">
      <c r="B1286" s="0" t="s">
        <v>4074</v>
      </c>
      <c r="C1286" s="20" t="n">
        <v>45131</v>
      </c>
      <c r="D1286" s="0" t="s">
        <v>4075</v>
      </c>
      <c r="E1286" s="0" t="s">
        <v>4076</v>
      </c>
    </row>
    <row r="1287" customFormat="false" ht="15" hidden="false" customHeight="false" outlineLevel="0" collapsed="false">
      <c r="B1287" s="0" t="s">
        <v>2222</v>
      </c>
      <c r="C1287" s="20" t="n">
        <v>45131</v>
      </c>
      <c r="D1287" s="0" t="s">
        <v>4149</v>
      </c>
      <c r="E1287" s="0" t="s">
        <v>4150</v>
      </c>
    </row>
    <row r="1288" customFormat="false" ht="15" hidden="false" customHeight="false" outlineLevel="0" collapsed="false">
      <c r="B1288" s="0" t="s">
        <v>4151</v>
      </c>
      <c r="C1288" s="20" t="n">
        <v>45131</v>
      </c>
      <c r="D1288" s="0" t="s">
        <v>4152</v>
      </c>
      <c r="E1288" s="0" t="s">
        <v>4153</v>
      </c>
    </row>
    <row r="1289" customFormat="false" ht="15" hidden="false" customHeight="false" outlineLevel="0" collapsed="false">
      <c r="B1289" s="0" t="s">
        <v>4154</v>
      </c>
      <c r="C1289" s="20" t="n">
        <v>45131</v>
      </c>
      <c r="D1289" s="0" t="s">
        <v>4155</v>
      </c>
      <c r="E1289" s="0" t="s">
        <v>4156</v>
      </c>
    </row>
    <row r="1290" customFormat="false" ht="15" hidden="false" customHeight="false" outlineLevel="0" collapsed="false">
      <c r="B1290" s="41" t="s">
        <v>2495</v>
      </c>
      <c r="C1290" s="20" t="n">
        <v>45131</v>
      </c>
      <c r="D1290" s="0" t="s">
        <v>2496</v>
      </c>
      <c r="E1290" s="0" t="s">
        <v>2497</v>
      </c>
    </row>
    <row r="1291" customFormat="false" ht="15" hidden="false" customHeight="false" outlineLevel="0" collapsed="false">
      <c r="B1291" s="0" t="s">
        <v>4157</v>
      </c>
      <c r="C1291" s="20" t="n">
        <v>45132</v>
      </c>
      <c r="D1291" s="0" t="s">
        <v>4158</v>
      </c>
      <c r="E1291" s="0" t="s">
        <v>4159</v>
      </c>
    </row>
    <row r="1292" customFormat="false" ht="15" hidden="false" customHeight="false" outlineLevel="0" collapsed="false">
      <c r="B1292" s="0" t="s">
        <v>4160</v>
      </c>
      <c r="C1292" s="20" t="n">
        <v>45132</v>
      </c>
      <c r="D1292" s="0" t="s">
        <v>4161</v>
      </c>
      <c r="E1292" s="0" t="s">
        <v>4162</v>
      </c>
    </row>
    <row r="1293" customFormat="false" ht="15" hidden="false" customHeight="false" outlineLevel="0" collapsed="false">
      <c r="B1293" s="0" t="s">
        <v>4163</v>
      </c>
      <c r="C1293" s="20" t="n">
        <v>45132</v>
      </c>
      <c r="D1293" s="0" t="s">
        <v>4164</v>
      </c>
      <c r="E1293" s="0" t="s">
        <v>4165</v>
      </c>
    </row>
    <row r="1294" customFormat="false" ht="15" hidden="false" customHeight="false" outlineLevel="0" collapsed="false">
      <c r="B1294" s="0" t="s">
        <v>4166</v>
      </c>
      <c r="C1294" s="20" t="n">
        <v>45132</v>
      </c>
      <c r="D1294" s="0" t="s">
        <v>4167</v>
      </c>
      <c r="E1294" s="0" t="s">
        <v>4168</v>
      </c>
    </row>
    <row r="1295" customFormat="false" ht="15" hidden="false" customHeight="false" outlineLevel="0" collapsed="false">
      <c r="B1295" s="0" t="s">
        <v>3064</v>
      </c>
      <c r="C1295" s="20" t="n">
        <v>45132</v>
      </c>
      <c r="D1295" s="0" t="s">
        <v>3065</v>
      </c>
      <c r="E1295" s="0" t="s">
        <v>3066</v>
      </c>
    </row>
    <row r="1296" customFormat="false" ht="15" hidden="false" customHeight="false" outlineLevel="0" collapsed="false">
      <c r="B1296" s="0" t="s">
        <v>4169</v>
      </c>
      <c r="C1296" s="20" t="n">
        <v>45132</v>
      </c>
      <c r="D1296" s="0" t="s">
        <v>4170</v>
      </c>
      <c r="E1296" s="0" t="s">
        <v>4171</v>
      </c>
    </row>
    <row r="1297" customFormat="false" ht="15" hidden="false" customHeight="false" outlineLevel="0" collapsed="false">
      <c r="B1297" s="0" t="s">
        <v>3697</v>
      </c>
      <c r="C1297" s="20" t="n">
        <v>45132</v>
      </c>
      <c r="D1297" s="0" t="s">
        <v>3698</v>
      </c>
      <c r="E1297" s="0" t="s">
        <v>3699</v>
      </c>
    </row>
    <row r="1298" customFormat="false" ht="15" hidden="false" customHeight="false" outlineLevel="0" collapsed="false">
      <c r="B1298" s="0" t="s">
        <v>4172</v>
      </c>
      <c r="C1298" s="20" t="n">
        <v>45132</v>
      </c>
      <c r="D1298" s="0" t="s">
        <v>4173</v>
      </c>
      <c r="E1298" s="0" t="s">
        <v>4174</v>
      </c>
    </row>
    <row r="1299" customFormat="false" ht="15" hidden="false" customHeight="false" outlineLevel="0" collapsed="false">
      <c r="B1299" s="0" t="s">
        <v>486</v>
      </c>
      <c r="C1299" s="20" t="n">
        <v>45132</v>
      </c>
      <c r="D1299" s="0" t="s">
        <v>4175</v>
      </c>
      <c r="E1299" s="0" t="s">
        <v>487</v>
      </c>
    </row>
    <row r="1300" customFormat="false" ht="15" hidden="false" customHeight="false" outlineLevel="0" collapsed="false">
      <c r="B1300" s="0" t="s">
        <v>4176</v>
      </c>
      <c r="C1300" s="20" t="n">
        <v>45132</v>
      </c>
      <c r="D1300" s="0" t="s">
        <v>4177</v>
      </c>
      <c r="E1300" s="0" t="s">
        <v>4178</v>
      </c>
    </row>
    <row r="1301" customFormat="false" ht="15" hidden="false" customHeight="false" outlineLevel="0" collapsed="false">
      <c r="B1301" s="0" t="s">
        <v>4179</v>
      </c>
      <c r="C1301" s="20" t="n">
        <v>45132</v>
      </c>
      <c r="D1301" s="0" t="s">
        <v>4180</v>
      </c>
      <c r="E1301" s="0" t="s">
        <v>4181</v>
      </c>
    </row>
    <row r="1302" customFormat="false" ht="15" hidden="false" customHeight="false" outlineLevel="0" collapsed="false">
      <c r="B1302" s="0" t="s">
        <v>4182</v>
      </c>
      <c r="C1302" s="20" t="n">
        <v>45132</v>
      </c>
      <c r="D1302" s="0" t="s">
        <v>4183</v>
      </c>
      <c r="E1302" s="0" t="s">
        <v>4184</v>
      </c>
    </row>
    <row r="1303" customFormat="false" ht="15" hidden="false" customHeight="false" outlineLevel="0" collapsed="false">
      <c r="B1303" s="0" t="s">
        <v>4185</v>
      </c>
      <c r="C1303" s="20" t="n">
        <v>45132</v>
      </c>
      <c r="D1303" s="0" t="s">
        <v>4186</v>
      </c>
      <c r="E1303" s="0" t="s">
        <v>4187</v>
      </c>
    </row>
    <row r="1304" customFormat="false" ht="15" hidden="false" customHeight="false" outlineLevel="0" collapsed="false">
      <c r="B1304" s="0" t="s">
        <v>4188</v>
      </c>
      <c r="C1304" s="20" t="n">
        <v>45132</v>
      </c>
      <c r="D1304" s="0" t="s">
        <v>4189</v>
      </c>
      <c r="E1304" s="0" t="s">
        <v>4190</v>
      </c>
    </row>
    <row r="1305" customFormat="false" ht="15" hidden="false" customHeight="false" outlineLevel="0" collapsed="false">
      <c r="B1305" s="0" t="s">
        <v>4191</v>
      </c>
      <c r="C1305" s="20" t="n">
        <v>45132</v>
      </c>
      <c r="D1305" s="0" t="s">
        <v>4192</v>
      </c>
      <c r="E1305" s="0" t="s">
        <v>4193</v>
      </c>
    </row>
    <row r="1306" customFormat="false" ht="15" hidden="false" customHeight="false" outlineLevel="0" collapsed="false">
      <c r="B1306" s="0" t="s">
        <v>448</v>
      </c>
      <c r="C1306" s="20" t="n">
        <v>45132</v>
      </c>
      <c r="D1306" s="0" t="s">
        <v>4194</v>
      </c>
      <c r="E1306" s="0" t="s">
        <v>449</v>
      </c>
    </row>
    <row r="1307" customFormat="false" ht="15" hidden="false" customHeight="false" outlineLevel="0" collapsed="false">
      <c r="B1307" s="0" t="s">
        <v>4195</v>
      </c>
      <c r="C1307" s="20" t="n">
        <v>45132</v>
      </c>
      <c r="D1307" s="0" t="s">
        <v>4196</v>
      </c>
      <c r="E1307" s="0" t="s">
        <v>4197</v>
      </c>
    </row>
    <row r="1308" customFormat="false" ht="15" hidden="false" customHeight="false" outlineLevel="0" collapsed="false">
      <c r="B1308" s="0" t="s">
        <v>4198</v>
      </c>
      <c r="C1308" s="20" t="n">
        <v>45132</v>
      </c>
      <c r="D1308" s="0" t="s">
        <v>4199</v>
      </c>
      <c r="E1308" s="0" t="s">
        <v>4200</v>
      </c>
    </row>
    <row r="1309" customFormat="false" ht="15" hidden="false" customHeight="false" outlineLevel="0" collapsed="false">
      <c r="B1309" s="0" t="s">
        <v>4201</v>
      </c>
      <c r="C1309" s="20" t="n">
        <v>45132</v>
      </c>
      <c r="D1309" s="0" t="s">
        <v>4202</v>
      </c>
      <c r="E1309" s="0" t="s">
        <v>4203</v>
      </c>
    </row>
    <row r="1310" customFormat="false" ht="15" hidden="false" customHeight="false" outlineLevel="0" collapsed="false">
      <c r="B1310" s="184" t="s">
        <v>4204</v>
      </c>
      <c r="C1310" s="20" t="n">
        <v>45133</v>
      </c>
      <c r="D1310" s="184" t="s">
        <v>4205</v>
      </c>
      <c r="E1310" s="184" t="s">
        <v>4206</v>
      </c>
    </row>
    <row r="1311" customFormat="false" ht="15" hidden="false" customHeight="false" outlineLevel="0" collapsed="false">
      <c r="B1311" s="184" t="s">
        <v>4207</v>
      </c>
      <c r="C1311" s="20" t="n">
        <v>45133</v>
      </c>
      <c r="D1311" s="184" t="s">
        <v>4208</v>
      </c>
      <c r="E1311" s="184" t="s">
        <v>4209</v>
      </c>
    </row>
    <row r="1312" customFormat="false" ht="15" hidden="false" customHeight="false" outlineLevel="0" collapsed="false">
      <c r="B1312" s="184" t="s">
        <v>4210</v>
      </c>
      <c r="C1312" s="20" t="n">
        <v>45134</v>
      </c>
      <c r="D1312" s="184" t="s">
        <v>4211</v>
      </c>
      <c r="E1312" s="184" t="s">
        <v>4212</v>
      </c>
    </row>
    <row r="1313" customFormat="false" ht="15" hidden="false" customHeight="false" outlineLevel="0" collapsed="false">
      <c r="B1313" s="184" t="s">
        <v>4213</v>
      </c>
      <c r="C1313" s="20" t="n">
        <v>45134</v>
      </c>
      <c r="D1313" s="184" t="s">
        <v>4214</v>
      </c>
      <c r="E1313" s="184" t="s">
        <v>4215</v>
      </c>
    </row>
    <row r="1314" customFormat="false" ht="15" hidden="false" customHeight="false" outlineLevel="0" collapsed="false">
      <c r="B1314" s="0" t="s">
        <v>4216</v>
      </c>
      <c r="C1314" s="20" t="n">
        <v>45133</v>
      </c>
      <c r="D1314" s="0" t="s">
        <v>4217</v>
      </c>
      <c r="E1314" s="0" t="s">
        <v>4218</v>
      </c>
    </row>
    <row r="1315" customFormat="false" ht="15" hidden="false" customHeight="false" outlineLevel="0" collapsed="false">
      <c r="B1315" s="0" t="s">
        <v>4219</v>
      </c>
      <c r="C1315" s="20" t="n">
        <v>45133</v>
      </c>
      <c r="D1315" s="0" t="s">
        <v>4220</v>
      </c>
      <c r="E1315" s="0" t="s">
        <v>4221</v>
      </c>
    </row>
    <row r="1316" customFormat="false" ht="15" hidden="false" customHeight="false" outlineLevel="0" collapsed="false">
      <c r="B1316" s="0" t="s">
        <v>4222</v>
      </c>
      <c r="C1316" s="20" t="n">
        <v>45133</v>
      </c>
      <c r="D1316" s="0" t="s">
        <v>4223</v>
      </c>
      <c r="E1316" s="0" t="s">
        <v>4224</v>
      </c>
    </row>
    <row r="1317" customFormat="false" ht="15" hidden="false" customHeight="false" outlineLevel="0" collapsed="false">
      <c r="B1317" s="0" t="s">
        <v>4225</v>
      </c>
      <c r="C1317" s="20" t="n">
        <v>45134</v>
      </c>
      <c r="D1317" s="0" t="s">
        <v>4226</v>
      </c>
      <c r="E1317" s="0" t="s">
        <v>4227</v>
      </c>
    </row>
    <row r="1318" customFormat="false" ht="15" hidden="false" customHeight="false" outlineLevel="0" collapsed="false">
      <c r="B1318" s="0" t="s">
        <v>4228</v>
      </c>
      <c r="C1318" s="20" t="n">
        <v>45132</v>
      </c>
      <c r="D1318" s="0" t="s">
        <v>4229</v>
      </c>
      <c r="E1318" s="0" t="s">
        <v>4230</v>
      </c>
    </row>
    <row r="1319" customFormat="false" ht="15" hidden="false" customHeight="false" outlineLevel="0" collapsed="false">
      <c r="B1319" s="0" t="s">
        <v>4231</v>
      </c>
      <c r="C1319" s="20" t="n">
        <v>45133</v>
      </c>
      <c r="D1319" s="0" t="s">
        <v>4232</v>
      </c>
      <c r="E1319" s="0" t="s">
        <v>4233</v>
      </c>
    </row>
    <row r="1320" customFormat="false" ht="15" hidden="false" customHeight="false" outlineLevel="0" collapsed="false">
      <c r="B1320" s="0" t="s">
        <v>4234</v>
      </c>
      <c r="C1320" s="20" t="n">
        <v>45133</v>
      </c>
      <c r="D1320" s="0" t="s">
        <v>4235</v>
      </c>
      <c r="E1320" s="0" t="s">
        <v>4236</v>
      </c>
    </row>
    <row r="1321" customFormat="false" ht="15" hidden="false" customHeight="false" outlineLevel="0" collapsed="false">
      <c r="B1321" s="0" t="s">
        <v>4237</v>
      </c>
      <c r="C1321" s="20" t="n">
        <v>45133</v>
      </c>
      <c r="D1321" s="0" t="s">
        <v>4238</v>
      </c>
      <c r="E1321" s="0" t="s">
        <v>4239</v>
      </c>
    </row>
    <row r="1322" customFormat="false" ht="15" hidden="false" customHeight="false" outlineLevel="0" collapsed="false">
      <c r="B1322" s="0" t="s">
        <v>4240</v>
      </c>
      <c r="C1322" s="20" t="n">
        <v>45134</v>
      </c>
      <c r="D1322" s="0" t="s">
        <v>4241</v>
      </c>
      <c r="E1322" s="0" t="s">
        <v>4242</v>
      </c>
    </row>
    <row r="1323" customFormat="false" ht="15" hidden="false" customHeight="false" outlineLevel="0" collapsed="false">
      <c r="B1323" s="184" t="s">
        <v>4243</v>
      </c>
      <c r="C1323" s="20" t="n">
        <v>45131</v>
      </c>
      <c r="D1323" s="184" t="s">
        <v>4244</v>
      </c>
      <c r="E1323" s="184" t="s">
        <v>4245</v>
      </c>
    </row>
    <row r="1324" customFormat="false" ht="15" hidden="false" customHeight="false" outlineLevel="0" collapsed="false">
      <c r="B1324" s="184" t="s">
        <v>4246</v>
      </c>
      <c r="C1324" s="20" t="n">
        <v>45132</v>
      </c>
      <c r="D1324" s="184" t="s">
        <v>4247</v>
      </c>
      <c r="E1324" s="184" t="s">
        <v>4248</v>
      </c>
    </row>
    <row r="1325" customFormat="false" ht="15" hidden="false" customHeight="false" outlineLevel="0" collapsed="false">
      <c r="B1325" s="184" t="s">
        <v>4249</v>
      </c>
      <c r="C1325" s="20" t="n">
        <v>45131</v>
      </c>
      <c r="D1325" s="184" t="s">
        <v>4250</v>
      </c>
      <c r="E1325" s="184" t="s">
        <v>4251</v>
      </c>
    </row>
    <row r="1326" customFormat="false" ht="15" hidden="false" customHeight="false" outlineLevel="0" collapsed="false">
      <c r="B1326" s="184" t="s">
        <v>4252</v>
      </c>
      <c r="C1326" s="20" t="n">
        <v>45131</v>
      </c>
      <c r="D1326" s="184" t="s">
        <v>4253</v>
      </c>
      <c r="E1326" s="184" t="s">
        <v>4254</v>
      </c>
    </row>
    <row r="1327" customFormat="false" ht="15" hidden="false" customHeight="false" outlineLevel="0" collapsed="false">
      <c r="B1327" s="0" t="s">
        <v>4255</v>
      </c>
      <c r="C1327" s="20" t="n">
        <v>45134</v>
      </c>
      <c r="D1327" s="0" t="s">
        <v>4256</v>
      </c>
      <c r="E1327" s="0" t="s">
        <v>4257</v>
      </c>
    </row>
    <row r="1328" customFormat="false" ht="15" hidden="false" customHeight="false" outlineLevel="0" collapsed="false">
      <c r="B1328" s="0" t="s">
        <v>2704</v>
      </c>
      <c r="C1328" s="20" t="n">
        <v>45134</v>
      </c>
      <c r="D1328" s="0" t="s">
        <v>2705</v>
      </c>
      <c r="E1328" s="0" t="s">
        <v>2706</v>
      </c>
    </row>
    <row r="1329" customFormat="false" ht="15" hidden="false" customHeight="false" outlineLevel="0" collapsed="false">
      <c r="B1329" s="0" t="s">
        <v>4258</v>
      </c>
      <c r="C1329" s="20" t="n">
        <v>45134</v>
      </c>
      <c r="D1329" s="0" t="s">
        <v>4259</v>
      </c>
      <c r="E1329" s="0" t="s">
        <v>4260</v>
      </c>
    </row>
    <row r="1330" customFormat="false" ht="15" hidden="false" customHeight="false" outlineLevel="0" collapsed="false">
      <c r="B1330" s="0" t="s">
        <v>4261</v>
      </c>
      <c r="C1330" s="20" t="n">
        <v>45135</v>
      </c>
      <c r="D1330" s="0" t="s">
        <v>4262</v>
      </c>
      <c r="E1330" s="0" t="s">
        <v>4263</v>
      </c>
    </row>
    <row r="1331" customFormat="false" ht="15" hidden="false" customHeight="false" outlineLevel="0" collapsed="false">
      <c r="B1331" s="0" t="s">
        <v>4264</v>
      </c>
      <c r="C1331" s="20" t="n">
        <v>45135</v>
      </c>
      <c r="D1331" s="0" t="s">
        <v>4265</v>
      </c>
      <c r="E1331" s="0" t="s">
        <v>4266</v>
      </c>
    </row>
    <row r="1332" customFormat="false" ht="15" hidden="false" customHeight="false" outlineLevel="0" collapsed="false">
      <c r="B1332" s="0" t="s">
        <v>4267</v>
      </c>
      <c r="C1332" s="20" t="n">
        <v>45135</v>
      </c>
      <c r="D1332" s="0" t="s">
        <v>4268</v>
      </c>
      <c r="E1332" s="0" t="s">
        <v>4269</v>
      </c>
    </row>
    <row r="1333" customFormat="false" ht="15" hidden="false" customHeight="false" outlineLevel="0" collapsed="false">
      <c r="B1333" s="0" t="s">
        <v>4270</v>
      </c>
      <c r="C1333" s="20" t="n">
        <v>45136</v>
      </c>
      <c r="D1333" s="0" t="s">
        <v>4271</v>
      </c>
      <c r="E1333" s="0" t="s">
        <v>4272</v>
      </c>
    </row>
    <row r="1334" customFormat="false" ht="15" hidden="false" customHeight="false" outlineLevel="0" collapsed="false">
      <c r="B1334" s="0" t="s">
        <v>4273</v>
      </c>
      <c r="C1334" s="20" t="n">
        <v>45137</v>
      </c>
      <c r="D1334" s="0" t="s">
        <v>4274</v>
      </c>
      <c r="E1334" s="0" t="s">
        <v>4275</v>
      </c>
    </row>
    <row r="1335" customFormat="false" ht="15" hidden="false" customHeight="false" outlineLevel="0" collapsed="false">
      <c r="B1335" s="0" t="s">
        <v>4276</v>
      </c>
      <c r="C1335" s="20" t="n">
        <v>45138</v>
      </c>
      <c r="D1335" s="0" t="s">
        <v>4277</v>
      </c>
      <c r="E1335" s="0" t="s">
        <v>4278</v>
      </c>
    </row>
    <row r="1336" customFormat="false" ht="15" hidden="false" customHeight="false" outlineLevel="0" collapsed="false">
      <c r="B1336" s="0" t="s">
        <v>4279</v>
      </c>
      <c r="C1336" s="20" t="n">
        <v>45134</v>
      </c>
      <c r="D1336" s="0" t="s">
        <v>4280</v>
      </c>
      <c r="E1336" s="0" t="s">
        <v>4281</v>
      </c>
    </row>
    <row r="1337" customFormat="false" ht="15" hidden="false" customHeight="false" outlineLevel="0" collapsed="false">
      <c r="B1337" s="0" t="s">
        <v>4282</v>
      </c>
      <c r="C1337" s="20" t="n">
        <v>45135</v>
      </c>
      <c r="D1337" s="0" t="s">
        <v>4283</v>
      </c>
      <c r="E1337" s="0" t="s">
        <v>4284</v>
      </c>
    </row>
    <row r="1338" customFormat="false" ht="15" hidden="false" customHeight="false" outlineLevel="0" collapsed="false">
      <c r="B1338" s="0" t="s">
        <v>4285</v>
      </c>
      <c r="C1338" s="20" t="n">
        <v>45135</v>
      </c>
      <c r="D1338" s="0" t="s">
        <v>4286</v>
      </c>
      <c r="E1338" s="0" t="s">
        <v>4287</v>
      </c>
    </row>
    <row r="1339" customFormat="false" ht="15" hidden="false" customHeight="false" outlineLevel="0" collapsed="false">
      <c r="B1339" s="0" t="s">
        <v>4288</v>
      </c>
      <c r="C1339" s="20" t="n">
        <v>45135</v>
      </c>
      <c r="D1339" s="0" t="s">
        <v>4289</v>
      </c>
      <c r="E1339" s="0" t="s">
        <v>4290</v>
      </c>
    </row>
    <row r="1340" customFormat="false" ht="15" hidden="false" customHeight="false" outlineLevel="0" collapsed="false">
      <c r="B1340" s="0" t="s">
        <v>4291</v>
      </c>
      <c r="C1340" s="20" t="n">
        <v>45136</v>
      </c>
      <c r="D1340" s="0" t="s">
        <v>4292</v>
      </c>
      <c r="E1340" s="0" t="s">
        <v>4293</v>
      </c>
    </row>
    <row r="1341" customFormat="false" ht="15" hidden="false" customHeight="false" outlineLevel="0" collapsed="false">
      <c r="B1341" s="0" t="s">
        <v>4294</v>
      </c>
      <c r="C1341" s="20" t="n">
        <v>45135</v>
      </c>
      <c r="D1341" s="0" t="s">
        <v>4295</v>
      </c>
      <c r="E1341" s="0" t="s">
        <v>4296</v>
      </c>
    </row>
    <row r="1342" customFormat="false" ht="15" hidden="false" customHeight="false" outlineLevel="0" collapsed="false">
      <c r="B1342" s="0" t="s">
        <v>4297</v>
      </c>
      <c r="C1342" s="20" t="n">
        <v>45136</v>
      </c>
      <c r="D1342" s="0" t="s">
        <v>4298</v>
      </c>
      <c r="E1342" s="0" t="s">
        <v>4299</v>
      </c>
    </row>
    <row r="1343" customFormat="false" ht="15" hidden="false" customHeight="false" outlineLevel="0" collapsed="false">
      <c r="B1343" s="0" t="s">
        <v>1756</v>
      </c>
      <c r="C1343" s="20" t="n">
        <v>45135</v>
      </c>
      <c r="D1343" s="0" t="s">
        <v>4300</v>
      </c>
      <c r="E1343" s="0" t="s">
        <v>4301</v>
      </c>
    </row>
    <row r="1344" customFormat="false" ht="15" hidden="false" customHeight="false" outlineLevel="0" collapsed="false">
      <c r="B1344" s="0" t="s">
        <v>4302</v>
      </c>
      <c r="C1344" s="20" t="n">
        <v>45136</v>
      </c>
      <c r="D1344" s="0" t="s">
        <v>4303</v>
      </c>
      <c r="E1344" s="0" t="s">
        <v>4304</v>
      </c>
    </row>
    <row r="1345" customFormat="false" ht="15" hidden="false" customHeight="false" outlineLevel="0" collapsed="false">
      <c r="B1345" s="0" t="s">
        <v>4305</v>
      </c>
      <c r="C1345" s="20" t="n">
        <v>45137</v>
      </c>
      <c r="D1345" s="0" t="s">
        <v>4306</v>
      </c>
      <c r="E1345" s="0" t="s">
        <v>4307</v>
      </c>
    </row>
    <row r="1346" customFormat="false" ht="15" hidden="false" customHeight="false" outlineLevel="0" collapsed="false">
      <c r="B1346" s="0" t="s">
        <v>3373</v>
      </c>
      <c r="C1346" s="20" t="n">
        <v>45138</v>
      </c>
      <c r="D1346" s="0" t="s">
        <v>3374</v>
      </c>
      <c r="E1346" s="0" t="s">
        <v>3375</v>
      </c>
    </row>
    <row r="1347" customFormat="false" ht="15" hidden="false" customHeight="false" outlineLevel="0" collapsed="false">
      <c r="B1347" s="0" t="s">
        <v>4308</v>
      </c>
      <c r="C1347" s="20" t="n">
        <v>45138</v>
      </c>
      <c r="D1347" s="0" t="s">
        <v>4309</v>
      </c>
      <c r="E1347" s="0" t="s">
        <v>4310</v>
      </c>
    </row>
    <row r="1348" customFormat="false" ht="15" hidden="false" customHeight="false" outlineLevel="0" collapsed="false">
      <c r="B1348" s="0" t="s">
        <v>3358</v>
      </c>
      <c r="C1348" s="20" t="n">
        <v>45134</v>
      </c>
      <c r="D1348" s="0" t="s">
        <v>4311</v>
      </c>
      <c r="E1348" s="0" t="s">
        <v>4312</v>
      </c>
    </row>
    <row r="1349" customFormat="false" ht="15" hidden="false" customHeight="false" outlineLevel="0" collapsed="false">
      <c r="B1349" s="0" t="s">
        <v>4313</v>
      </c>
      <c r="C1349" s="20" t="n">
        <v>45134</v>
      </c>
      <c r="D1349" s="0" t="s">
        <v>4314</v>
      </c>
      <c r="E1349" s="0" t="s">
        <v>4315</v>
      </c>
    </row>
    <row r="1350" customFormat="false" ht="15" hidden="false" customHeight="false" outlineLevel="0" collapsed="false">
      <c r="B1350" s="0" t="s">
        <v>4316</v>
      </c>
      <c r="C1350" s="20" t="n">
        <v>45134</v>
      </c>
      <c r="D1350" s="0" t="s">
        <v>4317</v>
      </c>
      <c r="E1350" s="0" t="s">
        <v>4318</v>
      </c>
    </row>
    <row r="1351" customFormat="false" ht="15" hidden="false" customHeight="false" outlineLevel="0" collapsed="false">
      <c r="B1351" s="0" t="s">
        <v>4319</v>
      </c>
      <c r="C1351" s="20" t="n">
        <v>45135</v>
      </c>
      <c r="D1351" s="0" t="s">
        <v>4320</v>
      </c>
      <c r="E1351" s="0" t="s">
        <v>4321</v>
      </c>
    </row>
    <row r="1352" customFormat="false" ht="15" hidden="false" customHeight="false" outlineLevel="0" collapsed="false">
      <c r="B1352" s="0" t="s">
        <v>4322</v>
      </c>
      <c r="C1352" s="20" t="n">
        <v>45135</v>
      </c>
      <c r="D1352" s="0" t="s">
        <v>4323</v>
      </c>
      <c r="E1352" s="0" t="s">
        <v>4324</v>
      </c>
    </row>
    <row r="1353" customFormat="false" ht="15" hidden="false" customHeight="false" outlineLevel="0" collapsed="false">
      <c r="B1353" s="0" t="s">
        <v>4325</v>
      </c>
      <c r="C1353" s="20" t="n">
        <v>45135</v>
      </c>
      <c r="D1353" s="0" t="s">
        <v>4326</v>
      </c>
      <c r="E1353" s="0" t="s">
        <v>4327</v>
      </c>
    </row>
    <row r="1354" customFormat="false" ht="15" hidden="false" customHeight="false" outlineLevel="0" collapsed="false">
      <c r="B1354" s="0" t="s">
        <v>2269</v>
      </c>
      <c r="C1354" s="20" t="n">
        <v>45135</v>
      </c>
      <c r="D1354" s="0" t="s">
        <v>2270</v>
      </c>
      <c r="E1354" s="0" t="s">
        <v>2271</v>
      </c>
    </row>
    <row r="1355" customFormat="false" ht="15" hidden="false" customHeight="false" outlineLevel="0" collapsed="false">
      <c r="B1355" s="0" t="s">
        <v>4328</v>
      </c>
      <c r="C1355" s="20" t="n">
        <v>45135</v>
      </c>
      <c r="D1355" s="0" t="s">
        <v>4329</v>
      </c>
      <c r="E1355" s="0" t="s">
        <v>4330</v>
      </c>
    </row>
    <row r="1356" customFormat="false" ht="15" hidden="false" customHeight="false" outlineLevel="0" collapsed="false">
      <c r="B1356" s="0" t="s">
        <v>4331</v>
      </c>
      <c r="C1356" s="20" t="n">
        <v>45135</v>
      </c>
      <c r="D1356" s="0" t="s">
        <v>4332</v>
      </c>
      <c r="E1356" s="0" t="s">
        <v>4333</v>
      </c>
    </row>
    <row r="1357" customFormat="false" ht="15" hidden="false" customHeight="false" outlineLevel="0" collapsed="false">
      <c r="B1357" s="0" t="s">
        <v>4334</v>
      </c>
      <c r="C1357" s="20" t="n">
        <v>45135</v>
      </c>
      <c r="D1357" s="0" t="s">
        <v>4335</v>
      </c>
      <c r="E1357" s="0" t="s">
        <v>4336</v>
      </c>
    </row>
    <row r="1358" customFormat="false" ht="15" hidden="false" customHeight="false" outlineLevel="0" collapsed="false">
      <c r="B1358" s="0" t="s">
        <v>4337</v>
      </c>
      <c r="C1358" s="20" t="n">
        <v>45135</v>
      </c>
      <c r="D1358" s="0" t="s">
        <v>4338</v>
      </c>
      <c r="E1358" s="0" t="s">
        <v>4339</v>
      </c>
    </row>
    <row r="1359" customFormat="false" ht="15" hidden="false" customHeight="false" outlineLevel="0" collapsed="false">
      <c r="B1359" s="0" t="s">
        <v>4340</v>
      </c>
      <c r="C1359" s="20" t="n">
        <v>45136</v>
      </c>
      <c r="D1359" s="0" t="s">
        <v>4341</v>
      </c>
      <c r="E1359" s="0" t="s">
        <v>4342</v>
      </c>
    </row>
    <row r="1360" customFormat="false" ht="15" hidden="false" customHeight="false" outlineLevel="0" collapsed="false">
      <c r="B1360" s="0" t="s">
        <v>4343</v>
      </c>
      <c r="C1360" s="20" t="n">
        <v>45137</v>
      </c>
      <c r="D1360" s="0" t="s">
        <v>4344</v>
      </c>
      <c r="E1360" s="0" t="s">
        <v>4345</v>
      </c>
    </row>
    <row r="1361" customFormat="false" ht="15" hidden="false" customHeight="false" outlineLevel="0" collapsed="false">
      <c r="B1361" s="0" t="s">
        <v>4346</v>
      </c>
      <c r="C1361" s="20" t="n">
        <v>45138</v>
      </c>
      <c r="D1361" s="0" t="s">
        <v>4347</v>
      </c>
      <c r="E1361" s="0" t="s">
        <v>4348</v>
      </c>
    </row>
    <row r="1362" customFormat="false" ht="15" hidden="false" customHeight="false" outlineLevel="0" collapsed="false">
      <c r="B1362" s="0" t="s">
        <v>4349</v>
      </c>
      <c r="C1362" s="20" t="n">
        <v>45138</v>
      </c>
      <c r="D1362" s="0" t="s">
        <v>4350</v>
      </c>
      <c r="E1362" s="0" t="s">
        <v>4351</v>
      </c>
    </row>
    <row r="1363" customFormat="false" ht="15" hidden="false" customHeight="false" outlineLevel="0" collapsed="false">
      <c r="B1363" s="0" t="s">
        <v>4352</v>
      </c>
      <c r="C1363" s="20" t="n">
        <v>45138</v>
      </c>
      <c r="D1363" s="0" t="s">
        <v>4353</v>
      </c>
      <c r="E1363" s="0" t="s">
        <v>4354</v>
      </c>
    </row>
    <row r="1364" customFormat="false" ht="15" hidden="false" customHeight="false" outlineLevel="0" collapsed="false">
      <c r="B1364" s="0" t="s">
        <v>4355</v>
      </c>
      <c r="C1364" s="20" t="n">
        <v>45138</v>
      </c>
      <c r="D1364" s="0" t="s">
        <v>4356</v>
      </c>
      <c r="E1364" s="0" t="s">
        <v>4357</v>
      </c>
    </row>
    <row r="1365" customFormat="false" ht="15" hidden="false" customHeight="false" outlineLevel="0" collapsed="false">
      <c r="B1365" s="0" t="s">
        <v>4358</v>
      </c>
      <c r="C1365" s="20" t="n">
        <v>45138</v>
      </c>
      <c r="D1365" s="0" t="s">
        <v>4359</v>
      </c>
      <c r="E1365" s="0" t="s">
        <v>4360</v>
      </c>
    </row>
    <row r="1366" customFormat="false" ht="15" hidden="false" customHeight="false" outlineLevel="0" collapsed="false">
      <c r="B1366" s="0" t="s">
        <v>4361</v>
      </c>
      <c r="C1366" s="20" t="n">
        <v>45138</v>
      </c>
      <c r="D1366" s="0" t="s">
        <v>4362</v>
      </c>
      <c r="E1366" s="0" t="s">
        <v>4363</v>
      </c>
    </row>
    <row r="1367" customFormat="false" ht="15" hidden="false" customHeight="false" outlineLevel="0" collapsed="false">
      <c r="B1367" s="0" t="s">
        <v>4364</v>
      </c>
      <c r="C1367" s="20" t="n">
        <v>45138</v>
      </c>
      <c r="D1367" s="0" t="s">
        <v>4365</v>
      </c>
      <c r="E1367" s="0" t="s">
        <v>4366</v>
      </c>
    </row>
    <row r="1368" customFormat="false" ht="15" hidden="false" customHeight="false" outlineLevel="0" collapsed="false">
      <c r="B1368" s="0" t="s">
        <v>4367</v>
      </c>
    </row>
    <row r="1369" customFormat="false" ht="15" hidden="false" customHeight="false" outlineLevel="0" collapsed="false">
      <c r="B1369" s="0" t="s">
        <v>4368</v>
      </c>
      <c r="E1369" s="0" t="s">
        <v>4369</v>
      </c>
    </row>
    <row r="1370" customFormat="false" ht="15" hidden="false" customHeight="false" outlineLevel="0" collapsed="false">
      <c r="B1370" s="0" t="s">
        <v>4370</v>
      </c>
      <c r="C1370" s="20" t="n">
        <v>45138</v>
      </c>
      <c r="D1370" s="0" t="s">
        <v>4371</v>
      </c>
      <c r="E1370" s="0" t="s">
        <v>4372</v>
      </c>
    </row>
    <row r="1371" customFormat="false" ht="15" hidden="false" customHeight="false" outlineLevel="0" collapsed="false">
      <c r="B1371" s="0" t="s">
        <v>4373</v>
      </c>
      <c r="C1371" s="20" t="n">
        <v>45138</v>
      </c>
      <c r="D1371" s="0" t="s">
        <v>4374</v>
      </c>
      <c r="E1371" s="0" t="s">
        <v>4375</v>
      </c>
    </row>
    <row r="1372" customFormat="false" ht="15" hidden="false" customHeight="false" outlineLevel="0" collapsed="false">
      <c r="B1372" s="0" t="s">
        <v>4376</v>
      </c>
      <c r="C1372" s="20" t="n">
        <v>45138</v>
      </c>
      <c r="D1372" s="0" t="s">
        <v>4377</v>
      </c>
      <c r="E1372" s="0" t="s">
        <v>4378</v>
      </c>
    </row>
    <row r="1373" customFormat="false" ht="15" hidden="false" customHeight="false" outlineLevel="0" collapsed="false">
      <c r="B1373" s="0" t="s">
        <v>140</v>
      </c>
      <c r="C1373" s="20" t="n">
        <v>45139</v>
      </c>
      <c r="E1373" s="0" t="s">
        <v>4379</v>
      </c>
    </row>
    <row r="1374" customFormat="false" ht="15" hidden="false" customHeight="false" outlineLevel="0" collapsed="false">
      <c r="B1374" s="0" t="s">
        <v>4380</v>
      </c>
      <c r="C1374" s="20" t="n">
        <v>45139</v>
      </c>
      <c r="D1374" s="0" t="s">
        <v>4381</v>
      </c>
      <c r="E1374" s="0" t="s">
        <v>4382</v>
      </c>
    </row>
    <row r="1375" customFormat="false" ht="15" hidden="false" customHeight="false" outlineLevel="0" collapsed="false">
      <c r="B1375" s="0" t="s">
        <v>4383</v>
      </c>
      <c r="C1375" s="20" t="n">
        <v>45139</v>
      </c>
      <c r="D1375" s="0" t="s">
        <v>4384</v>
      </c>
      <c r="E1375" s="0" t="s">
        <v>4385</v>
      </c>
    </row>
    <row r="1376" customFormat="false" ht="15" hidden="false" customHeight="false" outlineLevel="0" collapsed="false">
      <c r="B1376" s="0" t="s">
        <v>4386</v>
      </c>
      <c r="C1376" s="20" t="n">
        <v>45139</v>
      </c>
      <c r="D1376" s="0" t="s">
        <v>4387</v>
      </c>
      <c r="E1376" s="0" t="s">
        <v>4388</v>
      </c>
    </row>
    <row r="1377" customFormat="false" ht="15" hidden="false" customHeight="false" outlineLevel="0" collapsed="false">
      <c r="B1377" s="0" t="s">
        <v>4389</v>
      </c>
      <c r="C1377" s="20" t="n">
        <v>45139</v>
      </c>
      <c r="D1377" s="0" t="s">
        <v>4390</v>
      </c>
      <c r="E1377" s="0" t="s">
        <v>4391</v>
      </c>
    </row>
    <row r="1378" customFormat="false" ht="15" hidden="false" customHeight="false" outlineLevel="0" collapsed="false">
      <c r="B1378" s="0" t="s">
        <v>4392</v>
      </c>
      <c r="C1378" s="20" t="n">
        <v>45139</v>
      </c>
      <c r="D1378" s="0" t="s">
        <v>4393</v>
      </c>
      <c r="E1378" s="0" t="s">
        <v>4394</v>
      </c>
    </row>
    <row r="1379" customFormat="false" ht="15" hidden="false" customHeight="false" outlineLevel="0" collapsed="false">
      <c r="B1379" s="184" t="s">
        <v>4395</v>
      </c>
      <c r="C1379" s="20" t="n">
        <v>45140</v>
      </c>
      <c r="D1379" s="184" t="s">
        <v>4396</v>
      </c>
      <c r="E1379" s="184" t="s">
        <v>4397</v>
      </c>
    </row>
    <row r="1380" customFormat="false" ht="15" hidden="false" customHeight="false" outlineLevel="0" collapsed="false">
      <c r="B1380" s="184" t="s">
        <v>4398</v>
      </c>
      <c r="C1380" s="20" t="n">
        <v>45141</v>
      </c>
      <c r="D1380" s="184" t="s">
        <v>4399</v>
      </c>
      <c r="E1380" s="184" t="s">
        <v>4400</v>
      </c>
    </row>
    <row r="1381" customFormat="false" ht="15" hidden="false" customHeight="false" outlineLevel="0" collapsed="false">
      <c r="B1381" s="0" t="s">
        <v>4401</v>
      </c>
      <c r="C1381" s="20" t="n">
        <v>45141</v>
      </c>
      <c r="D1381" s="0" t="s">
        <v>4402</v>
      </c>
      <c r="E1381" s="0" t="s">
        <v>4403</v>
      </c>
    </row>
    <row r="1382" customFormat="false" ht="15" hidden="false" customHeight="false" outlineLevel="0" collapsed="false">
      <c r="B1382" s="0" t="s">
        <v>4404</v>
      </c>
      <c r="C1382" s="20" t="n">
        <v>45141</v>
      </c>
      <c r="D1382" s="0" t="s">
        <v>4405</v>
      </c>
      <c r="E1382" s="0" t="s">
        <v>4406</v>
      </c>
    </row>
    <row r="1383" customFormat="false" ht="15" hidden="false" customHeight="false" outlineLevel="0" collapsed="false">
      <c r="B1383" s="0" t="s">
        <v>4407</v>
      </c>
      <c r="C1383" s="20" t="n">
        <v>45141</v>
      </c>
      <c r="D1383" s="0" t="s">
        <v>4408</v>
      </c>
      <c r="E1383" s="0" t="s">
        <v>4409</v>
      </c>
    </row>
    <row r="1384" customFormat="false" ht="15" hidden="false" customHeight="false" outlineLevel="0" collapsed="false">
      <c r="B1384" s="0" t="s">
        <v>4410</v>
      </c>
      <c r="C1384" s="20" t="n">
        <v>45141</v>
      </c>
      <c r="D1384" s="0" t="s">
        <v>4411</v>
      </c>
      <c r="E1384" s="0" t="s">
        <v>4412</v>
      </c>
    </row>
    <row r="1385" customFormat="false" ht="15" hidden="false" customHeight="false" outlineLevel="0" collapsed="false">
      <c r="B1385" s="0" t="s">
        <v>4413</v>
      </c>
      <c r="C1385" s="20" t="n">
        <v>45141</v>
      </c>
      <c r="D1385" s="0" t="s">
        <v>4414</v>
      </c>
      <c r="E1385" s="0" t="s">
        <v>4415</v>
      </c>
    </row>
    <row r="1386" customFormat="false" ht="15" hidden="false" customHeight="false" outlineLevel="0" collapsed="false">
      <c r="B1386" s="0" t="s">
        <v>4416</v>
      </c>
      <c r="C1386" s="20" t="n">
        <v>45141</v>
      </c>
      <c r="D1386" s="0" t="s">
        <v>4417</v>
      </c>
      <c r="E1386" s="0" t="s">
        <v>4418</v>
      </c>
    </row>
    <row r="1387" customFormat="false" ht="15" hidden="false" customHeight="false" outlineLevel="0" collapsed="false">
      <c r="B1387" s="0" t="s">
        <v>4419</v>
      </c>
      <c r="C1387" s="20" t="n">
        <v>45141</v>
      </c>
      <c r="D1387" s="0" t="s">
        <v>4420</v>
      </c>
      <c r="E1387" s="0" t="s">
        <v>4421</v>
      </c>
    </row>
    <row r="1388" customFormat="false" ht="15" hidden="false" customHeight="false" outlineLevel="0" collapsed="false">
      <c r="B1388" s="0" t="s">
        <v>4422</v>
      </c>
      <c r="C1388" s="20" t="n">
        <v>45141</v>
      </c>
      <c r="D1388" s="0" t="s">
        <v>4423</v>
      </c>
      <c r="E1388" s="0" t="s">
        <v>4424</v>
      </c>
    </row>
    <row r="1389" customFormat="false" ht="15" hidden="false" customHeight="false" outlineLevel="0" collapsed="false">
      <c r="B1389" s="0" t="s">
        <v>4425</v>
      </c>
      <c r="C1389" s="20" t="n">
        <v>45141</v>
      </c>
      <c r="D1389" s="0" t="s">
        <v>4426</v>
      </c>
      <c r="E1389" s="0" t="s">
        <v>4427</v>
      </c>
    </row>
    <row r="1390" customFormat="false" ht="15" hidden="false" customHeight="false" outlineLevel="0" collapsed="false">
      <c r="B1390" s="41" t="s">
        <v>4428</v>
      </c>
      <c r="C1390" s="20" t="n">
        <v>45142</v>
      </c>
      <c r="D1390" s="0" t="s">
        <v>4429</v>
      </c>
      <c r="E1390" s="0" t="s">
        <v>4430</v>
      </c>
    </row>
    <row r="1391" customFormat="false" ht="15" hidden="false" customHeight="false" outlineLevel="0" collapsed="false">
      <c r="B1391" s="41" t="s">
        <v>4431</v>
      </c>
      <c r="C1391" s="20" t="n">
        <v>45143</v>
      </c>
      <c r="D1391" s="0" t="s">
        <v>4432</v>
      </c>
      <c r="E1391" s="0" t="s">
        <v>4433</v>
      </c>
    </row>
    <row r="1392" customFormat="false" ht="15" hidden="false" customHeight="false" outlineLevel="0" collapsed="false">
      <c r="B1392" s="41" t="s">
        <v>4434</v>
      </c>
      <c r="C1392" s="20" t="n">
        <v>45144</v>
      </c>
      <c r="D1392" s="0" t="s">
        <v>4435</v>
      </c>
      <c r="E1392" s="0" t="s">
        <v>4436</v>
      </c>
    </row>
    <row r="1393" customFormat="false" ht="15" hidden="false" customHeight="false" outlineLevel="0" collapsed="false">
      <c r="B1393" s="41" t="s">
        <v>4437</v>
      </c>
      <c r="C1393" s="20" t="n">
        <v>45145</v>
      </c>
      <c r="D1393" s="0" t="s">
        <v>4438</v>
      </c>
      <c r="E1393" s="0" t="s">
        <v>4439</v>
      </c>
    </row>
    <row r="1394" customFormat="false" ht="15" hidden="false" customHeight="false" outlineLevel="0" collapsed="false">
      <c r="B1394" s="0" t="s">
        <v>4440</v>
      </c>
      <c r="C1394" s="20" t="n">
        <v>45145</v>
      </c>
      <c r="D1394" s="0" t="s">
        <v>4441</v>
      </c>
      <c r="E1394" s="0" t="s">
        <v>4442</v>
      </c>
    </row>
    <row r="1395" customFormat="false" ht="15" hidden="false" customHeight="false" outlineLevel="0" collapsed="false">
      <c r="B1395" s="0" t="s">
        <v>4443</v>
      </c>
      <c r="C1395" s="20" t="n">
        <v>45145</v>
      </c>
      <c r="D1395" s="0" t="s">
        <v>4444</v>
      </c>
      <c r="E1395" s="0" t="s">
        <v>4445</v>
      </c>
    </row>
    <row r="1396" customFormat="false" ht="15" hidden="false" customHeight="false" outlineLevel="0" collapsed="false">
      <c r="B1396" s="0" t="s">
        <v>4446</v>
      </c>
      <c r="C1396" s="20" t="n">
        <v>45145</v>
      </c>
      <c r="D1396" s="0" t="s">
        <v>4447</v>
      </c>
      <c r="E1396" s="0" t="s">
        <v>4448</v>
      </c>
    </row>
    <row r="1397" customFormat="false" ht="15" hidden="false" customHeight="false" outlineLevel="0" collapsed="false">
      <c r="B1397" s="0" t="s">
        <v>4449</v>
      </c>
      <c r="C1397" s="20" t="n">
        <v>45145</v>
      </c>
      <c r="D1397" s="0" t="s">
        <v>4450</v>
      </c>
      <c r="E1397" s="0" t="s">
        <v>4451</v>
      </c>
    </row>
    <row r="1398" customFormat="false" ht="15" hidden="false" customHeight="false" outlineLevel="0" collapsed="false">
      <c r="B1398" s="0" t="s">
        <v>388</v>
      </c>
      <c r="C1398" s="20" t="n">
        <v>45145</v>
      </c>
      <c r="D1398" s="0" t="s">
        <v>4452</v>
      </c>
      <c r="E1398" s="0" t="s">
        <v>4453</v>
      </c>
    </row>
    <row r="1399" customFormat="false" ht="15" hidden="false" customHeight="false" outlineLevel="0" collapsed="false">
      <c r="B1399" s="0" t="s">
        <v>4454</v>
      </c>
      <c r="C1399" s="20" t="n">
        <v>45145</v>
      </c>
      <c r="D1399" s="0" t="s">
        <v>4455</v>
      </c>
      <c r="E1399" s="0" t="s">
        <v>4456</v>
      </c>
    </row>
    <row r="1400" customFormat="false" ht="15" hidden="false" customHeight="false" outlineLevel="0" collapsed="false">
      <c r="B1400" s="0" t="s">
        <v>4457</v>
      </c>
      <c r="C1400" s="20" t="n">
        <v>45145</v>
      </c>
      <c r="D1400" s="0" t="s">
        <v>4458</v>
      </c>
      <c r="E1400" s="0" t="s">
        <v>4459</v>
      </c>
    </row>
    <row r="1401" customFormat="false" ht="15" hidden="false" customHeight="false" outlineLevel="0" collapsed="false">
      <c r="B1401" s="184" t="s">
        <v>4460</v>
      </c>
      <c r="C1401" s="20" t="n">
        <v>45145</v>
      </c>
      <c r="D1401" s="184" t="s">
        <v>4461</v>
      </c>
      <c r="E1401" s="184" t="s">
        <v>4462</v>
      </c>
    </row>
    <row r="1402" customFormat="false" ht="15" hidden="false" customHeight="false" outlineLevel="0" collapsed="false">
      <c r="B1402" s="184" t="s">
        <v>4463</v>
      </c>
      <c r="C1402" s="20" t="n">
        <v>45145</v>
      </c>
      <c r="D1402" s="184" t="s">
        <v>4464</v>
      </c>
      <c r="E1402" s="184" t="s">
        <v>4465</v>
      </c>
    </row>
    <row r="1403" customFormat="false" ht="15" hidden="false" customHeight="false" outlineLevel="0" collapsed="false">
      <c r="B1403" s="0" t="s">
        <v>4466</v>
      </c>
      <c r="C1403" s="20" t="n">
        <v>45085.9352662037</v>
      </c>
      <c r="D1403" s="0" t="s">
        <v>4467</v>
      </c>
      <c r="E1403" s="0" t="s">
        <v>4468</v>
      </c>
    </row>
    <row r="1404" customFormat="false" ht="15" hidden="false" customHeight="false" outlineLevel="0" collapsed="false">
      <c r="B1404" s="0" t="s">
        <v>4469</v>
      </c>
      <c r="C1404" s="20" t="n">
        <v>45115.4314236111</v>
      </c>
      <c r="D1404" s="0" t="s">
        <v>4470</v>
      </c>
      <c r="E1404" s="0" t="s">
        <v>4471</v>
      </c>
    </row>
    <row r="1405" customFormat="false" ht="15" hidden="false" customHeight="false" outlineLevel="0" collapsed="false">
      <c r="B1405" s="41" t="s">
        <v>4472</v>
      </c>
      <c r="C1405" s="20" t="n">
        <v>45145</v>
      </c>
      <c r="D1405" s="0" t="s">
        <v>4473</v>
      </c>
      <c r="E1405" s="0" t="s">
        <v>4474</v>
      </c>
    </row>
    <row r="1406" customFormat="false" ht="15" hidden="false" customHeight="false" outlineLevel="0" collapsed="false">
      <c r="B1406" s="41" t="s">
        <v>2483</v>
      </c>
      <c r="C1406" s="20" t="n">
        <v>45145</v>
      </c>
      <c r="D1406" s="0" t="s">
        <v>4475</v>
      </c>
      <c r="E1406" s="0" t="s">
        <v>2484</v>
      </c>
    </row>
    <row r="1407" customFormat="false" ht="15" hidden="false" customHeight="false" outlineLevel="0" collapsed="false">
      <c r="B1407" s="41" t="s">
        <v>4476</v>
      </c>
      <c r="C1407" s="20" t="n">
        <v>45145</v>
      </c>
      <c r="D1407" s="0" t="s">
        <v>4477</v>
      </c>
      <c r="E1407" s="0" t="s">
        <v>4478</v>
      </c>
    </row>
    <row r="1408" customFormat="false" ht="15" hidden="false" customHeight="false" outlineLevel="0" collapsed="false">
      <c r="B1408" s="41" t="s">
        <v>4479</v>
      </c>
      <c r="C1408" s="20" t="n">
        <v>45146.4937037037</v>
      </c>
      <c r="D1408" s="0" t="s">
        <v>4480</v>
      </c>
      <c r="E1408" s="0" t="s">
        <v>4481</v>
      </c>
    </row>
    <row r="1409" customFormat="false" ht="15" hidden="false" customHeight="false" outlineLevel="0" collapsed="false">
      <c r="B1409" s="0" t="s">
        <v>4482</v>
      </c>
      <c r="C1409" s="20" t="n">
        <v>45146.4937037037</v>
      </c>
      <c r="D1409" s="0" t="s">
        <v>4483</v>
      </c>
      <c r="E1409" s="0" t="s">
        <v>4484</v>
      </c>
    </row>
    <row r="1410" customFormat="false" ht="15" hidden="false" customHeight="false" outlineLevel="0" collapsed="false">
      <c r="B1410" s="0" t="s">
        <v>4485</v>
      </c>
      <c r="C1410" s="20" t="n">
        <v>45146.4937037037</v>
      </c>
      <c r="D1410" s="0" t="s">
        <v>4486</v>
      </c>
      <c r="E1410" s="0" t="s">
        <v>4487</v>
      </c>
    </row>
    <row r="1411" customFormat="false" ht="15" hidden="false" customHeight="false" outlineLevel="0" collapsed="false">
      <c r="A1411" s="20"/>
      <c r="B1411" s="0" t="s">
        <v>4488</v>
      </c>
      <c r="C1411" s="20" t="n">
        <v>45146.1546527778</v>
      </c>
      <c r="D1411" s="0" t="s">
        <v>4489</v>
      </c>
      <c r="E1411" s="0" t="s">
        <v>4490</v>
      </c>
    </row>
    <row r="1412" customFormat="false" ht="15" hidden="false" customHeight="false" outlineLevel="0" collapsed="false">
      <c r="B1412" s="0" t="s">
        <v>4491</v>
      </c>
      <c r="C1412" s="20" t="n">
        <v>45145</v>
      </c>
      <c r="E1412" s="0" t="s">
        <v>4492</v>
      </c>
    </row>
    <row r="1413" customFormat="false" ht="15" hidden="false" customHeight="false" outlineLevel="0" collapsed="false">
      <c r="B1413" s="0" t="s">
        <v>4493</v>
      </c>
      <c r="C1413" s="20" t="n">
        <v>45146</v>
      </c>
      <c r="E1413" s="0" t="s">
        <v>4494</v>
      </c>
    </row>
    <row r="1414" customFormat="false" ht="15" hidden="false" customHeight="false" outlineLevel="0" collapsed="false">
      <c r="B1414" s="41" t="s">
        <v>4495</v>
      </c>
      <c r="C1414" s="20" t="n">
        <v>45146</v>
      </c>
      <c r="E1414" s="0" t="s">
        <v>4496</v>
      </c>
    </row>
    <row r="1415" customFormat="false" ht="15" hidden="false" customHeight="false" outlineLevel="0" collapsed="false">
      <c r="B1415" s="0" t="s">
        <v>4497</v>
      </c>
      <c r="C1415" s="20" t="n">
        <v>45146.6119097222</v>
      </c>
      <c r="D1415" s="0" t="s">
        <v>4498</v>
      </c>
      <c r="E1415" s="0" t="s">
        <v>4499</v>
      </c>
    </row>
    <row r="1416" customFormat="false" ht="15" hidden="false" customHeight="false" outlineLevel="0" collapsed="false">
      <c r="B1416" s="0" t="s">
        <v>4500</v>
      </c>
      <c r="C1416" s="20" t="n">
        <v>45146.8335763889</v>
      </c>
      <c r="D1416" s="0" t="s">
        <v>4501</v>
      </c>
      <c r="E1416" s="0" t="s">
        <v>4502</v>
      </c>
    </row>
    <row r="1417" customFormat="false" ht="15" hidden="false" customHeight="false" outlineLevel="0" collapsed="false">
      <c r="B1417" s="0" t="s">
        <v>4503</v>
      </c>
      <c r="C1417" s="20" t="n">
        <v>45146.8546875</v>
      </c>
      <c r="D1417" s="0" t="s">
        <v>4504</v>
      </c>
      <c r="E1417" s="0" t="s">
        <v>4505</v>
      </c>
    </row>
    <row r="1418" customFormat="false" ht="15" hidden="false" customHeight="false" outlineLevel="0" collapsed="false">
      <c r="B1418" s="0" t="s">
        <v>4506</v>
      </c>
      <c r="C1418" s="20" t="n">
        <v>45146.9545601852</v>
      </c>
      <c r="D1418" s="0" t="s">
        <v>4507</v>
      </c>
      <c r="E1418" s="0" t="s">
        <v>4508</v>
      </c>
    </row>
    <row r="1419" customFormat="false" ht="15" hidden="false" customHeight="false" outlineLevel="0" collapsed="false">
      <c r="B1419" s="184" t="s">
        <v>3730</v>
      </c>
      <c r="C1419" s="20" t="n">
        <v>45146</v>
      </c>
      <c r="D1419" s="184" t="s">
        <v>3731</v>
      </c>
      <c r="E1419" s="184" t="s">
        <v>3732</v>
      </c>
    </row>
    <row r="1420" customFormat="false" ht="15" hidden="false" customHeight="false" outlineLevel="0" collapsed="false">
      <c r="B1420" s="184" t="s">
        <v>793</v>
      </c>
      <c r="C1420" s="20" t="n">
        <v>45146</v>
      </c>
      <c r="D1420" s="184" t="s">
        <v>4509</v>
      </c>
      <c r="E1420" s="184" t="s">
        <v>4510</v>
      </c>
    </row>
    <row r="1421" customFormat="false" ht="23.25" hidden="false" customHeight="false" outlineLevel="0" collapsed="false">
      <c r="B1421" s="231" t="s">
        <v>4511</v>
      </c>
      <c r="C1421" s="20" t="n">
        <v>45146</v>
      </c>
      <c r="E1421" s="0" t="s">
        <v>4512</v>
      </c>
    </row>
    <row r="1422" customFormat="false" ht="30" hidden="false" customHeight="false" outlineLevel="0" collapsed="false">
      <c r="B1422" s="24" t="s">
        <v>4513</v>
      </c>
      <c r="C1422" s="20" t="n">
        <v>45145</v>
      </c>
      <c r="E1422" s="24" t="s">
        <v>4514</v>
      </c>
    </row>
    <row r="1423" customFormat="false" ht="15" hidden="false" customHeight="false" outlineLevel="0" collapsed="false">
      <c r="B1423" s="232" t="s">
        <v>4515</v>
      </c>
      <c r="C1423" s="20" t="n">
        <v>45148</v>
      </c>
      <c r="E1423" s="0" t="s">
        <v>4516</v>
      </c>
    </row>
    <row r="1424" customFormat="false" ht="15" hidden="false" customHeight="false" outlineLevel="0" collapsed="false">
      <c r="B1424" s="0" t="s">
        <v>4517</v>
      </c>
      <c r="C1424" s="20" t="n">
        <v>45149</v>
      </c>
      <c r="E1424" s="0" t="s">
        <v>4518</v>
      </c>
    </row>
    <row r="1425" customFormat="false" ht="15" hidden="false" customHeight="false" outlineLevel="0" collapsed="false">
      <c r="B1425" s="0" t="s">
        <v>4519</v>
      </c>
      <c r="C1425" s="20" t="n">
        <v>45152</v>
      </c>
      <c r="D1425" s="0" t="s">
        <v>4520</v>
      </c>
      <c r="E1425" s="0" t="s">
        <v>4521</v>
      </c>
    </row>
    <row r="1426" customFormat="false" ht="15" hidden="false" customHeight="false" outlineLevel="0" collapsed="false">
      <c r="B1426" s="0" t="s">
        <v>4522</v>
      </c>
      <c r="C1426" s="20" t="n">
        <v>45152</v>
      </c>
      <c r="D1426" s="0" t="s">
        <v>4523</v>
      </c>
      <c r="E1426" s="0" t="s">
        <v>4524</v>
      </c>
    </row>
    <row r="1427" customFormat="false" ht="15" hidden="false" customHeight="false" outlineLevel="0" collapsed="false">
      <c r="B1427" s="0" t="s">
        <v>4525</v>
      </c>
      <c r="C1427" s="20" t="n">
        <v>45152</v>
      </c>
      <c r="D1427" s="0" t="s">
        <v>4526</v>
      </c>
      <c r="E1427" s="0" t="s">
        <v>4527</v>
      </c>
    </row>
    <row r="1428" customFormat="false" ht="15" hidden="false" customHeight="false" outlineLevel="0" collapsed="false">
      <c r="B1428" s="0" t="s">
        <v>4528</v>
      </c>
      <c r="C1428" s="20" t="n">
        <v>45152</v>
      </c>
      <c r="D1428" s="0" t="s">
        <v>4529</v>
      </c>
      <c r="E1428" s="0" t="s">
        <v>4530</v>
      </c>
    </row>
    <row r="1429" customFormat="false" ht="15" hidden="false" customHeight="false" outlineLevel="0" collapsed="false">
      <c r="B1429" s="0" t="s">
        <v>4531</v>
      </c>
      <c r="C1429" s="20" t="n">
        <v>45152</v>
      </c>
      <c r="D1429" s="0" t="s">
        <v>4532</v>
      </c>
      <c r="E1429" s="0" t="s">
        <v>1198</v>
      </c>
    </row>
    <row r="1430" customFormat="false" ht="15" hidden="false" customHeight="false" outlineLevel="0" collapsed="false">
      <c r="B1430" s="0" t="s">
        <v>4533</v>
      </c>
      <c r="C1430" s="20" t="n">
        <v>45152</v>
      </c>
      <c r="D1430" s="0" t="s">
        <v>4534</v>
      </c>
      <c r="E1430" s="0" t="s">
        <v>4535</v>
      </c>
    </row>
    <row r="1431" customFormat="false" ht="15" hidden="false" customHeight="false" outlineLevel="0" collapsed="false">
      <c r="B1431" s="0" t="s">
        <v>4536</v>
      </c>
      <c r="C1431" s="20" t="n">
        <v>45152</v>
      </c>
      <c r="D1431" s="0" t="s">
        <v>4537</v>
      </c>
      <c r="E1431" s="0" t="s">
        <v>4538</v>
      </c>
    </row>
    <row r="1432" customFormat="false" ht="15" hidden="false" customHeight="false" outlineLevel="0" collapsed="false">
      <c r="B1432" s="0" t="s">
        <v>4539</v>
      </c>
      <c r="C1432" s="20" t="n">
        <v>45152</v>
      </c>
      <c r="D1432" s="0" t="s">
        <v>4540</v>
      </c>
      <c r="E1432" s="0" t="s">
        <v>4541</v>
      </c>
    </row>
    <row r="1433" customFormat="false" ht="15" hidden="false" customHeight="false" outlineLevel="0" collapsed="false">
      <c r="B1433" s="0" t="s">
        <v>4542</v>
      </c>
      <c r="C1433" s="20" t="n">
        <v>45152</v>
      </c>
      <c r="D1433" s="0" t="s">
        <v>4543</v>
      </c>
      <c r="E1433" s="0" t="s">
        <v>4544</v>
      </c>
    </row>
    <row r="1434" customFormat="false" ht="15" hidden="false" customHeight="false" outlineLevel="0" collapsed="false">
      <c r="B1434" s="0" t="s">
        <v>4545</v>
      </c>
      <c r="C1434" s="20" t="n">
        <v>45152</v>
      </c>
      <c r="D1434" s="0" t="s">
        <v>4546</v>
      </c>
      <c r="E1434" s="0" t="s">
        <v>4547</v>
      </c>
    </row>
    <row r="1435" customFormat="false" ht="15" hidden="false" customHeight="false" outlineLevel="0" collapsed="false">
      <c r="B1435" s="0" t="s">
        <v>4548</v>
      </c>
      <c r="C1435" s="20" t="n">
        <v>45152</v>
      </c>
      <c r="D1435" s="0" t="s">
        <v>4549</v>
      </c>
      <c r="E1435" s="0" t="s">
        <v>4550</v>
      </c>
    </row>
    <row r="1436" customFormat="false" ht="15" hidden="false" customHeight="false" outlineLevel="0" collapsed="false">
      <c r="B1436" s="0" t="s">
        <v>4551</v>
      </c>
      <c r="C1436" s="20" t="n">
        <v>45152</v>
      </c>
      <c r="D1436" s="0" t="s">
        <v>4552</v>
      </c>
      <c r="E1436" s="0" t="s">
        <v>4553</v>
      </c>
    </row>
    <row r="1437" customFormat="false" ht="15" hidden="false" customHeight="false" outlineLevel="0" collapsed="false">
      <c r="B1437" s="0" t="s">
        <v>4554</v>
      </c>
      <c r="C1437" s="20" t="n">
        <v>45152</v>
      </c>
      <c r="D1437" s="0" t="s">
        <v>4555</v>
      </c>
      <c r="E1437" s="0" t="s">
        <v>4556</v>
      </c>
    </row>
    <row r="1438" customFormat="false" ht="15" hidden="false" customHeight="false" outlineLevel="0" collapsed="false">
      <c r="B1438" s="0" t="s">
        <v>4554</v>
      </c>
      <c r="C1438" s="20" t="n">
        <v>45152</v>
      </c>
      <c r="D1438" s="0" t="s">
        <v>4555</v>
      </c>
      <c r="E1438" s="0" t="s">
        <v>4556</v>
      </c>
    </row>
    <row r="1439" customFormat="false" ht="15" hidden="false" customHeight="false" outlineLevel="0" collapsed="false">
      <c r="B1439" s="0" t="s">
        <v>4557</v>
      </c>
      <c r="C1439" s="20" t="n">
        <v>45152</v>
      </c>
      <c r="D1439" s="0" t="s">
        <v>4558</v>
      </c>
      <c r="E1439" s="0" t="s">
        <v>4559</v>
      </c>
    </row>
    <row r="1440" customFormat="false" ht="15" hidden="false" customHeight="false" outlineLevel="0" collapsed="false">
      <c r="B1440" s="0" t="s">
        <v>4560</v>
      </c>
      <c r="C1440" s="20" t="n">
        <v>45152</v>
      </c>
      <c r="D1440" s="0" t="s">
        <v>4561</v>
      </c>
      <c r="E1440" s="0" t="s">
        <v>4562</v>
      </c>
    </row>
    <row r="1441" customFormat="false" ht="15" hidden="false" customHeight="false" outlineLevel="0" collapsed="false">
      <c r="B1441" s="0" t="s">
        <v>4563</v>
      </c>
      <c r="C1441" s="20" t="n">
        <v>45152</v>
      </c>
      <c r="D1441" s="0" t="s">
        <v>4564</v>
      </c>
      <c r="E1441" s="0" t="s">
        <v>4565</v>
      </c>
    </row>
    <row r="1442" customFormat="false" ht="15" hidden="false" customHeight="false" outlineLevel="0" collapsed="false">
      <c r="B1442" s="0" t="s">
        <v>1532</v>
      </c>
      <c r="C1442" s="20" t="n">
        <v>45152</v>
      </c>
      <c r="D1442" s="0" t="s">
        <v>1533</v>
      </c>
      <c r="E1442" s="0" t="s">
        <v>1534</v>
      </c>
    </row>
    <row r="1443" customFormat="false" ht="15" hidden="false" customHeight="false" outlineLevel="0" collapsed="false">
      <c r="B1443" s="0" t="s">
        <v>4566</v>
      </c>
      <c r="C1443" s="20" t="n">
        <v>45151</v>
      </c>
      <c r="D1443" s="0" t="s">
        <v>4567</v>
      </c>
      <c r="E1443" s="0" t="s">
        <v>4568</v>
      </c>
    </row>
    <row r="1444" customFormat="false" ht="15" hidden="false" customHeight="false" outlineLevel="0" collapsed="false">
      <c r="B1444" s="0" t="s">
        <v>4569</v>
      </c>
      <c r="C1444" s="20" t="n">
        <v>45151</v>
      </c>
      <c r="D1444" s="0" t="s">
        <v>4570</v>
      </c>
      <c r="E1444" s="0" t="s">
        <v>4571</v>
      </c>
    </row>
    <row r="1445" customFormat="false" ht="15" hidden="false" customHeight="false" outlineLevel="0" collapsed="false">
      <c r="B1445" s="0" t="s">
        <v>4572</v>
      </c>
      <c r="C1445" s="20" t="n">
        <v>45151</v>
      </c>
      <c r="D1445" s="0" t="s">
        <v>4573</v>
      </c>
      <c r="E1445" s="0" t="s">
        <v>4574</v>
      </c>
    </row>
    <row r="1446" customFormat="false" ht="15" hidden="false" customHeight="false" outlineLevel="0" collapsed="false">
      <c r="B1446" s="0" t="s">
        <v>4575</v>
      </c>
      <c r="C1446" s="20" t="n">
        <v>45151</v>
      </c>
      <c r="D1446" s="0" t="s">
        <v>4576</v>
      </c>
      <c r="E1446" s="0" t="s">
        <v>4577</v>
      </c>
    </row>
    <row r="1447" customFormat="false" ht="15" hidden="false" customHeight="false" outlineLevel="0" collapsed="false">
      <c r="B1447" s="0" t="s">
        <v>3892</v>
      </c>
      <c r="C1447" s="20" t="n">
        <v>45151</v>
      </c>
      <c r="D1447" s="0" t="s">
        <v>3893</v>
      </c>
      <c r="E1447" s="0" t="s">
        <v>3894</v>
      </c>
    </row>
    <row r="1448" customFormat="false" ht="15" hidden="false" customHeight="false" outlineLevel="0" collapsed="false">
      <c r="B1448" s="0" t="s">
        <v>4578</v>
      </c>
      <c r="C1448" s="20" t="n">
        <v>45151</v>
      </c>
      <c r="D1448" s="0" t="s">
        <v>4579</v>
      </c>
      <c r="E1448" s="0" t="s">
        <v>4580</v>
      </c>
    </row>
    <row r="1449" customFormat="false" ht="15" hidden="false" customHeight="false" outlineLevel="0" collapsed="false">
      <c r="B1449" s="0" t="s">
        <v>4581</v>
      </c>
      <c r="C1449" s="20" t="n">
        <v>45151</v>
      </c>
      <c r="D1449" s="0" t="s">
        <v>4582</v>
      </c>
      <c r="E1449" s="0" t="s">
        <v>4583</v>
      </c>
    </row>
    <row r="1450" customFormat="false" ht="15" hidden="false" customHeight="false" outlineLevel="0" collapsed="false">
      <c r="B1450" s="0" t="s">
        <v>4584</v>
      </c>
      <c r="C1450" s="20" t="n">
        <v>45151</v>
      </c>
      <c r="D1450" s="0" t="s">
        <v>4585</v>
      </c>
      <c r="E1450" s="0" t="s">
        <v>4586</v>
      </c>
    </row>
    <row r="1451" customFormat="false" ht="15" hidden="false" customHeight="false" outlineLevel="0" collapsed="false">
      <c r="B1451" s="0" t="s">
        <v>2031</v>
      </c>
      <c r="C1451" s="20" t="n">
        <v>45151</v>
      </c>
      <c r="D1451" s="0" t="s">
        <v>2032</v>
      </c>
      <c r="E1451" s="0" t="s">
        <v>2033</v>
      </c>
    </row>
    <row r="1452" customFormat="false" ht="15" hidden="false" customHeight="false" outlineLevel="0" collapsed="false">
      <c r="B1452" s="0" t="s">
        <v>4587</v>
      </c>
      <c r="C1452" s="20" t="n">
        <v>45151</v>
      </c>
      <c r="D1452" s="0" t="s">
        <v>4588</v>
      </c>
      <c r="E1452" s="0" t="s">
        <v>4589</v>
      </c>
    </row>
    <row r="1453" customFormat="false" ht="15" hidden="false" customHeight="false" outlineLevel="0" collapsed="false">
      <c r="B1453" s="0" t="s">
        <v>4590</v>
      </c>
      <c r="C1453" s="20" t="n">
        <v>45151</v>
      </c>
      <c r="D1453" s="0" t="s">
        <v>4591</v>
      </c>
      <c r="E1453" s="0" t="s">
        <v>4592</v>
      </c>
    </row>
    <row r="1454" customFormat="false" ht="15" hidden="false" customHeight="false" outlineLevel="0" collapsed="false">
      <c r="B1454" s="0" t="s">
        <v>1322</v>
      </c>
      <c r="C1454" s="20" t="n">
        <v>45151</v>
      </c>
      <c r="D1454" s="0" t="s">
        <v>4593</v>
      </c>
      <c r="E1454" s="0" t="s">
        <v>4594</v>
      </c>
    </row>
    <row r="1455" customFormat="false" ht="15" hidden="false" customHeight="false" outlineLevel="0" collapsed="false">
      <c r="B1455" s="0" t="s">
        <v>4595</v>
      </c>
      <c r="C1455" s="20" t="n">
        <v>45151</v>
      </c>
      <c r="D1455" s="0" t="s">
        <v>4596</v>
      </c>
      <c r="E1455" s="0" t="s">
        <v>4597</v>
      </c>
    </row>
    <row r="1456" customFormat="false" ht="15" hidden="false" customHeight="false" outlineLevel="0" collapsed="false">
      <c r="B1456" s="0" t="s">
        <v>4182</v>
      </c>
      <c r="C1456" s="20" t="n">
        <v>45151</v>
      </c>
      <c r="D1456" s="0" t="s">
        <v>4598</v>
      </c>
      <c r="E1456" s="0" t="s">
        <v>4599</v>
      </c>
    </row>
    <row r="1457" customFormat="false" ht="23.25" hidden="false" customHeight="false" outlineLevel="0" collapsed="false">
      <c r="B1457" s="231" t="s">
        <v>4600</v>
      </c>
      <c r="C1457" s="20" t="n">
        <v>45152</v>
      </c>
      <c r="E1457" s="0" t="s">
        <v>4601</v>
      </c>
    </row>
    <row r="1458" customFormat="false" ht="15" hidden="false" customHeight="false" outlineLevel="0" collapsed="false">
      <c r="B1458" s="0" t="s">
        <v>4602</v>
      </c>
      <c r="C1458" s="20" t="n">
        <v>45153</v>
      </c>
      <c r="D1458" s="0" t="s">
        <v>4603</v>
      </c>
      <c r="E1458" s="0" t="s">
        <v>4604</v>
      </c>
    </row>
    <row r="1459" customFormat="false" ht="15" hidden="false" customHeight="false" outlineLevel="0" collapsed="false">
      <c r="B1459" s="0" t="s">
        <v>2752</v>
      </c>
      <c r="C1459" s="20" t="n">
        <v>45153</v>
      </c>
      <c r="D1459" s="0" t="s">
        <v>4605</v>
      </c>
      <c r="E1459" s="0" t="s">
        <v>4606</v>
      </c>
    </row>
    <row r="1460" customFormat="false" ht="15" hidden="false" customHeight="false" outlineLevel="0" collapsed="false">
      <c r="B1460" s="0" t="s">
        <v>4607</v>
      </c>
      <c r="C1460" s="20" t="n">
        <v>45153</v>
      </c>
      <c r="D1460" s="0" t="s">
        <v>4608</v>
      </c>
      <c r="E1460" s="0" t="s">
        <v>4609</v>
      </c>
    </row>
    <row r="1461" customFormat="false" ht="15" hidden="false" customHeight="false" outlineLevel="0" collapsed="false">
      <c r="B1461" s="0" t="s">
        <v>4610</v>
      </c>
      <c r="C1461" s="20" t="n">
        <v>45153</v>
      </c>
      <c r="D1461" s="0" t="s">
        <v>4611</v>
      </c>
      <c r="E1461" s="0" t="s">
        <v>4612</v>
      </c>
    </row>
    <row r="1462" customFormat="false" ht="15" hidden="false" customHeight="false" outlineLevel="0" collapsed="false">
      <c r="B1462" s="0" t="s">
        <v>4613</v>
      </c>
      <c r="C1462" s="20" t="n">
        <v>45153</v>
      </c>
      <c r="D1462" s="0" t="s">
        <v>4614</v>
      </c>
      <c r="E1462" s="0" t="s">
        <v>4615</v>
      </c>
    </row>
    <row r="1463" customFormat="false" ht="15" hidden="false" customHeight="false" outlineLevel="0" collapsed="false">
      <c r="B1463" s="0" t="s">
        <v>520</v>
      </c>
      <c r="C1463" s="20" t="n">
        <v>45153</v>
      </c>
      <c r="D1463" s="0" t="s">
        <v>1177</v>
      </c>
      <c r="E1463" s="0" t="s">
        <v>521</v>
      </c>
    </row>
    <row r="1464" customFormat="false" ht="15" hidden="false" customHeight="false" outlineLevel="0" collapsed="false">
      <c r="B1464" s="0" t="s">
        <v>4616</v>
      </c>
      <c r="C1464" s="20" t="n">
        <v>45153</v>
      </c>
      <c r="D1464" s="0" t="s">
        <v>4617</v>
      </c>
      <c r="E1464" s="0" t="s">
        <v>4618</v>
      </c>
    </row>
    <row r="1465" customFormat="false" ht="15" hidden="false" customHeight="false" outlineLevel="0" collapsed="false">
      <c r="B1465" s="0" t="s">
        <v>4619</v>
      </c>
      <c r="C1465" s="20" t="n">
        <v>45153</v>
      </c>
      <c r="D1465" s="0" t="s">
        <v>4620</v>
      </c>
      <c r="E1465" s="0" t="s">
        <v>4621</v>
      </c>
    </row>
    <row r="1466" customFormat="false" ht="15" hidden="false" customHeight="false" outlineLevel="0" collapsed="false">
      <c r="B1466" s="0" t="s">
        <v>4622</v>
      </c>
      <c r="C1466" s="20" t="n">
        <v>45153</v>
      </c>
      <c r="D1466" s="0" t="s">
        <v>4623</v>
      </c>
      <c r="E1466" s="0" t="s">
        <v>4624</v>
      </c>
    </row>
    <row r="1467" customFormat="false" ht="15" hidden="false" customHeight="false" outlineLevel="0" collapsed="false">
      <c r="B1467" s="0" t="s">
        <v>3762</v>
      </c>
      <c r="C1467" s="20" t="n">
        <v>45153</v>
      </c>
      <c r="D1467" s="0" t="s">
        <v>4625</v>
      </c>
      <c r="E1467" s="0" t="s">
        <v>4626</v>
      </c>
    </row>
    <row r="1468" customFormat="false" ht="15" hidden="false" customHeight="false" outlineLevel="0" collapsed="false">
      <c r="B1468" s="0" t="s">
        <v>4627</v>
      </c>
      <c r="C1468" s="20" t="n">
        <v>45153</v>
      </c>
      <c r="D1468" s="0" t="s">
        <v>4628</v>
      </c>
      <c r="E1468" s="0" t="s">
        <v>4629</v>
      </c>
    </row>
    <row r="1469" customFormat="false" ht="15" hidden="false" customHeight="false" outlineLevel="0" collapsed="false">
      <c r="B1469" s="0" t="s">
        <v>4630</v>
      </c>
      <c r="C1469" s="20" t="n">
        <v>45153</v>
      </c>
      <c r="D1469" s="0" t="s">
        <v>4631</v>
      </c>
      <c r="E1469" s="0" t="s">
        <v>4632</v>
      </c>
    </row>
    <row r="1470" customFormat="false" ht="15" hidden="false" customHeight="false" outlineLevel="0" collapsed="false">
      <c r="B1470" s="0" t="s">
        <v>4633</v>
      </c>
      <c r="C1470" s="20" t="n">
        <v>45153</v>
      </c>
      <c r="D1470" s="0" t="s">
        <v>4634</v>
      </c>
      <c r="E1470" s="0" t="s">
        <v>4635</v>
      </c>
    </row>
    <row r="1471" customFormat="false" ht="15" hidden="false" customHeight="false" outlineLevel="0" collapsed="false">
      <c r="B1471" s="0" t="s">
        <v>3349</v>
      </c>
      <c r="C1471" s="20" t="n">
        <v>45153</v>
      </c>
      <c r="D1471" s="0" t="s">
        <v>3350</v>
      </c>
      <c r="E1471" s="0" t="s">
        <v>3351</v>
      </c>
    </row>
    <row r="1472" customFormat="false" ht="15" hidden="false" customHeight="false" outlineLevel="0" collapsed="false">
      <c r="B1472" s="0" t="s">
        <v>4636</v>
      </c>
      <c r="C1472" s="20" t="n">
        <v>45153</v>
      </c>
      <c r="D1472" s="0" t="s">
        <v>4637</v>
      </c>
      <c r="E1472" s="0" t="s">
        <v>4638</v>
      </c>
    </row>
    <row r="1473" customFormat="false" ht="15" hidden="false" customHeight="false" outlineLevel="0" collapsed="false">
      <c r="B1473" s="0" t="s">
        <v>4639</v>
      </c>
      <c r="C1473" s="20" t="n">
        <v>45153</v>
      </c>
      <c r="D1473" s="0" t="s">
        <v>4640</v>
      </c>
      <c r="E1473" s="0" t="s">
        <v>4641</v>
      </c>
    </row>
    <row r="1474" customFormat="false" ht="15" hidden="false" customHeight="false" outlineLevel="0" collapsed="false">
      <c r="B1474" s="0" t="s">
        <v>4642</v>
      </c>
      <c r="C1474" s="20" t="n">
        <v>45153</v>
      </c>
      <c r="D1474" s="0" t="s">
        <v>4643</v>
      </c>
      <c r="E1474" s="0" t="s">
        <v>4644</v>
      </c>
    </row>
    <row r="1475" customFormat="false" ht="15" hidden="false" customHeight="false" outlineLevel="0" collapsed="false">
      <c r="B1475" s="0" t="s">
        <v>4645</v>
      </c>
      <c r="C1475" s="20" t="n">
        <v>45153</v>
      </c>
      <c r="D1475" s="0" t="s">
        <v>4646</v>
      </c>
      <c r="E1475" s="0" t="s">
        <v>4647</v>
      </c>
    </row>
    <row r="1476" customFormat="false" ht="15" hidden="false" customHeight="false" outlineLevel="0" collapsed="false">
      <c r="B1476" s="0" t="s">
        <v>4648</v>
      </c>
      <c r="C1476" s="20" t="n">
        <v>45153</v>
      </c>
      <c r="D1476" s="0" t="s">
        <v>4649</v>
      </c>
      <c r="E1476" s="0" t="s">
        <v>4650</v>
      </c>
    </row>
    <row r="1477" customFormat="false" ht="15" hidden="false" customHeight="false" outlineLevel="0" collapsed="false">
      <c r="B1477" s="0" t="s">
        <v>4651</v>
      </c>
      <c r="C1477" s="20" t="n">
        <v>45153</v>
      </c>
      <c r="D1477" s="0" t="s">
        <v>4652</v>
      </c>
      <c r="E1477" s="0" t="s">
        <v>4653</v>
      </c>
    </row>
    <row r="1478" customFormat="false" ht="15" hidden="false" customHeight="false" outlineLevel="0" collapsed="false">
      <c r="B1478" s="0" t="s">
        <v>4654</v>
      </c>
      <c r="C1478" s="20" t="n">
        <v>45153</v>
      </c>
      <c r="D1478" s="0" t="s">
        <v>4655</v>
      </c>
      <c r="E1478" s="0" t="s">
        <v>4656</v>
      </c>
    </row>
    <row r="1479" customFormat="false" ht="15" hidden="false" customHeight="false" outlineLevel="0" collapsed="false">
      <c r="B1479" s="0" t="s">
        <v>4657</v>
      </c>
      <c r="C1479" s="20" t="n">
        <v>45153</v>
      </c>
      <c r="D1479" s="0" t="s">
        <v>4658</v>
      </c>
      <c r="E1479" s="0" t="s">
        <v>4659</v>
      </c>
    </row>
    <row r="1480" customFormat="false" ht="15" hidden="false" customHeight="false" outlineLevel="0" collapsed="false">
      <c r="B1480" s="0" t="s">
        <v>4660</v>
      </c>
      <c r="C1480" s="20" t="n">
        <v>45154</v>
      </c>
      <c r="D1480" s="0" t="s">
        <v>4661</v>
      </c>
      <c r="E1480" s="0" t="s">
        <v>4662</v>
      </c>
    </row>
    <row r="1481" customFormat="false" ht="15" hidden="false" customHeight="false" outlineLevel="0" collapsed="false">
      <c r="B1481" s="0" t="s">
        <v>4663</v>
      </c>
      <c r="C1481" s="20" t="n">
        <v>45154</v>
      </c>
      <c r="D1481" s="0" t="s">
        <v>4664</v>
      </c>
      <c r="E1481" s="0" t="s">
        <v>4665</v>
      </c>
    </row>
    <row r="1482" customFormat="false" ht="15" hidden="false" customHeight="false" outlineLevel="0" collapsed="false">
      <c r="B1482" s="0" t="s">
        <v>4666</v>
      </c>
      <c r="C1482" s="20" t="n">
        <v>45153</v>
      </c>
      <c r="D1482" s="0" t="s">
        <v>4667</v>
      </c>
      <c r="E1482" s="0" t="s">
        <v>4668</v>
      </c>
    </row>
    <row r="1483" customFormat="false" ht="15" hidden="false" customHeight="false" outlineLevel="0" collapsed="false">
      <c r="B1483" s="0" t="s">
        <v>4669</v>
      </c>
      <c r="C1483" s="20" t="n">
        <v>45153</v>
      </c>
      <c r="D1483" s="0" t="s">
        <v>4670</v>
      </c>
      <c r="E1483" s="0" t="s">
        <v>4671</v>
      </c>
    </row>
    <row r="1484" customFormat="false" ht="15" hidden="false" customHeight="false" outlineLevel="0" collapsed="false">
      <c r="B1484" s="0" t="s">
        <v>4672</v>
      </c>
      <c r="C1484" s="20" t="n">
        <v>45153</v>
      </c>
      <c r="D1484" s="0" t="s">
        <v>4673</v>
      </c>
      <c r="E1484" s="0" t="s">
        <v>4674</v>
      </c>
    </row>
    <row r="1485" customFormat="false" ht="15" hidden="false" customHeight="false" outlineLevel="0" collapsed="false">
      <c r="B1485" s="0" t="s">
        <v>2886</v>
      </c>
      <c r="C1485" s="20" t="n">
        <v>45153</v>
      </c>
      <c r="D1485" s="0" t="s">
        <v>2887</v>
      </c>
      <c r="E1485" s="0" t="s">
        <v>2888</v>
      </c>
    </row>
    <row r="1486" customFormat="false" ht="15" hidden="false" customHeight="false" outlineLevel="0" collapsed="false">
      <c r="B1486" s="0" t="s">
        <v>4675</v>
      </c>
      <c r="C1486" s="20" t="n">
        <v>45153</v>
      </c>
      <c r="D1486" s="0" t="s">
        <v>4676</v>
      </c>
      <c r="E1486" s="0" t="s">
        <v>4677</v>
      </c>
    </row>
    <row r="1487" customFormat="false" ht="15" hidden="false" customHeight="false" outlineLevel="0" collapsed="false">
      <c r="B1487" s="0" t="s">
        <v>4678</v>
      </c>
      <c r="C1487" s="20" t="n">
        <v>45153</v>
      </c>
      <c r="D1487" s="0" t="s">
        <v>4679</v>
      </c>
      <c r="E1487" s="0" t="s">
        <v>4680</v>
      </c>
    </row>
    <row r="1488" customFormat="false" ht="15" hidden="false" customHeight="false" outlineLevel="0" collapsed="false">
      <c r="B1488" s="0" t="s">
        <v>4681</v>
      </c>
      <c r="C1488" s="20" t="n">
        <v>45153</v>
      </c>
      <c r="D1488" s="0" t="s">
        <v>4682</v>
      </c>
      <c r="E1488" s="0" t="s">
        <v>4683</v>
      </c>
    </row>
    <row r="1489" customFormat="false" ht="15" hidden="false" customHeight="false" outlineLevel="0" collapsed="false">
      <c r="B1489" s="0" t="s">
        <v>4684</v>
      </c>
      <c r="C1489" s="20" t="n">
        <v>45153</v>
      </c>
      <c r="D1489" s="0" t="s">
        <v>4685</v>
      </c>
      <c r="E1489" s="0" t="s">
        <v>4686</v>
      </c>
    </row>
    <row r="1490" customFormat="false" ht="15" hidden="false" customHeight="false" outlineLevel="0" collapsed="false">
      <c r="B1490" s="0" t="s">
        <v>4687</v>
      </c>
      <c r="C1490" s="20" t="n">
        <v>45154</v>
      </c>
      <c r="D1490" s="0" t="s">
        <v>4688</v>
      </c>
      <c r="E1490" s="0" t="s">
        <v>4689</v>
      </c>
    </row>
    <row r="1491" customFormat="false" ht="15" hidden="false" customHeight="false" outlineLevel="0" collapsed="false">
      <c r="B1491" s="0" t="s">
        <v>4690</v>
      </c>
      <c r="C1491" s="20" t="n">
        <v>45154</v>
      </c>
      <c r="D1491" s="0" t="s">
        <v>4691</v>
      </c>
      <c r="E1491" s="0" t="s">
        <v>4692</v>
      </c>
    </row>
    <row r="1492" customFormat="false" ht="15" hidden="false" customHeight="false" outlineLevel="0" collapsed="false">
      <c r="B1492" s="0" t="s">
        <v>4693</v>
      </c>
      <c r="C1492" s="20" t="n">
        <v>45154</v>
      </c>
      <c r="D1492" s="0" t="s">
        <v>4694</v>
      </c>
      <c r="E1492" s="0" t="s">
        <v>4695</v>
      </c>
    </row>
    <row r="1493" customFormat="false" ht="15" hidden="false" customHeight="false" outlineLevel="0" collapsed="false">
      <c r="B1493" s="0" t="s">
        <v>3663</v>
      </c>
      <c r="C1493" s="20" t="n">
        <v>45153</v>
      </c>
      <c r="D1493" s="0" t="s">
        <v>3664</v>
      </c>
      <c r="E1493" s="0" t="s">
        <v>3665</v>
      </c>
    </row>
    <row r="1494" customFormat="false" ht="15" hidden="false" customHeight="false" outlineLevel="0" collapsed="false">
      <c r="B1494" s="0" t="s">
        <v>4696</v>
      </c>
      <c r="C1494" s="20" t="n">
        <v>45153</v>
      </c>
      <c r="D1494" s="0" t="s">
        <v>4697</v>
      </c>
      <c r="E1494" s="0" t="s">
        <v>4698</v>
      </c>
    </row>
    <row r="1495" customFormat="false" ht="15" hidden="false" customHeight="false" outlineLevel="0" collapsed="false">
      <c r="B1495" s="0" t="s">
        <v>4699</v>
      </c>
      <c r="C1495" s="20" t="n">
        <v>45153</v>
      </c>
      <c r="D1495" s="0" t="s">
        <v>4700</v>
      </c>
      <c r="E1495" s="0" t="s">
        <v>4701</v>
      </c>
    </row>
    <row r="1496" customFormat="false" ht="15" hidden="false" customHeight="false" outlineLevel="0" collapsed="false">
      <c r="B1496" s="0" t="s">
        <v>4702</v>
      </c>
      <c r="C1496" s="20" t="n">
        <v>45153</v>
      </c>
      <c r="D1496" s="0" t="s">
        <v>4703</v>
      </c>
      <c r="E1496" s="0" t="s">
        <v>4704</v>
      </c>
    </row>
    <row r="1497" customFormat="false" ht="15" hidden="false" customHeight="false" outlineLevel="0" collapsed="false">
      <c r="B1497" s="0" t="s">
        <v>4401</v>
      </c>
      <c r="C1497" s="20" t="n">
        <v>45153</v>
      </c>
      <c r="D1497" s="0" t="s">
        <v>4402</v>
      </c>
      <c r="E1497" s="0" t="s">
        <v>4403</v>
      </c>
    </row>
    <row r="1498" customFormat="false" ht="15" hidden="false" customHeight="false" outlineLevel="0" collapsed="false">
      <c r="B1498" s="0" t="s">
        <v>4705</v>
      </c>
      <c r="C1498" s="20" t="n">
        <v>45153</v>
      </c>
      <c r="D1498" s="0" t="s">
        <v>4706</v>
      </c>
      <c r="E1498" s="0" t="s">
        <v>4707</v>
      </c>
    </row>
    <row r="1499" customFormat="false" ht="15" hidden="false" customHeight="false" outlineLevel="0" collapsed="false">
      <c r="B1499" s="0" t="s">
        <v>4708</v>
      </c>
      <c r="C1499" s="20" t="n">
        <v>45153</v>
      </c>
      <c r="D1499" s="0" t="s">
        <v>4709</v>
      </c>
      <c r="E1499" s="0" t="s">
        <v>4710</v>
      </c>
    </row>
    <row r="1500" customFormat="false" ht="15" hidden="false" customHeight="false" outlineLevel="0" collapsed="false">
      <c r="B1500" s="0" t="s">
        <v>1141</v>
      </c>
      <c r="C1500" s="20" t="n">
        <v>45153</v>
      </c>
      <c r="D1500" s="0" t="s">
        <v>1142</v>
      </c>
      <c r="E1500" s="0" t="s">
        <v>1143</v>
      </c>
    </row>
    <row r="1501" customFormat="false" ht="15" hidden="false" customHeight="false" outlineLevel="0" collapsed="false">
      <c r="B1501" s="0" t="s">
        <v>4711</v>
      </c>
      <c r="C1501" s="20" t="n">
        <v>45153</v>
      </c>
      <c r="D1501" s="0" t="s">
        <v>4712</v>
      </c>
      <c r="E1501" s="0" t="s">
        <v>4713</v>
      </c>
    </row>
    <row r="1502" customFormat="false" ht="15" hidden="false" customHeight="false" outlineLevel="0" collapsed="false">
      <c r="B1502" s="0" t="s">
        <v>4482</v>
      </c>
      <c r="C1502" s="20" t="n">
        <v>45153</v>
      </c>
      <c r="D1502" s="0" t="s">
        <v>4483</v>
      </c>
      <c r="E1502" s="0" t="s">
        <v>4484</v>
      </c>
    </row>
    <row r="1503" customFormat="false" ht="15" hidden="false" customHeight="false" outlineLevel="0" collapsed="false">
      <c r="B1503" s="0" t="s">
        <v>4714</v>
      </c>
      <c r="C1503" s="20" t="n">
        <v>45153</v>
      </c>
      <c r="D1503" s="0" t="s">
        <v>4715</v>
      </c>
      <c r="E1503" s="0" t="s">
        <v>4716</v>
      </c>
    </row>
    <row r="1504" customFormat="false" ht="15" hidden="false" customHeight="false" outlineLevel="0" collapsed="false">
      <c r="B1504" s="0" t="s">
        <v>4717</v>
      </c>
      <c r="C1504" s="20" t="n">
        <v>45153</v>
      </c>
      <c r="D1504" s="0" t="s">
        <v>4718</v>
      </c>
      <c r="E1504" s="0" t="s">
        <v>4719</v>
      </c>
    </row>
    <row r="1505" customFormat="false" ht="15" hidden="false" customHeight="false" outlineLevel="0" collapsed="false">
      <c r="B1505" s="0" t="s">
        <v>4607</v>
      </c>
      <c r="C1505" s="20" t="n">
        <v>45153</v>
      </c>
      <c r="D1505" s="0" t="s">
        <v>4608</v>
      </c>
      <c r="E1505" s="0" t="s">
        <v>4609</v>
      </c>
    </row>
    <row r="1506" customFormat="false" ht="15" hidden="false" customHeight="false" outlineLevel="0" collapsed="false">
      <c r="B1506" s="0" t="s">
        <v>1612</v>
      </c>
      <c r="C1506" s="20" t="n">
        <v>45153</v>
      </c>
      <c r="D1506" s="0" t="s">
        <v>1613</v>
      </c>
      <c r="E1506" s="0" t="s">
        <v>1614</v>
      </c>
    </row>
    <row r="1507" customFormat="false" ht="15" hidden="false" customHeight="false" outlineLevel="0" collapsed="false">
      <c r="B1507" s="0" t="s">
        <v>2495</v>
      </c>
      <c r="C1507" s="20" t="n">
        <v>45153</v>
      </c>
      <c r="D1507" s="0" t="s">
        <v>2496</v>
      </c>
      <c r="E1507" s="0" t="s">
        <v>2497</v>
      </c>
    </row>
    <row r="1508" customFormat="false" ht="15" hidden="false" customHeight="false" outlineLevel="0" collapsed="false">
      <c r="B1508" s="0" t="s">
        <v>4720</v>
      </c>
      <c r="C1508" s="20" t="n">
        <v>45153</v>
      </c>
      <c r="D1508" s="0" t="s">
        <v>4721</v>
      </c>
      <c r="E1508" s="0" t="s">
        <v>4722</v>
      </c>
    </row>
    <row r="1509" customFormat="false" ht="15" hidden="false" customHeight="false" outlineLevel="0" collapsed="false">
      <c r="B1509" s="0" t="s">
        <v>1135</v>
      </c>
      <c r="C1509" s="20" t="n">
        <v>45153</v>
      </c>
      <c r="D1509" s="0" t="s">
        <v>1136</v>
      </c>
      <c r="E1509" s="0" t="s">
        <v>1137</v>
      </c>
    </row>
    <row r="1510" customFormat="false" ht="15" hidden="false" customHeight="false" outlineLevel="0" collapsed="false">
      <c r="B1510" s="0" t="s">
        <v>4723</v>
      </c>
      <c r="C1510" s="20" t="n">
        <v>45153</v>
      </c>
      <c r="D1510" s="0" t="s">
        <v>4724</v>
      </c>
      <c r="E1510" s="0" t="s">
        <v>4725</v>
      </c>
    </row>
    <row r="1511" customFormat="false" ht="15" hidden="false" customHeight="false" outlineLevel="0" collapsed="false">
      <c r="B1511" s="0" t="s">
        <v>4074</v>
      </c>
      <c r="C1511" s="20" t="n">
        <v>45153</v>
      </c>
      <c r="D1511" s="0" t="s">
        <v>4075</v>
      </c>
      <c r="E1511" s="0" t="s">
        <v>4076</v>
      </c>
    </row>
    <row r="1512" customFormat="false" ht="15" hidden="false" customHeight="false" outlineLevel="0" collapsed="false">
      <c r="B1512" s="0" t="s">
        <v>4726</v>
      </c>
      <c r="C1512" s="20" t="n">
        <v>45153</v>
      </c>
      <c r="D1512" s="0" t="s">
        <v>4727</v>
      </c>
      <c r="E1512" s="0" t="s">
        <v>4728</v>
      </c>
    </row>
    <row r="1513" customFormat="false" ht="15" hidden="false" customHeight="false" outlineLevel="0" collapsed="false">
      <c r="B1513" s="0" t="s">
        <v>4729</v>
      </c>
      <c r="C1513" s="20" t="n">
        <v>45153</v>
      </c>
      <c r="D1513" s="0" t="s">
        <v>4730</v>
      </c>
      <c r="E1513" s="0" t="s">
        <v>4731</v>
      </c>
    </row>
    <row r="1514" customFormat="false" ht="15" hidden="false" customHeight="false" outlineLevel="0" collapsed="false">
      <c r="B1514" s="0" t="s">
        <v>4732</v>
      </c>
      <c r="C1514" s="20" t="n">
        <v>45153</v>
      </c>
      <c r="D1514" s="0" t="s">
        <v>4733</v>
      </c>
      <c r="E1514" s="0" t="s">
        <v>4734</v>
      </c>
    </row>
    <row r="1515" customFormat="false" ht="15" hidden="false" customHeight="false" outlineLevel="0" collapsed="false">
      <c r="B1515" s="0" t="s">
        <v>4735</v>
      </c>
      <c r="C1515" s="20" t="n">
        <v>45154</v>
      </c>
      <c r="D1515" s="0" t="s">
        <v>4736</v>
      </c>
      <c r="E1515" s="0" t="s">
        <v>4737</v>
      </c>
    </row>
    <row r="1516" customFormat="false" ht="15" hidden="false" customHeight="false" outlineLevel="0" collapsed="false">
      <c r="B1516" s="0" t="s">
        <v>4738</v>
      </c>
      <c r="C1516" s="20" t="n">
        <v>45153</v>
      </c>
      <c r="D1516" s="0" t="s">
        <v>4739</v>
      </c>
      <c r="E1516" s="0" t="s">
        <v>4740</v>
      </c>
    </row>
    <row r="1517" customFormat="false" ht="15" hidden="false" customHeight="false" outlineLevel="0" collapsed="false">
      <c r="B1517" s="0" t="s">
        <v>4741</v>
      </c>
      <c r="C1517" s="20" t="n">
        <v>45153</v>
      </c>
      <c r="D1517" s="0" t="s">
        <v>4742</v>
      </c>
      <c r="E1517" s="0" t="s">
        <v>4743</v>
      </c>
    </row>
    <row r="1518" customFormat="false" ht="15" hidden="false" customHeight="false" outlineLevel="0" collapsed="false">
      <c r="B1518" s="0" t="s">
        <v>4744</v>
      </c>
      <c r="C1518" s="20" t="n">
        <v>45154</v>
      </c>
      <c r="D1518" s="0" t="s">
        <v>4745</v>
      </c>
      <c r="E1518" s="0" t="s">
        <v>4746</v>
      </c>
    </row>
    <row r="1519" customFormat="false" ht="15" hidden="false" customHeight="false" outlineLevel="0" collapsed="false">
      <c r="B1519" s="0" t="s">
        <v>4747</v>
      </c>
      <c r="C1519" s="20" t="n">
        <v>45154</v>
      </c>
      <c r="D1519" s="0" t="s">
        <v>4748</v>
      </c>
      <c r="E1519" s="0" t="s">
        <v>4749</v>
      </c>
    </row>
    <row r="1520" customFormat="false" ht="15" hidden="false" customHeight="false" outlineLevel="0" collapsed="false">
      <c r="B1520" s="0" t="s">
        <v>4750</v>
      </c>
      <c r="C1520" s="20" t="n">
        <v>45154</v>
      </c>
      <c r="D1520" s="0" t="s">
        <v>4751</v>
      </c>
      <c r="E1520" s="0" t="s">
        <v>4752</v>
      </c>
    </row>
    <row r="1521" customFormat="false" ht="15" hidden="false" customHeight="false" outlineLevel="0" collapsed="false">
      <c r="B1521" s="0" t="s">
        <v>4753</v>
      </c>
      <c r="C1521" s="20" t="n">
        <v>45154</v>
      </c>
      <c r="D1521" s="0" t="s">
        <v>4754</v>
      </c>
      <c r="E1521" s="0" t="s">
        <v>4755</v>
      </c>
    </row>
    <row r="1522" customFormat="false" ht="15" hidden="false" customHeight="false" outlineLevel="0" collapsed="false">
      <c r="B1522" s="0" t="s">
        <v>4756</v>
      </c>
      <c r="C1522" s="20" t="n">
        <v>45153</v>
      </c>
      <c r="E1522" s="0" t="s">
        <v>4757</v>
      </c>
    </row>
    <row r="1523" customFormat="false" ht="15" hidden="false" customHeight="false" outlineLevel="0" collapsed="false">
      <c r="B1523" s="191" t="s">
        <v>4758</v>
      </c>
      <c r="C1523" s="20" t="n">
        <v>45154</v>
      </c>
      <c r="D1523" s="191" t="s">
        <v>4759</v>
      </c>
      <c r="E1523" s="191" t="s">
        <v>4760</v>
      </c>
    </row>
    <row r="1524" customFormat="false" ht="15" hidden="false" customHeight="false" outlineLevel="0" collapsed="false">
      <c r="B1524" s="191" t="s">
        <v>4761</v>
      </c>
      <c r="C1524" s="20" t="n">
        <v>45154</v>
      </c>
      <c r="D1524" s="191" t="s">
        <v>4762</v>
      </c>
      <c r="E1524" s="191" t="s">
        <v>4763</v>
      </c>
    </row>
    <row r="1525" customFormat="false" ht="15" hidden="false" customHeight="false" outlineLevel="0" collapsed="false">
      <c r="B1525" s="191" t="s">
        <v>4764</v>
      </c>
      <c r="C1525" s="20" t="n">
        <v>45154</v>
      </c>
      <c r="D1525" s="191" t="s">
        <v>4765</v>
      </c>
      <c r="E1525" s="191" t="s">
        <v>4766</v>
      </c>
    </row>
    <row r="1526" customFormat="false" ht="15" hidden="false" customHeight="false" outlineLevel="0" collapsed="false">
      <c r="B1526" s="191" t="s">
        <v>4767</v>
      </c>
      <c r="C1526" s="20" t="n">
        <v>45154</v>
      </c>
      <c r="D1526" s="191" t="s">
        <v>4768</v>
      </c>
      <c r="E1526" s="191" t="s">
        <v>4769</v>
      </c>
    </row>
    <row r="1527" customFormat="false" ht="15" hidden="false" customHeight="false" outlineLevel="0" collapsed="false">
      <c r="B1527" s="191" t="s">
        <v>4770</v>
      </c>
      <c r="C1527" s="20" t="n">
        <v>45154</v>
      </c>
      <c r="D1527" s="191" t="s">
        <v>4771</v>
      </c>
      <c r="E1527" s="191" t="s">
        <v>4772</v>
      </c>
    </row>
    <row r="1528" customFormat="false" ht="15" hidden="false" customHeight="false" outlineLevel="0" collapsed="false">
      <c r="B1528" s="191" t="s">
        <v>4773</v>
      </c>
      <c r="C1528" s="20" t="n">
        <v>45154</v>
      </c>
      <c r="D1528" s="191" t="s">
        <v>4774</v>
      </c>
      <c r="E1528" s="191" t="s">
        <v>4775</v>
      </c>
    </row>
    <row r="1529" customFormat="false" ht="15" hidden="false" customHeight="false" outlineLevel="0" collapsed="false">
      <c r="B1529" s="191" t="s">
        <v>4776</v>
      </c>
      <c r="C1529" s="20" t="n">
        <v>45154</v>
      </c>
      <c r="D1529" s="191" t="s">
        <v>4777</v>
      </c>
      <c r="E1529" s="191" t="s">
        <v>4778</v>
      </c>
    </row>
    <row r="1530" customFormat="false" ht="15" hidden="false" customHeight="false" outlineLevel="0" collapsed="false">
      <c r="B1530" s="191" t="s">
        <v>4779</v>
      </c>
      <c r="C1530" s="20" t="n">
        <v>45154</v>
      </c>
      <c r="D1530" s="191" t="s">
        <v>4780</v>
      </c>
      <c r="E1530" s="191" t="s">
        <v>4781</v>
      </c>
    </row>
    <row r="1531" customFormat="false" ht="15" hidden="false" customHeight="false" outlineLevel="0" collapsed="false">
      <c r="B1531" s="191" t="s">
        <v>4782</v>
      </c>
      <c r="C1531" s="20" t="n">
        <v>45154</v>
      </c>
      <c r="D1531" s="191" t="s">
        <v>4783</v>
      </c>
      <c r="E1531" s="191" t="s">
        <v>4784</v>
      </c>
    </row>
    <row r="1532" customFormat="false" ht="15" hidden="false" customHeight="false" outlineLevel="0" collapsed="false">
      <c r="B1532" s="191" t="s">
        <v>4785</v>
      </c>
      <c r="C1532" s="233" t="n">
        <v>45155</v>
      </c>
      <c r="D1532" s="191" t="s">
        <v>4786</v>
      </c>
      <c r="E1532" s="191" t="s">
        <v>4787</v>
      </c>
    </row>
    <row r="1533" customFormat="false" ht="15" hidden="false" customHeight="false" outlineLevel="0" collapsed="false">
      <c r="B1533" s="191" t="s">
        <v>4788</v>
      </c>
      <c r="C1533" s="233" t="n">
        <v>45155</v>
      </c>
      <c r="D1533" s="191" t="s">
        <v>4789</v>
      </c>
      <c r="E1533" s="191" t="s">
        <v>4790</v>
      </c>
    </row>
    <row r="1534" customFormat="false" ht="15" hidden="false" customHeight="false" outlineLevel="0" collapsed="false">
      <c r="B1534" s="0" t="s">
        <v>3892</v>
      </c>
      <c r="C1534" s="20" t="n">
        <v>45153</v>
      </c>
      <c r="D1534" s="0" t="s">
        <v>3893</v>
      </c>
      <c r="E1534" s="0" t="s">
        <v>3894</v>
      </c>
    </row>
    <row r="1535" customFormat="false" ht="15" hidden="false" customHeight="false" outlineLevel="0" collapsed="false">
      <c r="B1535" s="0" t="s">
        <v>4791</v>
      </c>
      <c r="C1535" s="20" t="n">
        <v>45153</v>
      </c>
      <c r="D1535" s="0" t="s">
        <v>4792</v>
      </c>
      <c r="E1535" s="0" t="s">
        <v>4793</v>
      </c>
    </row>
    <row r="1536" customFormat="false" ht="15" hidden="false" customHeight="false" outlineLevel="0" collapsed="false">
      <c r="B1536" s="0" t="s">
        <v>4794</v>
      </c>
      <c r="C1536" s="20" t="n">
        <v>45153</v>
      </c>
      <c r="D1536" s="0" t="s">
        <v>4795</v>
      </c>
      <c r="E1536" s="0" t="s">
        <v>4796</v>
      </c>
    </row>
    <row r="1537" customFormat="false" ht="15" hidden="false" customHeight="false" outlineLevel="0" collapsed="false">
      <c r="B1537" s="0" t="s">
        <v>3059</v>
      </c>
      <c r="C1537" s="20" t="n">
        <v>45153</v>
      </c>
      <c r="D1537" s="0" t="s">
        <v>3060</v>
      </c>
      <c r="E1537" s="0" t="s">
        <v>3061</v>
      </c>
    </row>
    <row r="1538" customFormat="false" ht="15" hidden="false" customHeight="false" outlineLevel="0" collapsed="false">
      <c r="B1538" s="0" t="s">
        <v>4797</v>
      </c>
      <c r="C1538" s="20" t="n">
        <v>45153</v>
      </c>
      <c r="D1538" s="0" t="s">
        <v>4798</v>
      </c>
      <c r="E1538" s="0" t="s">
        <v>4799</v>
      </c>
    </row>
    <row r="1539" customFormat="false" ht="15" hidden="false" customHeight="false" outlineLevel="0" collapsed="false">
      <c r="B1539" s="0" t="s">
        <v>4800</v>
      </c>
      <c r="C1539" s="20" t="n">
        <v>45153</v>
      </c>
      <c r="D1539" s="0" t="s">
        <v>4801</v>
      </c>
      <c r="E1539" s="0" t="s">
        <v>4802</v>
      </c>
    </row>
    <row r="1540" customFormat="false" ht="15" hidden="false" customHeight="false" outlineLevel="0" collapsed="false">
      <c r="B1540" s="0" t="s">
        <v>4803</v>
      </c>
      <c r="C1540" s="20" t="n">
        <v>45153</v>
      </c>
      <c r="D1540" s="0" t="s">
        <v>4804</v>
      </c>
      <c r="E1540" s="0" t="s">
        <v>4805</v>
      </c>
    </row>
    <row r="1541" customFormat="false" ht="15" hidden="false" customHeight="false" outlineLevel="0" collapsed="false">
      <c r="B1541" s="0" t="s">
        <v>4806</v>
      </c>
      <c r="C1541" s="20" t="n">
        <v>45153</v>
      </c>
      <c r="D1541" s="0" t="s">
        <v>4807</v>
      </c>
      <c r="E1541" s="0" t="s">
        <v>4808</v>
      </c>
    </row>
    <row r="1542" customFormat="false" ht="15" hidden="false" customHeight="false" outlineLevel="0" collapsed="false">
      <c r="B1542" s="0" t="s">
        <v>4809</v>
      </c>
      <c r="C1542" s="20" t="n">
        <v>45153</v>
      </c>
      <c r="D1542" s="0" t="s">
        <v>4810</v>
      </c>
      <c r="E1542" s="0" t="s">
        <v>4811</v>
      </c>
    </row>
    <row r="1543" customFormat="false" ht="15" hidden="false" customHeight="false" outlineLevel="0" collapsed="false">
      <c r="B1543" s="0" t="s">
        <v>4812</v>
      </c>
      <c r="C1543" s="20" t="n">
        <v>45153</v>
      </c>
      <c r="D1543" s="0" t="s">
        <v>4813</v>
      </c>
      <c r="E1543" s="0" t="s">
        <v>4814</v>
      </c>
    </row>
    <row r="1544" customFormat="false" ht="15" hidden="false" customHeight="false" outlineLevel="0" collapsed="false">
      <c r="B1544" s="0" t="s">
        <v>4815</v>
      </c>
      <c r="C1544" s="20" t="n">
        <v>45153</v>
      </c>
      <c r="D1544" s="0" t="s">
        <v>4816</v>
      </c>
      <c r="E1544" s="0" t="s">
        <v>4817</v>
      </c>
    </row>
    <row r="1545" customFormat="false" ht="15" hidden="false" customHeight="false" outlineLevel="0" collapsed="false">
      <c r="B1545" s="0" t="s">
        <v>4720</v>
      </c>
      <c r="C1545" s="20" t="n">
        <v>45153</v>
      </c>
      <c r="D1545" s="0" t="s">
        <v>4721</v>
      </c>
      <c r="E1545" s="0" t="s">
        <v>4722</v>
      </c>
    </row>
    <row r="1546" customFormat="false" ht="15" hidden="false" customHeight="false" outlineLevel="0" collapsed="false">
      <c r="B1546" s="0" t="s">
        <v>4818</v>
      </c>
      <c r="C1546" s="20" t="n">
        <v>45153</v>
      </c>
      <c r="D1546" s="0" t="s">
        <v>4819</v>
      </c>
      <c r="E1546" s="0" t="s">
        <v>4820</v>
      </c>
    </row>
    <row r="1547" customFormat="false" ht="15" hidden="false" customHeight="false" outlineLevel="0" collapsed="false">
      <c r="B1547" s="0" t="s">
        <v>4821</v>
      </c>
      <c r="C1547" s="20" t="n">
        <v>45153</v>
      </c>
      <c r="D1547" s="0" t="s">
        <v>4822</v>
      </c>
      <c r="E1547" s="0" t="s">
        <v>4823</v>
      </c>
    </row>
    <row r="1548" customFormat="false" ht="15" hidden="false" customHeight="false" outlineLevel="0" collapsed="false">
      <c r="B1548" s="0" t="s">
        <v>4824</v>
      </c>
      <c r="C1548" s="20" t="n">
        <v>45154</v>
      </c>
      <c r="D1548" s="0" t="s">
        <v>4825</v>
      </c>
      <c r="E1548" s="0" t="s">
        <v>4826</v>
      </c>
    </row>
    <row r="1549" customFormat="false" ht="15" hidden="false" customHeight="false" outlineLevel="0" collapsed="false">
      <c r="B1549" s="0" t="s">
        <v>4827</v>
      </c>
      <c r="C1549" s="20" t="n">
        <v>45154</v>
      </c>
      <c r="D1549" s="0" t="s">
        <v>4828</v>
      </c>
      <c r="E1549" s="0" t="s">
        <v>4829</v>
      </c>
    </row>
    <row r="1550" customFormat="false" ht="15" hidden="false" customHeight="false" outlineLevel="0" collapsed="false">
      <c r="B1550" s="0" t="s">
        <v>4830</v>
      </c>
      <c r="C1550" s="20" t="n">
        <v>45154</v>
      </c>
      <c r="D1550" s="0" t="s">
        <v>4831</v>
      </c>
      <c r="E1550" s="0" t="s">
        <v>4832</v>
      </c>
    </row>
    <row r="1551" customFormat="false" ht="15" hidden="false" customHeight="false" outlineLevel="0" collapsed="false">
      <c r="B1551" s="0" t="s">
        <v>4833</v>
      </c>
      <c r="C1551" s="20" t="n">
        <v>45154</v>
      </c>
      <c r="D1551" s="0" t="s">
        <v>4834</v>
      </c>
      <c r="E1551" s="0" t="s">
        <v>4835</v>
      </c>
    </row>
    <row r="1552" customFormat="false" ht="15" hidden="false" customHeight="false" outlineLevel="0" collapsed="false">
      <c r="B1552" s="0" t="s">
        <v>4836</v>
      </c>
      <c r="C1552" s="20" t="n">
        <v>45154</v>
      </c>
      <c r="D1552" s="0" t="s">
        <v>4837</v>
      </c>
      <c r="E1552" s="0" t="s">
        <v>4838</v>
      </c>
    </row>
    <row r="1553" customFormat="false" ht="15" hidden="false" customHeight="false" outlineLevel="0" collapsed="false">
      <c r="B1553" s="0" t="s">
        <v>4839</v>
      </c>
      <c r="C1553" s="20" t="n">
        <v>45154</v>
      </c>
      <c r="D1553" s="0" t="s">
        <v>4840</v>
      </c>
      <c r="E1553" s="0" t="s">
        <v>4841</v>
      </c>
    </row>
    <row r="1554" customFormat="false" ht="15" hidden="false" customHeight="false" outlineLevel="0" collapsed="false">
      <c r="B1554" s="0" t="s">
        <v>4842</v>
      </c>
      <c r="C1554" s="20" t="n">
        <v>45154</v>
      </c>
      <c r="D1554" s="0" t="s">
        <v>4843</v>
      </c>
      <c r="E1554" s="0" t="s">
        <v>4844</v>
      </c>
    </row>
    <row r="1555" customFormat="false" ht="15" hidden="false" customHeight="false" outlineLevel="0" collapsed="false">
      <c r="B1555" s="0" t="s">
        <v>4845</v>
      </c>
      <c r="C1555" s="20" t="n">
        <v>45154</v>
      </c>
      <c r="D1555" s="0" t="s">
        <v>4846</v>
      </c>
      <c r="E1555" s="0" t="s">
        <v>4847</v>
      </c>
    </row>
    <row r="1556" customFormat="false" ht="15" hidden="false" customHeight="false" outlineLevel="0" collapsed="false">
      <c r="B1556" s="0" t="s">
        <v>4848</v>
      </c>
      <c r="C1556" s="20" t="n">
        <v>45154</v>
      </c>
      <c r="D1556" s="0" t="s">
        <v>4849</v>
      </c>
      <c r="E1556" s="0" t="s">
        <v>4850</v>
      </c>
    </row>
    <row r="1557" customFormat="false" ht="15" hidden="false" customHeight="false" outlineLevel="0" collapsed="false">
      <c r="B1557" s="0" t="s">
        <v>4851</v>
      </c>
      <c r="C1557" s="20" t="n">
        <v>45154</v>
      </c>
      <c r="D1557" s="0" t="s">
        <v>4852</v>
      </c>
      <c r="E1557" s="0" t="s">
        <v>4853</v>
      </c>
    </row>
    <row r="1558" customFormat="false" ht="15" hidden="false" customHeight="false" outlineLevel="0" collapsed="false">
      <c r="B1558" s="0" t="s">
        <v>4854</v>
      </c>
      <c r="C1558" s="20" t="n">
        <v>45154</v>
      </c>
      <c r="D1558" s="0" t="s">
        <v>4855</v>
      </c>
      <c r="E1558" s="0" t="s">
        <v>4856</v>
      </c>
    </row>
    <row r="1559" customFormat="false" ht="15" hidden="false" customHeight="false" outlineLevel="0" collapsed="false">
      <c r="B1559" s="0" t="s">
        <v>4857</v>
      </c>
      <c r="C1559" s="20" t="n">
        <v>45154</v>
      </c>
      <c r="D1559" s="0" t="s">
        <v>4858</v>
      </c>
      <c r="E1559" s="0" t="s">
        <v>4859</v>
      </c>
    </row>
    <row r="1560" customFormat="false" ht="15" hidden="false" customHeight="false" outlineLevel="0" collapsed="false">
      <c r="B1560" s="0" t="s">
        <v>4860</v>
      </c>
      <c r="C1560" s="20" t="n">
        <v>45154</v>
      </c>
      <c r="D1560" s="0" t="s">
        <v>4861</v>
      </c>
      <c r="E1560" s="0" t="s">
        <v>4862</v>
      </c>
    </row>
    <row r="1564" customFormat="false" ht="15" hidden="false" customHeight="false" outlineLevel="0" collapsed="false">
      <c r="B1564" s="0" t="s">
        <v>4863</v>
      </c>
      <c r="C1564" s="20" t="n">
        <v>45154</v>
      </c>
      <c r="D1564" s="0" t="s">
        <v>4864</v>
      </c>
      <c r="E1564" s="0" t="s">
        <v>4865</v>
      </c>
    </row>
    <row r="1565" customFormat="false" ht="15" hidden="false" customHeight="false" outlineLevel="0" collapsed="false">
      <c r="B1565" s="0" t="s">
        <v>4866</v>
      </c>
      <c r="C1565" s="20" t="n">
        <v>45154</v>
      </c>
      <c r="D1565" s="0" t="s">
        <v>4867</v>
      </c>
      <c r="E1565" s="0" t="s">
        <v>4868</v>
      </c>
    </row>
    <row r="1566" customFormat="false" ht="15" hidden="false" customHeight="false" outlineLevel="0" collapsed="false">
      <c r="B1566" s="0" t="s">
        <v>4869</v>
      </c>
      <c r="C1566" s="20" t="n">
        <v>45154</v>
      </c>
      <c r="D1566" s="0" t="s">
        <v>4870</v>
      </c>
      <c r="E1566" s="0" t="s">
        <v>4871</v>
      </c>
    </row>
    <row r="1567" customFormat="false" ht="15" hidden="false" customHeight="false" outlineLevel="0" collapsed="false">
      <c r="B1567" s="0" t="s">
        <v>4872</v>
      </c>
      <c r="C1567" s="20" t="n">
        <v>45154</v>
      </c>
      <c r="D1567" s="0" t="s">
        <v>4873</v>
      </c>
      <c r="E1567" s="0" t="s">
        <v>4874</v>
      </c>
    </row>
    <row r="1568" customFormat="false" ht="15" hidden="false" customHeight="false" outlineLevel="0" collapsed="false">
      <c r="B1568" s="0" t="s">
        <v>4875</v>
      </c>
      <c r="C1568" s="20" t="n">
        <v>45154</v>
      </c>
      <c r="D1568" s="0" t="s">
        <v>4876</v>
      </c>
      <c r="E1568" s="0" t="s">
        <v>4877</v>
      </c>
    </row>
    <row r="1569" customFormat="false" ht="15" hidden="false" customHeight="false" outlineLevel="0" collapsed="false">
      <c r="B1569" s="0" t="s">
        <v>4878</v>
      </c>
      <c r="C1569" s="20" t="n">
        <v>45154</v>
      </c>
      <c r="D1569" s="0" t="s">
        <v>4879</v>
      </c>
      <c r="E1569" s="0" t="s">
        <v>4880</v>
      </c>
    </row>
    <row r="1570" customFormat="false" ht="15" hidden="false" customHeight="false" outlineLevel="0" collapsed="false">
      <c r="B1570" s="0" t="s">
        <v>4881</v>
      </c>
      <c r="C1570" s="20" t="n">
        <v>45154</v>
      </c>
      <c r="D1570" s="0" t="s">
        <v>4882</v>
      </c>
      <c r="E1570" s="0" t="s">
        <v>4883</v>
      </c>
    </row>
    <row r="1571" customFormat="false" ht="15" hidden="false" customHeight="false" outlineLevel="0" collapsed="false">
      <c r="B1571" s="0" t="s">
        <v>4884</v>
      </c>
      <c r="C1571" s="20" t="n">
        <v>45154</v>
      </c>
      <c r="D1571" s="0" t="s">
        <v>4885</v>
      </c>
      <c r="E1571" s="0" t="s">
        <v>4886</v>
      </c>
    </row>
    <row r="1572" customFormat="false" ht="15" hidden="false" customHeight="false" outlineLevel="0" collapsed="false">
      <c r="B1572" s="0" t="s">
        <v>4887</v>
      </c>
      <c r="C1572" s="20" t="n">
        <v>45154</v>
      </c>
      <c r="D1572" s="0" t="s">
        <v>4888</v>
      </c>
      <c r="E1572" s="0" t="s">
        <v>4889</v>
      </c>
    </row>
    <row r="1573" customFormat="false" ht="15" hidden="false" customHeight="false" outlineLevel="0" collapsed="false">
      <c r="B1573" s="0" t="s">
        <v>4890</v>
      </c>
      <c r="C1573" s="20" t="n">
        <v>45154</v>
      </c>
      <c r="D1573" s="0" t="s">
        <v>4891</v>
      </c>
      <c r="E1573" s="0" t="s">
        <v>4892</v>
      </c>
    </row>
    <row r="1574" customFormat="false" ht="15" hidden="false" customHeight="false" outlineLevel="0" collapsed="false">
      <c r="B1574" s="0" t="s">
        <v>844</v>
      </c>
      <c r="C1574" s="20" t="n">
        <v>45154</v>
      </c>
      <c r="D1574" s="0" t="s">
        <v>4893</v>
      </c>
      <c r="E1574" s="0" t="s">
        <v>845</v>
      </c>
    </row>
    <row r="1575" customFormat="false" ht="15" hidden="false" customHeight="false" outlineLevel="0" collapsed="false">
      <c r="B1575" s="0" t="s">
        <v>4894</v>
      </c>
      <c r="C1575" s="20" t="n">
        <v>45154</v>
      </c>
      <c r="D1575" s="0" t="s">
        <v>4895</v>
      </c>
      <c r="E1575" s="0" t="s">
        <v>4896</v>
      </c>
    </row>
    <row r="1576" customFormat="false" ht="15" hidden="false" customHeight="false" outlineLevel="0" collapsed="false">
      <c r="B1576" s="0" t="s">
        <v>4897</v>
      </c>
      <c r="C1576" s="20" t="n">
        <v>45154</v>
      </c>
      <c r="D1576" s="0" t="s">
        <v>4898</v>
      </c>
      <c r="E1576" s="0" t="s">
        <v>4899</v>
      </c>
    </row>
    <row r="1577" customFormat="false" ht="15" hidden="false" customHeight="false" outlineLevel="0" collapsed="false">
      <c r="B1577" s="0" t="s">
        <v>4900</v>
      </c>
      <c r="C1577" s="20" t="n">
        <v>45154</v>
      </c>
      <c r="D1577" s="0" t="s">
        <v>4901</v>
      </c>
      <c r="E1577" s="0" t="s">
        <v>4902</v>
      </c>
    </row>
    <row r="1578" customFormat="false" ht="15" hidden="false" customHeight="false" outlineLevel="0" collapsed="false">
      <c r="B1578" s="0" t="s">
        <v>4903</v>
      </c>
      <c r="C1578" s="20" t="n">
        <v>45154</v>
      </c>
      <c r="D1578" s="0" t="s">
        <v>4904</v>
      </c>
      <c r="E1578" s="0" t="s">
        <v>4905</v>
      </c>
    </row>
    <row r="1579" customFormat="false" ht="15" hidden="false" customHeight="false" outlineLevel="0" collapsed="false">
      <c r="B1579" s="0" t="s">
        <v>4906</v>
      </c>
      <c r="C1579" s="20" t="n">
        <v>45154</v>
      </c>
      <c r="D1579" s="0" t="s">
        <v>4907</v>
      </c>
      <c r="E1579" s="0" t="s">
        <v>4908</v>
      </c>
    </row>
    <row r="1580" customFormat="false" ht="15" hidden="false" customHeight="false" outlineLevel="0" collapsed="false">
      <c r="B1580" s="0" t="s">
        <v>4909</v>
      </c>
      <c r="C1580" s="20" t="n">
        <v>45155</v>
      </c>
      <c r="D1580" s="0" t="s">
        <v>4910</v>
      </c>
      <c r="E1580" s="0" t="s">
        <v>4911</v>
      </c>
    </row>
    <row r="1581" customFormat="false" ht="15" hidden="false" customHeight="false" outlineLevel="0" collapsed="false">
      <c r="B1581" s="0" t="s">
        <v>4912</v>
      </c>
      <c r="C1581" s="20" t="n">
        <v>45154</v>
      </c>
      <c r="D1581" s="0" t="s">
        <v>4913</v>
      </c>
      <c r="E1581" s="0" t="s">
        <v>4076</v>
      </c>
    </row>
    <row r="1582" customFormat="false" ht="15" hidden="false" customHeight="false" outlineLevel="0" collapsed="false">
      <c r="B1582" s="0" t="s">
        <v>4914</v>
      </c>
      <c r="C1582" s="20" t="n">
        <v>45154</v>
      </c>
      <c r="D1582" s="0" t="s">
        <v>4915</v>
      </c>
      <c r="E1582" s="0" t="s">
        <v>4916</v>
      </c>
    </row>
    <row r="1583" customFormat="false" ht="15" hidden="false" customHeight="false" outlineLevel="0" collapsed="false">
      <c r="B1583" s="0" t="s">
        <v>4917</v>
      </c>
      <c r="C1583" s="20" t="n">
        <v>45154</v>
      </c>
      <c r="D1583" s="0" t="s">
        <v>4918</v>
      </c>
      <c r="E1583" s="0" t="s">
        <v>4919</v>
      </c>
    </row>
    <row r="1584" customFormat="false" ht="15" hidden="false" customHeight="false" outlineLevel="0" collapsed="false">
      <c r="B1584" s="0" t="s">
        <v>4920</v>
      </c>
      <c r="C1584" s="20" t="n">
        <v>45154</v>
      </c>
      <c r="D1584" s="0" t="s">
        <v>4921</v>
      </c>
      <c r="E1584" s="0" t="s">
        <v>4922</v>
      </c>
    </row>
    <row r="1585" customFormat="false" ht="15" hidden="false" customHeight="false" outlineLevel="0" collapsed="false">
      <c r="B1585" s="0" t="s">
        <v>4923</v>
      </c>
      <c r="C1585" s="20" t="n">
        <v>45154</v>
      </c>
      <c r="D1585" s="0" t="s">
        <v>4924</v>
      </c>
      <c r="E1585" s="0" t="s">
        <v>4925</v>
      </c>
    </row>
    <row r="1586" customFormat="false" ht="15" hidden="false" customHeight="false" outlineLevel="0" collapsed="false">
      <c r="B1586" s="0" t="s">
        <v>4926</v>
      </c>
      <c r="C1586" s="20" t="n">
        <v>45154</v>
      </c>
      <c r="D1586" s="0" t="s">
        <v>4927</v>
      </c>
      <c r="E1586" s="0" t="s">
        <v>4928</v>
      </c>
    </row>
    <row r="1587" customFormat="false" ht="15" hidden="false" customHeight="false" outlineLevel="0" collapsed="false">
      <c r="B1587" s="0" t="s">
        <v>4929</v>
      </c>
      <c r="C1587" s="20" t="n">
        <v>45154</v>
      </c>
      <c r="D1587" s="0" t="s">
        <v>4930</v>
      </c>
      <c r="E1587" s="0" t="s">
        <v>4931</v>
      </c>
    </row>
    <row r="1588" customFormat="false" ht="15" hidden="false" customHeight="false" outlineLevel="0" collapsed="false">
      <c r="B1588" s="0" t="s">
        <v>4932</v>
      </c>
      <c r="C1588" s="20" t="n">
        <v>45154</v>
      </c>
      <c r="D1588" s="0" t="s">
        <v>4933</v>
      </c>
      <c r="E1588" s="0" t="s">
        <v>4934</v>
      </c>
    </row>
    <row r="1589" customFormat="false" ht="15" hidden="false" customHeight="false" outlineLevel="0" collapsed="false">
      <c r="B1589" s="0" t="s">
        <v>4935</v>
      </c>
      <c r="C1589" s="20" t="n">
        <v>45154</v>
      </c>
      <c r="D1589" s="0" t="s">
        <v>4936</v>
      </c>
      <c r="E1589" s="0" t="s">
        <v>4937</v>
      </c>
    </row>
    <row r="1590" customFormat="false" ht="15" hidden="false" customHeight="false" outlineLevel="0" collapsed="false">
      <c r="B1590" s="0" t="s">
        <v>4938</v>
      </c>
      <c r="C1590" s="20" t="n">
        <v>45154</v>
      </c>
      <c r="D1590" s="0" t="s">
        <v>4939</v>
      </c>
      <c r="E1590" s="0" t="s">
        <v>4940</v>
      </c>
    </row>
    <row r="1591" customFormat="false" ht="15" hidden="false" customHeight="false" outlineLevel="0" collapsed="false">
      <c r="B1591" s="0" t="s">
        <v>2504</v>
      </c>
      <c r="C1591" s="20" t="n">
        <v>45154</v>
      </c>
      <c r="D1591" s="0" t="s">
        <v>4941</v>
      </c>
      <c r="E1591" s="0" t="s">
        <v>4942</v>
      </c>
    </row>
    <row r="1592" customFormat="false" ht="15" hidden="false" customHeight="false" outlineLevel="0" collapsed="false">
      <c r="B1592" s="0" t="s">
        <v>4943</v>
      </c>
      <c r="C1592" s="20" t="n">
        <v>45154</v>
      </c>
      <c r="E1592" s="0" t="s">
        <v>4944</v>
      </c>
    </row>
    <row r="1593" customFormat="false" ht="15" hidden="false" customHeight="false" outlineLevel="0" collapsed="false">
      <c r="B1593" s="20" t="s">
        <v>4945</v>
      </c>
      <c r="C1593" s="20" t="n">
        <v>45155</v>
      </c>
      <c r="D1593" s="0" t="s">
        <v>4946</v>
      </c>
      <c r="E1593" s="0" t="s">
        <v>4947</v>
      </c>
    </row>
    <row r="1594" customFormat="false" ht="15" hidden="false" customHeight="false" outlineLevel="0" collapsed="false">
      <c r="B1594" s="0" t="s">
        <v>4948</v>
      </c>
      <c r="C1594" s="20" t="n">
        <v>45155</v>
      </c>
      <c r="D1594" s="0" t="s">
        <v>4949</v>
      </c>
      <c r="E1594" s="0" t="s">
        <v>4950</v>
      </c>
    </row>
    <row r="1595" customFormat="false" ht="15" hidden="false" customHeight="false" outlineLevel="0" collapsed="false">
      <c r="B1595" s="0" t="s">
        <v>4951</v>
      </c>
      <c r="C1595" s="20" t="n">
        <v>45155</v>
      </c>
      <c r="D1595" s="0" t="s">
        <v>4952</v>
      </c>
      <c r="E1595" s="0" t="s">
        <v>4953</v>
      </c>
    </row>
    <row r="1596" customFormat="false" ht="15" hidden="false" customHeight="false" outlineLevel="0" collapsed="false">
      <c r="B1596" s="0" t="s">
        <v>4954</v>
      </c>
      <c r="C1596" s="20" t="n">
        <v>45155</v>
      </c>
      <c r="D1596" s="0" t="s">
        <v>4955</v>
      </c>
      <c r="E1596" s="0" t="s">
        <v>4956</v>
      </c>
    </row>
    <row r="1597" customFormat="false" ht="15" hidden="false" customHeight="false" outlineLevel="0" collapsed="false">
      <c r="B1597" s="0" t="s">
        <v>4957</v>
      </c>
      <c r="C1597" s="20" t="n">
        <v>45155</v>
      </c>
      <c r="D1597" s="0" t="s">
        <v>4958</v>
      </c>
      <c r="E1597" s="0" t="s">
        <v>4959</v>
      </c>
    </row>
    <row r="1598" customFormat="false" ht="15" hidden="false" customHeight="false" outlineLevel="0" collapsed="false">
      <c r="B1598" s="0" t="s">
        <v>4960</v>
      </c>
      <c r="C1598" s="20" t="n">
        <v>45155</v>
      </c>
      <c r="D1598" s="0" t="s">
        <v>4961</v>
      </c>
      <c r="E1598" s="0" t="s">
        <v>4962</v>
      </c>
    </row>
    <row r="1599" customFormat="false" ht="15" hidden="false" customHeight="false" outlineLevel="0" collapsed="false">
      <c r="B1599" s="0" t="s">
        <v>4963</v>
      </c>
      <c r="C1599" s="20" t="n">
        <v>45155</v>
      </c>
      <c r="D1599" s="0" t="s">
        <v>4964</v>
      </c>
      <c r="E1599" s="0" t="s">
        <v>4965</v>
      </c>
    </row>
    <row r="1600" customFormat="false" ht="15" hidden="false" customHeight="false" outlineLevel="0" collapsed="false">
      <c r="B1600" s="0" t="s">
        <v>4966</v>
      </c>
      <c r="C1600" s="20" t="n">
        <v>45156</v>
      </c>
      <c r="D1600" s="0" t="s">
        <v>4967</v>
      </c>
      <c r="E1600" s="0" t="s">
        <v>4968</v>
      </c>
    </row>
    <row r="1601" customFormat="false" ht="15" hidden="false" customHeight="false" outlineLevel="0" collapsed="false">
      <c r="B1601" s="0" t="s">
        <v>4969</v>
      </c>
      <c r="C1601" s="20" t="n">
        <v>45156</v>
      </c>
      <c r="D1601" s="0" t="s">
        <v>4970</v>
      </c>
      <c r="E1601" s="0" t="s">
        <v>4971</v>
      </c>
    </row>
    <row r="1602" customFormat="false" ht="15" hidden="false" customHeight="false" outlineLevel="0" collapsed="false">
      <c r="B1602" s="0" t="s">
        <v>4972</v>
      </c>
      <c r="C1602" s="20" t="n">
        <v>45156</v>
      </c>
      <c r="D1602" s="0" t="s">
        <v>4973</v>
      </c>
      <c r="E1602" s="0" t="s">
        <v>4974</v>
      </c>
    </row>
    <row r="1603" customFormat="false" ht="15" hidden="false" customHeight="false" outlineLevel="0" collapsed="false">
      <c r="B1603" s="0" t="s">
        <v>4975</v>
      </c>
      <c r="C1603" s="20" t="n">
        <v>45155</v>
      </c>
      <c r="D1603" s="0" t="s">
        <v>4976</v>
      </c>
      <c r="E1603" s="0" t="s">
        <v>4977</v>
      </c>
    </row>
    <row r="1604" customFormat="false" ht="15" hidden="false" customHeight="false" outlineLevel="0" collapsed="false">
      <c r="B1604" s="0" t="s">
        <v>4978</v>
      </c>
      <c r="C1604" s="20" t="n">
        <v>45155</v>
      </c>
      <c r="D1604" s="0" t="s">
        <v>4979</v>
      </c>
      <c r="E1604" s="0" t="s">
        <v>4980</v>
      </c>
    </row>
    <row r="1605" customFormat="false" ht="15" hidden="false" customHeight="false" outlineLevel="0" collapsed="false">
      <c r="B1605" s="0" t="s">
        <v>4981</v>
      </c>
      <c r="C1605" s="20" t="n">
        <v>45156</v>
      </c>
      <c r="D1605" s="0" t="s">
        <v>4982</v>
      </c>
      <c r="E1605" s="0" t="s">
        <v>4983</v>
      </c>
    </row>
    <row r="1606" customFormat="false" ht="15" hidden="false" customHeight="false" outlineLevel="0" collapsed="false">
      <c r="B1606" s="0" t="s">
        <v>4984</v>
      </c>
      <c r="C1606" s="20" t="n">
        <v>45155</v>
      </c>
      <c r="D1606" s="0" t="s">
        <v>4985</v>
      </c>
      <c r="E1606" s="0" t="s">
        <v>4986</v>
      </c>
    </row>
    <row r="1607" customFormat="false" ht="15" hidden="false" customHeight="false" outlineLevel="0" collapsed="false">
      <c r="B1607" s="0" t="s">
        <v>4108</v>
      </c>
      <c r="C1607" s="20" t="n">
        <v>45155</v>
      </c>
      <c r="D1607" s="0" t="s">
        <v>4109</v>
      </c>
      <c r="E1607" s="0" t="s">
        <v>4110</v>
      </c>
    </row>
    <row r="1608" customFormat="false" ht="15" hidden="false" customHeight="false" outlineLevel="0" collapsed="false">
      <c r="B1608" s="0" t="s">
        <v>4987</v>
      </c>
      <c r="C1608" s="20" t="n">
        <v>45156</v>
      </c>
      <c r="D1608" s="0" t="s">
        <v>4988</v>
      </c>
      <c r="E1608" s="0" t="s">
        <v>4989</v>
      </c>
    </row>
    <row r="1609" customFormat="false" ht="15" hidden="false" customHeight="false" outlineLevel="0" collapsed="false">
      <c r="B1609" s="0" t="s">
        <v>4990</v>
      </c>
      <c r="C1609" s="20" t="n">
        <v>45155</v>
      </c>
      <c r="D1609" s="0" t="s">
        <v>4991</v>
      </c>
      <c r="E1609" s="0" t="s">
        <v>4992</v>
      </c>
    </row>
    <row r="1610" customFormat="false" ht="15" hidden="false" customHeight="false" outlineLevel="0" collapsed="false">
      <c r="B1610" s="0" t="s">
        <v>4705</v>
      </c>
      <c r="C1610" s="20" t="n">
        <v>45155</v>
      </c>
      <c r="D1610" s="0" t="s">
        <v>4706</v>
      </c>
      <c r="E1610" s="0" t="s">
        <v>4707</v>
      </c>
    </row>
    <row r="1611" customFormat="false" ht="15" hidden="false" customHeight="false" outlineLevel="0" collapsed="false">
      <c r="B1611" s="0" t="s">
        <v>4993</v>
      </c>
      <c r="C1611" s="20" t="n">
        <v>45156</v>
      </c>
      <c r="D1611" s="0" t="s">
        <v>4994</v>
      </c>
      <c r="E1611" s="0" t="s">
        <v>4995</v>
      </c>
    </row>
    <row r="1612" customFormat="false" ht="23.25" hidden="false" customHeight="false" outlineLevel="0" collapsed="false">
      <c r="B1612" s="231" t="s">
        <v>4407</v>
      </c>
      <c r="C1612" s="20" t="n">
        <v>45154</v>
      </c>
      <c r="E1612" s="0" t="s">
        <v>4409</v>
      </c>
    </row>
    <row r="1613" customFormat="false" ht="23.25" hidden="false" customHeight="false" outlineLevel="0" collapsed="false">
      <c r="B1613" s="231" t="s">
        <v>4996</v>
      </c>
      <c r="C1613" s="20" t="n">
        <v>45155</v>
      </c>
      <c r="E1613" s="0" t="s">
        <v>4997</v>
      </c>
    </row>
    <row r="1614" customFormat="false" ht="15" hidden="false" customHeight="false" outlineLevel="0" collapsed="false">
      <c r="B1614" s="0" t="s">
        <v>4998</v>
      </c>
      <c r="C1614" s="20" t="n">
        <v>45155</v>
      </c>
      <c r="D1614" s="0" t="s">
        <v>4999</v>
      </c>
      <c r="E1614" s="0" t="s">
        <v>5000</v>
      </c>
    </row>
    <row r="1615" customFormat="false" ht="15" hidden="false" customHeight="false" outlineLevel="0" collapsed="false">
      <c r="B1615" s="0" t="s">
        <v>5001</v>
      </c>
      <c r="C1615" s="20" t="n">
        <v>45156</v>
      </c>
      <c r="D1615" s="0" t="s">
        <v>5002</v>
      </c>
      <c r="E1615" s="0" t="s">
        <v>5003</v>
      </c>
    </row>
    <row r="1616" customFormat="false" ht="15" hidden="false" customHeight="false" outlineLevel="0" collapsed="false">
      <c r="B1616" s="0" t="s">
        <v>5004</v>
      </c>
      <c r="C1616" s="20" t="n">
        <v>45156</v>
      </c>
      <c r="D1616" s="0" t="s">
        <v>5005</v>
      </c>
      <c r="E1616" s="0" t="s">
        <v>5006</v>
      </c>
    </row>
  </sheetData>
  <autoFilter ref="A2:I93"/>
  <conditionalFormatting sqref="B770">
    <cfRule type="duplicateValues" priority="2" aboveAverage="0" equalAverage="0" bottom="0" percent="0" rank="0" text="" dxfId="30"/>
  </conditionalFormatting>
  <conditionalFormatting sqref="D159">
    <cfRule type="duplicateValues" priority="3" aboveAverage="0" equalAverage="0" bottom="0" percent="0" rank="0" text="" dxfId="31"/>
  </conditionalFormatting>
  <conditionalFormatting sqref="E30">
    <cfRule type="duplicateValues" priority="4" aboveAverage="0" equalAverage="0" bottom="0" percent="0" rank="0" text="" dxfId="32"/>
  </conditionalFormatting>
  <conditionalFormatting sqref="E158">
    <cfRule type="duplicateValues" priority="5" aboveAverage="0" equalAverage="0" bottom="0" percent="0" rank="0" text="" dxfId="33"/>
  </conditionalFormatting>
  <conditionalFormatting sqref="E159">
    <cfRule type="duplicateValues" priority="6" aboveAverage="0" equalAverage="0" bottom="0" percent="0" rank="0" text="" dxfId="34"/>
  </conditionalFormatting>
  <conditionalFormatting sqref="E286">
    <cfRule type="duplicateValues" priority="7" aboveAverage="0" equalAverage="0" bottom="0" percent="0" rank="0" text="" dxfId="35"/>
  </conditionalFormatting>
  <conditionalFormatting sqref="E757">
    <cfRule type="duplicateValues" priority="8" aboveAverage="0" equalAverage="0" bottom="0" percent="0" rank="0" text="" dxfId="36"/>
  </conditionalFormatting>
  <conditionalFormatting sqref="E770">
    <cfRule type="duplicateValues" priority="9" aboveAverage="0" equalAverage="0" bottom="0" percent="0" rank="0" text="" dxfId="37"/>
  </conditionalFormatting>
  <hyperlinks>
    <hyperlink ref="E37" r:id="rId1" display="+381 62 144 25 24"/>
    <hyperlink ref="E39" r:id="rId2" display="+381 63 185 18 38"/>
    <hyperlink ref="E40" r:id="rId3" display="+381 60 388 30 09"/>
    <hyperlink ref="E41" r:id="rId4" display="+381 65 425 68 10"/>
    <hyperlink ref="E42" r:id="rId5" display="+381 61 639 24 69"/>
    <hyperlink ref="E89" r:id="rId6" display="+381 61 607 62 54"/>
    <hyperlink ref="E90" r:id="rId7" display="+381 64 569 62 57"/>
    <hyperlink ref="E96" r:id="rId8" display="+381 65 825 45 39"/>
    <hyperlink ref="E97" r:id="rId9" display="+381 69 333 82 53"/>
    <hyperlink ref="E133" r:id="rId10" display="381-6695535025"/>
    <hyperlink ref="E134" r:id="rId11" display="381-62551669"/>
    <hyperlink ref="E135" r:id="rId12" display="+381 69 282 82 01"/>
    <hyperlink ref="E271" r:id="rId13" display="+381 64 025 07 33"/>
    <hyperlink ref="E298" r:id="rId14" display="381/66449712"/>
    <hyperlink ref="E528" r:id="rId15" display="+381 62 8420537"/>
    <hyperlink ref="E591" r:id="rId16" display="+381 61 1710528"/>
    <hyperlink ref="B593" r:id="rId17" display="Marko Vukovojac"/>
    <hyperlink ref="E658" r:id="rId18" display="+381 600423601"/>
    <hyperlink ref="E738" r:id="rId19" display="+381 66 5500004"/>
    <hyperlink ref="E739" r:id="rId20" display="+381 66 5500004"/>
    <hyperlink ref="E803" r:id="rId21" display="+381 63 8047472"/>
    <hyperlink ref="B1265" r:id="rId22" display="Jelena Konča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234" t="s">
        <v>5007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customFormat="false" ht="15" hidden="false" customHeight="false" outlineLevel="0" collapsed="false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customFormat="false" ht="15" hidden="false" customHeight="false" outlineLevel="0" collapsed="false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customFormat="false" ht="15" hidden="false" customHeight="false" outlineLevel="0" collapsed="false">
      <c r="A4" s="234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235" t="n">
        <f aca="false">GETPIVOTDATA("[Measures].[Count of Izvor]",'za rad'!$A$117)</f>
        <v>237</v>
      </c>
      <c r="J6" s="23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235"/>
      <c r="J7" s="23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235"/>
      <c r="J8" s="23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</sheetData>
  <mergeCells count="2">
    <mergeCell ref="A1:X4"/>
    <mergeCell ref="I6:J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fYK6VlhaEYemAAAA+wAAABIAHABDb25maWcvUGFja2FnZS54bWwgohgAKKAUAAAAAAAAAAAAAAAAAAAAAAAAAAAAhY89DoIwAEavQrr3D4kxpJTBFRIjiXFtaoVGKKYtlrs5eCSvIEZRN9f3veF99+uN5WPXRhdlne5NBigiIFJG9gdt6gwM/ghXIOdsI+RJ1CqaZOPS0R0y0Hh/TjEOIaCwQL2tcUwIxfuyqGSjOgE+sv4vQ22cF0YqwNnuFcNjROkSJSRBhOEZslKbrxBPvc/1B7L10PrBKu4sLIQ3cFsxPDOG30f4A1BLAwQUAAIACAB9gr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fYK6ViiKR7gOAAAAEQAAABMAHABGb3JtdWxhcy9TZWN0aW9uMS5tIKIYACigFAAAAAAAAAAAAAAAAAAAAAAAAAAAACtOTS7JzM9TCIbQhtYAUEsBAi0AFAACAAgAfYK6VlhaEYemAAAA+wAAABIAAAAAAAAAAAAAAAAAAAAAAENvbmZpZy9QYWNrYWdlLnhtbFBLAQItABQAAgAIAH2CulYPyumrpAAAAOkAAAATAAAAAAAAAAAAAAAAAPIAAABbQ29udGVudF9UeXBlc10ueG1sUEsBAi0AFAACAAgAfYK6Vi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NKy51y6uFZAooOGAuJ+kuMAAAAAAgAAAAAAEGYAAAABAAAgAAAACL/9sKL/h+OkwELkb3WVGSo7xad9IZq7v3EkMPMW2joAAAAADoAAAAACAAAgAAAAFnY01iXQ/O/heX5NrESBFaACUs6ugBVtWiTnXSFRa5dQAAAAXkH9Oyw4ZYaF94FUTB11AEp81lJV4UZQQNualzFSh5n+d4VFL7kE31IvwmdIvuKAPqgyO1QMb1nLT7iL+F/3BZlGMu1DycaJM8gj7tOkXEBAAAAAGU+p7yppOwT6n9KLYO7YMTUc2OFI+CCAeFxzw72fdM6g/DnzluGZu69GRWjxVDvzbycKPIMW8ieUJLbDvuA+jg==</DataMashup>
</file>

<file path=customXml/itemProps1.xml><?xml version="1.0" encoding="utf-8"?>
<ds:datastoreItem xmlns:ds="http://schemas.openxmlformats.org/officeDocument/2006/customXml" ds:itemID="{7D51EDA8-CEB2-4132-BD09-1A040D0B6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2022-12-19T15:36:44Z</dcterms:created>
  <dc:creator>HP</dc:creator>
  <dc:description/>
  <dc:language>en-US</dc:language>
  <cp:lastModifiedBy/>
  <dcterms:modified xsi:type="dcterms:W3CDTF">2023-09-10T12:48:53Z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