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240" yWindow="105" windowWidth="14805" windowHeight="7485" firstSheet="3" activeTab="9"/>
  </bookViews>
  <sheets>
    <sheet name="Config" sheetId="2" r:id="rId1"/>
    <sheet name="Center" sheetId="11" r:id="rId2"/>
    <sheet name="Group" sheetId="6" r:id="rId3"/>
    <sheet name="Customer-Meeting" sheetId="8" r:id="rId4"/>
    <sheet name="Client" sheetId="5" r:id="rId5"/>
    <sheet name="IndividualClient" sheetId="12" r:id="rId6"/>
    <sheet name="IndividualClientMeetings" sheetId="13" r:id="rId7"/>
    <sheet name="Client-Family" sheetId="7" r:id="rId8"/>
    <sheet name="Loan" sheetId="9" r:id="rId9"/>
    <sheet name="GroupLoans" sheetId="14" r:id="rId10"/>
    <sheet name="Center-QuestionGroups" sheetId="15" r:id="rId11"/>
    <sheet name="Groups-QuestionGroups" sheetId="16" r:id="rId12"/>
    <sheet name="Clients-QuestionGroups" sheetId="17" r:id="rId13"/>
    <sheet name="Loans-QuestionGroups" sheetId="18" r:id="rId14"/>
    <sheet name="Fees" sheetId="19" r:id="rId15"/>
    <sheet name="Savings" sheetId="10" r:id="rId16"/>
  </sheets>
  <externalReferences>
    <externalReference r:id="rId17"/>
    <externalReference r:id="rId18"/>
    <externalReference r:id="rId19"/>
  </externalReferences>
  <definedNames>
    <definedName name="_xlnm._FilterDatabase" localSheetId="3" hidden="1">'Customer-Meeting'!$B$1:$I$10</definedName>
    <definedName name="Branch">Config!$J$3:$J$1599</definedName>
    <definedName name="Business_Activities">Config!$P$3:$P$34</definedName>
    <definedName name="Center">OFFSET(Center!$O$2,0,0,COUNTA(Center!$O:$O),1)</definedName>
    <definedName name="Center_State">OFFSET(Config!$T$3,0,0,COUNTA(Config!$T:$T),1)</definedName>
    <definedName name="centerIdentifier">[1]Center!$N$2:$N$3</definedName>
    <definedName name="CenterQuestionGroups">Config!$AF$3:$AF$10000</definedName>
    <definedName name="Citizenship">Config!$L$3:$L$26</definedName>
    <definedName name="Client_State">Config!$V$3:$V$20</definedName>
    <definedName name="ClientQuestionGroups">Config!$AH$3:$AH$10000</definedName>
    <definedName name="Clients">Client!$AF$2:$AF$9948</definedName>
    <definedName name="ClientType">Config!$AE$3:$AE$4</definedName>
    <definedName name="Customer_Type">[2]Config!$AP$3:$AP$5</definedName>
    <definedName name="CustomerAccountState">Config!$S$3:$S$22</definedName>
    <definedName name="CustomerType">Config!$AP$3:$AP$5</definedName>
    <definedName name="d">[3]Config!$AC$3:$AC$32</definedName>
    <definedName name="Education">Config!$N$3:$N$31</definedName>
    <definedName name="Ethinicity">Config!$M$3:$M$23</definedName>
    <definedName name="Fee">Config!$AM$3:$AM$100</definedName>
    <definedName name="FeeCategory">Config!$AJ$3:$AJ$10</definedName>
    <definedName name="FeeCollection">Config!$AL$3:$AL$10</definedName>
    <definedName name="FeeFrequency">Config!$AK$3:$AK$10</definedName>
    <definedName name="Fees">Config!#REF!</definedName>
    <definedName name="Fund">Config!$AB$3:$AB$11</definedName>
    <definedName name="Gender">Config!$B$3:$B$4</definedName>
    <definedName name="Group">Group!$S$2:$S$2546</definedName>
    <definedName name="Group_State">Config!$U$3:$U$17</definedName>
    <definedName name="Group_Type">Config!$AN$3:$AN$6</definedName>
    <definedName name="GroupCenter">Center!$O$2:$O$100000</definedName>
    <definedName name="GroupNoCenter">Config!$AO$3</definedName>
    <definedName name="GroupQuestionGroups">Config!$AG$3:$AG$10000</definedName>
    <definedName name="Handicapped">Config!$O$3:$O$33</definedName>
    <definedName name="IndividualClient">IndividualClient!$AF$2:$AF$999</definedName>
    <definedName name="Level">Config!$D$3:$D$7</definedName>
    <definedName name="Living_Status">Config!$W$3:$W$40</definedName>
    <definedName name="Loan_Account_State">Config!$AA$3:$AA$9</definedName>
    <definedName name="Loan_Officer1">Personnel</definedName>
    <definedName name="Loan_purpose">Config!$AC$3:$AC$32</definedName>
    <definedName name="LoanAccountIdentifier">Loan!$W$2:$W$9999</definedName>
    <definedName name="LoanProducts">Config!$Z$3:$Z$25</definedName>
    <definedName name="LoanQuestionGroup">Config!$AI$3:$AI$10000</definedName>
    <definedName name="Locale">Config!$G$3:$G$64</definedName>
    <definedName name="MaritalStatus">OFFSET(Config!$A$3,0,0,COUNTA(Center!$B:$B),1)</definedName>
    <definedName name="Offices">Config!$H$3:$H$151</definedName>
    <definedName name="Personnel">OFFSET(Config!$I$3,0,0,COUNTA(Config!$I:$I),1)</definedName>
    <definedName name="Poverty_Status">Config!$Q$3:$Q$15</definedName>
    <definedName name="QuestionGroupsCenter">[1]Config!$AI$3:$AI$100</definedName>
    <definedName name="Recurrence">Config!$X$3:$X$15</definedName>
    <definedName name="Relationship">Config!$R$3:$R$26</definedName>
    <definedName name="Role">Config!$E$3:$E$7</definedName>
    <definedName name="Salutation">Config!$K$3:$K$15</definedName>
    <definedName name="Savings_Product">Config!$AD$3:$AD$20</definedName>
    <definedName name="Status">Config!$C$3:$C$6</definedName>
    <definedName name="Title">Config!$F$3:$F$15</definedName>
  </definedNames>
  <calcPr calcId="125725"/>
</workbook>
</file>

<file path=xl/calcChain.xml><?xml version="1.0" encoding="utf-8"?>
<calcChain xmlns="http://schemas.openxmlformats.org/spreadsheetml/2006/main">
  <c r="V2" i="14"/>
  <c r="W9" i="9"/>
  <c r="W8"/>
  <c r="W7"/>
  <c r="W6"/>
  <c r="W5"/>
  <c r="W4"/>
  <c r="W3"/>
  <c r="W2"/>
  <c r="AF2" i="12"/>
  <c r="AF11" i="5"/>
  <c r="AF10"/>
  <c r="AF9"/>
  <c r="AF8"/>
  <c r="AF7"/>
  <c r="AF6"/>
  <c r="AF5"/>
  <c r="AF4"/>
  <c r="AF3"/>
  <c r="AF2"/>
  <c r="S13" i="6"/>
  <c r="S12"/>
  <c r="S11"/>
  <c r="S10"/>
  <c r="S9"/>
  <c r="S8"/>
  <c r="S7"/>
  <c r="S6"/>
  <c r="S5"/>
  <c r="S4"/>
  <c r="S3"/>
  <c r="S2"/>
  <c r="O10" i="11"/>
  <c r="O9"/>
  <c r="O8"/>
  <c r="O7"/>
  <c r="O6"/>
  <c r="O5"/>
  <c r="O4"/>
  <c r="O3"/>
  <c r="O2"/>
</calcChain>
</file>

<file path=xl/sharedStrings.xml><?xml version="1.0" encoding="utf-8"?>
<sst xmlns="http://schemas.openxmlformats.org/spreadsheetml/2006/main" count="1230" uniqueCount="505">
  <si>
    <t>City</t>
  </si>
  <si>
    <t>State</t>
  </si>
  <si>
    <t>Country</t>
  </si>
  <si>
    <t>Gender</t>
  </si>
  <si>
    <t>Title</t>
  </si>
  <si>
    <t>Status</t>
  </si>
  <si>
    <t>Locale</t>
  </si>
  <si>
    <t>First Name</t>
  </si>
  <si>
    <t>Middle Name</t>
  </si>
  <si>
    <t>Last Name</t>
  </si>
  <si>
    <t>Address Line 1</t>
  </si>
  <si>
    <t>Address Line 2</t>
  </si>
  <si>
    <t>Address Line 3</t>
  </si>
  <si>
    <t>Postal Code</t>
  </si>
  <si>
    <t>Level</t>
  </si>
  <si>
    <t>Marital Status</t>
  </si>
  <si>
    <t>Configurations</t>
  </si>
  <si>
    <t>Role</t>
  </si>
  <si>
    <t>Name</t>
  </si>
  <si>
    <t>Date Of Birth</t>
  </si>
  <si>
    <t>Offices</t>
  </si>
  <si>
    <t>External ID</t>
  </si>
  <si>
    <t>MFI Joining date</t>
  </si>
  <si>
    <t>Phone Number</t>
  </si>
  <si>
    <t>Second Last Name</t>
  </si>
  <si>
    <t>Officer</t>
  </si>
  <si>
    <t>Group</t>
  </si>
  <si>
    <t>Branch</t>
  </si>
  <si>
    <t>Government ID</t>
  </si>
  <si>
    <t>Salutation</t>
  </si>
  <si>
    <t>Citizenship</t>
  </si>
  <si>
    <t>Ethnicity</t>
  </si>
  <si>
    <t>Number Of Children</t>
  </si>
  <si>
    <t>Education</t>
  </si>
  <si>
    <t xml:space="preserve">Handicapped </t>
  </si>
  <si>
    <t>Business Activities</t>
  </si>
  <si>
    <t>Poverty Status</t>
  </si>
  <si>
    <t>Identifier</t>
  </si>
  <si>
    <t>Date of Birth</t>
  </si>
  <si>
    <t>Ethinicity</t>
  </si>
  <si>
    <t>Handicapped</t>
  </si>
  <si>
    <t>Relationship</t>
  </si>
  <si>
    <t>Trained</t>
  </si>
  <si>
    <t>Center State</t>
  </si>
  <si>
    <t>Group State</t>
  </si>
  <si>
    <t>Client State</t>
  </si>
  <si>
    <t>Trained Date</t>
  </si>
  <si>
    <t>Client</t>
  </si>
  <si>
    <t>Living Status</t>
  </si>
  <si>
    <t xml:space="preserve"> </t>
  </si>
  <si>
    <t>Personnel</t>
  </si>
  <si>
    <t>Meeting Place</t>
  </si>
  <si>
    <t>Meeting Type</t>
  </si>
  <si>
    <t>Recurrence</t>
  </si>
  <si>
    <t>Frequency</t>
  </si>
  <si>
    <t>Version</t>
  </si>
  <si>
    <t>Loan Products</t>
  </si>
  <si>
    <t>Loan Account State</t>
  </si>
  <si>
    <t>Loan purpose</t>
  </si>
  <si>
    <t>Loan Amount</t>
  </si>
  <si>
    <t>No of Installments</t>
  </si>
  <si>
    <t>Disbursement date</t>
  </si>
  <si>
    <t>Amount paid</t>
  </si>
  <si>
    <t>Savings Balance</t>
  </si>
  <si>
    <t>Loan cycle</t>
  </si>
  <si>
    <t>Account State</t>
  </si>
  <si>
    <t>Created Date</t>
  </si>
  <si>
    <t>Loan Product</t>
  </si>
  <si>
    <t>Interest Rate</t>
  </si>
  <si>
    <t>Fund</t>
  </si>
  <si>
    <t>Grace period duration</t>
  </si>
  <si>
    <t>Savings Product</t>
  </si>
  <si>
    <t>Activation Date</t>
  </si>
  <si>
    <t>Center</t>
  </si>
  <si>
    <t>Center1</t>
  </si>
  <si>
    <t>112234</t>
  </si>
  <si>
    <t>3454354645</t>
  </si>
  <si>
    <t>Center2</t>
  </si>
  <si>
    <t>EN</t>
  </si>
  <si>
    <t>Yes</t>
  </si>
  <si>
    <t>No</t>
  </si>
  <si>
    <t>Center3</t>
  </si>
  <si>
    <t>Gender-Male</t>
  </si>
  <si>
    <t>PersonnelStatus-Active</t>
  </si>
  <si>
    <t>PersonnelLevels-LoanOfficer</t>
  </si>
  <si>
    <t>Admin</t>
  </si>
  <si>
    <t>LookUpOption.Mr.1300707912795</t>
  </si>
  <si>
    <t xml:space="preserve">1-Mifos HO </t>
  </si>
  <si>
    <t>2-BranchOffice1</t>
  </si>
  <si>
    <t>LookUpOption.Mr.1300707975016</t>
  </si>
  <si>
    <t>LookUpOption.Indian.1300708103801</t>
  </si>
  <si>
    <t>LookUpOption.Asian.1300707993938</t>
  </si>
  <si>
    <t>LookUpOption.10thFail.1300708068222</t>
  </si>
  <si>
    <t>LookUpOption.Yes.1300708639193</t>
  </si>
  <si>
    <t>LookUpOption.Nepalese.1300708111786</t>
  </si>
  <si>
    <t>PovertyStatus-VeryPoor</t>
  </si>
  <si>
    <t>Customer Account Active</t>
  </si>
  <si>
    <t>CenterStatus-Active</t>
  </si>
  <si>
    <t>GroupStatus-PartialApplication</t>
  </si>
  <si>
    <t>ClientStatus-PartialApplication</t>
  </si>
  <si>
    <t>Together</t>
  </si>
  <si>
    <t>Weekly Recurrence</t>
  </si>
  <si>
    <t xml:space="preserve">Commodity Loan </t>
  </si>
  <si>
    <t>Partial application</t>
  </si>
  <si>
    <t>Gender-Female</t>
  </si>
  <si>
    <t>PersonnelStatus-Inactive</t>
  </si>
  <si>
    <t>PersonnelLevels-NonLoanOfficer</t>
  </si>
  <si>
    <t xml:space="preserve"> LookUpOption.Mrs.1300707921045</t>
  </si>
  <si>
    <t>3-BranchOffice2</t>
  </si>
  <si>
    <t>LookUpOption.Mrs.1300707979281</t>
  </si>
  <si>
    <t>LookUpOption.Bangla.1300708121848</t>
  </si>
  <si>
    <t>LookUpOption.American.1300708027408</t>
  </si>
  <si>
    <t>LookUpOption.10thPass.1300708076956</t>
  </si>
  <si>
    <t>LookUpOption.No.1300708645459</t>
  </si>
  <si>
    <t>LookUpOption.Agri.1300708157256</t>
  </si>
  <si>
    <t>PovertyStatus-Poor</t>
  </si>
  <si>
    <t>Customer Account Inactive</t>
  </si>
  <si>
    <t>CenterStatus-Inactive</t>
  </si>
  <si>
    <t>GroupStatus-ApplicationPendingApproval</t>
  </si>
  <si>
    <t>ClientStatus-ApplicationPendingApproval</t>
  </si>
  <si>
    <t>Not Together</t>
  </si>
  <si>
    <t>Monthly Recurrence</t>
  </si>
  <si>
    <t>Application pending approval</t>
  </si>
  <si>
    <t>LookUpOption.Miss.1300707930233</t>
  </si>
  <si>
    <t>4-BranchOffice3</t>
  </si>
  <si>
    <t>LookUpOption.Ms.1300707984313</t>
  </si>
  <si>
    <t>LookUpOption.Indian.1300708057971</t>
  </si>
  <si>
    <t>LookUpOption.Graduation.1300708085332</t>
  </si>
  <si>
    <t>LookUpOption.Weaver.1300708165053</t>
  </si>
  <si>
    <t>PovertyStatus-NonPoor</t>
  </si>
  <si>
    <t>GroupStatus-Active</t>
  </si>
  <si>
    <t>ClientStatus-Active</t>
  </si>
  <si>
    <t>Application approved</t>
  </si>
  <si>
    <t>LookUpOption.Doc.1300707936202</t>
  </si>
  <si>
    <t>5-BranchOffice4</t>
  </si>
  <si>
    <t>LookUpOption.PostGraduation.1300708093707</t>
  </si>
  <si>
    <t>GroupStatus-OnHold</t>
  </si>
  <si>
    <t>ClientStatus-OnHold</t>
  </si>
  <si>
    <t>Disbursed to loan officer</t>
  </si>
  <si>
    <t>GroupStatus-Cancelled</t>
  </si>
  <si>
    <t>ClientStatus-Cancelled</t>
  </si>
  <si>
    <t>Active in good standing</t>
  </si>
  <si>
    <t>GroupStatus-Closed</t>
  </si>
  <si>
    <t>ClientStatus-Closed</t>
  </si>
  <si>
    <t>Closed - obligation met</t>
  </si>
  <si>
    <t>Closed - written off</t>
  </si>
  <si>
    <t>Closed - rescheduled</t>
  </si>
  <si>
    <t>Active in bad standing</t>
  </si>
  <si>
    <t>Canceled</t>
  </si>
  <si>
    <t>1234</t>
  </si>
  <si>
    <t>Village Office</t>
  </si>
  <si>
    <t>Village  North Center</t>
  </si>
  <si>
    <t>North District</t>
  </si>
  <si>
    <t>Manila</t>
  </si>
  <si>
    <t>Philipines</t>
  </si>
  <si>
    <t>3454354646</t>
  </si>
  <si>
    <t>1235</t>
  </si>
  <si>
    <t>South District</t>
  </si>
  <si>
    <t>1236</t>
  </si>
  <si>
    <t>75 P. Domingo Street</t>
  </si>
  <si>
    <t>Carmona</t>
  </si>
  <si>
    <t>Makati City</t>
  </si>
  <si>
    <t xml:space="preserve"> Metro Manila</t>
  </si>
  <si>
    <t>891234672</t>
  </si>
  <si>
    <t>Center4</t>
  </si>
  <si>
    <t>1237</t>
  </si>
  <si>
    <t>95 Web Street</t>
  </si>
  <si>
    <t>Sofia Subdivision</t>
  </si>
  <si>
    <t>Del Pilar</t>
  </si>
  <si>
    <t>San Fernando City</t>
  </si>
  <si>
    <t xml:space="preserve"> Pampanga</t>
  </si>
  <si>
    <t>2000</t>
  </si>
  <si>
    <t>234566768</t>
  </si>
  <si>
    <t>Center5</t>
  </si>
  <si>
    <t>1001</t>
  </si>
  <si>
    <t xml:space="preserve">100 Madison Ave </t>
  </si>
  <si>
    <t>901313111</t>
  </si>
  <si>
    <t>Center6</t>
  </si>
  <si>
    <t>1002</t>
  </si>
  <si>
    <t xml:space="preserve">34 India Ave </t>
  </si>
  <si>
    <t>North Visaya</t>
  </si>
  <si>
    <t>West End</t>
  </si>
  <si>
    <t>2132313123</t>
  </si>
  <si>
    <t>Center7</t>
  </si>
  <si>
    <t>1003</t>
  </si>
  <si>
    <t xml:space="preserve">100 times Ave </t>
  </si>
  <si>
    <t>Luzon</t>
  </si>
  <si>
    <t>2100</t>
  </si>
  <si>
    <t>454534534</t>
  </si>
  <si>
    <t>Center8</t>
  </si>
  <si>
    <t>1004</t>
  </si>
  <si>
    <t>East end</t>
  </si>
  <si>
    <t>342313113</t>
  </si>
  <si>
    <t>Center9</t>
  </si>
  <si>
    <t>1005</t>
  </si>
  <si>
    <t xml:space="preserve">100 Richard  Ave </t>
  </si>
  <si>
    <t>213123213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</si>
  <si>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</si>
  <si>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</si>
  <si>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</si>
  <si>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</si>
  <si>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</si>
  <si>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</si>
  <si>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</si>
  <si>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</si>
  <si>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</si>
  <si>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</si>
  <si>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Group11</t>
  </si>
  <si>
    <t>Group12</t>
  </si>
  <si>
    <t>2 Center1</t>
  </si>
  <si>
    <t>3 Center2</t>
  </si>
  <si>
    <t>4 Center3</t>
  </si>
  <si>
    <t>5 Center4</t>
  </si>
  <si>
    <t>6 Center5</t>
  </si>
  <si>
    <t>7 Center6</t>
  </si>
  <si>
    <t>8 Center7</t>
  </si>
  <si>
    <t>9 Center8</t>
  </si>
  <si>
    <t>G1-100</t>
  </si>
  <si>
    <t>G2-1002</t>
  </si>
  <si>
    <t>G3-1003</t>
  </si>
  <si>
    <t>G1-1004</t>
  </si>
  <si>
    <t>G1-1005</t>
  </si>
  <si>
    <t>G1-1006</t>
  </si>
  <si>
    <t>G1-1007</t>
  </si>
  <si>
    <t>G1-1008</t>
  </si>
  <si>
    <t>G1-1009</t>
  </si>
  <si>
    <t>G1-1010</t>
  </si>
  <si>
    <t>G1-1011</t>
  </si>
  <si>
    <t>G1-1012</t>
  </si>
  <si>
    <t>123244</t>
  </si>
  <si>
    <t>453454656</t>
  </si>
  <si>
    <t>Luzone</t>
  </si>
  <si>
    <t>123245</t>
  </si>
  <si>
    <t>453454650</t>
  </si>
  <si>
    <t>Visaya</t>
  </si>
  <si>
    <t>123246</t>
  </si>
  <si>
    <t>453454651</t>
  </si>
  <si>
    <t>123247</t>
  </si>
  <si>
    <t>453454652</t>
  </si>
  <si>
    <t>123248</t>
  </si>
  <si>
    <t>453454653</t>
  </si>
  <si>
    <t>123249</t>
  </si>
  <si>
    <t>453454654</t>
  </si>
  <si>
    <t>123250</t>
  </si>
  <si>
    <t>453454655</t>
  </si>
  <si>
    <t>123251</t>
  </si>
  <si>
    <t>123252</t>
  </si>
  <si>
    <t>453454657</t>
  </si>
  <si>
    <t>123253</t>
  </si>
  <si>
    <t>453454658</t>
  </si>
  <si>
    <t>123254</t>
  </si>
  <si>
    <t>453454659</t>
  </si>
  <si>
    <t>10 Center9</t>
  </si>
  <si>
    <t>IF MONTHLY -Day Number</t>
  </si>
  <si>
    <t>IF MONTHLY - Nth Week</t>
  </si>
  <si>
    <t>IF MONTHLY -Day Of the Week</t>
  </si>
  <si>
    <t>IF WEEKLY- Day Of The Week</t>
  </si>
  <si>
    <t>School Room 4A</t>
  </si>
  <si>
    <t>School Room 10A</t>
  </si>
  <si>
    <t>School Room 11</t>
  </si>
  <si>
    <t>School Room 12</t>
  </si>
  <si>
    <t xml:space="preserve">Village High School Office </t>
  </si>
  <si>
    <t>Shopping hub 1</t>
  </si>
  <si>
    <t>Shopping hub 2</t>
  </si>
  <si>
    <t xml:space="preserve">Village High School HO </t>
  </si>
  <si>
    <t>N/A</t>
  </si>
  <si>
    <t>Tuesday</t>
  </si>
  <si>
    <t>Thursday</t>
  </si>
  <si>
    <t>Monday</t>
  </si>
  <si>
    <t>Saturday</t>
  </si>
  <si>
    <t>CustSetone</t>
  </si>
  <si>
    <t>K</t>
  </si>
  <si>
    <t>Lastone</t>
  </si>
  <si>
    <t>2 Group1</t>
  </si>
  <si>
    <t>90000</t>
  </si>
  <si>
    <t>1980-12-01</t>
  </si>
  <si>
    <t>#31</t>
  </si>
  <si>
    <t>First Street</t>
  </si>
  <si>
    <t>Nashua</t>
  </si>
  <si>
    <t>Philip</t>
  </si>
  <si>
    <t>560024</t>
  </si>
  <si>
    <t>123456</t>
  </si>
  <si>
    <t>CustSettwo</t>
  </si>
  <si>
    <t>H</t>
  </si>
  <si>
    <t>Lasttwo</t>
  </si>
  <si>
    <t>3 Group2</t>
  </si>
  <si>
    <t>90002</t>
  </si>
  <si>
    <t>90001</t>
  </si>
  <si>
    <t>1981-08-12</t>
  </si>
  <si>
    <t>#43</t>
  </si>
  <si>
    <t>Second Street</t>
  </si>
  <si>
    <t>908232</t>
  </si>
  <si>
    <t>CustSethree</t>
  </si>
  <si>
    <t>Lastthree</t>
  </si>
  <si>
    <t>4 Group3</t>
  </si>
  <si>
    <t>Ninth Street</t>
  </si>
  <si>
    <t>Middleton</t>
  </si>
  <si>
    <t>CustSetfour</t>
  </si>
  <si>
    <t>A</t>
  </si>
  <si>
    <t>Lastfour</t>
  </si>
  <si>
    <t>90003</t>
  </si>
  <si>
    <t>1975-08-12</t>
  </si>
  <si>
    <t>#89</t>
  </si>
  <si>
    <t>tenth Street</t>
  </si>
  <si>
    <t>somerset</t>
  </si>
  <si>
    <t>560010</t>
  </si>
  <si>
    <t>908289</t>
  </si>
  <si>
    <t>CustSetfive</t>
  </si>
  <si>
    <t>B</t>
  </si>
  <si>
    <t>5 Group4</t>
  </si>
  <si>
    <t>90004</t>
  </si>
  <si>
    <t>1977-03-12</t>
  </si>
  <si>
    <t>one Street</t>
  </si>
  <si>
    <t>560011</t>
  </si>
  <si>
    <t>908290</t>
  </si>
  <si>
    <t>CustSetsix</t>
  </si>
  <si>
    <t>C</t>
  </si>
  <si>
    <t>Lastsix</t>
  </si>
  <si>
    <t>6 Group5</t>
  </si>
  <si>
    <t>90005</t>
  </si>
  <si>
    <t>#90</t>
  </si>
  <si>
    <t>Two Street</t>
  </si>
  <si>
    <t>Somerville</t>
  </si>
  <si>
    <t>560012</t>
  </si>
  <si>
    <t>908291</t>
  </si>
  <si>
    <t>CustSetseven</t>
  </si>
  <si>
    <t>D</t>
  </si>
  <si>
    <t>Lastseven</t>
  </si>
  <si>
    <t>7 Group6</t>
  </si>
  <si>
    <t>90006</t>
  </si>
  <si>
    <t>1989-08-17</t>
  </si>
  <si>
    <t>#91</t>
  </si>
  <si>
    <t>Three Street</t>
  </si>
  <si>
    <t>Cambridge</t>
  </si>
  <si>
    <t>560013</t>
  </si>
  <si>
    <t>908292</t>
  </si>
  <si>
    <t>90007</t>
  </si>
  <si>
    <t>CustSetnine</t>
  </si>
  <si>
    <t>F</t>
  </si>
  <si>
    <t>Lastnine</t>
  </si>
  <si>
    <t>90008</t>
  </si>
  <si>
    <t>1988-01-21</t>
  </si>
  <si>
    <t>#93</t>
  </si>
  <si>
    <t>Five Street</t>
  </si>
  <si>
    <t>560015</t>
  </si>
  <si>
    <t>908294</t>
  </si>
  <si>
    <t>G</t>
  </si>
  <si>
    <t>Lastten</t>
  </si>
  <si>
    <t>8 Group7</t>
  </si>
  <si>
    <t>90009</t>
  </si>
  <si>
    <t>#94</t>
  </si>
  <si>
    <t>Six Street</t>
  </si>
  <si>
    <t>560016</t>
  </si>
  <si>
    <t>908295</t>
  </si>
  <si>
    <t>2 CustSetone</t>
  </si>
  <si>
    <t>FamilyFirstname1</t>
  </si>
  <si>
    <t>S</t>
  </si>
  <si>
    <t>FamilyLastname1</t>
  </si>
  <si>
    <t>Child</t>
  </si>
  <si>
    <t>1984-12-01</t>
  </si>
  <si>
    <t>3 CustSettwo</t>
  </si>
  <si>
    <t>FamilyFirstname2</t>
  </si>
  <si>
    <t>M</t>
  </si>
  <si>
    <t>FamilyLastname2</t>
  </si>
  <si>
    <t>Mother</t>
  </si>
  <si>
    <t>1970-01-27</t>
  </si>
  <si>
    <t>4 CustSethree</t>
  </si>
  <si>
    <t>FamilyFirstname3</t>
  </si>
  <si>
    <t>FamilyLastname3</t>
  </si>
  <si>
    <t>2007-08-15</t>
  </si>
  <si>
    <t>FamilyFirstname4</t>
  </si>
  <si>
    <t>FamilyLastname4</t>
  </si>
  <si>
    <t>SpouseFather-Spouse</t>
  </si>
  <si>
    <t>1978-01-16</t>
  </si>
  <si>
    <t>5 CustSetfour</t>
  </si>
  <si>
    <t>FamilyFirstname5</t>
  </si>
  <si>
    <t>FamilyLastname5</t>
  </si>
  <si>
    <t>1949-12-06</t>
  </si>
  <si>
    <t>FamilyFirstname6</t>
  </si>
  <si>
    <t>FamilyLastname6</t>
  </si>
  <si>
    <t>SpouseFather-Father</t>
  </si>
  <si>
    <t>FamilyFirstname7</t>
  </si>
  <si>
    <t>FamilyLastname7</t>
  </si>
  <si>
    <t>0</t>
  </si>
  <si>
    <t>123457</t>
  </si>
  <si>
    <t>123458</t>
  </si>
  <si>
    <t>123459</t>
  </si>
  <si>
    <t>6 CustSetfive</t>
  </si>
  <si>
    <t>123460</t>
  </si>
  <si>
    <t>7 CustSetsix</t>
  </si>
  <si>
    <t>123461</t>
  </si>
  <si>
    <t>LookUpOption.Agri.1300708823121</t>
  </si>
  <si>
    <t>LookUpOption.NaturalResources.1300708841434</t>
  </si>
  <si>
    <t>Fund A</t>
  </si>
  <si>
    <t>Loan Officer</t>
  </si>
  <si>
    <t>Commodity Loan</t>
  </si>
  <si>
    <t>2-Loanofficerone Loanofficerone</t>
  </si>
  <si>
    <t>3-Loanofficertwo Loanofficertwo</t>
  </si>
  <si>
    <t>4-Loanofficerthree Loanofficerthree</t>
  </si>
  <si>
    <t>5-Loanofficerfour Loanofficerfour</t>
  </si>
  <si>
    <t>LookUpOption.Single.1300707848277</t>
  </si>
  <si>
    <t>LookUpOption.Married.1300707856090</t>
  </si>
  <si>
    <t>LookUpOption.Widow.1300707870825</t>
  </si>
  <si>
    <t>Lastfive</t>
  </si>
  <si>
    <t>CustSetten</t>
  </si>
  <si>
    <t>1985-09-09</t>
  </si>
  <si>
    <t>MONTHLY LOAN</t>
  </si>
  <si>
    <t>9 Group8</t>
  </si>
  <si>
    <t>CustSetevelen</t>
  </si>
  <si>
    <t>Lasteleven</t>
  </si>
  <si>
    <t>900120</t>
  </si>
  <si>
    <t>1970-09-24</t>
  </si>
  <si>
    <t>#95</t>
  </si>
  <si>
    <t>1 street</t>
  </si>
  <si>
    <t>123469</t>
  </si>
  <si>
    <t>LoanOfficer</t>
  </si>
  <si>
    <t>Tiwari</t>
  </si>
  <si>
    <t>Krishna</t>
  </si>
  <si>
    <t>T</t>
  </si>
  <si>
    <t>Rajashree</t>
  </si>
  <si>
    <t>45,Ahstercsdl street</t>
  </si>
  <si>
    <t>Bagamuert</t>
  </si>
  <si>
    <t>Hyderabad</t>
  </si>
  <si>
    <t>AP</t>
  </si>
  <si>
    <t>India</t>
  </si>
  <si>
    <t>Client Name</t>
  </si>
  <si>
    <t>2 Rajashree</t>
  </si>
  <si>
    <t>5678</t>
  </si>
  <si>
    <t>Type</t>
  </si>
  <si>
    <t>ClientType</t>
  </si>
  <si>
    <t>Clients</t>
  </si>
  <si>
    <t>IndividualClient</t>
  </si>
  <si>
    <t>FamilyFirstname8</t>
  </si>
  <si>
    <t>FamilyLastname8</t>
  </si>
  <si>
    <t>FamilyFirstname9</t>
  </si>
  <si>
    <t>FamilyLastname9</t>
  </si>
  <si>
    <t>2009-12-06</t>
  </si>
  <si>
    <t>2010-02-01</t>
  </si>
  <si>
    <t>Center-QuestionGroups</t>
  </si>
  <si>
    <t>Does the loan officer belong to the same village ?</t>
  </si>
  <si>
    <t>If not, please mention the village name</t>
  </si>
  <si>
    <t>Group-QuestionGroups</t>
  </si>
  <si>
    <t>Is the group from the same village ?</t>
  </si>
  <si>
    <t>Has the group signed the joint declaration ?</t>
  </si>
  <si>
    <t>Client-QuestionGroups</t>
  </si>
  <si>
    <t>Does the client reside in his own house</t>
  </si>
  <si>
    <t>Does the client have a Gurantor ?</t>
  </si>
  <si>
    <t>Name the Gurantor</t>
  </si>
  <si>
    <t>Loan-QuestionGroups</t>
  </si>
  <si>
    <t>Does the client have any other loans ?</t>
  </si>
  <si>
    <t>CenterIdentifier</t>
  </si>
  <si>
    <t>QuestionGroup</t>
  </si>
  <si>
    <t>Response</t>
  </si>
  <si>
    <t>GroupIdentifier</t>
  </si>
  <si>
    <t>ClientsIdentifier</t>
  </si>
  <si>
    <t>LoanIdentifier</t>
  </si>
  <si>
    <t>4 4 CustSethree</t>
  </si>
  <si>
    <t>6 6 CustSetfive</t>
  </si>
  <si>
    <t>Ralphiya</t>
  </si>
  <si>
    <t>11 CustSetevelen</t>
  </si>
  <si>
    <t>Fee Category</t>
  </si>
  <si>
    <t>FeeFrequency-Periodic</t>
  </si>
  <si>
    <t>FeeFrequency-OneTime</t>
  </si>
  <si>
    <t>FeePayment-Upfront</t>
  </si>
  <si>
    <t>FeePayment-TimeOfDisburstment</t>
  </si>
  <si>
    <t>FeePayment-TimeOfFirstLoanRepayment</t>
  </si>
  <si>
    <t>Fees</t>
  </si>
  <si>
    <t>Client Membership Fee</t>
  </si>
  <si>
    <t>Client Training Fee</t>
  </si>
  <si>
    <t>Loan Processing Fee</t>
  </si>
  <si>
    <t>Loan Disbursement Fee</t>
  </si>
  <si>
    <t>FeeCategory</t>
  </si>
  <si>
    <t>Client/Loan Identifier</t>
  </si>
  <si>
    <t>FeeName</t>
  </si>
  <si>
    <t>Amount</t>
  </si>
  <si>
    <t>Amount Paid</t>
  </si>
  <si>
    <t>LoanAccountIdentifier</t>
  </si>
  <si>
    <t>5 5 CustSetfour</t>
  </si>
  <si>
    <t>DECLINE_BALANCE</t>
  </si>
  <si>
    <t>Group Type</t>
  </si>
  <si>
    <t>GroupNoCenter</t>
  </si>
  <si>
    <t>CustomerType</t>
  </si>
  <si>
    <t>GroupCenter</t>
  </si>
  <si>
    <t>Customer-Type</t>
  </si>
  <si>
    <t>Group/Center Name</t>
  </si>
  <si>
    <t>Non Donor</t>
  </si>
  <si>
    <t>Funding Org A</t>
  </si>
  <si>
    <t>Funding Org B</t>
  </si>
  <si>
    <t>Funding Org C</t>
  </si>
  <si>
    <t>Funding Org D</t>
  </si>
  <si>
    <t>S.No</t>
  </si>
  <si>
    <t xml:space="preserve">DECLINE_MONTH </t>
  </si>
  <si>
    <t>DECLINE_MONTH</t>
  </si>
  <si>
    <t>GROUP_LOAN</t>
  </si>
  <si>
    <t>EducationLevel</t>
  </si>
  <si>
    <t>BusinessActivities</t>
  </si>
  <si>
    <t>PovertyStatus</t>
  </si>
  <si>
    <t>CustomerStatus</t>
  </si>
  <si>
    <t>CenterStatus</t>
  </si>
  <si>
    <t>GroupStatus</t>
  </si>
  <si>
    <t>ClientStatus</t>
  </si>
  <si>
    <t>LivingStatus</t>
  </si>
  <si>
    <t>Loanpurposes</t>
  </si>
  <si>
    <t>FeeFrequency</t>
  </si>
  <si>
    <t>FeePayment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</si>
</sst>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Protection="1"/>
    <xf numFmtId="0" fontId="0" fillId="4" borderId="0" xfId="0" applyFill="1" applyProtection="1"/>
    <xf numFmtId="0" fontId="0" fillId="2" borderId="0" xfId="0" applyFont="1" applyFill="1" applyProtection="1"/>
    <xf numFmtId="0" fontId="0" fillId="3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49" fontId="0" fillId="0" borderId="0" xfId="0" applyNumberFormat="1"/>
    <xf numFmtId="49" fontId="0" fillId="4" borderId="0" xfId="0" applyNumberFormat="1" applyFill="1" applyProtection="1"/>
    <xf numFmtId="49" fontId="0" fillId="0" borderId="0" xfId="0" applyNumberFormat="1" applyProtection="1"/>
    <xf numFmtId="49" fontId="0" fillId="2" borderId="0" xfId="0" applyNumberFormat="1" applyFill="1" applyProtection="1"/>
    <xf numFmtId="49" fontId="0" fillId="3" borderId="0" xfId="0" applyNumberFormat="1" applyFill="1"/>
    <xf numFmtId="49" fontId="0" fillId="6" borderId="0" xfId="0" applyNumberFormat="1" applyFill="1"/>
    <xf numFmtId="49" fontId="0" fillId="5" borderId="0" xfId="0" applyNumberFormat="1" applyFill="1"/>
    <xf numFmtId="49" fontId="0" fillId="4" borderId="0" xfId="0" applyNumberFormat="1" applyFill="1"/>
    <xf numFmtId="49" fontId="0" fillId="2" borderId="0" xfId="0" applyNumberFormat="1" applyFont="1" applyFill="1" applyProtection="1"/>
    <xf numFmtId="0" fontId="0" fillId="12" borderId="0" xfId="0" applyFont="1" applyFill="1"/>
    <xf numFmtId="49" fontId="0" fillId="12" borderId="0" xfId="0" applyNumberFormat="1" applyFill="1"/>
    <xf numFmtId="0" fontId="0" fillId="12" borderId="0" xfId="0" applyFill="1"/>
    <xf numFmtId="164" fontId="0" fillId="0" borderId="0" xfId="0" applyNumberFormat="1" applyProtection="1"/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Protection="1"/>
    <xf numFmtId="0" fontId="1" fillId="0" borderId="0" xfId="0" applyFont="1"/>
    <xf numFmtId="0" fontId="1" fillId="0" borderId="0" xfId="0" applyFont="1" applyAlignment="1">
      <alignment wrapText="1"/>
    </xf>
    <xf numFmtId="0" fontId="1" fillId="4" borderId="0" xfId="0" applyFont="1" applyFill="1" applyProtection="1"/>
    <xf numFmtId="0" fontId="1" fillId="8" borderId="0" xfId="0" applyFont="1" applyFill="1"/>
    <xf numFmtId="0" fontId="0" fillId="0" borderId="0" xfId="0" applyAlignment="1"/>
    <xf numFmtId="0" fontId="1" fillId="0" borderId="0" xfId="0" applyFont="1" applyAlignment="1"/>
    <xf numFmtId="14" fontId="1" fillId="0" borderId="0" xfId="0" applyNumberFormat="1" applyFont="1" applyProtection="1"/>
    <xf numFmtId="14" fontId="0" fillId="4" borderId="0" xfId="0" applyNumberFormat="1" applyFill="1" applyProtection="1"/>
    <xf numFmtId="0" fontId="2" fillId="8" borderId="0" xfId="0" applyFont="1" applyFill="1"/>
    <xf numFmtId="14" fontId="0" fillId="0" borderId="0" xfId="0" applyNumberFormat="1"/>
    <xf numFmtId="0" fontId="0" fillId="13" borderId="0" xfId="0" applyFill="1"/>
    <xf numFmtId="0" fontId="0" fillId="14" borderId="0" xfId="0" applyFill="1"/>
    <xf numFmtId="0" fontId="0" fillId="14" borderId="0" xfId="0" applyFill="1" applyProtection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NTAHO_REPORTS/new_kettle/lastestdatamigration_testing/ExcelMappings/MigrationTemplate_my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grationTemplate_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igrationTemplate_Set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fig"/>
      <sheetName val="Center"/>
      <sheetName val="Group"/>
      <sheetName val="Customer-Meeting"/>
      <sheetName val="Client"/>
      <sheetName val="IndividualClient"/>
      <sheetName val="IndividualClientMeetings"/>
      <sheetName val="Client-Family"/>
      <sheetName val="Loan"/>
      <sheetName val="GroupLoans"/>
      <sheetName val="Savings"/>
      <sheetName val="Fees"/>
      <sheetName val="Center-QuestionGroups"/>
      <sheetName val="Groups-QuestionGroups"/>
      <sheetName val="Clients-QuestionGroups"/>
      <sheetName val="Loans-QuestionGroups"/>
      <sheetName val="Savings-QuestionGroups"/>
    </sheetNames>
    <sheetDataSet>
      <sheetData sheetId="0">
        <row r="3">
          <cell r="AE3" t="str">
            <v>Passbook Replacement Fee</v>
          </cell>
          <cell r="AI3" t="str">
            <v>Jo</v>
          </cell>
        </row>
        <row r="4">
          <cell r="AI4" t="str">
            <v>Mi</v>
          </cell>
        </row>
        <row r="5">
          <cell r="AI5" t="str">
            <v>Ba</v>
          </cell>
        </row>
        <row r="6">
          <cell r="AI6" t="str">
            <v>PN</v>
          </cell>
        </row>
        <row r="7">
          <cell r="AI7" t="str">
            <v>CreditLimit</v>
          </cell>
        </row>
      </sheetData>
      <sheetData sheetId="1">
        <row r="2">
          <cell r="N2" t="str">
            <v>2 Center1</v>
          </cell>
        </row>
        <row r="3">
          <cell r="N3" t="str">
            <v>3 Center2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">
          <cell r="P2" t="str">
            <v xml:space="preserve">2 2 Ajay 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nfig"/>
      <sheetName val="Center"/>
      <sheetName val="Group"/>
      <sheetName val="GroupIndependentCenter"/>
      <sheetName val="Customer-Meeting"/>
      <sheetName val="Client"/>
      <sheetName val="IndividualClient"/>
      <sheetName val="IndividualClientMeetings"/>
      <sheetName val="Client-Family"/>
      <sheetName val="Loan"/>
      <sheetName val="GroupLoans"/>
      <sheetName val="Center-QuestionGroups"/>
      <sheetName val="Groups-QuestionGroups"/>
      <sheetName val="Clients-QuestionGroups"/>
      <sheetName val="Loans-QuestionGroups"/>
      <sheetName val="Fees"/>
      <sheetName val="Savings"/>
    </sheetNames>
    <sheetDataSet>
      <sheetData sheetId="0">
        <row r="3">
          <cell r="AP3" t="str">
            <v>Group</v>
          </cell>
        </row>
        <row r="4">
          <cell r="AP4" t="str">
            <v>GroupCenter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fig"/>
      <sheetName val="Center"/>
      <sheetName val="Group"/>
      <sheetName val="Customer-Meeting"/>
      <sheetName val="Client"/>
      <sheetName val="Client-Family"/>
      <sheetName val="Loan"/>
      <sheetName val="Sav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P12"/>
  <sheetViews>
    <sheetView workbookViewId="0">
      <selection activeCell="AP2" sqref="AP2"/>
    </sheetView>
  </sheetViews>
  <sheetFormatPr defaultRowHeight="15"/>
  <cols>
    <col min="1" max="1" width="39.140625" style="29" customWidth="1"/>
    <col min="2" max="2" width="15.85546875" style="29" customWidth="1"/>
    <col min="3" max="3" width="19.5703125" style="26" customWidth="1"/>
    <col min="4" max="4" width="31" style="26" bestFit="1" customWidth="1"/>
    <col min="5" max="5" width="15.140625" style="26" customWidth="1"/>
    <col min="6" max="6" width="30.140625" style="29" customWidth="1"/>
    <col min="7" max="7" width="17" style="26" customWidth="1"/>
    <col min="8" max="8" width="17.42578125" style="26" customWidth="1"/>
    <col min="9" max="9" width="28" style="30" customWidth="1"/>
    <col min="10" max="10" width="16.28515625" style="29" customWidth="1"/>
    <col min="11" max="11" width="17.42578125" style="29" customWidth="1"/>
    <col min="12" max="12" width="20.7109375" style="29" customWidth="1"/>
    <col min="13" max="13" width="18.7109375" style="29" customWidth="1"/>
    <col min="14" max="14" width="16.7109375" style="29" customWidth="1"/>
    <col min="15" max="15" width="20.5703125" style="29" customWidth="1"/>
    <col min="16" max="16" width="18.5703125" style="29" customWidth="1"/>
    <col min="17" max="18" width="21.85546875" style="26" customWidth="1"/>
    <col min="19" max="19" width="26.42578125" style="26" customWidth="1"/>
    <col min="20" max="20" width="24.28515625" style="26" customWidth="1"/>
    <col min="21" max="21" width="18.5703125" style="26" customWidth="1"/>
    <col min="22" max="22" width="22" style="26" customWidth="1"/>
    <col min="23" max="23" width="13" style="26" customWidth="1"/>
    <col min="24" max="24" width="20.28515625" style="26" customWidth="1"/>
    <col min="25" max="25" width="9.140625" style="26"/>
    <col min="26" max="26" width="17.7109375" style="26" bestFit="1" customWidth="1"/>
    <col min="27" max="27" width="24.7109375" style="26" customWidth="1"/>
    <col min="28" max="28" width="16.140625" style="26" customWidth="1"/>
    <col min="29" max="29" width="19.28515625" style="29" customWidth="1"/>
    <col min="30" max="30" width="15.28515625" style="26" customWidth="1"/>
    <col min="31" max="31" width="14.85546875" style="26" customWidth="1"/>
    <col min="32" max="32" width="12.28515625" style="26" customWidth="1"/>
    <col min="33" max="33" width="22" style="26" bestFit="1" customWidth="1"/>
    <col min="34" max="34" width="36.42578125" style="26" bestFit="1" customWidth="1"/>
    <col min="35" max="35" width="35.28515625" style="26" bestFit="1" customWidth="1"/>
    <col min="36" max="37" width="9.140625" style="26"/>
    <col min="38" max="38" width="38.5703125" style="26" bestFit="1" customWidth="1"/>
    <col min="39" max="39" width="22.140625" style="26" bestFit="1" customWidth="1"/>
    <col min="40" max="41" width="15.140625" style="26" bestFit="1" customWidth="1"/>
    <col min="42" max="42" width="14" style="26" bestFit="1" customWidth="1"/>
    <col min="43" max="16384" width="9.140625" style="26"/>
  </cols>
  <sheetData>
    <row r="1" spans="1:42">
      <c r="A1" s="42" t="s">
        <v>16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42">
      <c r="A2" s="34" t="s">
        <v>15</v>
      </c>
      <c r="B2" s="34" t="s">
        <v>3</v>
      </c>
      <c r="C2" s="26" t="s">
        <v>5</v>
      </c>
      <c r="D2" s="26" t="s">
        <v>14</v>
      </c>
      <c r="E2" s="26" t="s">
        <v>17</v>
      </c>
      <c r="F2" s="29" t="s">
        <v>4</v>
      </c>
      <c r="G2" s="26" t="s">
        <v>6</v>
      </c>
      <c r="H2" s="26" t="s">
        <v>20</v>
      </c>
      <c r="I2" s="30" t="s">
        <v>50</v>
      </c>
      <c r="J2" s="29" t="s">
        <v>27</v>
      </c>
      <c r="K2" s="29" t="s">
        <v>29</v>
      </c>
      <c r="L2" s="29" t="s">
        <v>30</v>
      </c>
      <c r="M2" s="29" t="s">
        <v>39</v>
      </c>
      <c r="N2" s="29" t="s">
        <v>494</v>
      </c>
      <c r="O2" s="29" t="s">
        <v>40</v>
      </c>
      <c r="P2" s="29" t="s">
        <v>495</v>
      </c>
      <c r="Q2" s="26" t="s">
        <v>496</v>
      </c>
      <c r="R2" s="26" t="s">
        <v>41</v>
      </c>
      <c r="S2" s="26" t="s">
        <v>497</v>
      </c>
      <c r="T2" s="26" t="s">
        <v>498</v>
      </c>
      <c r="U2" s="26" t="s">
        <v>499</v>
      </c>
      <c r="V2" s="26" t="s">
        <v>500</v>
      </c>
      <c r="W2" s="26" t="s">
        <v>501</v>
      </c>
      <c r="X2" s="33" t="s">
        <v>53</v>
      </c>
      <c r="Y2" s="33" t="s">
        <v>55</v>
      </c>
      <c r="Z2" s="33" t="s">
        <v>56</v>
      </c>
      <c r="AA2" s="33" t="s">
        <v>57</v>
      </c>
      <c r="AB2" s="33" t="s">
        <v>69</v>
      </c>
      <c r="AC2" s="34" t="s">
        <v>502</v>
      </c>
      <c r="AD2" s="33" t="s">
        <v>71</v>
      </c>
      <c r="AE2" s="33" t="s">
        <v>429</v>
      </c>
      <c r="AF2" s="33" t="s">
        <v>438</v>
      </c>
      <c r="AG2" s="33" t="s">
        <v>441</v>
      </c>
      <c r="AH2" s="33" t="s">
        <v>444</v>
      </c>
      <c r="AI2" s="33" t="s">
        <v>448</v>
      </c>
      <c r="AJ2" s="33" t="s">
        <v>460</v>
      </c>
      <c r="AK2" s="33" t="s">
        <v>503</v>
      </c>
      <c r="AL2" s="33" t="s">
        <v>504</v>
      </c>
      <c r="AM2" s="33" t="s">
        <v>466</v>
      </c>
      <c r="AN2" s="33" t="s">
        <v>479</v>
      </c>
      <c r="AO2" s="33" t="s">
        <v>480</v>
      </c>
      <c r="AP2" s="33" t="s">
        <v>481</v>
      </c>
    </row>
    <row r="3" spans="1:42">
      <c r="A3" s="26" t="s">
        <v>400</v>
      </c>
      <c r="B3" s="26" t="s">
        <v>82</v>
      </c>
      <c r="C3" s="26" t="s">
        <v>83</v>
      </c>
      <c r="D3" s="26" t="s">
        <v>84</v>
      </c>
      <c r="E3" s="27" t="s">
        <v>85</v>
      </c>
      <c r="F3" s="29" t="s">
        <v>86</v>
      </c>
      <c r="G3" s="26" t="s">
        <v>78</v>
      </c>
      <c r="H3" s="26" t="s">
        <v>87</v>
      </c>
      <c r="I3" s="26" t="s">
        <v>396</v>
      </c>
      <c r="J3" s="26" t="s">
        <v>88</v>
      </c>
      <c r="K3" s="26" t="s">
        <v>89</v>
      </c>
      <c r="L3" s="26" t="s">
        <v>90</v>
      </c>
      <c r="M3" s="26" t="s">
        <v>91</v>
      </c>
      <c r="N3" s="26" t="s">
        <v>92</v>
      </c>
      <c r="O3" s="26" t="s">
        <v>93</v>
      </c>
      <c r="P3" s="26" t="s">
        <v>94</v>
      </c>
      <c r="Q3" s="26" t="s">
        <v>95</v>
      </c>
      <c r="R3" s="26" t="s">
        <v>372</v>
      </c>
      <c r="S3" s="26" t="s">
        <v>96</v>
      </c>
      <c r="T3" s="26" t="s">
        <v>97</v>
      </c>
      <c r="U3" s="26" t="s">
        <v>98</v>
      </c>
      <c r="V3" s="26" t="s">
        <v>99</v>
      </c>
      <c r="W3" s="26" t="s">
        <v>100</v>
      </c>
      <c r="X3" s="26" t="s">
        <v>101</v>
      </c>
      <c r="Y3" s="26">
        <v>2</v>
      </c>
      <c r="Z3" s="26" t="s">
        <v>102</v>
      </c>
      <c r="AA3" s="26" t="s">
        <v>103</v>
      </c>
      <c r="AB3" s="26" t="s">
        <v>485</v>
      </c>
      <c r="AC3" s="26" t="s">
        <v>391</v>
      </c>
      <c r="AE3" s="26" t="s">
        <v>430</v>
      </c>
      <c r="AF3" s="26" t="s">
        <v>439</v>
      </c>
      <c r="AG3" s="26" t="s">
        <v>442</v>
      </c>
      <c r="AH3" s="26" t="s">
        <v>445</v>
      </c>
      <c r="AI3" s="26" t="s">
        <v>449</v>
      </c>
      <c r="AJ3" s="26" t="s">
        <v>476</v>
      </c>
      <c r="AK3" s="26" t="s">
        <v>461</v>
      </c>
      <c r="AL3" s="26" t="s">
        <v>463</v>
      </c>
      <c r="AM3" s="26" t="s">
        <v>467</v>
      </c>
      <c r="AN3" s="33" t="s">
        <v>482</v>
      </c>
      <c r="AO3" s="26" t="s">
        <v>265</v>
      </c>
      <c r="AP3" s="26" t="s">
        <v>26</v>
      </c>
    </row>
    <row r="4" spans="1:42">
      <c r="A4" s="26" t="s">
        <v>401</v>
      </c>
      <c r="B4" s="26" t="s">
        <v>104</v>
      </c>
      <c r="C4" s="26" t="s">
        <v>105</v>
      </c>
      <c r="D4" s="26" t="s">
        <v>106</v>
      </c>
      <c r="E4" s="26" t="s">
        <v>394</v>
      </c>
      <c r="F4" s="29" t="s">
        <v>107</v>
      </c>
      <c r="H4" s="26" t="s">
        <v>88</v>
      </c>
      <c r="I4" s="26" t="s">
        <v>397</v>
      </c>
      <c r="J4" s="26" t="s">
        <v>108</v>
      </c>
      <c r="K4" s="26" t="s">
        <v>109</v>
      </c>
      <c r="L4" s="26" t="s">
        <v>110</v>
      </c>
      <c r="M4" s="26" t="s">
        <v>111</v>
      </c>
      <c r="N4" s="26" t="s">
        <v>112</v>
      </c>
      <c r="O4" s="26" t="s">
        <v>113</v>
      </c>
      <c r="P4" s="26" t="s">
        <v>114</v>
      </c>
      <c r="Q4" s="26" t="s">
        <v>115</v>
      </c>
      <c r="R4" s="26" t="s">
        <v>380</v>
      </c>
      <c r="S4" s="26" t="s">
        <v>116</v>
      </c>
      <c r="T4" s="26" t="s">
        <v>117</v>
      </c>
      <c r="U4" s="26" t="s">
        <v>118</v>
      </c>
      <c r="V4" s="26" t="s">
        <v>119</v>
      </c>
      <c r="W4" s="26" t="s">
        <v>120</v>
      </c>
      <c r="X4" s="26" t="s">
        <v>121</v>
      </c>
      <c r="Z4" s="26" t="s">
        <v>406</v>
      </c>
      <c r="AA4" s="26" t="s">
        <v>122</v>
      </c>
      <c r="AB4" s="26" t="s">
        <v>486</v>
      </c>
      <c r="AC4" s="26" t="s">
        <v>392</v>
      </c>
      <c r="AE4" s="26" t="s">
        <v>431</v>
      </c>
      <c r="AF4" s="26" t="s">
        <v>440</v>
      </c>
      <c r="AG4" s="26" t="s">
        <v>443</v>
      </c>
      <c r="AH4" s="26" t="s">
        <v>446</v>
      </c>
      <c r="AJ4" s="26" t="s">
        <v>430</v>
      </c>
      <c r="AK4" s="26" t="s">
        <v>462</v>
      </c>
      <c r="AL4" s="26" t="s">
        <v>464</v>
      </c>
      <c r="AM4" s="26" t="s">
        <v>468</v>
      </c>
      <c r="AN4" s="26" t="s">
        <v>480</v>
      </c>
      <c r="AP4" s="26" t="s">
        <v>482</v>
      </c>
    </row>
    <row r="5" spans="1:42">
      <c r="A5" s="26" t="s">
        <v>402</v>
      </c>
      <c r="F5" s="29" t="s">
        <v>123</v>
      </c>
      <c r="H5" s="26" t="s">
        <v>108</v>
      </c>
      <c r="I5" s="26" t="s">
        <v>398</v>
      </c>
      <c r="J5" s="26" t="s">
        <v>124</v>
      </c>
      <c r="K5" s="26" t="s">
        <v>125</v>
      </c>
      <c r="M5" s="26" t="s">
        <v>126</v>
      </c>
      <c r="N5" s="26" t="s">
        <v>127</v>
      </c>
      <c r="P5" s="26" t="s">
        <v>128</v>
      </c>
      <c r="Q5" s="26" t="s">
        <v>129</v>
      </c>
      <c r="R5" s="26" t="s">
        <v>364</v>
      </c>
      <c r="U5" s="26" t="s">
        <v>130</v>
      </c>
      <c r="V5" s="26" t="s">
        <v>131</v>
      </c>
      <c r="X5" s="26" t="s">
        <v>265</v>
      </c>
      <c r="Z5" s="26" t="s">
        <v>478</v>
      </c>
      <c r="AA5" s="26" t="s">
        <v>132</v>
      </c>
      <c r="AB5" s="26" t="s">
        <v>487</v>
      </c>
      <c r="AH5" s="26" t="s">
        <v>447</v>
      </c>
      <c r="AL5" s="26" t="s">
        <v>465</v>
      </c>
      <c r="AM5" s="26" t="s">
        <v>469</v>
      </c>
    </row>
    <row r="6" spans="1:42">
      <c r="A6" s="27"/>
      <c r="F6" s="29" t="s">
        <v>133</v>
      </c>
      <c r="H6" s="26" t="s">
        <v>124</v>
      </c>
      <c r="I6" s="26" t="s">
        <v>399</v>
      </c>
      <c r="J6" s="26" t="s">
        <v>134</v>
      </c>
      <c r="N6" s="26" t="s">
        <v>135</v>
      </c>
      <c r="R6" s="26" t="s">
        <v>358</v>
      </c>
      <c r="U6" s="26" t="s">
        <v>136</v>
      </c>
      <c r="V6" s="26" t="s">
        <v>137</v>
      </c>
      <c r="Z6" s="26" t="s">
        <v>492</v>
      </c>
      <c r="AA6" s="26" t="s">
        <v>138</v>
      </c>
      <c r="AB6" s="26" t="s">
        <v>488</v>
      </c>
      <c r="AL6" s="26" t="s">
        <v>265</v>
      </c>
      <c r="AM6" s="26" t="s">
        <v>470</v>
      </c>
    </row>
    <row r="7" spans="1:42">
      <c r="H7" s="26" t="s">
        <v>134</v>
      </c>
      <c r="U7" s="26" t="s">
        <v>139</v>
      </c>
      <c r="V7" s="26" t="s">
        <v>140</v>
      </c>
      <c r="Z7" s="26" t="s">
        <v>493</v>
      </c>
      <c r="AA7" s="26" t="s">
        <v>141</v>
      </c>
      <c r="AB7" s="26" t="s">
        <v>489</v>
      </c>
    </row>
    <row r="8" spans="1:42">
      <c r="U8" s="26" t="s">
        <v>142</v>
      </c>
      <c r="V8" s="26" t="s">
        <v>143</v>
      </c>
      <c r="AA8" s="26" t="s">
        <v>144</v>
      </c>
    </row>
    <row r="9" spans="1:42">
      <c r="AA9" s="26" t="s">
        <v>145</v>
      </c>
    </row>
    <row r="10" spans="1:42">
      <c r="AA10" s="26" t="s">
        <v>146</v>
      </c>
    </row>
    <row r="11" spans="1:42">
      <c r="AA11" s="26" t="s">
        <v>147</v>
      </c>
    </row>
    <row r="12" spans="1:42">
      <c r="AA12" s="26" t="s">
        <v>148</v>
      </c>
    </row>
  </sheetData>
  <mergeCells count="1">
    <mergeCell ref="A1:Q1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2"/>
  <sheetViews>
    <sheetView tabSelected="1" workbookViewId="0">
      <selection activeCell="I2" sqref="I2"/>
    </sheetView>
  </sheetViews>
  <sheetFormatPr defaultRowHeight="15"/>
  <cols>
    <col min="1" max="1" width="5.140625" style="26" bestFit="1" customWidth="1"/>
    <col min="2" max="2" width="12.5703125" customWidth="1"/>
    <col min="3" max="3" width="22.5703125" customWidth="1"/>
    <col min="4" max="4" width="21" customWidth="1"/>
    <col min="5" max="5" width="12.5703125" bestFit="1" customWidth="1"/>
    <col min="6" max="6" width="10.5703125" bestFit="1" customWidth="1"/>
    <col min="7" max="7" width="32.140625" bestFit="1" customWidth="1"/>
    <col min="8" max="8" width="12.7109375" bestFit="1" customWidth="1"/>
    <col min="9" max="9" width="12.42578125" bestFit="1" customWidth="1"/>
    <col min="10" max="10" width="17.5703125" bestFit="1" customWidth="1"/>
    <col min="12" max="12" width="18.140625" bestFit="1" customWidth="1"/>
    <col min="13" max="13" width="28.140625" customWidth="1"/>
    <col min="14" max="14" width="10" bestFit="1" customWidth="1"/>
    <col min="15" max="15" width="12.42578125" bestFit="1" customWidth="1"/>
    <col min="16" max="16" width="13.28515625" style="26" bestFit="1" customWidth="1"/>
    <col min="17" max="17" width="24.28515625" style="26" bestFit="1" customWidth="1"/>
    <col min="18" max="18" width="22.5703125" style="26" bestFit="1" customWidth="1"/>
    <col min="19" max="19" width="28.28515625" style="26" bestFit="1" customWidth="1"/>
    <col min="20" max="20" width="26.7109375" style="26" bestFit="1" customWidth="1"/>
    <col min="21" max="21" width="10.28515625" style="26" bestFit="1" customWidth="1"/>
    <col min="22" max="22" width="10.28515625" bestFit="1" customWidth="1"/>
  </cols>
  <sheetData>
    <row r="1" spans="1:22">
      <c r="A1" s="40" t="s">
        <v>490</v>
      </c>
      <c r="B1" s="1" t="s">
        <v>26</v>
      </c>
      <c r="C1" s="1" t="s">
        <v>67</v>
      </c>
      <c r="D1" s="1" t="s">
        <v>65</v>
      </c>
      <c r="E1" s="1" t="s">
        <v>66</v>
      </c>
      <c r="F1" s="17" t="s">
        <v>21</v>
      </c>
      <c r="G1" s="17" t="s">
        <v>58</v>
      </c>
      <c r="H1" s="17" t="s">
        <v>59</v>
      </c>
      <c r="I1" s="17" t="s">
        <v>68</v>
      </c>
      <c r="J1" s="17" t="s">
        <v>60</v>
      </c>
      <c r="K1" s="17" t="s">
        <v>69</v>
      </c>
      <c r="L1" s="17" t="s">
        <v>61</v>
      </c>
      <c r="M1" s="17" t="s">
        <v>70</v>
      </c>
      <c r="N1" s="17" t="s">
        <v>64</v>
      </c>
      <c r="O1" s="17" t="s">
        <v>62</v>
      </c>
      <c r="P1" s="12" t="s">
        <v>52</v>
      </c>
      <c r="Q1" s="3" t="s">
        <v>253</v>
      </c>
      <c r="R1" s="3" t="s">
        <v>254</v>
      </c>
      <c r="S1" s="3" t="s">
        <v>255</v>
      </c>
      <c r="T1" s="10" t="s">
        <v>256</v>
      </c>
      <c r="U1" s="11" t="s">
        <v>54</v>
      </c>
      <c r="V1" s="17" t="s">
        <v>37</v>
      </c>
    </row>
    <row r="2" spans="1:22">
      <c r="A2" s="26">
        <v>2</v>
      </c>
      <c r="B2" t="s">
        <v>328</v>
      </c>
      <c r="C2" t="s">
        <v>493</v>
      </c>
      <c r="D2" t="s">
        <v>141</v>
      </c>
      <c r="E2" s="38">
        <v>40179</v>
      </c>
      <c r="F2" s="26" t="s">
        <v>265</v>
      </c>
      <c r="G2" t="s">
        <v>391</v>
      </c>
      <c r="H2">
        <v>5000</v>
      </c>
      <c r="I2">
        <v>15</v>
      </c>
      <c r="J2">
        <v>24</v>
      </c>
      <c r="K2" t="s">
        <v>393</v>
      </c>
      <c r="L2" s="13" t="s">
        <v>437</v>
      </c>
      <c r="M2">
        <v>0</v>
      </c>
      <c r="N2">
        <v>4</v>
      </c>
      <c r="O2">
        <v>2000</v>
      </c>
      <c r="P2" s="26" t="s">
        <v>265</v>
      </c>
      <c r="Q2" s="26" t="s">
        <v>265</v>
      </c>
      <c r="R2" s="26" t="s">
        <v>265</v>
      </c>
      <c r="S2" s="26" t="s">
        <v>265</v>
      </c>
      <c r="T2" s="26" t="s">
        <v>265</v>
      </c>
      <c r="U2" s="26">
        <v>0</v>
      </c>
      <c r="V2" s="26" t="str">
        <f>IF(B2="", " ",A2&amp;" "&amp;B2)</f>
        <v>2 7 Group6</v>
      </c>
    </row>
  </sheetData>
  <dataValidations count="7">
    <dataValidation type="list" allowBlank="1" showInputMessage="1" showErrorMessage="1" sqref="B1:B1048576">
      <formula1>Group</formula1>
    </dataValidation>
    <dataValidation type="list" allowBlank="1" showInputMessage="1" showErrorMessage="1" sqref="C1:C1048576">
      <formula1>LoanProducts</formula1>
    </dataValidation>
    <dataValidation type="list" allowBlank="1" showInputMessage="1" showErrorMessage="1" sqref="D1:D1048576">
      <formula1>Loan_Account_State</formula1>
    </dataValidation>
    <dataValidation type="list" allowBlank="1" showInputMessage="1" showErrorMessage="1" sqref="G1:G1048576">
      <formula1>Loan_purpose</formula1>
    </dataValidation>
    <dataValidation type="list" allowBlank="1" showInputMessage="1" showErrorMessage="1" sqref="K1:K1048576">
      <formula1>Fund</formula1>
    </dataValidation>
    <dataValidation type="list" allowBlank="1" showInputMessage="1" showErrorMessage="1" sqref="T1:T1048576">
      <formula1>"Monday,Tuesday,Wednesday,Thursday,Friday,Saturday,N/A"</formula1>
    </dataValidation>
    <dataValidation type="list" allowBlank="1" showInputMessage="1" showErrorMessage="1" sqref="P1:P1048576">
      <formula1>Recurrence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2" sqref="C2"/>
    </sheetView>
  </sheetViews>
  <sheetFormatPr defaultRowHeight="15"/>
  <cols>
    <col min="1" max="1" width="15.5703125" bestFit="1" customWidth="1"/>
    <col min="2" max="2" width="45.7109375" bestFit="1" customWidth="1"/>
    <col min="3" max="3" width="15.5703125" customWidth="1"/>
  </cols>
  <sheetData>
    <row r="1" spans="1:3">
      <c r="A1" s="1" t="s">
        <v>450</v>
      </c>
      <c r="B1" s="1" t="s">
        <v>451</v>
      </c>
      <c r="C1" s="1" t="s">
        <v>452</v>
      </c>
    </row>
    <row r="2" spans="1:3">
      <c r="A2" t="s">
        <v>209</v>
      </c>
      <c r="B2" t="s">
        <v>439</v>
      </c>
      <c r="C2" s="26" t="s">
        <v>80</v>
      </c>
    </row>
    <row r="3" spans="1:3">
      <c r="A3" t="s">
        <v>209</v>
      </c>
      <c r="B3" t="s">
        <v>440</v>
      </c>
      <c r="C3" s="26" t="s">
        <v>458</v>
      </c>
    </row>
  </sheetData>
  <dataValidations count="2">
    <dataValidation type="list" allowBlank="1" showInputMessage="1" showErrorMessage="1" sqref="A1:A1048576">
      <formula1>Center</formula1>
    </dataValidation>
    <dataValidation type="list" allowBlank="1" showInputMessage="1" showErrorMessage="1" sqref="B1:B1048576">
      <formula1>CenterQuestionGroups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12" sqref="C12"/>
    </sheetView>
  </sheetViews>
  <sheetFormatPr defaultRowHeight="15"/>
  <cols>
    <col min="1" max="1" width="15" bestFit="1" customWidth="1"/>
    <col min="2" max="2" width="40.28515625" bestFit="1" customWidth="1"/>
    <col min="3" max="3" width="9.5703125" bestFit="1" customWidth="1"/>
  </cols>
  <sheetData>
    <row r="1" spans="1:3">
      <c r="A1" s="1" t="s">
        <v>453</v>
      </c>
      <c r="B1" s="1" t="s">
        <v>451</v>
      </c>
      <c r="C1" s="1" t="s">
        <v>452</v>
      </c>
    </row>
    <row r="2" spans="1:3">
      <c r="A2" t="s">
        <v>285</v>
      </c>
      <c r="B2" t="s">
        <v>442</v>
      </c>
      <c r="C2" s="26" t="s">
        <v>79</v>
      </c>
    </row>
    <row r="3" spans="1:3">
      <c r="A3" t="s">
        <v>328</v>
      </c>
      <c r="B3" t="s">
        <v>443</v>
      </c>
      <c r="C3" s="26" t="s">
        <v>79</v>
      </c>
    </row>
  </sheetData>
  <dataValidations count="2">
    <dataValidation type="list" allowBlank="1" showInputMessage="1" showErrorMessage="1" sqref="A1:A1048576">
      <formula1>Group</formula1>
    </dataValidation>
    <dataValidation type="list" allowBlank="1" showInputMessage="1" showErrorMessage="1" sqref="B1:B1048576">
      <formula1>GroupQuestionGroups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3" sqref="C3"/>
    </sheetView>
  </sheetViews>
  <sheetFormatPr defaultRowHeight="15"/>
  <cols>
    <col min="1" max="1" width="15.7109375" bestFit="1" customWidth="1"/>
    <col min="2" max="2" width="36.42578125" bestFit="1" customWidth="1"/>
  </cols>
  <sheetData>
    <row r="1" spans="1:3">
      <c r="A1" s="1" t="s">
        <v>454</v>
      </c>
      <c r="B1" s="1" t="s">
        <v>451</v>
      </c>
      <c r="C1" s="1" t="s">
        <v>452</v>
      </c>
    </row>
    <row r="2" spans="1:3">
      <c r="A2" t="s">
        <v>360</v>
      </c>
      <c r="B2" t="s">
        <v>445</v>
      </c>
      <c r="C2" s="26" t="s">
        <v>80</v>
      </c>
    </row>
    <row r="3" spans="1:3">
      <c r="A3" t="s">
        <v>360</v>
      </c>
      <c r="B3" t="s">
        <v>446</v>
      </c>
      <c r="C3" s="26" t="s">
        <v>80</v>
      </c>
    </row>
  </sheetData>
  <dataValidations count="2">
    <dataValidation type="list" allowBlank="1" showInputMessage="1" showErrorMessage="1" sqref="A1:A1048576">
      <formula1>Clients</formula1>
    </dataValidation>
    <dataValidation type="list" allowBlank="1" showInputMessage="1" showErrorMessage="1" sqref="B1:B1048576">
      <formula1>ClientQuestionGroups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G13" sqref="G13"/>
    </sheetView>
  </sheetViews>
  <sheetFormatPr defaultRowHeight="15"/>
  <cols>
    <col min="1" max="1" width="14.85546875" bestFit="1" customWidth="1"/>
    <col min="2" max="2" width="35.28515625" bestFit="1" customWidth="1"/>
    <col min="3" max="3" width="9.5703125" bestFit="1" customWidth="1"/>
  </cols>
  <sheetData>
    <row r="1" spans="1:3">
      <c r="A1" s="1" t="s">
        <v>455</v>
      </c>
      <c r="B1" s="1" t="s">
        <v>451</v>
      </c>
      <c r="C1" s="1" t="s">
        <v>452</v>
      </c>
    </row>
    <row r="2" spans="1:3">
      <c r="A2" t="s">
        <v>456</v>
      </c>
      <c r="B2" t="s">
        <v>449</v>
      </c>
      <c r="C2" s="26" t="s">
        <v>79</v>
      </c>
    </row>
    <row r="3" spans="1:3">
      <c r="A3" t="s">
        <v>457</v>
      </c>
      <c r="B3" t="s">
        <v>449</v>
      </c>
      <c r="C3" s="26" t="s">
        <v>79</v>
      </c>
    </row>
  </sheetData>
  <dataValidations count="2">
    <dataValidation type="list" allowBlank="1" showInputMessage="1" showErrorMessage="1" sqref="A1:A1048576">
      <formula1>LoanAccountIdentifier</formula1>
    </dataValidation>
    <dataValidation type="list" allowBlank="1" showInputMessage="1" showErrorMessage="1" sqref="B1:B1048576">
      <formula1>LoanQuestionGroup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D2" sqref="D2"/>
    </sheetView>
  </sheetViews>
  <sheetFormatPr defaultRowHeight="15"/>
  <cols>
    <col min="1" max="1" width="20.140625" customWidth="1"/>
    <col min="2" max="2" width="20.42578125" bestFit="1" customWidth="1"/>
    <col min="3" max="3" width="25.5703125" customWidth="1"/>
    <col min="4" max="4" width="22.85546875" bestFit="1" customWidth="1"/>
    <col min="6" max="6" width="12.42578125" bestFit="1" customWidth="1"/>
  </cols>
  <sheetData>
    <row r="1" spans="1:6">
      <c r="A1" s="1" t="s">
        <v>471</v>
      </c>
      <c r="B1" s="1" t="s">
        <v>472</v>
      </c>
      <c r="C1" s="1" t="s">
        <v>473</v>
      </c>
      <c r="D1" s="1" t="s">
        <v>54</v>
      </c>
      <c r="E1" s="1" t="s">
        <v>474</v>
      </c>
      <c r="F1" s="1" t="s">
        <v>475</v>
      </c>
    </row>
    <row r="2" spans="1:6">
      <c r="A2" t="s">
        <v>430</v>
      </c>
      <c r="B2" s="26" t="s">
        <v>360</v>
      </c>
      <c r="C2" t="s">
        <v>468</v>
      </c>
      <c r="D2" t="s">
        <v>462</v>
      </c>
      <c r="E2">
        <v>50</v>
      </c>
      <c r="F2">
        <v>50</v>
      </c>
    </row>
    <row r="3" spans="1:6">
      <c r="A3" t="s">
        <v>476</v>
      </c>
      <c r="B3" s="26" t="s">
        <v>456</v>
      </c>
      <c r="C3" t="s">
        <v>470</v>
      </c>
      <c r="D3" t="s">
        <v>462</v>
      </c>
      <c r="E3">
        <v>200</v>
      </c>
      <c r="F3">
        <v>200</v>
      </c>
    </row>
    <row r="4" spans="1:6">
      <c r="A4" t="s">
        <v>430</v>
      </c>
      <c r="B4" s="26" t="s">
        <v>387</v>
      </c>
      <c r="C4" t="s">
        <v>467</v>
      </c>
      <c r="D4" t="s">
        <v>462</v>
      </c>
      <c r="E4">
        <v>100</v>
      </c>
      <c r="F4">
        <v>100</v>
      </c>
    </row>
    <row r="5" spans="1:6">
      <c r="A5" t="s">
        <v>476</v>
      </c>
      <c r="B5" s="26" t="s">
        <v>477</v>
      </c>
      <c r="C5" s="26" t="s">
        <v>469</v>
      </c>
      <c r="D5" t="s">
        <v>462</v>
      </c>
      <c r="E5">
        <v>75</v>
      </c>
      <c r="F5">
        <v>75</v>
      </c>
    </row>
  </sheetData>
  <dataValidations count="4">
    <dataValidation type="list" allowBlank="1" showInputMessage="1" showErrorMessage="1" sqref="A1:A1048576">
      <formula1>FeeCategory</formula1>
    </dataValidation>
    <dataValidation type="list" allowBlank="1" showInputMessage="1" showErrorMessage="1" sqref="B1:B1048576">
      <formula1>INDIRECT(A1)</formula1>
    </dataValidation>
    <dataValidation type="list" allowBlank="1" showInputMessage="1" showErrorMessage="1" sqref="C1:C1048576">
      <formula1>Fee</formula1>
    </dataValidation>
    <dataValidation type="list" allowBlank="1" showInputMessage="1" showErrorMessage="1" sqref="D1:D1048576">
      <formula1>FeeFrequency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8"/>
  <dimension ref="A1:E2"/>
  <sheetViews>
    <sheetView workbookViewId="0">
      <selection activeCell="H18" sqref="H18"/>
    </sheetView>
  </sheetViews>
  <sheetFormatPr defaultRowHeight="15"/>
  <cols>
    <col min="1" max="1" width="14.7109375" customWidth="1"/>
    <col min="2" max="2" width="15.5703125" customWidth="1"/>
    <col min="3" max="3" width="16.140625" customWidth="1"/>
    <col min="4" max="4" width="23" customWidth="1"/>
    <col min="5" max="5" width="15.140625" customWidth="1"/>
  </cols>
  <sheetData>
    <row r="1" spans="1:5">
      <c r="A1" s="22" t="s">
        <v>49</v>
      </c>
      <c r="B1" s="22"/>
      <c r="C1" s="23"/>
      <c r="D1" s="24"/>
      <c r="E1" s="24"/>
    </row>
    <row r="2" spans="1:5">
      <c r="A2" s="22" t="s">
        <v>47</v>
      </c>
      <c r="B2" s="24" t="s">
        <v>71</v>
      </c>
      <c r="C2" s="23" t="s">
        <v>21</v>
      </c>
      <c r="D2" s="24" t="s">
        <v>63</v>
      </c>
      <c r="E2" s="24" t="s">
        <v>72</v>
      </c>
    </row>
  </sheetData>
  <dataValidations count="2">
    <dataValidation type="list" allowBlank="1" showInputMessage="1" showErrorMessage="1" sqref="A3:A1048576">
      <formula1>Clients</formula1>
    </dataValidation>
    <dataValidation type="list" allowBlank="1" showInputMessage="1" showErrorMessage="1" sqref="B3:B1048576">
      <formula1>Savings_Product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O10"/>
  <sheetViews>
    <sheetView workbookViewId="0">
      <selection activeCell="C3" sqref="C3"/>
    </sheetView>
  </sheetViews>
  <sheetFormatPr defaultRowHeight="15"/>
  <cols>
    <col min="1" max="1" width="5.140625" style="6" bestFit="1" customWidth="1"/>
    <col min="2" max="2" width="16" style="6" customWidth="1"/>
    <col min="3" max="3" width="20.28515625" style="6" customWidth="1"/>
    <col min="4" max="4" width="18.28515625" style="25" customWidth="1"/>
    <col min="5" max="5" width="42" style="28" customWidth="1"/>
    <col min="6" max="6" width="17.7109375" style="15" customWidth="1"/>
    <col min="7" max="7" width="17.140625" style="6" customWidth="1"/>
    <col min="8" max="8" width="15.140625" style="6" bestFit="1" customWidth="1"/>
    <col min="9" max="9" width="17.140625" style="6" customWidth="1"/>
    <col min="10" max="10" width="13.42578125" style="6" customWidth="1"/>
    <col min="11" max="11" width="13.140625" style="6" customWidth="1"/>
    <col min="12" max="12" width="14" style="6" customWidth="1"/>
    <col min="13" max="13" width="15.140625" style="15" customWidth="1"/>
    <col min="14" max="14" width="18.85546875" style="15" customWidth="1"/>
    <col min="15" max="15" width="12.140625" style="6" customWidth="1"/>
    <col min="16" max="16384" width="9.140625" style="6"/>
  </cols>
  <sheetData>
    <row r="1" spans="1:15">
      <c r="A1" s="6" t="s">
        <v>490</v>
      </c>
      <c r="B1" s="6" t="s">
        <v>18</v>
      </c>
      <c r="C1" s="6" t="s">
        <v>43</v>
      </c>
      <c r="D1" s="25" t="s">
        <v>22</v>
      </c>
      <c r="E1" s="28" t="s">
        <v>25</v>
      </c>
      <c r="F1" s="15" t="s">
        <v>21</v>
      </c>
      <c r="G1" s="6" t="s">
        <v>10</v>
      </c>
      <c r="H1" s="15" t="s">
        <v>11</v>
      </c>
      <c r="I1" s="6" t="s">
        <v>12</v>
      </c>
      <c r="J1" s="15" t="s">
        <v>0</v>
      </c>
      <c r="K1" s="6" t="s">
        <v>1</v>
      </c>
      <c r="L1" s="15" t="s">
        <v>2</v>
      </c>
      <c r="M1" s="15" t="s">
        <v>13</v>
      </c>
      <c r="N1" s="15" t="s">
        <v>23</v>
      </c>
      <c r="O1" s="15" t="s">
        <v>37</v>
      </c>
    </row>
    <row r="2" spans="1:15">
      <c r="A2" s="6">
        <v>2</v>
      </c>
      <c r="B2" s="6" t="s">
        <v>74</v>
      </c>
      <c r="C2" s="6" t="s">
        <v>97</v>
      </c>
      <c r="D2" s="25">
        <v>40555</v>
      </c>
      <c r="E2" s="6" t="s">
        <v>396</v>
      </c>
      <c r="F2" s="15" t="s">
        <v>149</v>
      </c>
      <c r="G2" s="6" t="s">
        <v>150</v>
      </c>
      <c r="H2" s="15" t="s">
        <v>151</v>
      </c>
      <c r="I2" s="6" t="s">
        <v>152</v>
      </c>
      <c r="J2" s="15" t="s">
        <v>153</v>
      </c>
      <c r="K2" s="6" t="s">
        <v>154</v>
      </c>
      <c r="L2" s="15" t="s">
        <v>154</v>
      </c>
      <c r="M2" s="15" t="s">
        <v>75</v>
      </c>
      <c r="N2" s="15" t="s">
        <v>155</v>
      </c>
      <c r="O2" s="6" t="str">
        <f>IF(B2="", " ",A2&amp;" "&amp;B2)</f>
        <v>2 Center1</v>
      </c>
    </row>
    <row r="3" spans="1:15">
      <c r="A3" s="6">
        <v>3</v>
      </c>
      <c r="B3" s="6" t="s">
        <v>77</v>
      </c>
      <c r="C3" s="6" t="s">
        <v>97</v>
      </c>
      <c r="D3" s="25">
        <v>40513</v>
      </c>
      <c r="E3" s="6" t="s">
        <v>397</v>
      </c>
      <c r="F3" s="15" t="s">
        <v>156</v>
      </c>
      <c r="G3" s="6" t="s">
        <v>150</v>
      </c>
      <c r="H3" s="15" t="s">
        <v>151</v>
      </c>
      <c r="I3" s="6" t="s">
        <v>157</v>
      </c>
      <c r="J3" s="15" t="s">
        <v>153</v>
      </c>
      <c r="K3" s="6" t="s">
        <v>154</v>
      </c>
      <c r="L3" s="15" t="s">
        <v>154</v>
      </c>
      <c r="M3" s="15" t="s">
        <v>75</v>
      </c>
      <c r="N3" s="15" t="s">
        <v>76</v>
      </c>
      <c r="O3" s="6" t="str">
        <f t="shared" ref="O3:O10" si="0">IF(B3="", " ",A3&amp;" "&amp;B3)</f>
        <v>3 Center2</v>
      </c>
    </row>
    <row r="4" spans="1:15">
      <c r="A4" s="6">
        <v>4</v>
      </c>
      <c r="B4" s="6" t="s">
        <v>81</v>
      </c>
      <c r="C4" s="6" t="s">
        <v>97</v>
      </c>
      <c r="D4" s="25">
        <v>40252</v>
      </c>
      <c r="E4" s="6" t="s">
        <v>398</v>
      </c>
      <c r="F4" s="15" t="s">
        <v>158</v>
      </c>
      <c r="G4" s="6" t="s">
        <v>159</v>
      </c>
      <c r="H4" s="15" t="s">
        <v>160</v>
      </c>
      <c r="I4" s="6" t="s">
        <v>157</v>
      </c>
      <c r="J4" s="15" t="s">
        <v>161</v>
      </c>
      <c r="K4" s="6" t="s">
        <v>162</v>
      </c>
      <c r="L4" s="15" t="s">
        <v>154</v>
      </c>
      <c r="M4" s="15" t="s">
        <v>158</v>
      </c>
      <c r="N4" s="15" t="s">
        <v>163</v>
      </c>
      <c r="O4" s="6" t="str">
        <f t="shared" si="0"/>
        <v>4 Center3</v>
      </c>
    </row>
    <row r="5" spans="1:15">
      <c r="A5" s="6">
        <v>5</v>
      </c>
      <c r="B5" s="6" t="s">
        <v>164</v>
      </c>
      <c r="C5" s="6" t="s">
        <v>97</v>
      </c>
      <c r="D5" s="25">
        <v>39983</v>
      </c>
      <c r="E5" s="6" t="s">
        <v>399</v>
      </c>
      <c r="F5" s="15" t="s">
        <v>165</v>
      </c>
      <c r="G5" s="6" t="s">
        <v>166</v>
      </c>
      <c r="H5" s="15" t="s">
        <v>167</v>
      </c>
      <c r="I5" s="6" t="s">
        <v>168</v>
      </c>
      <c r="J5" s="15" t="s">
        <v>169</v>
      </c>
      <c r="K5" s="6" t="s">
        <v>170</v>
      </c>
      <c r="L5" s="15" t="s">
        <v>154</v>
      </c>
      <c r="M5" s="15" t="s">
        <v>171</v>
      </c>
      <c r="N5" s="15" t="s">
        <v>172</v>
      </c>
      <c r="O5" s="6" t="str">
        <f t="shared" si="0"/>
        <v>5 Center4</v>
      </c>
    </row>
    <row r="6" spans="1:15">
      <c r="A6" s="6">
        <v>6</v>
      </c>
      <c r="B6" s="6" t="s">
        <v>173</v>
      </c>
      <c r="C6" s="6" t="s">
        <v>97</v>
      </c>
      <c r="D6" s="25">
        <v>40461</v>
      </c>
      <c r="E6" s="6" t="s">
        <v>396</v>
      </c>
      <c r="F6" s="15" t="s">
        <v>174</v>
      </c>
      <c r="G6" s="6" t="s">
        <v>175</v>
      </c>
      <c r="H6" s="15" t="s">
        <v>151</v>
      </c>
      <c r="I6" s="6" t="s">
        <v>152</v>
      </c>
      <c r="J6" s="15" t="s">
        <v>153</v>
      </c>
      <c r="K6" s="6" t="s">
        <v>170</v>
      </c>
      <c r="L6" s="15" t="s">
        <v>154</v>
      </c>
      <c r="M6" s="15" t="s">
        <v>171</v>
      </c>
      <c r="N6" s="15" t="s">
        <v>176</v>
      </c>
      <c r="O6" s="6" t="str">
        <f t="shared" si="0"/>
        <v>6 Center5</v>
      </c>
    </row>
    <row r="7" spans="1:15">
      <c r="A7" s="6">
        <v>7</v>
      </c>
      <c r="B7" s="6" t="s">
        <v>177</v>
      </c>
      <c r="C7" s="6" t="s">
        <v>97</v>
      </c>
      <c r="D7" s="25">
        <v>40492</v>
      </c>
      <c r="E7" s="6" t="s">
        <v>397</v>
      </c>
      <c r="F7" s="15" t="s">
        <v>178</v>
      </c>
      <c r="G7" s="6" t="s">
        <v>179</v>
      </c>
      <c r="H7" s="15" t="s">
        <v>180</v>
      </c>
      <c r="I7" s="6" t="s">
        <v>181</v>
      </c>
      <c r="J7" s="15" t="s">
        <v>161</v>
      </c>
      <c r="K7" s="6" t="s">
        <v>162</v>
      </c>
      <c r="L7" s="15" t="s">
        <v>154</v>
      </c>
      <c r="M7" s="15" t="s">
        <v>158</v>
      </c>
      <c r="N7" s="15" t="s">
        <v>182</v>
      </c>
      <c r="O7" s="6" t="str">
        <f t="shared" si="0"/>
        <v>7 Center6</v>
      </c>
    </row>
    <row r="8" spans="1:15">
      <c r="A8" s="6">
        <v>8</v>
      </c>
      <c r="B8" s="6" t="s">
        <v>183</v>
      </c>
      <c r="C8" s="6" t="s">
        <v>97</v>
      </c>
      <c r="D8" s="25">
        <v>40252</v>
      </c>
      <c r="E8" s="6" t="s">
        <v>398</v>
      </c>
      <c r="F8" s="15" t="s">
        <v>184</v>
      </c>
      <c r="G8" s="6" t="s">
        <v>185</v>
      </c>
      <c r="H8" s="15" t="s">
        <v>180</v>
      </c>
      <c r="I8" s="6" t="s">
        <v>181</v>
      </c>
      <c r="J8" s="15" t="s">
        <v>169</v>
      </c>
      <c r="K8" s="6" t="s">
        <v>186</v>
      </c>
      <c r="L8" s="15" t="s">
        <v>154</v>
      </c>
      <c r="M8" s="15" t="s">
        <v>187</v>
      </c>
      <c r="N8" s="15" t="s">
        <v>188</v>
      </c>
      <c r="O8" s="6" t="str">
        <f t="shared" si="0"/>
        <v>8 Center7</v>
      </c>
    </row>
    <row r="9" spans="1:15">
      <c r="A9" s="6">
        <v>9</v>
      </c>
      <c r="B9" s="6" t="s">
        <v>189</v>
      </c>
      <c r="C9" s="6" t="s">
        <v>97</v>
      </c>
      <c r="D9" s="25">
        <v>40604</v>
      </c>
      <c r="E9" s="6" t="s">
        <v>399</v>
      </c>
      <c r="F9" s="15" t="s">
        <v>190</v>
      </c>
      <c r="G9" s="6" t="s">
        <v>175</v>
      </c>
      <c r="H9" s="15" t="s">
        <v>160</v>
      </c>
      <c r="I9" s="6" t="s">
        <v>191</v>
      </c>
      <c r="J9" s="15" t="s">
        <v>161</v>
      </c>
      <c r="K9" s="6" t="s">
        <v>186</v>
      </c>
      <c r="L9" s="15" t="s">
        <v>154</v>
      </c>
      <c r="M9" s="15" t="s">
        <v>187</v>
      </c>
      <c r="N9" s="15" t="s">
        <v>192</v>
      </c>
      <c r="O9" s="6" t="str">
        <f t="shared" si="0"/>
        <v>9 Center8</v>
      </c>
    </row>
    <row r="10" spans="1:15">
      <c r="A10" s="6">
        <v>10</v>
      </c>
      <c r="B10" s="6" t="s">
        <v>193</v>
      </c>
      <c r="C10" s="6" t="s">
        <v>117</v>
      </c>
      <c r="D10" s="25">
        <v>40604</v>
      </c>
      <c r="E10" s="6" t="s">
        <v>396</v>
      </c>
      <c r="F10" s="15" t="s">
        <v>194</v>
      </c>
      <c r="G10" s="6" t="s">
        <v>195</v>
      </c>
      <c r="H10" s="15" t="s">
        <v>151</v>
      </c>
      <c r="I10" s="6" t="s">
        <v>191</v>
      </c>
      <c r="J10" s="15" t="s">
        <v>153</v>
      </c>
      <c r="K10" s="6" t="s">
        <v>162</v>
      </c>
      <c r="L10" s="15" t="s">
        <v>154</v>
      </c>
      <c r="M10" s="15" t="s">
        <v>158</v>
      </c>
      <c r="N10" s="15" t="s">
        <v>196</v>
      </c>
      <c r="O10" s="6" t="str">
        <f t="shared" si="0"/>
        <v>10 Center9</v>
      </c>
    </row>
  </sheetData>
  <dataValidations count="4">
    <dataValidation allowBlank="1" showInputMessage="1" showErrorMessage="1" promptTitle="Date_Format" prompt="Date Format" sqref="D1 D11:D1048576"/>
    <dataValidation type="list" showInputMessage="1" showErrorMessage="1" sqref="E1 E11:E1048576">
      <formula1>Personnel</formula1>
    </dataValidation>
    <dataValidation type="list" allowBlank="1" showInputMessage="1" showErrorMessage="1" sqref="C1:C1048576">
      <formula1>Center_State</formula1>
    </dataValidation>
    <dataValidation type="list" allowBlank="1" showInputMessage="1" showErrorMessage="1" sqref="P2:XFD10 E2:E10">
      <formula1>Personnel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8"/>
  <sheetViews>
    <sheetView workbookViewId="0">
      <selection activeCell="D4" sqref="D4"/>
    </sheetView>
  </sheetViews>
  <sheetFormatPr defaultRowHeight="15"/>
  <cols>
    <col min="1" max="1" width="5.140625" style="6" bestFit="1" customWidth="1"/>
    <col min="2" max="2" width="12.42578125" style="6" bestFit="1" customWidth="1"/>
    <col min="3" max="3" width="16" style="6" customWidth="1"/>
    <col min="4" max="4" width="16" style="28" customWidth="1"/>
    <col min="5" max="5" width="23.5703125" style="6" customWidth="1"/>
    <col min="6" max="6" width="37" style="28" customWidth="1"/>
    <col min="7" max="7" width="25.7109375" style="28" customWidth="1"/>
    <col min="8" max="8" width="14.42578125" style="6" customWidth="1"/>
    <col min="9" max="9" width="14.42578125" style="15" customWidth="1"/>
    <col min="10" max="10" width="17.7109375" style="15" customWidth="1"/>
    <col min="11" max="11" width="14" style="6" customWidth="1"/>
    <col min="12" max="12" width="13" style="6" customWidth="1"/>
    <col min="13" max="13" width="13.85546875" style="6" customWidth="1"/>
    <col min="14" max="14" width="13.42578125" style="6" customWidth="1"/>
    <col min="15" max="15" width="13.140625" style="6" customWidth="1"/>
    <col min="16" max="16" width="14" style="6" customWidth="1"/>
    <col min="17" max="17" width="15.140625" style="15" customWidth="1"/>
    <col min="18" max="18" width="18.85546875" style="15" customWidth="1"/>
    <col min="19" max="19" width="10.85546875" style="6" bestFit="1" customWidth="1"/>
    <col min="20" max="16384" width="9.140625" style="6"/>
  </cols>
  <sheetData>
    <row r="1" spans="1:19">
      <c r="A1" s="41" t="s">
        <v>490</v>
      </c>
      <c r="B1" s="7" t="s">
        <v>428</v>
      </c>
      <c r="C1" s="7" t="s">
        <v>18</v>
      </c>
      <c r="D1" s="31" t="s">
        <v>73</v>
      </c>
      <c r="E1" s="7" t="s">
        <v>44</v>
      </c>
      <c r="F1" s="31" t="s">
        <v>25</v>
      </c>
      <c r="G1" s="36" t="s">
        <v>22</v>
      </c>
      <c r="H1" s="7" t="s">
        <v>42</v>
      </c>
      <c r="I1" s="14" t="s">
        <v>46</v>
      </c>
      <c r="J1" s="14" t="s">
        <v>21</v>
      </c>
      <c r="K1" s="8" t="s">
        <v>10</v>
      </c>
      <c r="L1" s="8" t="s">
        <v>11</v>
      </c>
      <c r="M1" s="8" t="s">
        <v>12</v>
      </c>
      <c r="N1" s="8" t="s">
        <v>0</v>
      </c>
      <c r="O1" s="8" t="s">
        <v>1</v>
      </c>
      <c r="P1" s="8" t="s">
        <v>2</v>
      </c>
      <c r="Q1" s="21" t="s">
        <v>13</v>
      </c>
      <c r="R1" s="16" t="s">
        <v>23</v>
      </c>
      <c r="S1" s="7" t="s">
        <v>37</v>
      </c>
    </row>
    <row r="2" spans="1:19">
      <c r="A2" s="6">
        <v>2</v>
      </c>
      <c r="B2" s="6" t="s">
        <v>482</v>
      </c>
      <c r="C2" s="6" t="s">
        <v>197</v>
      </c>
      <c r="D2" s="26" t="s">
        <v>209</v>
      </c>
      <c r="E2" s="6" t="s">
        <v>130</v>
      </c>
      <c r="F2" s="6" t="s">
        <v>396</v>
      </c>
      <c r="G2" s="25">
        <v>40555</v>
      </c>
      <c r="H2" s="6" t="s">
        <v>79</v>
      </c>
      <c r="I2" s="25">
        <v>40344</v>
      </c>
      <c r="J2" s="15" t="s">
        <v>217</v>
      </c>
      <c r="K2" s="6" t="s">
        <v>150</v>
      </c>
      <c r="L2" s="15" t="s">
        <v>151</v>
      </c>
      <c r="M2" s="6" t="s">
        <v>152</v>
      </c>
      <c r="N2" s="15" t="s">
        <v>153</v>
      </c>
      <c r="O2" s="6" t="s">
        <v>186</v>
      </c>
      <c r="P2" s="6" t="s">
        <v>154</v>
      </c>
      <c r="Q2" s="15" t="s">
        <v>229</v>
      </c>
      <c r="R2" s="15" t="s">
        <v>230</v>
      </c>
      <c r="S2" s="6" t="str">
        <f>IF(C2="", " ",A2&amp;" "&amp;C2)</f>
        <v>2 Group1</v>
      </c>
    </row>
    <row r="3" spans="1:19">
      <c r="A3" s="6">
        <v>3</v>
      </c>
      <c r="B3" s="6" t="s">
        <v>482</v>
      </c>
      <c r="C3" s="6" t="s">
        <v>198</v>
      </c>
      <c r="D3" s="30" t="s">
        <v>211</v>
      </c>
      <c r="E3" s="6" t="s">
        <v>130</v>
      </c>
      <c r="F3" s="6" t="s">
        <v>398</v>
      </c>
      <c r="G3" s="25">
        <v>40617</v>
      </c>
      <c r="H3" s="6" t="s">
        <v>79</v>
      </c>
      <c r="I3" s="25">
        <v>40407</v>
      </c>
      <c r="J3" s="15" t="s">
        <v>218</v>
      </c>
      <c r="K3" s="6" t="s">
        <v>150</v>
      </c>
      <c r="L3" s="15" t="s">
        <v>151</v>
      </c>
      <c r="M3" s="6" t="s">
        <v>157</v>
      </c>
      <c r="N3" s="15" t="s">
        <v>153</v>
      </c>
      <c r="O3" s="6" t="s">
        <v>231</v>
      </c>
      <c r="P3" s="6" t="s">
        <v>154</v>
      </c>
      <c r="Q3" s="15" t="s">
        <v>232</v>
      </c>
      <c r="R3" s="15" t="s">
        <v>230</v>
      </c>
      <c r="S3" s="6" t="str">
        <f t="shared" ref="S3:S13" si="0">IF(C3="", " ",A3&amp;" "&amp;C3)</f>
        <v>3 Group2</v>
      </c>
    </row>
    <row r="4" spans="1:19">
      <c r="A4" s="6">
        <v>4</v>
      </c>
      <c r="B4" s="6" t="s">
        <v>482</v>
      </c>
      <c r="C4" s="35" t="s">
        <v>199</v>
      </c>
      <c r="D4" s="26" t="s">
        <v>209</v>
      </c>
      <c r="E4" s="6" t="s">
        <v>130</v>
      </c>
      <c r="F4" s="6" t="s">
        <v>396</v>
      </c>
      <c r="G4" s="25">
        <v>40555</v>
      </c>
      <c r="H4" s="6" t="s">
        <v>79</v>
      </c>
      <c r="I4" s="25">
        <v>40313</v>
      </c>
      <c r="J4" s="6" t="s">
        <v>219</v>
      </c>
      <c r="K4" s="6" t="s">
        <v>159</v>
      </c>
      <c r="L4" s="15" t="s">
        <v>160</v>
      </c>
      <c r="M4" s="6" t="s">
        <v>157</v>
      </c>
      <c r="N4" s="15" t="s">
        <v>161</v>
      </c>
      <c r="O4" s="6" t="s">
        <v>231</v>
      </c>
      <c r="P4" s="6" t="s">
        <v>154</v>
      </c>
      <c r="Q4" s="15" t="s">
        <v>232</v>
      </c>
      <c r="R4" s="15" t="s">
        <v>233</v>
      </c>
      <c r="S4" s="6" t="str">
        <f t="shared" si="0"/>
        <v>4 Group3</v>
      </c>
    </row>
    <row r="5" spans="1:19">
      <c r="A5" s="6">
        <v>5</v>
      </c>
      <c r="B5" s="6" t="s">
        <v>482</v>
      </c>
      <c r="C5" s="35" t="s">
        <v>200</v>
      </c>
      <c r="D5" s="6" t="s">
        <v>210</v>
      </c>
      <c r="E5" s="15" t="s">
        <v>130</v>
      </c>
      <c r="F5" s="6" t="s">
        <v>397</v>
      </c>
      <c r="G5" s="25">
        <v>40513</v>
      </c>
      <c r="H5" s="6" t="s">
        <v>79</v>
      </c>
      <c r="I5" s="25">
        <v>40555</v>
      </c>
      <c r="J5" s="6" t="s">
        <v>220</v>
      </c>
      <c r="K5" s="6" t="s">
        <v>166</v>
      </c>
      <c r="L5" s="15" t="s">
        <v>167</v>
      </c>
      <c r="M5" s="6" t="s">
        <v>168</v>
      </c>
      <c r="N5" s="15" t="s">
        <v>169</v>
      </c>
      <c r="O5" s="6" t="s">
        <v>234</v>
      </c>
      <c r="P5" s="6" t="s">
        <v>154</v>
      </c>
      <c r="Q5" s="15" t="s">
        <v>235</v>
      </c>
      <c r="R5" s="15" t="s">
        <v>236</v>
      </c>
      <c r="S5" s="6" t="str">
        <f t="shared" si="0"/>
        <v>5 Group4</v>
      </c>
    </row>
    <row r="6" spans="1:19">
      <c r="A6" s="6">
        <v>6</v>
      </c>
      <c r="B6" s="6" t="s">
        <v>482</v>
      </c>
      <c r="C6" s="35" t="s">
        <v>201</v>
      </c>
      <c r="D6" s="28" t="s">
        <v>211</v>
      </c>
      <c r="E6" s="6" t="s">
        <v>130</v>
      </c>
      <c r="F6" s="6" t="s">
        <v>398</v>
      </c>
      <c r="G6" s="25">
        <v>40252</v>
      </c>
      <c r="H6" s="6" t="s">
        <v>80</v>
      </c>
      <c r="I6" s="25">
        <v>40555</v>
      </c>
      <c r="J6" s="6" t="s">
        <v>221</v>
      </c>
      <c r="K6" s="6" t="s">
        <v>175</v>
      </c>
      <c r="L6" s="15" t="s">
        <v>151</v>
      </c>
      <c r="M6" s="6" t="s">
        <v>152</v>
      </c>
      <c r="N6" s="15" t="s">
        <v>153</v>
      </c>
      <c r="O6" s="6" t="s">
        <v>231</v>
      </c>
      <c r="P6" s="6" t="s">
        <v>154</v>
      </c>
      <c r="Q6" s="15" t="s">
        <v>237</v>
      </c>
      <c r="R6" s="15" t="s">
        <v>238</v>
      </c>
      <c r="S6" s="6" t="str">
        <f t="shared" si="0"/>
        <v>6 Group5</v>
      </c>
    </row>
    <row r="7" spans="1:19">
      <c r="A7" s="6">
        <v>7</v>
      </c>
      <c r="B7" s="6" t="s">
        <v>482</v>
      </c>
      <c r="C7" s="35" t="s">
        <v>202</v>
      </c>
      <c r="D7" s="28" t="s">
        <v>212</v>
      </c>
      <c r="E7" s="6" t="s">
        <v>130</v>
      </c>
      <c r="F7" s="6" t="s">
        <v>399</v>
      </c>
      <c r="G7" s="25">
        <v>39983</v>
      </c>
      <c r="H7" s="6" t="s">
        <v>79</v>
      </c>
      <c r="I7" s="25">
        <v>40617</v>
      </c>
      <c r="J7" s="6" t="s">
        <v>222</v>
      </c>
      <c r="K7" s="6" t="s">
        <v>179</v>
      </c>
      <c r="L7" s="15" t="s">
        <v>180</v>
      </c>
      <c r="M7" s="6" t="s">
        <v>181</v>
      </c>
      <c r="N7" s="15" t="s">
        <v>161</v>
      </c>
      <c r="O7" s="6" t="s">
        <v>231</v>
      </c>
      <c r="P7" s="6" t="s">
        <v>154</v>
      </c>
      <c r="Q7" s="15" t="s">
        <v>239</v>
      </c>
      <c r="R7" s="15" t="s">
        <v>240</v>
      </c>
      <c r="S7" s="6" t="str">
        <f t="shared" si="0"/>
        <v>7 Group6</v>
      </c>
    </row>
    <row r="8" spans="1:19">
      <c r="A8" s="6">
        <v>8</v>
      </c>
      <c r="B8" s="6" t="s">
        <v>482</v>
      </c>
      <c r="C8" s="35" t="s">
        <v>203</v>
      </c>
      <c r="D8" s="28" t="s">
        <v>213</v>
      </c>
      <c r="E8" s="6" t="s">
        <v>130</v>
      </c>
      <c r="F8" s="6" t="s">
        <v>396</v>
      </c>
      <c r="G8" s="25">
        <v>40461</v>
      </c>
      <c r="H8" s="6" t="s">
        <v>79</v>
      </c>
      <c r="I8" s="25">
        <v>39983</v>
      </c>
      <c r="J8" s="6" t="s">
        <v>223</v>
      </c>
      <c r="K8" s="6" t="s">
        <v>185</v>
      </c>
      <c r="L8" s="15" t="s">
        <v>180</v>
      </c>
      <c r="M8" s="6" t="s">
        <v>181</v>
      </c>
      <c r="N8" s="15" t="s">
        <v>169</v>
      </c>
      <c r="O8" s="6" t="s">
        <v>234</v>
      </c>
      <c r="P8" s="6" t="s">
        <v>154</v>
      </c>
      <c r="Q8" s="15" t="s">
        <v>241</v>
      </c>
      <c r="R8" s="15" t="s">
        <v>242</v>
      </c>
      <c r="S8" s="6" t="str">
        <f t="shared" si="0"/>
        <v>8 Group7</v>
      </c>
    </row>
    <row r="9" spans="1:19">
      <c r="A9" s="6">
        <v>9</v>
      </c>
      <c r="B9" s="6" t="s">
        <v>482</v>
      </c>
      <c r="C9" s="35" t="s">
        <v>204</v>
      </c>
      <c r="D9" s="28" t="s">
        <v>214</v>
      </c>
      <c r="E9" s="6" t="s">
        <v>130</v>
      </c>
      <c r="F9" s="6" t="s">
        <v>397</v>
      </c>
      <c r="G9" s="25">
        <v>40492</v>
      </c>
      <c r="H9" s="6" t="s">
        <v>79</v>
      </c>
      <c r="I9" s="25">
        <v>40461</v>
      </c>
      <c r="J9" s="6" t="s">
        <v>224</v>
      </c>
      <c r="K9" s="6" t="s">
        <v>175</v>
      </c>
      <c r="L9" s="15" t="s">
        <v>160</v>
      </c>
      <c r="M9" s="6" t="s">
        <v>191</v>
      </c>
      <c r="N9" s="15" t="s">
        <v>161</v>
      </c>
      <c r="O9" s="6" t="s">
        <v>231</v>
      </c>
      <c r="P9" s="6" t="s">
        <v>154</v>
      </c>
      <c r="Q9" s="15" t="s">
        <v>243</v>
      </c>
      <c r="R9" s="15" t="s">
        <v>244</v>
      </c>
      <c r="S9" s="6" t="str">
        <f t="shared" si="0"/>
        <v>9 Group8</v>
      </c>
    </row>
    <row r="10" spans="1:19">
      <c r="A10" s="6">
        <v>10</v>
      </c>
      <c r="B10" s="6" t="s">
        <v>482</v>
      </c>
      <c r="C10" s="35" t="s">
        <v>205</v>
      </c>
      <c r="D10" s="28" t="s">
        <v>215</v>
      </c>
      <c r="E10" s="6" t="s">
        <v>130</v>
      </c>
      <c r="F10" s="6" t="s">
        <v>398</v>
      </c>
      <c r="G10" s="25">
        <v>40252</v>
      </c>
      <c r="H10" s="6" t="s">
        <v>79</v>
      </c>
      <c r="I10" s="25">
        <v>40492</v>
      </c>
      <c r="J10" s="6" t="s">
        <v>225</v>
      </c>
      <c r="K10" s="6" t="s">
        <v>195</v>
      </c>
      <c r="L10" s="15" t="s">
        <v>151</v>
      </c>
      <c r="M10" s="6" t="s">
        <v>191</v>
      </c>
      <c r="N10" s="15" t="s">
        <v>153</v>
      </c>
      <c r="O10" s="6" t="s">
        <v>231</v>
      </c>
      <c r="P10" s="6" t="s">
        <v>154</v>
      </c>
      <c r="Q10" s="15" t="s">
        <v>245</v>
      </c>
      <c r="R10" s="15" t="s">
        <v>230</v>
      </c>
      <c r="S10" s="6" t="str">
        <f t="shared" si="0"/>
        <v>10 Group9</v>
      </c>
    </row>
    <row r="11" spans="1:19">
      <c r="A11" s="6">
        <v>11</v>
      </c>
      <c r="B11" s="6" t="s">
        <v>482</v>
      </c>
      <c r="C11" s="35" t="s">
        <v>206</v>
      </c>
      <c r="D11" s="28" t="s">
        <v>216</v>
      </c>
      <c r="E11" s="6" t="s">
        <v>130</v>
      </c>
      <c r="F11" s="28" t="s">
        <v>399</v>
      </c>
      <c r="G11" s="25">
        <v>40604</v>
      </c>
      <c r="H11" s="6" t="s">
        <v>80</v>
      </c>
      <c r="I11" s="25">
        <v>40252</v>
      </c>
      <c r="J11" s="6" t="s">
        <v>226</v>
      </c>
      <c r="K11" s="6" t="s">
        <v>166</v>
      </c>
      <c r="L11" s="15" t="s">
        <v>231</v>
      </c>
      <c r="M11" s="6" t="s">
        <v>152</v>
      </c>
      <c r="N11" s="15" t="s">
        <v>169</v>
      </c>
      <c r="O11" s="6" t="s">
        <v>234</v>
      </c>
      <c r="P11" s="6" t="s">
        <v>154</v>
      </c>
      <c r="Q11" s="15" t="s">
        <v>246</v>
      </c>
      <c r="R11" s="15" t="s">
        <v>247</v>
      </c>
      <c r="S11" s="6" t="str">
        <f t="shared" si="0"/>
        <v>11 Group10</v>
      </c>
    </row>
    <row r="12" spans="1:19">
      <c r="A12" s="6">
        <v>12</v>
      </c>
      <c r="B12" s="6" t="s">
        <v>482</v>
      </c>
      <c r="C12" s="35" t="s">
        <v>207</v>
      </c>
      <c r="D12" s="28" t="s">
        <v>215</v>
      </c>
      <c r="E12" s="6" t="s">
        <v>130</v>
      </c>
      <c r="F12" s="6" t="s">
        <v>398</v>
      </c>
      <c r="G12" s="25">
        <v>40252</v>
      </c>
      <c r="H12" s="6" t="s">
        <v>80</v>
      </c>
      <c r="I12" s="25">
        <v>40604</v>
      </c>
      <c r="J12" s="6" t="s">
        <v>227</v>
      </c>
      <c r="K12" s="6" t="s">
        <v>159</v>
      </c>
      <c r="L12" s="15" t="s">
        <v>231</v>
      </c>
      <c r="M12" s="6" t="s">
        <v>157</v>
      </c>
      <c r="N12" s="15" t="s">
        <v>161</v>
      </c>
      <c r="O12" s="6" t="s">
        <v>231</v>
      </c>
      <c r="P12" s="6" t="s">
        <v>154</v>
      </c>
      <c r="Q12" s="15" t="s">
        <v>248</v>
      </c>
      <c r="R12" s="15" t="s">
        <v>249</v>
      </c>
      <c r="S12" s="6" t="str">
        <f t="shared" si="0"/>
        <v>12 Group11</v>
      </c>
    </row>
    <row r="13" spans="1:19">
      <c r="A13" s="6">
        <v>13</v>
      </c>
      <c r="B13" s="6" t="s">
        <v>482</v>
      </c>
      <c r="C13" s="35" t="s">
        <v>208</v>
      </c>
      <c r="D13" s="28" t="s">
        <v>216</v>
      </c>
      <c r="E13" s="6" t="s">
        <v>142</v>
      </c>
      <c r="F13" s="28" t="s">
        <v>399</v>
      </c>
      <c r="G13" s="25">
        <v>40604</v>
      </c>
      <c r="H13" s="6" t="s">
        <v>79</v>
      </c>
      <c r="I13" s="25">
        <v>40589</v>
      </c>
      <c r="J13" s="6" t="s">
        <v>228</v>
      </c>
      <c r="K13" s="6" t="s">
        <v>175</v>
      </c>
      <c r="L13" s="15" t="s">
        <v>231</v>
      </c>
      <c r="M13" s="6" t="s">
        <v>157</v>
      </c>
      <c r="N13" s="15" t="s">
        <v>153</v>
      </c>
      <c r="O13" s="6" t="s">
        <v>231</v>
      </c>
      <c r="P13" s="6" t="s">
        <v>154</v>
      </c>
      <c r="Q13" s="15" t="s">
        <v>250</v>
      </c>
      <c r="R13" s="15" t="s">
        <v>251</v>
      </c>
      <c r="S13" s="6" t="str">
        <f t="shared" si="0"/>
        <v>13 Group12</v>
      </c>
    </row>
    <row r="14" spans="1:19">
      <c r="D14" s="30"/>
    </row>
    <row r="15" spans="1:19">
      <c r="D15" s="26"/>
    </row>
    <row r="16" spans="1:19">
      <c r="D16" s="26"/>
    </row>
    <row r="17" spans="4:4">
      <c r="D17" s="30"/>
    </row>
    <row r="18" spans="4:4">
      <c r="D18" s="30"/>
    </row>
  </sheetData>
  <dataValidations count="5">
    <dataValidation type="list" allowBlank="1" showInputMessage="1" showErrorMessage="1" sqref="H2:H1048576">
      <formula1>"Yes, No"</formula1>
    </dataValidation>
    <dataValidation type="list" allowBlank="1" showInputMessage="1" showErrorMessage="1" sqref="E2:E1048576">
      <formula1>Group_State</formula1>
    </dataValidation>
    <dataValidation type="list" allowBlank="1" showInputMessage="1" showErrorMessage="1" sqref="F14:G1048576 F1:F13">
      <formula1>Personnel</formula1>
    </dataValidation>
    <dataValidation type="list" allowBlank="1" showInputMessage="1" showErrorMessage="1" sqref="B2:B1048576">
      <formula1>Group_Type</formula1>
    </dataValidation>
    <dataValidation type="list" allowBlank="1" showInputMessage="1" showErrorMessage="1" sqref="D2:D1048576">
      <formula1>INDIRECT(B2)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I10"/>
  <sheetViews>
    <sheetView workbookViewId="0">
      <selection activeCell="E2" sqref="E2"/>
    </sheetView>
  </sheetViews>
  <sheetFormatPr defaultRowHeight="15"/>
  <cols>
    <col min="1" max="1" width="14.7109375" style="26" bestFit="1" customWidth="1"/>
    <col min="2" max="2" width="19.5703125" style="29" customWidth="1"/>
    <col min="3" max="3" width="19.85546875" customWidth="1"/>
    <col min="4" max="4" width="24.140625" customWidth="1"/>
    <col min="5" max="5" width="27.5703125" customWidth="1"/>
    <col min="6" max="6" width="24" customWidth="1"/>
    <col min="7" max="7" width="38.140625" customWidth="1"/>
    <col min="8" max="8" width="25" customWidth="1"/>
    <col min="9" max="9" width="27.7109375" customWidth="1"/>
  </cols>
  <sheetData>
    <row r="1" spans="1:9">
      <c r="A1" s="39" t="s">
        <v>483</v>
      </c>
      <c r="B1" s="32" t="s">
        <v>484</v>
      </c>
      <c r="C1" s="12" t="s">
        <v>51</v>
      </c>
      <c r="D1" s="12" t="s">
        <v>52</v>
      </c>
      <c r="E1" s="3" t="s">
        <v>253</v>
      </c>
      <c r="F1" s="3" t="s">
        <v>254</v>
      </c>
      <c r="G1" s="3" t="s">
        <v>255</v>
      </c>
      <c r="H1" s="10" t="s">
        <v>256</v>
      </c>
      <c r="I1" s="11" t="s">
        <v>54</v>
      </c>
    </row>
    <row r="2" spans="1:9">
      <c r="A2" s="26" t="s">
        <v>482</v>
      </c>
      <c r="B2" s="29" t="s">
        <v>209</v>
      </c>
      <c r="C2" s="26" t="s">
        <v>257</v>
      </c>
      <c r="D2" s="26" t="s">
        <v>101</v>
      </c>
      <c r="E2" s="26" t="s">
        <v>265</v>
      </c>
      <c r="F2" s="26" t="s">
        <v>265</v>
      </c>
      <c r="G2" s="26" t="s">
        <v>265</v>
      </c>
      <c r="H2" s="26" t="s">
        <v>266</v>
      </c>
      <c r="I2" s="26">
        <v>1</v>
      </c>
    </row>
    <row r="3" spans="1:9">
      <c r="A3" s="26" t="s">
        <v>482</v>
      </c>
      <c r="B3" s="6" t="s">
        <v>210</v>
      </c>
      <c r="C3" s="26" t="s">
        <v>258</v>
      </c>
      <c r="D3" s="26" t="s">
        <v>121</v>
      </c>
      <c r="E3" s="26">
        <v>15</v>
      </c>
      <c r="F3" s="26" t="s">
        <v>265</v>
      </c>
      <c r="G3" s="26" t="s">
        <v>265</v>
      </c>
      <c r="H3" s="26" t="s">
        <v>265</v>
      </c>
      <c r="I3" s="26">
        <v>1</v>
      </c>
    </row>
    <row r="4" spans="1:9">
      <c r="A4" s="26" t="s">
        <v>482</v>
      </c>
      <c r="B4" s="29" t="s">
        <v>211</v>
      </c>
      <c r="C4" s="26" t="s">
        <v>259</v>
      </c>
      <c r="D4" s="26" t="s">
        <v>101</v>
      </c>
      <c r="E4" s="26" t="s">
        <v>265</v>
      </c>
      <c r="F4" s="26" t="s">
        <v>265</v>
      </c>
      <c r="G4" s="26" t="s">
        <v>265</v>
      </c>
      <c r="H4" s="26" t="s">
        <v>267</v>
      </c>
      <c r="I4" s="26">
        <v>1</v>
      </c>
    </row>
    <row r="5" spans="1:9">
      <c r="A5" s="26" t="s">
        <v>482</v>
      </c>
      <c r="B5" s="29" t="s">
        <v>212</v>
      </c>
      <c r="C5" s="26" t="s">
        <v>260</v>
      </c>
      <c r="D5" s="26" t="s">
        <v>121</v>
      </c>
      <c r="E5" s="26">
        <v>5</v>
      </c>
      <c r="F5" s="26" t="s">
        <v>265</v>
      </c>
      <c r="G5" s="26" t="s">
        <v>265</v>
      </c>
      <c r="H5" s="26" t="s">
        <v>265</v>
      </c>
      <c r="I5" s="26">
        <v>1</v>
      </c>
    </row>
    <row r="6" spans="1:9">
      <c r="A6" s="26" t="s">
        <v>482</v>
      </c>
      <c r="B6" s="29" t="s">
        <v>213</v>
      </c>
      <c r="C6" s="26" t="s">
        <v>261</v>
      </c>
      <c r="D6" s="26" t="s">
        <v>101</v>
      </c>
      <c r="E6" s="26" t="s">
        <v>265</v>
      </c>
      <c r="F6" s="26" t="s">
        <v>265</v>
      </c>
      <c r="G6" s="26" t="s">
        <v>265</v>
      </c>
      <c r="H6" s="26" t="s">
        <v>268</v>
      </c>
      <c r="I6" s="26">
        <v>1</v>
      </c>
    </row>
    <row r="7" spans="1:9">
      <c r="A7" s="26" t="s">
        <v>482</v>
      </c>
      <c r="B7" s="29" t="s">
        <v>214</v>
      </c>
      <c r="C7" s="26" t="s">
        <v>261</v>
      </c>
      <c r="D7" s="26" t="s">
        <v>121</v>
      </c>
      <c r="E7" s="26" t="s">
        <v>265</v>
      </c>
      <c r="F7" s="26">
        <v>3</v>
      </c>
      <c r="G7" s="26" t="s">
        <v>266</v>
      </c>
      <c r="H7" s="26" t="s">
        <v>265</v>
      </c>
      <c r="I7" s="26">
        <v>1</v>
      </c>
    </row>
    <row r="8" spans="1:9">
      <c r="A8" s="26" t="s">
        <v>482</v>
      </c>
      <c r="B8" s="29" t="s">
        <v>215</v>
      </c>
      <c r="C8" s="26" t="s">
        <v>262</v>
      </c>
      <c r="D8" s="26" t="s">
        <v>121</v>
      </c>
      <c r="E8" s="26">
        <v>14</v>
      </c>
      <c r="F8" s="26" t="s">
        <v>265</v>
      </c>
      <c r="G8" s="26" t="s">
        <v>265</v>
      </c>
      <c r="H8" s="26" t="s">
        <v>265</v>
      </c>
      <c r="I8" s="26">
        <v>1</v>
      </c>
    </row>
    <row r="9" spans="1:9">
      <c r="A9" s="26" t="s">
        <v>482</v>
      </c>
      <c r="B9" s="29" t="s">
        <v>216</v>
      </c>
      <c r="C9" s="26" t="s">
        <v>263</v>
      </c>
      <c r="D9" s="26" t="s">
        <v>101</v>
      </c>
      <c r="E9" s="26" t="s">
        <v>265</v>
      </c>
      <c r="F9" s="26" t="s">
        <v>265</v>
      </c>
      <c r="G9" s="26" t="s">
        <v>265</v>
      </c>
      <c r="H9" s="26" t="s">
        <v>269</v>
      </c>
      <c r="I9" s="26">
        <v>2</v>
      </c>
    </row>
    <row r="10" spans="1:9">
      <c r="A10" s="26" t="s">
        <v>482</v>
      </c>
      <c r="B10" s="29" t="s">
        <v>252</v>
      </c>
      <c r="C10" s="26" t="s">
        <v>264</v>
      </c>
      <c r="D10" s="26" t="s">
        <v>121</v>
      </c>
      <c r="E10" s="26" t="s">
        <v>265</v>
      </c>
      <c r="F10" s="26">
        <v>2</v>
      </c>
      <c r="G10" s="26" t="s">
        <v>268</v>
      </c>
      <c r="H10" s="26" t="s">
        <v>265</v>
      </c>
      <c r="I10" s="26">
        <v>1</v>
      </c>
    </row>
  </sheetData>
  <dataValidations count="5">
    <dataValidation type="list" allowBlank="1" showInputMessage="1" showErrorMessage="1" sqref="G11:H1048576">
      <formula1>"Monday,Tuesday,Wednesday,Thursday,Friday,Saturday"</formula1>
    </dataValidation>
    <dataValidation type="list" allowBlank="1" showInputMessage="1" showErrorMessage="1" sqref="D1:D1048576">
      <formula1>Recurrence</formula1>
    </dataValidation>
    <dataValidation type="list" allowBlank="1" showInputMessage="1" showErrorMessage="1" sqref="G10 G2:G8 H2:H10">
      <formula1>"Monday,Tuesday,Wednesday,Thursday,Friday,Saturday,N/A"</formula1>
    </dataValidation>
    <dataValidation type="list" allowBlank="1" showInputMessage="1" showErrorMessage="1" sqref="A2:A1048576">
      <formula1>CustomerType</formula1>
    </dataValidation>
    <dataValidation type="list" allowBlank="1" showInputMessage="1" showErrorMessage="1" sqref="B2:B1048576">
      <formula1>INDIRECT(A2)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F11"/>
  <sheetViews>
    <sheetView workbookViewId="0">
      <selection activeCell="J4" sqref="J4"/>
    </sheetView>
  </sheetViews>
  <sheetFormatPr defaultRowHeight="15"/>
  <cols>
    <col min="1" max="1" width="5.140625" style="26" bestFit="1" customWidth="1"/>
    <col min="2" max="2" width="15" customWidth="1"/>
    <col min="3" max="3" width="18.140625" customWidth="1"/>
    <col min="4" max="4" width="20.7109375" customWidth="1"/>
    <col min="5" max="5" width="22.5703125" customWidth="1"/>
    <col min="6" max="7" width="19" style="13" customWidth="1"/>
    <col min="8" max="8" width="13.42578125" style="13" customWidth="1"/>
    <col min="9" max="9" width="28.85546875" customWidth="1"/>
    <col min="11" max="12" width="14.7109375" style="13" customWidth="1"/>
    <col min="13" max="13" width="16.7109375" style="13" customWidth="1"/>
    <col min="14" max="14" width="20.85546875" customWidth="1"/>
    <col min="15" max="15" width="14.5703125" customWidth="1"/>
    <col min="16" max="16" width="42" customWidth="1"/>
    <col min="17" max="17" width="33.5703125" customWidth="1"/>
    <col min="18" max="18" width="36.85546875" customWidth="1"/>
    <col min="19" max="19" width="18.5703125" customWidth="1"/>
    <col min="20" max="20" width="47.140625" customWidth="1"/>
    <col min="21" max="21" width="31.85546875" customWidth="1"/>
    <col min="22" max="22" width="26" customWidth="1"/>
    <col min="23" max="23" width="30.7109375" customWidth="1"/>
    <col min="24" max="24" width="13.85546875" customWidth="1"/>
    <col min="25" max="25" width="13.42578125" customWidth="1"/>
    <col min="26" max="26" width="15.42578125" customWidth="1"/>
    <col min="27" max="27" width="12.85546875" customWidth="1"/>
    <col min="28" max="28" width="15.140625" customWidth="1"/>
    <col min="29" max="29" width="14.140625" customWidth="1"/>
    <col min="30" max="30" width="12.28515625" style="13" customWidth="1"/>
    <col min="31" max="31" width="14.28515625" style="13" customWidth="1"/>
    <col min="32" max="32" width="17" customWidth="1"/>
  </cols>
  <sheetData>
    <row r="1" spans="1:32">
      <c r="A1" s="41" t="s">
        <v>490</v>
      </c>
      <c r="B1" s="5" t="s">
        <v>7</v>
      </c>
      <c r="C1" s="5" t="s">
        <v>8</v>
      </c>
      <c r="D1" s="5" t="s">
        <v>9</v>
      </c>
      <c r="E1" s="5" t="s">
        <v>24</v>
      </c>
      <c r="F1" s="17" t="s">
        <v>22</v>
      </c>
      <c r="G1" s="17" t="s">
        <v>42</v>
      </c>
      <c r="H1" s="17" t="s">
        <v>46</v>
      </c>
      <c r="I1" s="1" t="s">
        <v>45</v>
      </c>
      <c r="J1" s="1" t="s">
        <v>26</v>
      </c>
      <c r="K1" s="17" t="s">
        <v>28</v>
      </c>
      <c r="L1" s="17" t="s">
        <v>21</v>
      </c>
      <c r="M1" s="18" t="s">
        <v>38</v>
      </c>
      <c r="N1" s="4" t="s">
        <v>29</v>
      </c>
      <c r="O1" s="4" t="s">
        <v>3</v>
      </c>
      <c r="P1" s="4" t="s">
        <v>15</v>
      </c>
      <c r="Q1" s="4" t="s">
        <v>30</v>
      </c>
      <c r="R1" s="4" t="s">
        <v>31</v>
      </c>
      <c r="S1" s="4" t="s">
        <v>32</v>
      </c>
      <c r="T1" s="4" t="s">
        <v>33</v>
      </c>
      <c r="U1" s="4" t="s">
        <v>34</v>
      </c>
      <c r="V1" s="4" t="s">
        <v>35</v>
      </c>
      <c r="W1" s="4" t="s">
        <v>36</v>
      </c>
      <c r="X1" s="3" t="s">
        <v>10</v>
      </c>
      <c r="Y1" s="3" t="s">
        <v>11</v>
      </c>
      <c r="Z1" s="3" t="s">
        <v>12</v>
      </c>
      <c r="AA1" s="3" t="s">
        <v>0</v>
      </c>
      <c r="AB1" s="3" t="s">
        <v>1</v>
      </c>
      <c r="AC1" s="3" t="s">
        <v>2</v>
      </c>
      <c r="AD1" s="19" t="s">
        <v>13</v>
      </c>
      <c r="AE1" s="19" t="s">
        <v>23</v>
      </c>
      <c r="AF1" s="3" t="s">
        <v>37</v>
      </c>
    </row>
    <row r="2" spans="1:32">
      <c r="A2" s="26">
        <v>2</v>
      </c>
      <c r="B2" s="26" t="s">
        <v>270</v>
      </c>
      <c r="C2" s="26" t="s">
        <v>271</v>
      </c>
      <c r="D2" s="26" t="s">
        <v>272</v>
      </c>
      <c r="E2" s="26" t="s">
        <v>265</v>
      </c>
      <c r="F2" s="25">
        <v>40555</v>
      </c>
      <c r="G2" s="13" t="s">
        <v>79</v>
      </c>
      <c r="H2" s="25">
        <v>40555</v>
      </c>
      <c r="I2" s="26" t="s">
        <v>131</v>
      </c>
      <c r="J2" s="26" t="s">
        <v>273</v>
      </c>
      <c r="K2" s="13" t="s">
        <v>274</v>
      </c>
      <c r="L2" s="13" t="s">
        <v>274</v>
      </c>
      <c r="M2" s="13" t="s">
        <v>275</v>
      </c>
      <c r="N2" s="26" t="s">
        <v>89</v>
      </c>
      <c r="O2" s="26" t="s">
        <v>104</v>
      </c>
      <c r="P2" s="26" t="s">
        <v>400</v>
      </c>
      <c r="Q2" s="26" t="s">
        <v>90</v>
      </c>
      <c r="R2" s="26" t="s">
        <v>91</v>
      </c>
      <c r="S2" s="26">
        <v>3</v>
      </c>
      <c r="T2" s="26" t="s">
        <v>92</v>
      </c>
      <c r="U2" s="26" t="s">
        <v>93</v>
      </c>
      <c r="V2" s="26" t="s">
        <v>94</v>
      </c>
      <c r="W2" s="26" t="s">
        <v>95</v>
      </c>
      <c r="X2" s="26" t="s">
        <v>276</v>
      </c>
      <c r="Y2" s="26" t="s">
        <v>277</v>
      </c>
      <c r="Z2" s="26" t="s">
        <v>278</v>
      </c>
      <c r="AA2" s="26" t="s">
        <v>186</v>
      </c>
      <c r="AB2" s="26" t="s">
        <v>279</v>
      </c>
      <c r="AC2" s="26" t="s">
        <v>154</v>
      </c>
      <c r="AD2" s="13" t="s">
        <v>280</v>
      </c>
      <c r="AE2" s="13" t="s">
        <v>281</v>
      </c>
      <c r="AF2" t="str">
        <f>IF(B2="", " ",A2&amp;" "&amp;B2)</f>
        <v>2 CustSetone</v>
      </c>
    </row>
    <row r="3" spans="1:32">
      <c r="A3" s="26">
        <v>3</v>
      </c>
      <c r="B3" s="26" t="s">
        <v>282</v>
      </c>
      <c r="C3" s="26" t="s">
        <v>283</v>
      </c>
      <c r="D3" s="26" t="s">
        <v>284</v>
      </c>
      <c r="E3" s="26"/>
      <c r="F3" s="25">
        <v>40617</v>
      </c>
      <c r="G3" s="13" t="s">
        <v>79</v>
      </c>
      <c r="H3" s="25">
        <v>40555</v>
      </c>
      <c r="I3" s="26" t="s">
        <v>131</v>
      </c>
      <c r="J3" s="26" t="s">
        <v>285</v>
      </c>
      <c r="K3" s="13" t="s">
        <v>286</v>
      </c>
      <c r="L3" s="13" t="s">
        <v>287</v>
      </c>
      <c r="M3" s="13" t="s">
        <v>288</v>
      </c>
      <c r="N3" s="26" t="s">
        <v>89</v>
      </c>
      <c r="O3" s="26" t="s">
        <v>104</v>
      </c>
      <c r="P3" s="26" t="s">
        <v>401</v>
      </c>
      <c r="Q3" s="26" t="s">
        <v>90</v>
      </c>
      <c r="R3" s="26" t="s">
        <v>91</v>
      </c>
      <c r="S3" s="26">
        <v>3</v>
      </c>
      <c r="T3" s="26" t="s">
        <v>112</v>
      </c>
      <c r="U3" s="26" t="s">
        <v>93</v>
      </c>
      <c r="V3" s="26" t="s">
        <v>94</v>
      </c>
      <c r="W3" s="26" t="s">
        <v>115</v>
      </c>
      <c r="X3" s="26" t="s">
        <v>289</v>
      </c>
      <c r="Y3" s="26" t="s">
        <v>290</v>
      </c>
      <c r="Z3" s="26" t="s">
        <v>278</v>
      </c>
      <c r="AA3" s="26" t="s">
        <v>186</v>
      </c>
      <c r="AB3" s="26" t="s">
        <v>279</v>
      </c>
      <c r="AC3" s="26" t="s">
        <v>154</v>
      </c>
      <c r="AD3" s="13" t="s">
        <v>280</v>
      </c>
      <c r="AE3" s="13" t="s">
        <v>291</v>
      </c>
      <c r="AF3" s="26" t="str">
        <f t="shared" ref="AF3:AF11" si="0">IF(B3="", " ",A3&amp;" "&amp;B3)</f>
        <v>3 CustSettwo</v>
      </c>
    </row>
    <row r="4" spans="1:32">
      <c r="A4" s="26">
        <v>4</v>
      </c>
      <c r="B4" s="26" t="s">
        <v>292</v>
      </c>
      <c r="C4" s="26" t="s">
        <v>283</v>
      </c>
      <c r="D4" s="26" t="s">
        <v>293</v>
      </c>
      <c r="E4" s="26"/>
      <c r="F4" s="25">
        <v>40555</v>
      </c>
      <c r="G4" s="13" t="s">
        <v>79</v>
      </c>
      <c r="H4" s="25">
        <v>40617</v>
      </c>
      <c r="I4" s="26" t="s">
        <v>131</v>
      </c>
      <c r="J4" s="26" t="s">
        <v>294</v>
      </c>
      <c r="K4" s="13" t="s">
        <v>287</v>
      </c>
      <c r="L4" s="13" t="s">
        <v>287</v>
      </c>
      <c r="M4" s="13" t="s">
        <v>288</v>
      </c>
      <c r="N4" s="26" t="s">
        <v>125</v>
      </c>
      <c r="O4" s="26" t="s">
        <v>104</v>
      </c>
      <c r="P4" s="26" t="s">
        <v>402</v>
      </c>
      <c r="Q4" s="26" t="s">
        <v>110</v>
      </c>
      <c r="R4" s="26" t="s">
        <v>91</v>
      </c>
      <c r="S4" s="26">
        <v>3</v>
      </c>
      <c r="T4" s="26" t="s">
        <v>127</v>
      </c>
      <c r="U4" s="26" t="s">
        <v>113</v>
      </c>
      <c r="V4" s="26" t="s">
        <v>114</v>
      </c>
      <c r="W4" s="26" t="s">
        <v>115</v>
      </c>
      <c r="X4" s="26" t="s">
        <v>289</v>
      </c>
      <c r="Y4" s="26" t="s">
        <v>295</v>
      </c>
      <c r="Z4" s="26" t="s">
        <v>296</v>
      </c>
      <c r="AA4" s="26" t="s">
        <v>186</v>
      </c>
      <c r="AB4" s="26" t="s">
        <v>279</v>
      </c>
      <c r="AC4" s="26" t="s">
        <v>154</v>
      </c>
      <c r="AD4" s="13" t="s">
        <v>280</v>
      </c>
      <c r="AE4" s="13" t="s">
        <v>291</v>
      </c>
      <c r="AF4" s="26" t="str">
        <f t="shared" si="0"/>
        <v>4 CustSethree</v>
      </c>
    </row>
    <row r="5" spans="1:32">
      <c r="A5" s="26">
        <v>5</v>
      </c>
      <c r="B5" s="26" t="s">
        <v>297</v>
      </c>
      <c r="C5" s="26" t="s">
        <v>298</v>
      </c>
      <c r="D5" s="26" t="s">
        <v>299</v>
      </c>
      <c r="E5" s="26"/>
      <c r="F5" s="25">
        <v>40561</v>
      </c>
      <c r="G5" s="13" t="s">
        <v>79</v>
      </c>
      <c r="H5" s="25">
        <v>39983</v>
      </c>
      <c r="I5" s="26" t="s">
        <v>131</v>
      </c>
      <c r="J5" s="26" t="s">
        <v>294</v>
      </c>
      <c r="K5" s="13" t="s">
        <v>300</v>
      </c>
      <c r="L5" s="13" t="s">
        <v>287</v>
      </c>
      <c r="M5" s="13" t="s">
        <v>301</v>
      </c>
      <c r="N5" s="26" t="s">
        <v>89</v>
      </c>
      <c r="O5" s="26" t="s">
        <v>104</v>
      </c>
      <c r="P5" s="26" t="s">
        <v>400</v>
      </c>
      <c r="Q5" s="26" t="s">
        <v>110</v>
      </c>
      <c r="R5" s="26" t="s">
        <v>111</v>
      </c>
      <c r="S5" s="26">
        <v>1</v>
      </c>
      <c r="T5" s="26" t="s">
        <v>135</v>
      </c>
      <c r="U5" s="26" t="s">
        <v>113</v>
      </c>
      <c r="V5" s="26" t="s">
        <v>128</v>
      </c>
      <c r="W5" s="26" t="s">
        <v>115</v>
      </c>
      <c r="X5" s="26" t="s">
        <v>302</v>
      </c>
      <c r="Y5" s="26" t="s">
        <v>303</v>
      </c>
      <c r="Z5" s="26" t="s">
        <v>304</v>
      </c>
      <c r="AA5" s="26" t="s">
        <v>186</v>
      </c>
      <c r="AB5" s="26" t="s">
        <v>279</v>
      </c>
      <c r="AC5" s="26" t="s">
        <v>154</v>
      </c>
      <c r="AD5" s="13" t="s">
        <v>305</v>
      </c>
      <c r="AE5" s="13" t="s">
        <v>306</v>
      </c>
      <c r="AF5" s="26" t="str">
        <f t="shared" si="0"/>
        <v>5 CustSetfour</v>
      </c>
    </row>
    <row r="6" spans="1:32">
      <c r="A6" s="26">
        <v>6</v>
      </c>
      <c r="B6" s="26" t="s">
        <v>307</v>
      </c>
      <c r="C6" s="26" t="s">
        <v>308</v>
      </c>
      <c r="D6" s="26" t="s">
        <v>403</v>
      </c>
      <c r="E6" s="26"/>
      <c r="F6" s="25">
        <v>40513</v>
      </c>
      <c r="G6" s="13" t="s">
        <v>79</v>
      </c>
      <c r="H6" s="25">
        <v>40461</v>
      </c>
      <c r="I6" s="26" t="s">
        <v>131</v>
      </c>
      <c r="J6" s="26" t="s">
        <v>309</v>
      </c>
      <c r="K6" s="13" t="s">
        <v>310</v>
      </c>
      <c r="L6" s="13" t="s">
        <v>286</v>
      </c>
      <c r="M6" s="13" t="s">
        <v>311</v>
      </c>
      <c r="N6" s="26" t="s">
        <v>109</v>
      </c>
      <c r="O6" s="26" t="s">
        <v>104</v>
      </c>
      <c r="P6" s="26" t="s">
        <v>401</v>
      </c>
      <c r="Q6" s="26" t="s">
        <v>110</v>
      </c>
      <c r="R6" s="26" t="s">
        <v>111</v>
      </c>
      <c r="S6" s="26">
        <v>2</v>
      </c>
      <c r="T6" s="26" t="s">
        <v>135</v>
      </c>
      <c r="U6" s="26" t="s">
        <v>113</v>
      </c>
      <c r="V6" s="26" t="s">
        <v>128</v>
      </c>
      <c r="W6" s="26" t="s">
        <v>115</v>
      </c>
      <c r="X6" s="26" t="s">
        <v>302</v>
      </c>
      <c r="Y6" s="26" t="s">
        <v>312</v>
      </c>
      <c r="Z6" s="26" t="s">
        <v>278</v>
      </c>
      <c r="AA6" s="26" t="s">
        <v>186</v>
      </c>
      <c r="AB6" s="26" t="s">
        <v>279</v>
      </c>
      <c r="AC6" s="26" t="s">
        <v>154</v>
      </c>
      <c r="AD6" s="13" t="s">
        <v>313</v>
      </c>
      <c r="AE6" s="13" t="s">
        <v>314</v>
      </c>
      <c r="AF6" s="26" t="str">
        <f t="shared" si="0"/>
        <v>6 CustSetfive</v>
      </c>
    </row>
    <row r="7" spans="1:32">
      <c r="A7" s="26">
        <v>7</v>
      </c>
      <c r="B7" s="26" t="s">
        <v>315</v>
      </c>
      <c r="C7" s="26" t="s">
        <v>316</v>
      </c>
      <c r="D7" s="26" t="s">
        <v>317</v>
      </c>
      <c r="E7" s="26"/>
      <c r="F7" s="25">
        <v>40252</v>
      </c>
      <c r="G7" s="13" t="s">
        <v>79</v>
      </c>
      <c r="H7" s="25">
        <v>40492</v>
      </c>
      <c r="I7" s="26" t="s">
        <v>131</v>
      </c>
      <c r="J7" s="26" t="s">
        <v>318</v>
      </c>
      <c r="K7" s="13" t="s">
        <v>319</v>
      </c>
      <c r="L7" s="13" t="s">
        <v>300</v>
      </c>
      <c r="M7" s="13" t="s">
        <v>405</v>
      </c>
      <c r="N7" s="26" t="s">
        <v>125</v>
      </c>
      <c r="O7" s="26" t="s">
        <v>104</v>
      </c>
      <c r="P7" s="26" t="s">
        <v>402</v>
      </c>
      <c r="Q7" s="26" t="s">
        <v>110</v>
      </c>
      <c r="R7" s="26" t="s">
        <v>111</v>
      </c>
      <c r="S7" s="26">
        <v>2</v>
      </c>
      <c r="T7" s="26" t="s">
        <v>135</v>
      </c>
      <c r="U7" s="26" t="s">
        <v>113</v>
      </c>
      <c r="V7" s="26" t="s">
        <v>128</v>
      </c>
      <c r="W7" s="26" t="s">
        <v>129</v>
      </c>
      <c r="X7" s="26" t="s">
        <v>320</v>
      </c>
      <c r="Y7" s="26" t="s">
        <v>321</v>
      </c>
      <c r="Z7" s="26" t="s">
        <v>322</v>
      </c>
      <c r="AA7" s="26" t="s">
        <v>186</v>
      </c>
      <c r="AB7" s="26" t="s">
        <v>279</v>
      </c>
      <c r="AC7" s="26" t="s">
        <v>154</v>
      </c>
      <c r="AD7" s="13" t="s">
        <v>323</v>
      </c>
      <c r="AE7" s="13" t="s">
        <v>324</v>
      </c>
      <c r="AF7" s="26" t="str">
        <f t="shared" si="0"/>
        <v>7 CustSetsix</v>
      </c>
    </row>
    <row r="8" spans="1:32">
      <c r="A8" s="26">
        <v>8</v>
      </c>
      <c r="B8" s="26" t="s">
        <v>325</v>
      </c>
      <c r="C8" s="26" t="s">
        <v>326</v>
      </c>
      <c r="D8" s="26" t="s">
        <v>327</v>
      </c>
      <c r="E8" s="26"/>
      <c r="F8" s="25">
        <v>39983</v>
      </c>
      <c r="G8" s="13" t="s">
        <v>79</v>
      </c>
      <c r="H8" s="25">
        <v>40252</v>
      </c>
      <c r="I8" s="26" t="s">
        <v>131</v>
      </c>
      <c r="J8" s="26" t="s">
        <v>328</v>
      </c>
      <c r="K8" s="13" t="s">
        <v>329</v>
      </c>
      <c r="L8" s="13" t="s">
        <v>310</v>
      </c>
      <c r="M8" s="13" t="s">
        <v>330</v>
      </c>
      <c r="N8" s="26" t="s">
        <v>89</v>
      </c>
      <c r="O8" s="26" t="s">
        <v>104</v>
      </c>
      <c r="P8" s="26" t="s">
        <v>400</v>
      </c>
      <c r="Q8" s="26" t="s">
        <v>110</v>
      </c>
      <c r="R8" s="26" t="s">
        <v>111</v>
      </c>
      <c r="S8" s="26">
        <v>3</v>
      </c>
      <c r="T8" s="26" t="s">
        <v>135</v>
      </c>
      <c r="U8" s="26" t="s">
        <v>113</v>
      </c>
      <c r="V8" s="26" t="s">
        <v>128</v>
      </c>
      <c r="W8" s="26" t="s">
        <v>129</v>
      </c>
      <c r="X8" s="26" t="s">
        <v>331</v>
      </c>
      <c r="Y8" s="26" t="s">
        <v>332</v>
      </c>
      <c r="Z8" s="26" t="s">
        <v>333</v>
      </c>
      <c r="AA8" s="26" t="s">
        <v>186</v>
      </c>
      <c r="AB8" s="26" t="s">
        <v>279</v>
      </c>
      <c r="AC8" s="26" t="s">
        <v>154</v>
      </c>
      <c r="AD8" s="13" t="s">
        <v>334</v>
      </c>
      <c r="AE8" s="13" t="s">
        <v>335</v>
      </c>
      <c r="AF8" s="26" t="str">
        <f t="shared" si="0"/>
        <v>8 CustSetseven</v>
      </c>
    </row>
    <row r="9" spans="1:32">
      <c r="A9" s="26">
        <v>9</v>
      </c>
      <c r="B9" s="26" t="s">
        <v>337</v>
      </c>
      <c r="C9" s="26" t="s">
        <v>338</v>
      </c>
      <c r="D9" s="26" t="s">
        <v>339</v>
      </c>
      <c r="E9" s="26"/>
      <c r="F9" s="25">
        <v>40349</v>
      </c>
      <c r="G9" s="13" t="s">
        <v>79</v>
      </c>
      <c r="H9" s="25">
        <v>40589</v>
      </c>
      <c r="I9" s="26" t="s">
        <v>119</v>
      </c>
      <c r="J9" s="26" t="s">
        <v>328</v>
      </c>
      <c r="K9" s="13" t="s">
        <v>340</v>
      </c>
      <c r="L9" s="13" t="s">
        <v>329</v>
      </c>
      <c r="M9" s="13" t="s">
        <v>341</v>
      </c>
      <c r="N9" s="26" t="s">
        <v>125</v>
      </c>
      <c r="O9" s="26" t="s">
        <v>104</v>
      </c>
      <c r="P9" s="26" t="s">
        <v>402</v>
      </c>
      <c r="Q9" s="26" t="s">
        <v>90</v>
      </c>
      <c r="R9" s="26" t="s">
        <v>126</v>
      </c>
      <c r="S9" s="26">
        <v>4</v>
      </c>
      <c r="T9" s="26" t="s">
        <v>92</v>
      </c>
      <c r="U9" s="26" t="s">
        <v>113</v>
      </c>
      <c r="V9" s="26" t="s">
        <v>114</v>
      </c>
      <c r="W9" s="26" t="s">
        <v>115</v>
      </c>
      <c r="X9" s="26" t="s">
        <v>342</v>
      </c>
      <c r="Y9" s="26" t="s">
        <v>343</v>
      </c>
      <c r="Z9" s="26" t="s">
        <v>333</v>
      </c>
      <c r="AA9" s="26" t="s">
        <v>186</v>
      </c>
      <c r="AB9" s="26" t="s">
        <v>279</v>
      </c>
      <c r="AC9" s="26" t="s">
        <v>154</v>
      </c>
      <c r="AD9" s="13" t="s">
        <v>344</v>
      </c>
      <c r="AE9" s="13" t="s">
        <v>345</v>
      </c>
      <c r="AF9" s="26" t="str">
        <f t="shared" si="0"/>
        <v>9 CustSetnine</v>
      </c>
    </row>
    <row r="10" spans="1:32">
      <c r="A10" s="26">
        <v>10</v>
      </c>
      <c r="B10" s="26" t="s">
        <v>404</v>
      </c>
      <c r="C10" s="26" t="s">
        <v>346</v>
      </c>
      <c r="D10" s="26" t="s">
        <v>347</v>
      </c>
      <c r="E10" s="26"/>
      <c r="F10" s="25">
        <v>40461</v>
      </c>
      <c r="G10" s="13" t="s">
        <v>79</v>
      </c>
      <c r="H10" s="25">
        <v>40575</v>
      </c>
      <c r="I10" s="26" t="s">
        <v>131</v>
      </c>
      <c r="J10" s="26" t="s">
        <v>348</v>
      </c>
      <c r="K10" s="13" t="s">
        <v>349</v>
      </c>
      <c r="L10" s="13" t="s">
        <v>336</v>
      </c>
      <c r="M10" s="13" t="s">
        <v>301</v>
      </c>
      <c r="N10" s="26" t="s">
        <v>125</v>
      </c>
      <c r="O10" s="26" t="s">
        <v>104</v>
      </c>
      <c r="P10" s="26" t="s">
        <v>402</v>
      </c>
      <c r="Q10" s="26" t="s">
        <v>90</v>
      </c>
      <c r="R10" s="26" t="s">
        <v>126</v>
      </c>
      <c r="S10" s="26">
        <v>5</v>
      </c>
      <c r="T10" s="26" t="s">
        <v>112</v>
      </c>
      <c r="U10" s="26" t="s">
        <v>113</v>
      </c>
      <c r="V10" s="26" t="s">
        <v>114</v>
      </c>
      <c r="W10" s="26" t="s">
        <v>115</v>
      </c>
      <c r="X10" s="26" t="s">
        <v>350</v>
      </c>
      <c r="Y10" s="26" t="s">
        <v>351</v>
      </c>
      <c r="Z10" s="26" t="s">
        <v>333</v>
      </c>
      <c r="AA10" s="26" t="s">
        <v>186</v>
      </c>
      <c r="AB10" s="26" t="s">
        <v>279</v>
      </c>
      <c r="AC10" s="26" t="s">
        <v>154</v>
      </c>
      <c r="AD10" s="13" t="s">
        <v>352</v>
      </c>
      <c r="AE10" s="13" t="s">
        <v>353</v>
      </c>
      <c r="AF10" s="26" t="str">
        <f t="shared" si="0"/>
        <v>10 CustSetten</v>
      </c>
    </row>
    <row r="11" spans="1:32">
      <c r="A11" s="26">
        <v>11</v>
      </c>
      <c r="B11" s="26" t="s">
        <v>408</v>
      </c>
      <c r="C11" s="26" t="s">
        <v>298</v>
      </c>
      <c r="D11" s="26" t="s">
        <v>409</v>
      </c>
      <c r="F11" s="25">
        <v>40544</v>
      </c>
      <c r="G11" s="13" t="s">
        <v>79</v>
      </c>
      <c r="H11" s="25">
        <v>40544</v>
      </c>
      <c r="I11" t="s">
        <v>131</v>
      </c>
      <c r="J11" t="s">
        <v>407</v>
      </c>
      <c r="K11" s="13" t="s">
        <v>410</v>
      </c>
      <c r="L11" s="13" t="s">
        <v>410</v>
      </c>
      <c r="M11" s="13" t="s">
        <v>411</v>
      </c>
      <c r="N11" t="s">
        <v>109</v>
      </c>
      <c r="O11" t="s">
        <v>104</v>
      </c>
      <c r="P11" t="s">
        <v>402</v>
      </c>
      <c r="Q11" s="26" t="s">
        <v>90</v>
      </c>
      <c r="R11" s="26" t="s">
        <v>126</v>
      </c>
      <c r="S11">
        <v>2</v>
      </c>
      <c r="T11" s="26" t="s">
        <v>112</v>
      </c>
      <c r="U11" s="26" t="s">
        <v>113</v>
      </c>
      <c r="V11" s="26" t="s">
        <v>114</v>
      </c>
      <c r="W11" s="26" t="s">
        <v>115</v>
      </c>
      <c r="X11" s="26" t="s">
        <v>412</v>
      </c>
      <c r="Y11" s="26" t="s">
        <v>413</v>
      </c>
      <c r="Z11" s="26" t="s">
        <v>333</v>
      </c>
      <c r="AA11" s="26" t="s">
        <v>186</v>
      </c>
      <c r="AB11" s="26" t="s">
        <v>279</v>
      </c>
      <c r="AC11" s="26" t="s">
        <v>154</v>
      </c>
      <c r="AD11" s="13" t="s">
        <v>352</v>
      </c>
      <c r="AE11" s="13" t="s">
        <v>353</v>
      </c>
      <c r="AF11" s="26" t="str">
        <f t="shared" si="0"/>
        <v>11 CustSetevelen</v>
      </c>
    </row>
  </sheetData>
  <dataValidations count="13">
    <dataValidation type="list" allowBlank="1" showInputMessage="1" showErrorMessage="1" sqref="N2:N1048576">
      <formula1>Salutation</formula1>
    </dataValidation>
    <dataValidation type="list" allowBlank="1" showInputMessage="1" showErrorMessage="1" sqref="O2:O1048576">
      <formula1>Gender</formula1>
    </dataValidation>
    <dataValidation type="list" allowBlank="1" showInputMessage="1" showErrorMessage="1" sqref="P2:P1048576">
      <formula1>MaritalStatus</formula1>
    </dataValidation>
    <dataValidation type="list" allowBlank="1" showInputMessage="1" showErrorMessage="1" sqref="Q2:Q1048576">
      <formula1>Citizenship</formula1>
    </dataValidation>
    <dataValidation type="list" allowBlank="1" showInputMessage="1" showErrorMessage="1" sqref="R2:R1048576">
      <formula1>Ethinicity</formula1>
    </dataValidation>
    <dataValidation type="list" allowBlank="1" showInputMessage="1" showErrorMessage="1" sqref="T2:T1048576">
      <formula1>Education</formula1>
    </dataValidation>
    <dataValidation type="list" allowBlank="1" showInputMessage="1" showErrorMessage="1" sqref="U2:U1048576">
      <formula1>Handicapped</formula1>
    </dataValidation>
    <dataValidation type="list" allowBlank="1" showInputMessage="1" showErrorMessage="1" sqref="V2:V1048576">
      <formula1>Business_Activities</formula1>
    </dataValidation>
    <dataValidation type="list" allowBlank="1" showInputMessage="1" showErrorMessage="1" sqref="J2:J1048576">
      <formula1>Group</formula1>
    </dataValidation>
    <dataValidation type="list" allowBlank="1" showInputMessage="1" showErrorMessage="1" sqref="I2:I1048576">
      <formula1>Client_State</formula1>
    </dataValidation>
    <dataValidation type="list" allowBlank="1" showInputMessage="1" showErrorMessage="1" sqref="G2:G1048576">
      <formula1>"Yes, No"</formula1>
    </dataValidation>
    <dataValidation type="whole" allowBlank="1" showInputMessage="1" showErrorMessage="1" sqref="S2:S10">
      <formula1>1</formula1>
      <formula2>9</formula2>
    </dataValidation>
    <dataValidation type="list" allowBlank="1" showInputMessage="1" showErrorMessage="1" sqref="W1:W1048576">
      <formula1>Poverty_Status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2"/>
  <sheetViews>
    <sheetView workbookViewId="0">
      <selection activeCell="AE2" sqref="AE2"/>
    </sheetView>
  </sheetViews>
  <sheetFormatPr defaultRowHeight="15"/>
  <cols>
    <col min="1" max="1" width="5.140625" style="26" bestFit="1" customWidth="1"/>
    <col min="2" max="2" width="14.42578125" customWidth="1"/>
    <col min="3" max="3" width="13.42578125" customWidth="1"/>
    <col min="4" max="4" width="12" customWidth="1"/>
    <col min="5" max="5" width="14.7109375" customWidth="1"/>
    <col min="6" max="6" width="15.5703125" bestFit="1" customWidth="1"/>
    <col min="7" max="7" width="13" customWidth="1"/>
    <col min="8" max="8" width="16.5703125" customWidth="1"/>
    <col min="9" max="9" width="15.7109375" customWidth="1"/>
    <col min="10" max="10" width="30.7109375" bestFit="1" customWidth="1"/>
    <col min="11" max="11" width="14.5703125" style="13" bestFit="1" customWidth="1"/>
    <col min="12" max="12" width="10.5703125" style="13" bestFit="1" customWidth="1"/>
    <col min="13" max="13" width="12.140625" bestFit="1" customWidth="1"/>
    <col min="14" max="14" width="10" bestFit="1" customWidth="1"/>
    <col min="15" max="15" width="7.5703125" bestFit="1" customWidth="1"/>
    <col min="16" max="16" width="13.28515625" bestFit="1" customWidth="1"/>
    <col min="17" max="17" width="10.85546875" bestFit="1" customWidth="1"/>
    <col min="19" max="19" width="19.140625" bestFit="1" customWidth="1"/>
    <col min="21" max="21" width="13.140625" bestFit="1" customWidth="1"/>
    <col min="22" max="22" width="17.7109375" bestFit="1" customWidth="1"/>
    <col min="23" max="26" width="13.85546875" bestFit="1" customWidth="1"/>
    <col min="30" max="30" width="11.42578125" style="13" bestFit="1" customWidth="1"/>
    <col min="31" max="31" width="14.5703125" style="13" bestFit="1" customWidth="1"/>
    <col min="32" max="32" width="11.140625" bestFit="1" customWidth="1"/>
  </cols>
  <sheetData>
    <row r="1" spans="1:32">
      <c r="A1" s="41" t="s">
        <v>490</v>
      </c>
      <c r="B1" s="5" t="s">
        <v>7</v>
      </c>
      <c r="C1" s="5" t="s">
        <v>8</v>
      </c>
      <c r="D1" s="5" t="s">
        <v>9</v>
      </c>
      <c r="E1" s="5" t="s">
        <v>24</v>
      </c>
      <c r="F1" s="17" t="s">
        <v>22</v>
      </c>
      <c r="G1" s="17" t="s">
        <v>42</v>
      </c>
      <c r="H1" s="17" t="s">
        <v>46</v>
      </c>
      <c r="I1" s="1" t="s">
        <v>45</v>
      </c>
      <c r="J1" s="17" t="s">
        <v>415</v>
      </c>
      <c r="K1" s="17" t="s">
        <v>28</v>
      </c>
      <c r="L1" s="17" t="s">
        <v>21</v>
      </c>
      <c r="M1" s="18" t="s">
        <v>38</v>
      </c>
      <c r="N1" s="4" t="s">
        <v>29</v>
      </c>
      <c r="O1" s="4" t="s">
        <v>3</v>
      </c>
      <c r="P1" s="4" t="s">
        <v>15</v>
      </c>
      <c r="Q1" s="4" t="s">
        <v>30</v>
      </c>
      <c r="R1" s="4" t="s">
        <v>31</v>
      </c>
      <c r="S1" s="4" t="s">
        <v>32</v>
      </c>
      <c r="T1" s="4" t="s">
        <v>33</v>
      </c>
      <c r="U1" s="4" t="s">
        <v>34</v>
      </c>
      <c r="V1" s="4" t="s">
        <v>35</v>
      </c>
      <c r="W1" s="4" t="s">
        <v>36</v>
      </c>
      <c r="X1" s="3" t="s">
        <v>10</v>
      </c>
      <c r="Y1" s="3" t="s">
        <v>11</v>
      </c>
      <c r="Z1" s="3" t="s">
        <v>12</v>
      </c>
      <c r="AA1" s="3" t="s">
        <v>0</v>
      </c>
      <c r="AB1" s="3" t="s">
        <v>1</v>
      </c>
      <c r="AC1" s="3" t="s">
        <v>2</v>
      </c>
      <c r="AD1" s="19" t="s">
        <v>13</v>
      </c>
      <c r="AE1" s="19" t="s">
        <v>23</v>
      </c>
      <c r="AF1" s="3" t="s">
        <v>37</v>
      </c>
    </row>
    <row r="2" spans="1:32">
      <c r="A2" s="26">
        <v>2</v>
      </c>
      <c r="B2" s="26" t="s">
        <v>419</v>
      </c>
      <c r="C2" s="26" t="s">
        <v>416</v>
      </c>
      <c r="D2" s="26" t="s">
        <v>417</v>
      </c>
      <c r="E2" s="26" t="s">
        <v>418</v>
      </c>
      <c r="F2" s="25">
        <v>40555</v>
      </c>
      <c r="G2" s="26" t="s">
        <v>79</v>
      </c>
      <c r="H2" s="25">
        <v>40555</v>
      </c>
      <c r="I2" t="s">
        <v>131</v>
      </c>
      <c r="J2" t="s">
        <v>399</v>
      </c>
      <c r="K2" s="13" t="s">
        <v>427</v>
      </c>
      <c r="L2" s="13" t="s">
        <v>427</v>
      </c>
      <c r="M2" s="13" t="s">
        <v>275</v>
      </c>
      <c r="N2" t="s">
        <v>109</v>
      </c>
      <c r="O2" t="s">
        <v>104</v>
      </c>
      <c r="P2" t="s">
        <v>401</v>
      </c>
      <c r="Q2" t="s">
        <v>90</v>
      </c>
      <c r="R2" t="s">
        <v>91</v>
      </c>
      <c r="S2">
        <v>2</v>
      </c>
      <c r="T2" t="s">
        <v>112</v>
      </c>
      <c r="U2" t="s">
        <v>113</v>
      </c>
      <c r="V2" t="s">
        <v>114</v>
      </c>
      <c r="W2" t="s">
        <v>115</v>
      </c>
      <c r="X2" s="26" t="s">
        <v>420</v>
      </c>
      <c r="Y2" s="26" t="s">
        <v>421</v>
      </c>
      <c r="Z2" s="26" t="s">
        <v>265</v>
      </c>
      <c r="AA2" s="26" t="s">
        <v>422</v>
      </c>
      <c r="AB2" s="26" t="s">
        <v>423</v>
      </c>
      <c r="AC2" s="26" t="s">
        <v>424</v>
      </c>
      <c r="AD2" s="13" t="s">
        <v>280</v>
      </c>
      <c r="AE2" s="13" t="s">
        <v>281</v>
      </c>
      <c r="AF2" s="26" t="str">
        <f>IF(B2="", " ",A2&amp;" "&amp;B2)</f>
        <v>2 Rajashree</v>
      </c>
    </row>
  </sheetData>
  <dataValidations count="13">
    <dataValidation type="list" allowBlank="1" showInputMessage="1" showErrorMessage="1" sqref="T1:T1048576">
      <formula1>Education</formula1>
    </dataValidation>
    <dataValidation type="list" allowBlank="1" showInputMessage="1" showErrorMessage="1" sqref="U1:U1048576">
      <formula1>Handicapped</formula1>
    </dataValidation>
    <dataValidation type="list" allowBlank="1" showInputMessage="1" showErrorMessage="1" sqref="V1:V1048576">
      <formula1>Business_Activities</formula1>
    </dataValidation>
    <dataValidation type="list" allowBlank="1" showInputMessage="1" showErrorMessage="1" sqref="O1:O1048576">
      <formula1>Gender</formula1>
    </dataValidation>
    <dataValidation type="list" allowBlank="1" showInputMessage="1" showErrorMessage="1" sqref="P1:P1048576">
      <formula1>MaritalStatus</formula1>
    </dataValidation>
    <dataValidation type="list" allowBlank="1" showInputMessage="1" showErrorMessage="1" sqref="Q1:Q1048576">
      <formula1>Citizenship</formula1>
    </dataValidation>
    <dataValidation type="list" allowBlank="1" showInputMessage="1" showErrorMessage="1" sqref="R1:R1048576">
      <formula1>Ethinicity</formula1>
    </dataValidation>
    <dataValidation type="list" allowBlank="1" showInputMessage="1" showErrorMessage="1" sqref="N1:N1048576">
      <formula1>Salutation</formula1>
    </dataValidation>
    <dataValidation type="list" allowBlank="1" showInputMessage="1" showErrorMessage="1" sqref="J1:J1048576">
      <formula1>Personnel</formula1>
    </dataValidation>
    <dataValidation type="list" allowBlank="1" showInputMessage="1" showErrorMessage="1" sqref="I1:I1048576">
      <formula1>Client_State</formula1>
    </dataValidation>
    <dataValidation type="list" allowBlank="1" showInputMessage="1" showErrorMessage="1" sqref="G1:G1048576">
      <formula1>"Yes, No"</formula1>
    </dataValidation>
    <dataValidation type="whole" allowBlank="1" showInputMessage="1" showErrorMessage="1" sqref="S1">
      <formula1>1</formula1>
      <formula2>9</formula2>
    </dataValidation>
    <dataValidation type="list" allowBlank="1" showInputMessage="1" showErrorMessage="1" sqref="W1:W1048576">
      <formula1>Poverty_Status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A2" sqref="A2"/>
    </sheetView>
  </sheetViews>
  <sheetFormatPr defaultRowHeight="15"/>
  <cols>
    <col min="1" max="1" width="12" bestFit="1" customWidth="1"/>
    <col min="2" max="2" width="13.7109375" bestFit="1" customWidth="1"/>
    <col min="3" max="3" width="13.28515625" bestFit="1" customWidth="1"/>
    <col min="4" max="4" width="24.28515625" bestFit="1" customWidth="1"/>
    <col min="5" max="5" width="22.5703125" bestFit="1" customWidth="1"/>
    <col min="6" max="6" width="28.28515625" bestFit="1" customWidth="1"/>
    <col min="7" max="7" width="26.7109375" bestFit="1" customWidth="1"/>
    <col min="8" max="8" width="10.28515625" bestFit="1" customWidth="1"/>
  </cols>
  <sheetData>
    <row r="1" spans="1:8">
      <c r="A1" s="37" t="s">
        <v>425</v>
      </c>
      <c r="B1" s="12" t="s">
        <v>51</v>
      </c>
      <c r="C1" s="12" t="s">
        <v>52</v>
      </c>
      <c r="D1" s="3" t="s">
        <v>253</v>
      </c>
      <c r="E1" s="3" t="s">
        <v>254</v>
      </c>
      <c r="F1" s="3" t="s">
        <v>255</v>
      </c>
      <c r="G1" s="10" t="s">
        <v>256</v>
      </c>
      <c r="H1" s="11" t="s">
        <v>54</v>
      </c>
    </row>
    <row r="2" spans="1:8">
      <c r="A2" t="s">
        <v>426</v>
      </c>
      <c r="B2" s="26" t="s">
        <v>422</v>
      </c>
      <c r="C2" t="s">
        <v>101</v>
      </c>
      <c r="D2" s="26" t="s">
        <v>265</v>
      </c>
      <c r="E2" s="26" t="s">
        <v>265</v>
      </c>
      <c r="F2" s="26" t="s">
        <v>265</v>
      </c>
      <c r="G2" s="26" t="s">
        <v>266</v>
      </c>
      <c r="H2">
        <v>1</v>
      </c>
    </row>
  </sheetData>
  <dataValidations count="3">
    <dataValidation type="list" allowBlank="1" showInputMessage="1" showErrorMessage="1" sqref="A1:A1048576">
      <formula1>IndividualClient</formula1>
    </dataValidation>
    <dataValidation type="list" allowBlank="1" showInputMessage="1" showErrorMessage="1" sqref="F1 G1:G1048576">
      <formula1>"Monday,Tuesday,Wednesday,Thursday,Friday,Saturday,N/A"</formula1>
    </dataValidation>
    <dataValidation type="list" allowBlank="1" showInputMessage="1" showErrorMessage="1" sqref="C1:C1048576">
      <formula1>Recurrence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/>
  <dimension ref="A1:J10"/>
  <sheetViews>
    <sheetView workbookViewId="0">
      <selection activeCell="A10" sqref="A10"/>
    </sheetView>
  </sheetViews>
  <sheetFormatPr defaultRowHeight="15"/>
  <cols>
    <col min="1" max="1" width="15.28515625" style="26" bestFit="1" customWidth="1"/>
    <col min="2" max="2" width="21.28515625" customWidth="1"/>
    <col min="3" max="3" width="18.85546875" customWidth="1"/>
    <col min="4" max="4" width="19" customWidth="1"/>
    <col min="5" max="5" width="21" customWidth="1"/>
    <col min="6" max="6" width="20.140625" customWidth="1"/>
    <col min="7" max="7" width="25.42578125" customWidth="1"/>
    <col min="8" max="8" width="28.7109375" customWidth="1"/>
    <col min="9" max="9" width="15.7109375" style="13" customWidth="1"/>
    <col min="10" max="10" width="21" customWidth="1"/>
  </cols>
  <sheetData>
    <row r="1" spans="1:10">
      <c r="A1" s="1" t="s">
        <v>428</v>
      </c>
      <c r="B1" s="9" t="s">
        <v>47</v>
      </c>
      <c r="C1" s="2" t="s">
        <v>7</v>
      </c>
      <c r="D1" s="2" t="s">
        <v>8</v>
      </c>
      <c r="E1" s="2" t="s">
        <v>9</v>
      </c>
      <c r="F1" s="2" t="s">
        <v>24</v>
      </c>
      <c r="G1" s="2" t="s">
        <v>3</v>
      </c>
      <c r="H1" s="2" t="s">
        <v>41</v>
      </c>
      <c r="I1" s="20" t="s">
        <v>19</v>
      </c>
      <c r="J1" s="2" t="s">
        <v>48</v>
      </c>
    </row>
    <row r="2" spans="1:10">
      <c r="A2" s="26" t="s">
        <v>430</v>
      </c>
      <c r="B2" s="26" t="s">
        <v>354</v>
      </c>
      <c r="C2" s="26" t="s">
        <v>355</v>
      </c>
      <c r="D2" s="26" t="s">
        <v>356</v>
      </c>
      <c r="E2" s="26" t="s">
        <v>357</v>
      </c>
      <c r="F2" s="26" t="s">
        <v>265</v>
      </c>
      <c r="G2" s="26" t="s">
        <v>104</v>
      </c>
      <c r="H2" s="26" t="s">
        <v>372</v>
      </c>
      <c r="I2" s="13" t="s">
        <v>359</v>
      </c>
      <c r="J2" s="26" t="s">
        <v>100</v>
      </c>
    </row>
    <row r="3" spans="1:10">
      <c r="A3" s="26" t="s">
        <v>430</v>
      </c>
      <c r="B3" s="26" t="s">
        <v>360</v>
      </c>
      <c r="C3" s="26" t="s">
        <v>361</v>
      </c>
      <c r="D3" s="26" t="s">
        <v>362</v>
      </c>
      <c r="E3" s="26" t="s">
        <v>363</v>
      </c>
      <c r="F3" s="26"/>
      <c r="G3" s="26" t="s">
        <v>104</v>
      </c>
      <c r="H3" s="26" t="s">
        <v>364</v>
      </c>
      <c r="I3" s="13" t="s">
        <v>365</v>
      </c>
      <c r="J3" s="26" t="s">
        <v>100</v>
      </c>
    </row>
    <row r="4" spans="1:10">
      <c r="A4" s="26" t="s">
        <v>430</v>
      </c>
      <c r="B4" s="26" t="s">
        <v>366</v>
      </c>
      <c r="C4" s="26" t="s">
        <v>367</v>
      </c>
      <c r="D4" s="26" t="s">
        <v>356</v>
      </c>
      <c r="E4" s="26" t="s">
        <v>368</v>
      </c>
      <c r="F4" s="26"/>
      <c r="G4" s="26" t="s">
        <v>82</v>
      </c>
      <c r="H4" s="26" t="s">
        <v>358</v>
      </c>
      <c r="I4" s="13" t="s">
        <v>369</v>
      </c>
      <c r="J4" s="26" t="s">
        <v>100</v>
      </c>
    </row>
    <row r="5" spans="1:10">
      <c r="A5" s="26" t="s">
        <v>430</v>
      </c>
      <c r="B5" s="26" t="s">
        <v>366</v>
      </c>
      <c r="C5" s="26" t="s">
        <v>370</v>
      </c>
      <c r="D5" s="26" t="s">
        <v>362</v>
      </c>
      <c r="E5" s="26" t="s">
        <v>371</v>
      </c>
      <c r="F5" s="26"/>
      <c r="G5" s="26" t="s">
        <v>82</v>
      </c>
      <c r="H5" s="26" t="s">
        <v>372</v>
      </c>
      <c r="I5" s="13" t="s">
        <v>373</v>
      </c>
      <c r="J5" s="26" t="s">
        <v>100</v>
      </c>
    </row>
    <row r="6" spans="1:10">
      <c r="A6" s="26" t="s">
        <v>430</v>
      </c>
      <c r="B6" s="26" t="s">
        <v>374</v>
      </c>
      <c r="C6" s="26" t="s">
        <v>375</v>
      </c>
      <c r="D6" s="26" t="s">
        <v>356</v>
      </c>
      <c r="E6" s="26" t="s">
        <v>376</v>
      </c>
      <c r="F6" s="26"/>
      <c r="G6" s="26" t="s">
        <v>82</v>
      </c>
      <c r="H6" s="26" t="s">
        <v>364</v>
      </c>
      <c r="I6" s="13" t="s">
        <v>377</v>
      </c>
      <c r="J6" s="26" t="s">
        <v>100</v>
      </c>
    </row>
    <row r="7" spans="1:10">
      <c r="A7" s="26" t="s">
        <v>430</v>
      </c>
      <c r="B7" s="26" t="s">
        <v>374</v>
      </c>
      <c r="C7" s="26" t="s">
        <v>378</v>
      </c>
      <c r="D7" s="26" t="s">
        <v>356</v>
      </c>
      <c r="E7" s="26" t="s">
        <v>379</v>
      </c>
      <c r="F7" s="26"/>
      <c r="G7" s="26" t="s">
        <v>82</v>
      </c>
      <c r="H7" s="26" t="s">
        <v>380</v>
      </c>
      <c r="I7" s="13" t="s">
        <v>377</v>
      </c>
      <c r="J7" s="26" t="s">
        <v>120</v>
      </c>
    </row>
    <row r="8" spans="1:10">
      <c r="A8" s="26" t="s">
        <v>430</v>
      </c>
      <c r="B8" s="26" t="s">
        <v>374</v>
      </c>
      <c r="C8" s="26" t="s">
        <v>381</v>
      </c>
      <c r="D8" s="26" t="s">
        <v>356</v>
      </c>
      <c r="E8" s="26" t="s">
        <v>382</v>
      </c>
      <c r="F8" s="26"/>
      <c r="G8" s="26" t="s">
        <v>104</v>
      </c>
      <c r="H8" s="26" t="s">
        <v>372</v>
      </c>
      <c r="I8" s="13" t="s">
        <v>377</v>
      </c>
      <c r="J8" s="26" t="s">
        <v>120</v>
      </c>
    </row>
    <row r="9" spans="1:10">
      <c r="A9" s="26" t="s">
        <v>431</v>
      </c>
      <c r="B9" t="s">
        <v>426</v>
      </c>
      <c r="C9" s="26" t="s">
        <v>432</v>
      </c>
      <c r="D9" s="26" t="s">
        <v>356</v>
      </c>
      <c r="E9" s="26" t="s">
        <v>433</v>
      </c>
      <c r="F9" s="26"/>
      <c r="G9" s="26" t="s">
        <v>82</v>
      </c>
      <c r="H9" s="26" t="s">
        <v>380</v>
      </c>
      <c r="I9" s="13" t="s">
        <v>377</v>
      </c>
      <c r="J9" s="26" t="s">
        <v>100</v>
      </c>
    </row>
    <row r="10" spans="1:10">
      <c r="A10" s="26" t="s">
        <v>431</v>
      </c>
      <c r="B10" t="s">
        <v>426</v>
      </c>
      <c r="C10" s="26" t="s">
        <v>434</v>
      </c>
      <c r="D10" s="26" t="s">
        <v>356</v>
      </c>
      <c r="E10" s="26" t="s">
        <v>435</v>
      </c>
      <c r="F10" s="26"/>
      <c r="G10" s="26" t="s">
        <v>82</v>
      </c>
      <c r="H10" s="26" t="s">
        <v>358</v>
      </c>
      <c r="I10" s="13" t="s">
        <v>436</v>
      </c>
      <c r="J10" s="26" t="s">
        <v>100</v>
      </c>
    </row>
  </sheetData>
  <dataValidations count="5">
    <dataValidation type="list" allowBlank="1" showInputMessage="1" showErrorMessage="1" sqref="H2:H1048576">
      <formula1>Relationship</formula1>
    </dataValidation>
    <dataValidation type="list" allowBlank="1" showInputMessage="1" showErrorMessage="1" sqref="G2:G1048576">
      <formula1>Gender</formula1>
    </dataValidation>
    <dataValidation type="list" allowBlank="1" showInputMessage="1" showErrorMessage="1" sqref="J2:J1048576">
      <formula1>Living_Status</formula1>
    </dataValidation>
    <dataValidation type="list" allowBlank="1" showInputMessage="1" showErrorMessage="1" sqref="A1:A1048576">
      <formula1>ClientType</formula1>
    </dataValidation>
    <dataValidation type="list" allowBlank="1" showInputMessage="1" showErrorMessage="1" sqref="B1:B1048576">
      <formula1>INDIRECT(A1)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/>
  <dimension ref="A1:W9"/>
  <sheetViews>
    <sheetView workbookViewId="0">
      <selection activeCell="D3" sqref="D3"/>
    </sheetView>
  </sheetViews>
  <sheetFormatPr defaultRowHeight="15"/>
  <cols>
    <col min="1" max="1" width="5.140625" style="26" bestFit="1" customWidth="1"/>
    <col min="2" max="2" width="15.28515625" style="26" bestFit="1" customWidth="1"/>
    <col min="3" max="3" width="22.85546875" customWidth="1"/>
    <col min="4" max="4" width="17.28515625" customWidth="1"/>
    <col min="5" max="5" width="29.5703125" customWidth="1"/>
    <col min="6" max="6" width="15" customWidth="1"/>
    <col min="7" max="7" width="10.7109375" style="13" customWidth="1"/>
    <col min="8" max="8" width="42" customWidth="1"/>
    <col min="9" max="10" width="12.7109375" customWidth="1"/>
    <col min="11" max="11" width="17.140625" customWidth="1"/>
    <col min="12" max="12" width="21.140625" customWidth="1"/>
    <col min="13" max="13" width="17.7109375" style="13" customWidth="1"/>
    <col min="14" max="14" width="20" style="13" customWidth="1"/>
    <col min="15" max="15" width="10.85546875" customWidth="1"/>
    <col min="16" max="16" width="14.28515625" customWidth="1"/>
    <col min="17" max="17" width="18.42578125" style="26" bestFit="1" customWidth="1"/>
    <col min="18" max="18" width="24.28515625" style="26" bestFit="1" customWidth="1"/>
    <col min="19" max="19" width="22.5703125" style="26" bestFit="1" customWidth="1"/>
    <col min="20" max="20" width="28.28515625" style="26" bestFit="1" customWidth="1"/>
    <col min="21" max="21" width="26.7109375" style="26" bestFit="1" customWidth="1"/>
    <col min="22" max="22" width="14.28515625" style="26" customWidth="1"/>
    <col min="23" max="23" width="18" bestFit="1" customWidth="1"/>
  </cols>
  <sheetData>
    <row r="1" spans="1:23">
      <c r="A1" s="40" t="s">
        <v>490</v>
      </c>
      <c r="B1" s="1" t="s">
        <v>428</v>
      </c>
      <c r="C1" s="9" t="s">
        <v>47</v>
      </c>
      <c r="D1" s="1" t="s">
        <v>67</v>
      </c>
      <c r="E1" s="1" t="s">
        <v>65</v>
      </c>
      <c r="F1" s="1" t="s">
        <v>66</v>
      </c>
      <c r="G1" s="17" t="s">
        <v>21</v>
      </c>
      <c r="H1" s="17" t="s">
        <v>58</v>
      </c>
      <c r="I1" s="17" t="s">
        <v>59</v>
      </c>
      <c r="J1" s="17" t="s">
        <v>68</v>
      </c>
      <c r="K1" s="17" t="s">
        <v>60</v>
      </c>
      <c r="L1" s="17" t="s">
        <v>69</v>
      </c>
      <c r="M1" s="17" t="s">
        <v>61</v>
      </c>
      <c r="N1" s="17" t="s">
        <v>70</v>
      </c>
      <c r="O1" s="17" t="s">
        <v>64</v>
      </c>
      <c r="P1" s="17" t="s">
        <v>62</v>
      </c>
      <c r="Q1" s="12" t="s">
        <v>52</v>
      </c>
      <c r="R1" s="3" t="s">
        <v>253</v>
      </c>
      <c r="S1" s="3" t="s">
        <v>254</v>
      </c>
      <c r="T1" s="3" t="s">
        <v>255</v>
      </c>
      <c r="U1" s="10" t="s">
        <v>256</v>
      </c>
      <c r="V1" s="11" t="s">
        <v>54</v>
      </c>
      <c r="W1" s="3" t="s">
        <v>37</v>
      </c>
    </row>
    <row r="2" spans="1:23">
      <c r="A2" s="26">
        <v>2</v>
      </c>
      <c r="B2" s="26" t="s">
        <v>430</v>
      </c>
      <c r="C2" s="26" t="s">
        <v>354</v>
      </c>
      <c r="D2" s="26" t="s">
        <v>395</v>
      </c>
      <c r="E2" s="26" t="s">
        <v>141</v>
      </c>
      <c r="F2" s="25">
        <v>40555</v>
      </c>
      <c r="G2" s="13" t="s">
        <v>281</v>
      </c>
      <c r="H2" s="26" t="s">
        <v>391</v>
      </c>
      <c r="I2" s="26">
        <v>12000</v>
      </c>
      <c r="J2" s="26">
        <v>20</v>
      </c>
      <c r="K2" s="26">
        <v>24</v>
      </c>
      <c r="L2" s="26" t="s">
        <v>486</v>
      </c>
      <c r="M2" s="25">
        <v>40555</v>
      </c>
      <c r="N2" s="13" t="s">
        <v>383</v>
      </c>
      <c r="O2" s="26">
        <v>1</v>
      </c>
      <c r="P2" s="26">
        <v>2000</v>
      </c>
      <c r="Q2" s="26" t="s">
        <v>265</v>
      </c>
      <c r="R2" s="26" t="s">
        <v>265</v>
      </c>
      <c r="S2" s="26" t="s">
        <v>265</v>
      </c>
      <c r="T2" s="26" t="s">
        <v>265</v>
      </c>
      <c r="U2" s="26" t="s">
        <v>265</v>
      </c>
      <c r="V2" s="26">
        <v>0</v>
      </c>
      <c r="W2" t="str">
        <f>IF(C2="", " ",A2&amp;" "&amp;C2)</f>
        <v>2 2 CustSetone</v>
      </c>
    </row>
    <row r="3" spans="1:23">
      <c r="A3" s="26">
        <v>3</v>
      </c>
      <c r="B3" s="26" t="s">
        <v>430</v>
      </c>
      <c r="C3" s="26" t="s">
        <v>360</v>
      </c>
      <c r="D3" s="26" t="s">
        <v>478</v>
      </c>
      <c r="E3" s="26" t="s">
        <v>141</v>
      </c>
      <c r="F3" s="25">
        <v>40617</v>
      </c>
      <c r="G3" s="13" t="s">
        <v>384</v>
      </c>
      <c r="H3" s="26" t="s">
        <v>392</v>
      </c>
      <c r="I3" s="26">
        <v>9432</v>
      </c>
      <c r="J3" s="26">
        <v>5</v>
      </c>
      <c r="K3" s="26">
        <v>24</v>
      </c>
      <c r="L3" s="26" t="s">
        <v>486</v>
      </c>
      <c r="M3" s="25">
        <v>40620</v>
      </c>
      <c r="N3" s="13" t="s">
        <v>383</v>
      </c>
      <c r="O3" s="26">
        <v>1</v>
      </c>
      <c r="P3" s="26">
        <v>2000</v>
      </c>
      <c r="Q3" s="26" t="s">
        <v>265</v>
      </c>
      <c r="R3" s="26" t="s">
        <v>265</v>
      </c>
      <c r="S3" s="26" t="s">
        <v>265</v>
      </c>
      <c r="T3" s="26" t="s">
        <v>265</v>
      </c>
      <c r="U3" s="26" t="s">
        <v>265</v>
      </c>
      <c r="V3" s="26">
        <v>0</v>
      </c>
      <c r="W3" s="26" t="str">
        <f t="shared" ref="W3:W9" si="0">IF(C3="", " ",A3&amp;" "&amp;C3)</f>
        <v>3 3 CustSettwo</v>
      </c>
    </row>
    <row r="4" spans="1:23">
      <c r="A4" s="26">
        <v>4</v>
      </c>
      <c r="B4" s="26" t="s">
        <v>430</v>
      </c>
      <c r="C4" s="26" t="s">
        <v>366</v>
      </c>
      <c r="D4" s="26" t="s">
        <v>395</v>
      </c>
      <c r="E4" s="26" t="s">
        <v>141</v>
      </c>
      <c r="F4" s="25">
        <v>40555</v>
      </c>
      <c r="G4" s="13" t="s">
        <v>385</v>
      </c>
      <c r="H4" s="26" t="s">
        <v>392</v>
      </c>
      <c r="I4" s="26">
        <v>20000</v>
      </c>
      <c r="J4" s="26">
        <v>43</v>
      </c>
      <c r="K4" s="26">
        <v>22</v>
      </c>
      <c r="L4" s="26" t="s">
        <v>486</v>
      </c>
      <c r="M4" s="25">
        <v>40561</v>
      </c>
      <c r="N4" s="13" t="s">
        <v>383</v>
      </c>
      <c r="O4" s="26">
        <v>1</v>
      </c>
      <c r="P4" s="26">
        <v>3009</v>
      </c>
      <c r="Q4" s="26" t="s">
        <v>265</v>
      </c>
      <c r="U4" s="26" t="s">
        <v>265</v>
      </c>
      <c r="V4" s="26">
        <v>0</v>
      </c>
      <c r="W4" s="26" t="str">
        <f t="shared" si="0"/>
        <v>4 4 CustSethree</v>
      </c>
    </row>
    <row r="5" spans="1:23">
      <c r="A5" s="26">
        <v>5</v>
      </c>
      <c r="B5" s="26" t="s">
        <v>430</v>
      </c>
      <c r="C5" s="26" t="s">
        <v>374</v>
      </c>
      <c r="D5" s="26" t="s">
        <v>102</v>
      </c>
      <c r="E5" s="26" t="s">
        <v>141</v>
      </c>
      <c r="F5" s="25">
        <v>40562</v>
      </c>
      <c r="G5" s="13" t="s">
        <v>386</v>
      </c>
      <c r="H5" s="26" t="s">
        <v>391</v>
      </c>
      <c r="I5" s="26">
        <v>13000</v>
      </c>
      <c r="J5" s="26">
        <v>43</v>
      </c>
      <c r="K5" s="26">
        <v>21</v>
      </c>
      <c r="L5" s="26" t="s">
        <v>486</v>
      </c>
      <c r="M5" s="25">
        <v>40564</v>
      </c>
      <c r="N5" s="13" t="s">
        <v>383</v>
      </c>
      <c r="O5" s="26">
        <v>1</v>
      </c>
      <c r="P5" s="26">
        <v>1000</v>
      </c>
      <c r="Q5" s="26" t="s">
        <v>265</v>
      </c>
      <c r="U5" s="26" t="s">
        <v>265</v>
      </c>
      <c r="V5" s="26">
        <v>0</v>
      </c>
      <c r="W5" s="26" t="str">
        <f t="shared" si="0"/>
        <v>5 5 CustSetfour</v>
      </c>
    </row>
    <row r="6" spans="1:23">
      <c r="A6" s="26">
        <v>6</v>
      </c>
      <c r="B6" s="26" t="s">
        <v>430</v>
      </c>
      <c r="C6" s="26" t="s">
        <v>387</v>
      </c>
      <c r="D6" s="26" t="s">
        <v>406</v>
      </c>
      <c r="E6" s="26" t="s">
        <v>141</v>
      </c>
      <c r="F6" s="25">
        <v>40513</v>
      </c>
      <c r="G6" s="13" t="s">
        <v>388</v>
      </c>
      <c r="H6" s="26" t="s">
        <v>391</v>
      </c>
      <c r="I6" s="26">
        <v>14000</v>
      </c>
      <c r="J6" s="26">
        <v>10</v>
      </c>
      <c r="K6" s="26">
        <v>12</v>
      </c>
      <c r="L6" s="26" t="s">
        <v>486</v>
      </c>
      <c r="M6" s="25">
        <v>40514</v>
      </c>
      <c r="N6" s="13" t="s">
        <v>383</v>
      </c>
      <c r="O6" s="26">
        <v>1</v>
      </c>
      <c r="P6" s="26">
        <v>2000</v>
      </c>
      <c r="Q6" s="26" t="s">
        <v>265</v>
      </c>
      <c r="U6" s="26" t="s">
        <v>265</v>
      </c>
      <c r="V6" s="26">
        <v>0</v>
      </c>
      <c r="W6" s="26" t="str">
        <f t="shared" si="0"/>
        <v>6 6 CustSetfive</v>
      </c>
    </row>
    <row r="7" spans="1:23">
      <c r="A7" s="26">
        <v>7</v>
      </c>
      <c r="B7" s="26" t="s">
        <v>430</v>
      </c>
      <c r="C7" s="26" t="s">
        <v>389</v>
      </c>
      <c r="D7" s="26" t="s">
        <v>478</v>
      </c>
      <c r="E7" s="26" t="s">
        <v>141</v>
      </c>
      <c r="F7" s="25">
        <v>40265</v>
      </c>
      <c r="G7" s="13" t="s">
        <v>390</v>
      </c>
      <c r="H7" s="26" t="s">
        <v>391</v>
      </c>
      <c r="I7" s="26">
        <v>18000</v>
      </c>
      <c r="J7" s="26">
        <v>20</v>
      </c>
      <c r="K7" s="26">
        <v>24</v>
      </c>
      <c r="L7" s="26" t="s">
        <v>486</v>
      </c>
      <c r="M7" s="25">
        <v>40624</v>
      </c>
      <c r="N7" s="13" t="s">
        <v>383</v>
      </c>
      <c r="O7" s="26">
        <v>1</v>
      </c>
      <c r="P7" s="26">
        <v>0</v>
      </c>
      <c r="Q7" s="26" t="s">
        <v>265</v>
      </c>
      <c r="U7" s="26" t="s">
        <v>265</v>
      </c>
      <c r="V7" s="26">
        <v>0</v>
      </c>
      <c r="W7" s="26" t="str">
        <f t="shared" si="0"/>
        <v>7 7 CustSetsix</v>
      </c>
    </row>
    <row r="8" spans="1:23">
      <c r="A8" s="26">
        <v>8</v>
      </c>
      <c r="B8" s="26" t="s">
        <v>430</v>
      </c>
      <c r="C8" s="26" t="s">
        <v>459</v>
      </c>
      <c r="D8" t="s">
        <v>491</v>
      </c>
      <c r="E8" t="s">
        <v>141</v>
      </c>
      <c r="F8" s="25">
        <v>40558</v>
      </c>
      <c r="G8" s="13" t="s">
        <v>414</v>
      </c>
      <c r="H8" s="26" t="s">
        <v>391</v>
      </c>
      <c r="I8">
        <v>15000</v>
      </c>
      <c r="J8">
        <v>10</v>
      </c>
      <c r="K8">
        <v>8</v>
      </c>
      <c r="L8" s="26" t="s">
        <v>486</v>
      </c>
      <c r="M8" s="25">
        <v>40560</v>
      </c>
      <c r="N8" s="13" t="s">
        <v>383</v>
      </c>
      <c r="O8">
        <v>2</v>
      </c>
      <c r="P8">
        <v>3000</v>
      </c>
      <c r="Q8" s="26" t="s">
        <v>265</v>
      </c>
      <c r="U8" s="26" t="s">
        <v>265</v>
      </c>
      <c r="V8" s="26">
        <v>0</v>
      </c>
      <c r="W8" s="26" t="str">
        <f t="shared" si="0"/>
        <v>8 11 CustSetevelen</v>
      </c>
    </row>
    <row r="9" spans="1:23">
      <c r="A9" s="26">
        <v>9</v>
      </c>
      <c r="B9" s="26" t="s">
        <v>431</v>
      </c>
      <c r="C9" t="s">
        <v>426</v>
      </c>
      <c r="D9" t="s">
        <v>395</v>
      </c>
      <c r="E9" t="s">
        <v>141</v>
      </c>
      <c r="F9" s="25">
        <v>40558</v>
      </c>
      <c r="G9" s="13" t="s">
        <v>414</v>
      </c>
      <c r="H9" s="26" t="s">
        <v>391</v>
      </c>
      <c r="I9" s="26">
        <v>15000</v>
      </c>
      <c r="J9" s="26">
        <v>10</v>
      </c>
      <c r="K9" s="26">
        <v>8</v>
      </c>
      <c r="L9" s="26" t="s">
        <v>486</v>
      </c>
      <c r="M9" s="25">
        <v>40560</v>
      </c>
      <c r="N9" s="13" t="s">
        <v>383</v>
      </c>
      <c r="O9" s="26">
        <v>2</v>
      </c>
      <c r="P9" s="26">
        <v>3000</v>
      </c>
      <c r="Q9" s="26" t="s">
        <v>265</v>
      </c>
      <c r="U9" s="26" t="s">
        <v>265</v>
      </c>
      <c r="V9" s="26">
        <v>0</v>
      </c>
      <c r="W9" s="26" t="str">
        <f t="shared" si="0"/>
        <v>9 2 Rajashree</v>
      </c>
    </row>
  </sheetData>
  <dataValidations count="8">
    <dataValidation type="list" allowBlank="1" showInputMessage="1" showErrorMessage="1" sqref="L2:L1048576">
      <formula1>Fund</formula1>
    </dataValidation>
    <dataValidation type="list" allowBlank="1" showInputMessage="1" showErrorMessage="1" sqref="E2:E1048576">
      <formula1>Loan_Account_State</formula1>
    </dataValidation>
    <dataValidation type="list" allowBlank="1" showInputMessage="1" showErrorMessage="1" sqref="D2:D1048576">
      <formula1>LoanProducts</formula1>
    </dataValidation>
    <dataValidation type="list" allowBlank="1" showInputMessage="1" showErrorMessage="1" sqref="H2:H1048576">
      <formula1>Loan_purpose</formula1>
    </dataValidation>
    <dataValidation type="list" allowBlank="1" showInputMessage="1" showErrorMessage="1" sqref="B1:B1048576">
      <formula1>ClientType</formula1>
    </dataValidation>
    <dataValidation type="list" allowBlank="1" showInputMessage="1" showErrorMessage="1" sqref="C1:C1048576">
      <formula1>INDIRECT(B1)</formula1>
    </dataValidation>
    <dataValidation type="list" allowBlank="1" showInputMessage="1" showErrorMessage="1" sqref="Q1:Q1048576">
      <formula1>Recurrence</formula1>
    </dataValidation>
    <dataValidation type="list" allowBlank="1" showInputMessage="1" showErrorMessage="1" sqref="U1:U1048576">
      <formula1>"Monday,Tuesday,Wednesday,Thursday,Friday,Saturday,N/A"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43</vt:i4>
      </vt:variant>
    </vt:vector>
  </HeadingPairs>
  <TitlesOfParts>
    <vt:vector size="59" baseType="lpstr">
      <vt:lpstr>Config</vt:lpstr>
      <vt:lpstr>Center</vt:lpstr>
      <vt:lpstr>Group</vt:lpstr>
      <vt:lpstr>Customer-Meeting</vt:lpstr>
      <vt:lpstr>Client</vt:lpstr>
      <vt:lpstr>IndividualClient</vt:lpstr>
      <vt:lpstr>IndividualClientMeetings</vt:lpstr>
      <vt:lpstr>Client-Family</vt:lpstr>
      <vt:lpstr>Loan</vt:lpstr>
      <vt:lpstr>GroupLoans</vt:lpstr>
      <vt:lpstr>Center-QuestionGroups</vt:lpstr>
      <vt:lpstr>Groups-QuestionGroups</vt:lpstr>
      <vt:lpstr>Clients-QuestionGroups</vt:lpstr>
      <vt:lpstr>Loans-QuestionGroups</vt:lpstr>
      <vt:lpstr>Fees</vt:lpstr>
      <vt:lpstr>Savings</vt:lpstr>
      <vt:lpstr>Branch</vt:lpstr>
      <vt:lpstr>Business_Activities</vt:lpstr>
      <vt:lpstr>CenterQuestionGroups</vt:lpstr>
      <vt:lpstr>Citizenship</vt:lpstr>
      <vt:lpstr>Client_State</vt:lpstr>
      <vt:lpstr>ClientQuestionGroups</vt:lpstr>
      <vt:lpstr>Clients</vt:lpstr>
      <vt:lpstr>ClientType</vt:lpstr>
      <vt:lpstr>CustomerAccountState</vt:lpstr>
      <vt:lpstr>CustomerType</vt:lpstr>
      <vt:lpstr>Education</vt:lpstr>
      <vt:lpstr>Ethinicity</vt:lpstr>
      <vt:lpstr>Fee</vt:lpstr>
      <vt:lpstr>FeeCategory</vt:lpstr>
      <vt:lpstr>FeeCollection</vt:lpstr>
      <vt:lpstr>FeeFrequency</vt:lpstr>
      <vt:lpstr>Fund</vt:lpstr>
      <vt:lpstr>Gender</vt:lpstr>
      <vt:lpstr>Group</vt:lpstr>
      <vt:lpstr>Group_State</vt:lpstr>
      <vt:lpstr>Group_Type</vt:lpstr>
      <vt:lpstr>GroupCenter</vt:lpstr>
      <vt:lpstr>GroupNoCenter</vt:lpstr>
      <vt:lpstr>GroupQuestionGroups</vt:lpstr>
      <vt:lpstr>Handicapped</vt:lpstr>
      <vt:lpstr>IndividualClient</vt:lpstr>
      <vt:lpstr>Level</vt:lpstr>
      <vt:lpstr>Living_Status</vt:lpstr>
      <vt:lpstr>Loan_Account_State</vt:lpstr>
      <vt:lpstr>Loan_purpose</vt:lpstr>
      <vt:lpstr>LoanAccountIdentifier</vt:lpstr>
      <vt:lpstr>LoanProducts</vt:lpstr>
      <vt:lpstr>LoanQuestionGroup</vt:lpstr>
      <vt:lpstr>Locale</vt:lpstr>
      <vt:lpstr>Offices</vt:lpstr>
      <vt:lpstr>Poverty_Status</vt:lpstr>
      <vt:lpstr>Recurrence</vt:lpstr>
      <vt:lpstr>Relationship</vt:lpstr>
      <vt:lpstr>Role</vt:lpstr>
      <vt:lpstr>Salutation</vt:lpstr>
      <vt:lpstr>Savings_Product</vt:lpstr>
      <vt:lpstr>Status</vt:lpstr>
      <vt:lpstr>Title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2011-06-10T06:20:21Z</dcterms:modified>
</cp:coreProperties>
</file>