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<sst xmlns="http://schemas.openxmlformats.org/spreadsheetml/2006/main" count="71" uniqueCount="69">
  <si>
    <t xml:space="preserve">BOBOT NILAI</t>
  </si>
  <si>
    <t xml:space="preserve">UAS</t>
  </si>
  <si>
    <t xml:space="preserve">UTS</t>
  </si>
  <si>
    <t xml:space="preserve">TUGAS</t>
  </si>
  <si>
    <t xml:space="preserve">QUIZ</t>
  </si>
  <si>
    <t xml:space="preserve">NO</t>
  </si>
  <si>
    <t xml:space="preserve">NIM</t>
  </si>
  <si>
    <t xml:space="preserve">NAMA</t>
  </si>
  <si>
    <t xml:space="preserve">TOTAL</t>
  </si>
  <si>
    <t xml:space="preserve">TUGAS 1</t>
  </si>
  <si>
    <t xml:space="preserve">TUGAS 2</t>
  </si>
  <si>
    <t xml:space="preserve">TUGAS 3</t>
  </si>
  <si>
    <t xml:space="preserve">TUGAS 4</t>
  </si>
  <si>
    <t xml:space="preserve">TUGAS 5</t>
  </si>
  <si>
    <t xml:space="preserve">TUGAS 6</t>
  </si>
  <si>
    <t xml:space="preserve">KUIS 1</t>
  </si>
  <si>
    <t xml:space="preserve">KUIS 2</t>
  </si>
  <si>
    <t xml:space="preserve">Rata Rata Tugas</t>
  </si>
  <si>
    <t xml:space="preserve">RATA-RATA</t>
  </si>
  <si>
    <t xml:space="preserve">MAX</t>
  </si>
  <si>
    <t xml:space="preserve">MIN</t>
  </si>
  <si>
    <t xml:space="preserve">04171043</t>
  </si>
  <si>
    <t xml:space="preserve">Muhammad Daffa Rizky Ramadhansyah</t>
  </si>
  <si>
    <t xml:space="preserve">04171046</t>
  </si>
  <si>
    <t xml:space="preserve">Muhammad Rifan Ashamusti</t>
  </si>
  <si>
    <t xml:space="preserve">04171047</t>
  </si>
  <si>
    <t xml:space="preserve">Muhammad Rizal Mahdifikia</t>
  </si>
  <si>
    <t xml:space="preserve">04171048</t>
  </si>
  <si>
    <t xml:space="preserve">Muhammad Rizky</t>
  </si>
  <si>
    <t xml:space="preserve">04171050</t>
  </si>
  <si>
    <t xml:space="preserve">Muthia Amandha</t>
  </si>
  <si>
    <t xml:space="preserve">04171051</t>
  </si>
  <si>
    <t xml:space="preserve">Mutiara Akbar Hermayanti</t>
  </si>
  <si>
    <t xml:space="preserve">04171052</t>
  </si>
  <si>
    <t xml:space="preserve">Novian Alfarizi</t>
  </si>
  <si>
    <t xml:space="preserve">04171053</t>
  </si>
  <si>
    <t xml:space="preserve">Nuril Bahroin</t>
  </si>
  <si>
    <t xml:space="preserve">04171054</t>
  </si>
  <si>
    <t xml:space="preserve">Patrik Pulung</t>
  </si>
  <si>
    <t xml:space="preserve">04171055</t>
  </si>
  <si>
    <t xml:space="preserve">Putri Riana Mulya</t>
  </si>
  <si>
    <t xml:space="preserve">04171057</t>
  </si>
  <si>
    <t xml:space="preserve">Ramadhani</t>
  </si>
  <si>
    <t xml:space="preserve">04171058</t>
  </si>
  <si>
    <t xml:space="preserve">Rasyid Farhan</t>
  </si>
  <si>
    <t xml:space="preserve">04171060</t>
  </si>
  <si>
    <t xml:space="preserve">Rifqi Bagja Rizqullah</t>
  </si>
  <si>
    <t xml:space="preserve">04171062</t>
  </si>
  <si>
    <t xml:space="preserve">Risky Al Khaliq Pratama</t>
  </si>
  <si>
    <t xml:space="preserve">04171063</t>
  </si>
  <si>
    <t xml:space="preserve">Risma Fitriyani</t>
  </si>
  <si>
    <t xml:space="preserve">04171067</t>
  </si>
  <si>
    <t xml:space="preserve">Ryan Hernadi Pratama</t>
  </si>
  <si>
    <t xml:space="preserve">04171068</t>
  </si>
  <si>
    <t xml:space="preserve">Samuel Partogi Tambunan</t>
  </si>
  <si>
    <t xml:space="preserve">04171069</t>
  </si>
  <si>
    <t xml:space="preserve">Sigit Sanjaya</t>
  </si>
  <si>
    <t xml:space="preserve">04171070</t>
  </si>
  <si>
    <t xml:space="preserve">Sigit Wardana</t>
  </si>
  <si>
    <t xml:space="preserve">04171072</t>
  </si>
  <si>
    <t xml:space="preserve">Syofa Nurawalliyah</t>
  </si>
  <si>
    <t xml:space="preserve">04171073</t>
  </si>
  <si>
    <t xml:space="preserve">Tyan Anggrah Aditya Putra</t>
  </si>
  <si>
    <t xml:space="preserve">04171074</t>
  </si>
  <si>
    <t xml:space="preserve">Wahyu Ramadhana</t>
  </si>
  <si>
    <t xml:space="preserve">04171075</t>
  </si>
  <si>
    <t xml:space="preserve">Wikal Ikhramidya Duwila</t>
  </si>
  <si>
    <t xml:space="preserve">04171078</t>
  </si>
  <si>
    <t xml:space="preserve">Yudha Saputra Bose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</si>
</sst>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Ubuntu"/>
      <family val="0"/>
    </font>
    <font>
      <b val="true"/>
      <sz val="10"/>
      <name val="Ubuntu"/>
      <family val="0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729FCF"/>
        <bgColor rgb="FF969696"/>
      </patternFill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12" topLeftCell="D14" activePane="bottomRight" state="frozen"/>
      <selection pane="topLeft" activeCell="A1" activeCellId="0" sqref="A1"/>
      <selection pane="topRight" activeCell="D1" activeCellId="0" sqref="D1"/>
      <selection pane="bottomLeft" activeCell="A14" activeCellId="0" sqref="A14"/>
      <selection pane="bottomRight" activeCell="L15" activeCellId="0" sqref="L15"/>
    </sheetView>
  </sheetViews>
  <sheetFormatPr defaultRowHeight="12.8" zeroHeight="false" outlineLevelRow="0" outlineLevelCol="0"/>
  <cols>
    <col collapsed="false" customWidth="true" hidden="false" outlineLevel="0" max="1" min="1" style="1" width="7.26"/>
    <col collapsed="false" customWidth="false" hidden="false" outlineLevel="0" max="2" min="2" style="1" width="11.52"/>
    <col collapsed="false" customWidth="true" hidden="false" outlineLevel="0" max="3" min="3" style="1" width="41.46"/>
    <col collapsed="false" customWidth="true" hidden="false" outlineLevel="0" max="4" min="4" style="2" width="14.74"/>
    <col collapsed="false" customWidth="false" hidden="false" outlineLevel="0" max="1021" min="5" style="1" width="11.52"/>
    <col collapsed="false" customWidth="false" hidden="false" outlineLevel="0" max="1025" min="1022" style="0" width="11.52"/>
  </cols>
  <sheetData>
    <row r="1" customFormat="false" ht="12.8" hidden="false" customHeight="true" outlineLevel="0" collapsed="false">
      <c r="D1" s="3"/>
    </row>
    <row r="2" customFormat="false" ht="12.8" hidden="false" customHeight="true" outlineLevel="0" collapsed="false">
      <c r="D2" s="3"/>
    </row>
    <row r="3" customFormat="false" ht="27.2" hidden="false" customHeight="true" outlineLevel="0" collapsed="false">
      <c r="D3" s="3" t="s">
        <v>0</v>
      </c>
      <c r="E3" s="3"/>
      <c r="F3" s="3"/>
    </row>
    <row r="4" customFormat="false" ht="27.2" hidden="false" customHeight="true" outlineLevel="0" collapsed="false">
      <c r="D4" s="4" t="s">
        <v>1</v>
      </c>
      <c r="E4" s="5" t="n">
        <v>0.25</v>
      </c>
      <c r="F4" s="2"/>
    </row>
    <row r="5" customFormat="false" ht="27.2" hidden="false" customHeight="true" outlineLevel="0" collapsed="false">
      <c r="D5" s="4" t="s">
        <v>2</v>
      </c>
      <c r="E5" s="5" t="n">
        <v>0.25</v>
      </c>
      <c r="F5" s="2"/>
    </row>
    <row r="6" customFormat="false" ht="27.2" hidden="false" customHeight="true" outlineLevel="0" collapsed="false">
      <c r="D6" s="4" t="s">
        <v>3</v>
      </c>
      <c r="E6" s="5" t="n">
        <v>0.3</v>
      </c>
      <c r="F6" s="2"/>
    </row>
    <row r="7" customFormat="false" ht="27.2" hidden="false" customHeight="true" outlineLevel="0" collapsed="false">
      <c r="D7" s="4" t="s">
        <v>4</v>
      </c>
      <c r="E7" s="5" t="n">
        <v>0.2</v>
      </c>
      <c r="F7" s="2"/>
    </row>
    <row r="8" customFormat="false" ht="27.2" hidden="false" customHeight="true" outlineLevel="0" collapsed="false">
      <c r="D8" s="4"/>
      <c r="E8" s="5"/>
      <c r="F8" s="2"/>
    </row>
    <row r="9" s="8" customFormat="true" ht="23.05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  <c r="K9" s="6" t="s">
        <v>15</v>
      </c>
      <c r="L9" s="6" t="s">
        <v>16</v>
      </c>
      <c r="M9" s="6" t="s">
        <v>2</v>
      </c>
      <c r="N9" s="6" t="s">
        <v>1</v>
      </c>
      <c r="O9" s="7" t="s">
        <v>17</v>
      </c>
      <c r="AMH9" s="0"/>
      <c r="AMI9" s="0"/>
      <c r="AMJ9" s="0"/>
    </row>
    <row r="10" s="8" customFormat="true" ht="21.65" hidden="false" customHeight="true" outlineLevel="0" collapsed="false">
      <c r="A10" s="6"/>
      <c r="B10" s="6"/>
      <c r="C10" s="6"/>
      <c r="D10" s="6" t="s">
        <v>18</v>
      </c>
      <c r="E10" s="6"/>
      <c r="F10" s="6"/>
      <c r="G10" s="6"/>
      <c r="H10" s="6"/>
      <c r="I10" s="6"/>
      <c r="J10" s="6"/>
      <c r="K10" s="6"/>
      <c r="L10" s="6"/>
      <c r="M10" s="6" t="n">
        <f aca="false">AVERAGE(M13:M36)</f>
        <v>35.75</v>
      </c>
      <c r="N10" s="6"/>
      <c r="AMH10" s="0"/>
      <c r="AMI10" s="0"/>
      <c r="AMJ10" s="0"/>
    </row>
    <row r="11" s="8" customFormat="true" ht="21.65" hidden="false" customHeight="true" outlineLevel="0" collapsed="false">
      <c r="A11" s="6"/>
      <c r="B11" s="6"/>
      <c r="C11" s="6"/>
      <c r="D11" s="6" t="s">
        <v>19</v>
      </c>
      <c r="E11" s="6"/>
      <c r="F11" s="6"/>
      <c r="G11" s="6"/>
      <c r="H11" s="6"/>
      <c r="I11" s="6"/>
      <c r="J11" s="6"/>
      <c r="K11" s="6"/>
      <c r="L11" s="6"/>
      <c r="M11" s="6" t="n">
        <f aca="false">MAX(M13:M36)</f>
        <v>64</v>
      </c>
      <c r="N11" s="6"/>
      <c r="AMH11" s="0"/>
      <c r="AMI11" s="0"/>
      <c r="AMJ11" s="0"/>
    </row>
    <row r="12" s="8" customFormat="true" ht="21.65" hidden="false" customHeight="true" outlineLevel="0" collapsed="false">
      <c r="A12" s="6"/>
      <c r="B12" s="6"/>
      <c r="C12" s="6"/>
      <c r="D12" s="6" t="s">
        <v>20</v>
      </c>
      <c r="E12" s="6"/>
      <c r="F12" s="6"/>
      <c r="G12" s="6"/>
      <c r="H12" s="6"/>
      <c r="I12" s="6"/>
      <c r="J12" s="6"/>
      <c r="K12" s="6"/>
      <c r="L12" s="6"/>
      <c r="M12" s="6" t="n">
        <f aca="false">MIN(M13:M36)</f>
        <v>0</v>
      </c>
      <c r="N12" s="6"/>
      <c r="AMH12" s="0"/>
      <c r="AMI12" s="0"/>
      <c r="AMJ12" s="0"/>
    </row>
    <row r="13" customFormat="false" ht="21" hidden="false" customHeight="true" outlineLevel="0" collapsed="false">
      <c r="A13" s="9" t="n">
        <v>1</v>
      </c>
      <c r="B13" s="10" t="s">
        <v>21</v>
      </c>
      <c r="C13" s="11" t="s">
        <v>22</v>
      </c>
      <c r="D13" s="12" t="n">
        <f aca="false">_xlfn.CEILING.MATH(AVERAGE(E13:J13)*$E$6+AVERAGE(K13:L13)*$E$7+M13*$E$5+N13*$E$4)</f>
        <v>72</v>
      </c>
      <c r="E13" s="13" t="n">
        <v>100</v>
      </c>
      <c r="F13" s="13" t="n">
        <v>100</v>
      </c>
      <c r="G13" s="13" t="n">
        <v>100</v>
      </c>
      <c r="H13" s="13" t="n">
        <v>100</v>
      </c>
      <c r="I13" s="13" t="n">
        <v>100</v>
      </c>
      <c r="J13" s="13" t="n">
        <v>100</v>
      </c>
      <c r="K13" s="13" t="n">
        <v>100</v>
      </c>
      <c r="L13" s="13" t="n">
        <v>60</v>
      </c>
      <c r="M13" s="14" t="n">
        <v>54</v>
      </c>
      <c r="N13" s="13" t="n">
        <v>50</v>
      </c>
      <c r="O13" s="1" t="n">
        <f aca="false">_xlfn.CEILING.MATH(AVERAGE(E13:J13))</f>
        <v>100</v>
      </c>
    </row>
    <row r="14" customFormat="false" ht="21" hidden="false" customHeight="true" outlineLevel="0" collapsed="false">
      <c r="A14" s="9" t="n">
        <v>2</v>
      </c>
      <c r="B14" s="10" t="s">
        <v>23</v>
      </c>
      <c r="C14" s="11" t="s">
        <v>24</v>
      </c>
      <c r="D14" s="12" t="n">
        <f aca="false">_xlfn.CEILING.MATH(AVERAGE(E14:J14)*$E$6+AVERAGE(K14:L14)*$E$7+M14*$E$5+N14*$E$4)</f>
        <v>61</v>
      </c>
      <c r="E14" s="13" t="n">
        <v>0</v>
      </c>
      <c r="F14" s="13" t="n">
        <v>100</v>
      </c>
      <c r="G14" s="13" t="n">
        <v>100</v>
      </c>
      <c r="H14" s="13" t="n">
        <v>100</v>
      </c>
      <c r="I14" s="13" t="n">
        <v>100</v>
      </c>
      <c r="J14" s="13" t="n">
        <v>0</v>
      </c>
      <c r="K14" s="14" t="n">
        <v>100</v>
      </c>
      <c r="L14" s="14" t="n">
        <v>60</v>
      </c>
      <c r="M14" s="14" t="n">
        <v>44</v>
      </c>
      <c r="N14" s="13" t="n">
        <v>55</v>
      </c>
      <c r="O14" s="1" t="n">
        <f aca="false">_xlfn.CEILING.MATH(AVERAGE(E14:J14))</f>
        <v>67</v>
      </c>
    </row>
    <row r="15" s="21" customFormat="true" ht="21" hidden="false" customHeight="true" outlineLevel="0" collapsed="false">
      <c r="A15" s="15" t="n">
        <v>3</v>
      </c>
      <c r="B15" s="16" t="s">
        <v>25</v>
      </c>
      <c r="C15" s="17" t="s">
        <v>26</v>
      </c>
      <c r="D15" s="18" t="n">
        <v>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0</v>
      </c>
      <c r="J15" s="19" t="n">
        <v>0</v>
      </c>
      <c r="K15" s="20" t="n">
        <v>0</v>
      </c>
      <c r="L15" s="20" t="n">
        <v>0</v>
      </c>
      <c r="M15" s="20" t="n">
        <v>0</v>
      </c>
      <c r="N15" s="19" t="n">
        <v>0</v>
      </c>
      <c r="O15" s="1" t="n">
        <f aca="false">_xlfn.CEILING.MATH(AVERAGE(E15:J15))</f>
        <v>0</v>
      </c>
      <c r="AMH15" s="22"/>
      <c r="AMI15" s="22"/>
      <c r="AMJ15" s="22"/>
    </row>
    <row r="16" customFormat="false" ht="21" hidden="false" customHeight="true" outlineLevel="0" collapsed="false">
      <c r="A16" s="9" t="n">
        <v>4</v>
      </c>
      <c r="B16" s="10" t="s">
        <v>27</v>
      </c>
      <c r="C16" s="11" t="s">
        <v>28</v>
      </c>
      <c r="D16" s="12" t="n">
        <f aca="false">_xlfn.CEILING.MATH(AVERAGE(E16:J16)*$E$6+AVERAGE(K16:L16)*$E$7+M16*$E$5+N16*$E$4)</f>
        <v>56</v>
      </c>
      <c r="E16" s="13" t="n">
        <v>100</v>
      </c>
      <c r="F16" s="13" t="n">
        <v>100</v>
      </c>
      <c r="G16" s="13" t="n">
        <v>100</v>
      </c>
      <c r="H16" s="13" t="n">
        <v>100</v>
      </c>
      <c r="I16" s="13" t="n">
        <v>100</v>
      </c>
      <c r="J16" s="13" t="n">
        <v>100</v>
      </c>
      <c r="K16" s="14" t="n">
        <v>0</v>
      </c>
      <c r="L16" s="14" t="n">
        <v>50</v>
      </c>
      <c r="M16" s="14" t="n">
        <v>33</v>
      </c>
      <c r="N16" s="13" t="n">
        <v>50</v>
      </c>
      <c r="O16" s="1" t="n">
        <f aca="false">_xlfn.CEILING.MATH(AVERAGE(E16:J16))</f>
        <v>100</v>
      </c>
    </row>
    <row r="17" customFormat="false" ht="21" hidden="false" customHeight="true" outlineLevel="0" collapsed="false">
      <c r="A17" s="9" t="n">
        <v>5</v>
      </c>
      <c r="B17" s="10" t="s">
        <v>29</v>
      </c>
      <c r="C17" s="11" t="s">
        <v>30</v>
      </c>
      <c r="D17" s="12" t="n">
        <f aca="false">_xlfn.CEILING.MATH(AVERAGE(E17:J17)*$E$6+AVERAGE(K17:L17)*$E$7+M17*$E$5+N17*$E$4)</f>
        <v>71</v>
      </c>
      <c r="E17" s="13" t="n">
        <v>100</v>
      </c>
      <c r="F17" s="13" t="n">
        <v>100</v>
      </c>
      <c r="G17" s="13" t="n">
        <v>100</v>
      </c>
      <c r="H17" s="13" t="n">
        <v>100</v>
      </c>
      <c r="I17" s="13" t="n">
        <v>100</v>
      </c>
      <c r="J17" s="13" t="n">
        <v>100</v>
      </c>
      <c r="K17" s="14" t="n">
        <v>100</v>
      </c>
      <c r="L17" s="14" t="n">
        <v>70</v>
      </c>
      <c r="M17" s="14" t="n">
        <v>39</v>
      </c>
      <c r="N17" s="13" t="n">
        <v>55</v>
      </c>
      <c r="O17" s="1" t="n">
        <f aca="false">_xlfn.CEILING.MATH(AVERAGE(E17:J17))</f>
        <v>100</v>
      </c>
    </row>
    <row r="18" customFormat="false" ht="21" hidden="false" customHeight="true" outlineLevel="0" collapsed="false">
      <c r="A18" s="9" t="n">
        <v>6</v>
      </c>
      <c r="B18" s="10" t="s">
        <v>31</v>
      </c>
      <c r="C18" s="11" t="s">
        <v>32</v>
      </c>
      <c r="D18" s="12" t="n">
        <f aca="false">_xlfn.CEILING.MATH(AVERAGE(E18:J18)*$E$6+AVERAGE(K18:L18)*$E$7+M18*$E$5+N18*$E$4)</f>
        <v>70</v>
      </c>
      <c r="E18" s="13" t="n">
        <v>100</v>
      </c>
      <c r="F18" s="13" t="n">
        <v>100</v>
      </c>
      <c r="G18" s="13" t="n">
        <v>100</v>
      </c>
      <c r="H18" s="13" t="n">
        <v>100</v>
      </c>
      <c r="I18" s="13" t="n">
        <v>100</v>
      </c>
      <c r="J18" s="13" t="n">
        <v>100</v>
      </c>
      <c r="K18" s="14" t="n">
        <v>100</v>
      </c>
      <c r="L18" s="14" t="n">
        <v>50</v>
      </c>
      <c r="M18" s="14" t="n">
        <v>39</v>
      </c>
      <c r="N18" s="13" t="n">
        <v>60</v>
      </c>
      <c r="O18" s="1" t="n">
        <f aca="false">_xlfn.CEILING.MATH(AVERAGE(E18:J18))</f>
        <v>100</v>
      </c>
    </row>
    <row r="19" customFormat="false" ht="21" hidden="false" customHeight="true" outlineLevel="0" collapsed="false">
      <c r="A19" s="9" t="n">
        <v>7</v>
      </c>
      <c r="B19" s="10" t="s">
        <v>33</v>
      </c>
      <c r="C19" s="11" t="s">
        <v>34</v>
      </c>
      <c r="D19" s="12" t="n">
        <f aca="false">_xlfn.CEILING.MATH(AVERAGE(E19:J19)*$E$6+AVERAGE(K19:L19)*$E$7+M19*$E$5+N19*$E$4)</f>
        <v>63</v>
      </c>
      <c r="E19" s="13" t="n">
        <v>100</v>
      </c>
      <c r="F19" s="13" t="n">
        <v>100</v>
      </c>
      <c r="G19" s="13" t="n">
        <v>100</v>
      </c>
      <c r="H19" s="13" t="n">
        <v>100</v>
      </c>
      <c r="I19" s="13" t="n">
        <v>100</v>
      </c>
      <c r="J19" s="13" t="n">
        <v>100</v>
      </c>
      <c r="K19" s="14" t="n">
        <v>100</v>
      </c>
      <c r="L19" s="14" t="n">
        <v>45</v>
      </c>
      <c r="M19" s="14" t="n">
        <v>17</v>
      </c>
      <c r="N19" s="13" t="n">
        <v>55</v>
      </c>
      <c r="O19" s="1" t="n">
        <f aca="false">_xlfn.CEILING.MATH(AVERAGE(E19:J19))</f>
        <v>100</v>
      </c>
    </row>
    <row r="20" customFormat="false" ht="21" hidden="false" customHeight="true" outlineLevel="0" collapsed="false">
      <c r="A20" s="9" t="n">
        <v>8</v>
      </c>
      <c r="B20" s="10" t="s">
        <v>35</v>
      </c>
      <c r="C20" s="11" t="s">
        <v>36</v>
      </c>
      <c r="D20" s="12" t="n">
        <f aca="false">_xlfn.CEILING.MATH(AVERAGE(E20:J20)*$E$6+AVERAGE(K20:L20)*$E$7+M20*$E$5+N20*$E$4)</f>
        <v>70</v>
      </c>
      <c r="E20" s="13" t="n">
        <v>100</v>
      </c>
      <c r="F20" s="13" t="n">
        <v>100</v>
      </c>
      <c r="G20" s="13" t="n">
        <v>100</v>
      </c>
      <c r="H20" s="13" t="n">
        <v>100</v>
      </c>
      <c r="I20" s="13" t="n">
        <v>100</v>
      </c>
      <c r="J20" s="13" t="n">
        <v>100</v>
      </c>
      <c r="K20" s="14" t="n">
        <v>100</v>
      </c>
      <c r="L20" s="14" t="n">
        <v>80</v>
      </c>
      <c r="M20" s="14" t="n">
        <v>42</v>
      </c>
      <c r="N20" s="13" t="n">
        <v>45</v>
      </c>
      <c r="O20" s="1" t="n">
        <f aca="false">_xlfn.CEILING.MATH(AVERAGE(E20:J20))</f>
        <v>100</v>
      </c>
    </row>
    <row r="21" customFormat="false" ht="21" hidden="false" customHeight="true" outlineLevel="0" collapsed="false">
      <c r="A21" s="9" t="n">
        <v>9</v>
      </c>
      <c r="B21" s="10" t="s">
        <v>37</v>
      </c>
      <c r="C21" s="11" t="s">
        <v>38</v>
      </c>
      <c r="D21" s="12" t="n">
        <f aca="false">_xlfn.CEILING.MATH(AVERAGE(E21:J21)*$E$6+AVERAGE(K21:L21)*$E$7+M21*$E$5+N21*$E$4)</f>
        <v>47</v>
      </c>
      <c r="E21" s="13" t="n">
        <v>100</v>
      </c>
      <c r="F21" s="13" t="n">
        <v>100</v>
      </c>
      <c r="G21" s="13" t="n">
        <v>0</v>
      </c>
      <c r="H21" s="13" t="n">
        <v>100</v>
      </c>
      <c r="I21" s="13" t="n">
        <v>100</v>
      </c>
      <c r="J21" s="13" t="n">
        <v>100</v>
      </c>
      <c r="K21" s="14" t="n">
        <v>0</v>
      </c>
      <c r="L21" s="14" t="n">
        <v>70</v>
      </c>
      <c r="M21" s="14" t="n">
        <v>39</v>
      </c>
      <c r="N21" s="13" t="n">
        <v>20</v>
      </c>
      <c r="O21" s="1" t="n">
        <f aca="false">_xlfn.CEILING.MATH(AVERAGE(E21:J21))</f>
        <v>84</v>
      </c>
    </row>
    <row r="22" customFormat="false" ht="21" hidden="false" customHeight="true" outlineLevel="0" collapsed="false">
      <c r="A22" s="9" t="n">
        <v>10</v>
      </c>
      <c r="B22" s="10" t="s">
        <v>39</v>
      </c>
      <c r="C22" s="11" t="s">
        <v>40</v>
      </c>
      <c r="D22" s="12" t="n">
        <f aca="false">_xlfn.CEILING.MATH(AVERAGE(E22:J22)*$E$6+AVERAGE(K22:L22)*$E$7+M22*$E$5+N22*$E$4)</f>
        <v>76</v>
      </c>
      <c r="E22" s="13" t="n">
        <v>100</v>
      </c>
      <c r="F22" s="13" t="n">
        <v>100</v>
      </c>
      <c r="G22" s="13" t="n">
        <v>100</v>
      </c>
      <c r="H22" s="13" t="n">
        <v>100</v>
      </c>
      <c r="I22" s="13" t="n">
        <v>100</v>
      </c>
      <c r="J22" s="13" t="n">
        <v>100</v>
      </c>
      <c r="K22" s="14" t="n">
        <v>100</v>
      </c>
      <c r="L22" s="14" t="n">
        <v>80</v>
      </c>
      <c r="M22" s="14" t="n">
        <v>64</v>
      </c>
      <c r="N22" s="13" t="n">
        <v>45</v>
      </c>
      <c r="O22" s="1" t="n">
        <f aca="false">_xlfn.CEILING.MATH(AVERAGE(E22:J22))</f>
        <v>100</v>
      </c>
    </row>
    <row r="23" customFormat="false" ht="21" hidden="false" customHeight="true" outlineLevel="0" collapsed="false">
      <c r="A23" s="9" t="n">
        <v>11</v>
      </c>
      <c r="B23" s="10" t="s">
        <v>41</v>
      </c>
      <c r="C23" s="11" t="s">
        <v>42</v>
      </c>
      <c r="D23" s="12" t="n">
        <f aca="false">_xlfn.CEILING.MATH(AVERAGE(E23:J23)*$E$6+AVERAGE(K23:L23)*$E$7+M23*$E$5+N23*$E$4)</f>
        <v>58</v>
      </c>
      <c r="E23" s="13" t="n">
        <v>100</v>
      </c>
      <c r="F23" s="13" t="n">
        <v>100</v>
      </c>
      <c r="G23" s="13" t="n">
        <v>100</v>
      </c>
      <c r="H23" s="13" t="n">
        <v>100</v>
      </c>
      <c r="I23" s="13" t="n">
        <v>100</v>
      </c>
      <c r="J23" s="13" t="n">
        <v>100</v>
      </c>
      <c r="K23" s="14" t="n">
        <v>0</v>
      </c>
      <c r="L23" s="14" t="n">
        <v>60</v>
      </c>
      <c r="M23" s="14" t="n">
        <v>32</v>
      </c>
      <c r="N23" s="13" t="n">
        <v>55</v>
      </c>
      <c r="O23" s="1" t="n">
        <f aca="false">_xlfn.CEILING.MATH(AVERAGE(E23:J23))</f>
        <v>100</v>
      </c>
    </row>
    <row r="24" customFormat="false" ht="21" hidden="false" customHeight="true" outlineLevel="0" collapsed="false">
      <c r="A24" s="9" t="n">
        <v>12</v>
      </c>
      <c r="B24" s="10" t="s">
        <v>43</v>
      </c>
      <c r="C24" s="11" t="s">
        <v>44</v>
      </c>
      <c r="D24" s="12" t="n">
        <f aca="false">_xlfn.CEILING.MATH(AVERAGE(E24:J24)*$E$6+AVERAGE(K24:L24)*$E$7+M24*$E$5+N24*$E$4)</f>
        <v>64</v>
      </c>
      <c r="E24" s="13" t="n">
        <v>100</v>
      </c>
      <c r="F24" s="13" t="n">
        <v>100</v>
      </c>
      <c r="G24" s="13" t="n">
        <v>100</v>
      </c>
      <c r="H24" s="13" t="n">
        <v>100</v>
      </c>
      <c r="I24" s="13" t="n">
        <v>100</v>
      </c>
      <c r="J24" s="13" t="n">
        <v>100</v>
      </c>
      <c r="K24" s="14" t="n">
        <v>100</v>
      </c>
      <c r="L24" s="14" t="n">
        <v>0</v>
      </c>
      <c r="M24" s="14" t="n">
        <v>39</v>
      </c>
      <c r="N24" s="13" t="n">
        <v>55</v>
      </c>
      <c r="O24" s="1" t="n">
        <f aca="false">_xlfn.CEILING.MATH(AVERAGE(E24:J24))</f>
        <v>100</v>
      </c>
    </row>
    <row r="25" customFormat="false" ht="21" hidden="false" customHeight="true" outlineLevel="0" collapsed="false">
      <c r="A25" s="9" t="n">
        <v>13</v>
      </c>
      <c r="B25" s="10" t="s">
        <v>45</v>
      </c>
      <c r="C25" s="11" t="s">
        <v>46</v>
      </c>
      <c r="D25" s="12" t="n">
        <f aca="false">_xlfn.CEILING.MATH(AVERAGE(E25:J25)*$E$6+AVERAGE(K25:L25)*$E$7+M25*$E$5+N25*$E$4)</f>
        <v>76</v>
      </c>
      <c r="E25" s="13" t="n">
        <v>100</v>
      </c>
      <c r="F25" s="13" t="n">
        <v>100</v>
      </c>
      <c r="G25" s="13" t="n">
        <v>100</v>
      </c>
      <c r="H25" s="13" t="n">
        <v>100</v>
      </c>
      <c r="I25" s="13" t="n">
        <v>100</v>
      </c>
      <c r="J25" s="13" t="n">
        <v>100</v>
      </c>
      <c r="K25" s="14" t="n">
        <v>100</v>
      </c>
      <c r="L25" s="14" t="n">
        <v>80</v>
      </c>
      <c r="M25" s="14" t="n">
        <v>45</v>
      </c>
      <c r="N25" s="13" t="n">
        <v>65</v>
      </c>
      <c r="O25" s="1" t="n">
        <f aca="false">_xlfn.CEILING.MATH(AVERAGE(E25:J25))</f>
        <v>100</v>
      </c>
    </row>
    <row r="26" customFormat="false" ht="21" hidden="false" customHeight="true" outlineLevel="0" collapsed="false">
      <c r="A26" s="9" t="n">
        <v>14</v>
      </c>
      <c r="B26" s="10" t="s">
        <v>47</v>
      </c>
      <c r="C26" s="11" t="s">
        <v>48</v>
      </c>
      <c r="D26" s="12" t="n">
        <f aca="false">_xlfn.CEILING.MATH(AVERAGE(E26:J26)*$E$6+AVERAGE(K26:L26)*$E$7+M26*$E$5+N26*$E$4)</f>
        <v>68</v>
      </c>
      <c r="E26" s="13" t="n">
        <v>100</v>
      </c>
      <c r="F26" s="13" t="n">
        <v>100</v>
      </c>
      <c r="G26" s="13" t="n">
        <v>100</v>
      </c>
      <c r="H26" s="13" t="n">
        <v>100</v>
      </c>
      <c r="I26" s="13" t="n">
        <v>100</v>
      </c>
      <c r="J26" s="13" t="n">
        <v>100</v>
      </c>
      <c r="K26" s="14" t="n">
        <v>100</v>
      </c>
      <c r="L26" s="14" t="n">
        <v>80</v>
      </c>
      <c r="M26" s="14" t="n">
        <v>35</v>
      </c>
      <c r="N26" s="13" t="n">
        <v>45</v>
      </c>
      <c r="O26" s="1" t="n">
        <f aca="false">_xlfn.CEILING.MATH(AVERAGE(E26:J26))</f>
        <v>100</v>
      </c>
    </row>
    <row r="27" customFormat="false" ht="21" hidden="false" customHeight="true" outlineLevel="0" collapsed="false">
      <c r="A27" s="9" t="n">
        <v>15</v>
      </c>
      <c r="B27" s="10" t="s">
        <v>49</v>
      </c>
      <c r="C27" s="11" t="s">
        <v>50</v>
      </c>
      <c r="D27" s="12" t="n">
        <f aca="false">_xlfn.CEILING.MATH(AVERAGE(E27:J27)*$E$6+AVERAGE(K27:L27)*$E$7+M27*$E$5+N27*$E$4)</f>
        <v>61</v>
      </c>
      <c r="E27" s="13" t="n">
        <v>100</v>
      </c>
      <c r="F27" s="13" t="n">
        <v>100</v>
      </c>
      <c r="G27" s="13" t="n">
        <v>100</v>
      </c>
      <c r="H27" s="13" t="n">
        <v>100</v>
      </c>
      <c r="I27" s="13" t="n">
        <v>100</v>
      </c>
      <c r="J27" s="13" t="n">
        <v>100</v>
      </c>
      <c r="K27" s="14" t="n">
        <v>100</v>
      </c>
      <c r="L27" s="14" t="n">
        <v>20</v>
      </c>
      <c r="M27" s="14" t="n">
        <v>26</v>
      </c>
      <c r="N27" s="13" t="n">
        <v>50</v>
      </c>
      <c r="O27" s="1" t="n">
        <f aca="false">_xlfn.CEILING.MATH(AVERAGE(E27:J27))</f>
        <v>100</v>
      </c>
    </row>
    <row r="28" customFormat="false" ht="21" hidden="false" customHeight="true" outlineLevel="0" collapsed="false">
      <c r="A28" s="9" t="n">
        <v>16</v>
      </c>
      <c r="B28" s="10" t="s">
        <v>51</v>
      </c>
      <c r="C28" s="11" t="s">
        <v>52</v>
      </c>
      <c r="D28" s="12" t="n">
        <f aca="false">_xlfn.CEILING.MATH(AVERAGE(E28:J28)*$E$6+AVERAGE(K28:L28)*$E$7+M28*$E$5+N28*$E$4)</f>
        <v>69</v>
      </c>
      <c r="E28" s="13" t="n">
        <v>100</v>
      </c>
      <c r="F28" s="13" t="n">
        <v>100</v>
      </c>
      <c r="G28" s="13" t="n">
        <v>100</v>
      </c>
      <c r="H28" s="13" t="n">
        <v>100</v>
      </c>
      <c r="I28" s="13" t="n">
        <v>100</v>
      </c>
      <c r="J28" s="13" t="n">
        <v>100</v>
      </c>
      <c r="K28" s="14" t="n">
        <v>100</v>
      </c>
      <c r="L28" s="14" t="n">
        <v>10</v>
      </c>
      <c r="M28" s="14" t="n">
        <v>49</v>
      </c>
      <c r="N28" s="0" t="n">
        <v>60</v>
      </c>
      <c r="O28" s="1" t="n">
        <f aca="false">_xlfn.CEILING.MATH(AVERAGE(E28:J28))</f>
        <v>100</v>
      </c>
    </row>
    <row r="29" customFormat="false" ht="21" hidden="false" customHeight="true" outlineLevel="0" collapsed="false">
      <c r="A29" s="9" t="n">
        <v>17</v>
      </c>
      <c r="B29" s="10" t="s">
        <v>53</v>
      </c>
      <c r="C29" s="11" t="s">
        <v>54</v>
      </c>
      <c r="D29" s="12" t="n">
        <f aca="false">_xlfn.CEILING.MATH(AVERAGE(E29:J29)*$E$6+AVERAGE(K29:L29)*$E$7+M29*$E$5+N29*$E$4)</f>
        <v>50</v>
      </c>
      <c r="E29" s="13" t="n">
        <v>100</v>
      </c>
      <c r="F29" s="13" t="n">
        <v>100</v>
      </c>
      <c r="G29" s="13" t="n">
        <v>0</v>
      </c>
      <c r="H29" s="13" t="n">
        <v>100</v>
      </c>
      <c r="I29" s="13" t="n">
        <v>100</v>
      </c>
      <c r="J29" s="13" t="n">
        <v>100</v>
      </c>
      <c r="K29" s="14" t="n">
        <v>0</v>
      </c>
      <c r="L29" s="14" t="n">
        <v>55</v>
      </c>
      <c r="M29" s="14" t="n">
        <v>40</v>
      </c>
      <c r="N29" s="13" t="n">
        <v>35</v>
      </c>
      <c r="O29" s="1" t="n">
        <f aca="false">_xlfn.CEILING.MATH(AVERAGE(E29:J29))</f>
        <v>84</v>
      </c>
    </row>
    <row r="30" customFormat="false" ht="21" hidden="false" customHeight="true" outlineLevel="0" collapsed="false">
      <c r="A30" s="9" t="n">
        <v>18</v>
      </c>
      <c r="B30" s="10" t="s">
        <v>55</v>
      </c>
      <c r="C30" s="11" t="s">
        <v>56</v>
      </c>
      <c r="D30" s="12" t="n">
        <f aca="false">_xlfn.CEILING.MATH(AVERAGE(E30:J30)*$E$6+AVERAGE(K30:L30)*$E$7+M30*$E$5+N30*$E$4)</f>
        <v>76</v>
      </c>
      <c r="E30" s="13" t="n">
        <v>100</v>
      </c>
      <c r="F30" s="13" t="n">
        <v>100</v>
      </c>
      <c r="G30" s="13" t="n">
        <v>100</v>
      </c>
      <c r="H30" s="13" t="n">
        <v>100</v>
      </c>
      <c r="I30" s="13" t="n">
        <v>100</v>
      </c>
      <c r="J30" s="13" t="n">
        <v>100</v>
      </c>
      <c r="K30" s="14" t="n">
        <v>100</v>
      </c>
      <c r="L30" s="14" t="n">
        <v>80</v>
      </c>
      <c r="M30" s="14" t="n">
        <v>45</v>
      </c>
      <c r="N30" s="13" t="n">
        <v>65</v>
      </c>
      <c r="O30" s="1" t="n">
        <f aca="false">_xlfn.CEILING.MATH(AVERAGE(E30:J30))</f>
        <v>100</v>
      </c>
    </row>
    <row r="31" customFormat="false" ht="21" hidden="false" customHeight="true" outlineLevel="0" collapsed="false">
      <c r="A31" s="9" t="n">
        <v>19</v>
      </c>
      <c r="B31" s="10" t="s">
        <v>57</v>
      </c>
      <c r="C31" s="11" t="s">
        <v>58</v>
      </c>
      <c r="D31" s="12" t="n">
        <f aca="false">_xlfn.CEILING.MATH(AVERAGE(E31:J31)*$E$6+AVERAGE(K31:L31)*$E$7+M31*$E$5+N31*$E$4)</f>
        <v>64</v>
      </c>
      <c r="E31" s="13" t="n">
        <v>100</v>
      </c>
      <c r="F31" s="13" t="n">
        <v>100</v>
      </c>
      <c r="G31" s="13" t="n">
        <v>100</v>
      </c>
      <c r="H31" s="13" t="n">
        <v>100</v>
      </c>
      <c r="I31" s="13" t="n">
        <v>100</v>
      </c>
      <c r="J31" s="13" t="n">
        <v>100</v>
      </c>
      <c r="K31" s="14" t="n">
        <v>100</v>
      </c>
      <c r="L31" s="14" t="n">
        <v>50</v>
      </c>
      <c r="M31" s="14" t="n">
        <v>20</v>
      </c>
      <c r="N31" s="13" t="n">
        <v>55</v>
      </c>
      <c r="O31" s="1" t="n">
        <f aca="false">_xlfn.CEILING.MATH(AVERAGE(E31:J31))</f>
        <v>100</v>
      </c>
    </row>
    <row r="32" customFormat="false" ht="21" hidden="false" customHeight="true" outlineLevel="0" collapsed="false">
      <c r="A32" s="9" t="n">
        <v>20</v>
      </c>
      <c r="B32" s="10" t="s">
        <v>59</v>
      </c>
      <c r="C32" s="11" t="s">
        <v>60</v>
      </c>
      <c r="D32" s="12" t="n">
        <f aca="false">_xlfn.CEILING.MATH(AVERAGE(E32:J32)*$E$6+AVERAGE(K32:L32)*$E$7+M32*$E$5+N32*$E$4)</f>
        <v>72</v>
      </c>
      <c r="E32" s="13" t="n">
        <v>100</v>
      </c>
      <c r="F32" s="13" t="n">
        <v>100</v>
      </c>
      <c r="G32" s="13" t="n">
        <v>100</v>
      </c>
      <c r="H32" s="13" t="n">
        <v>100</v>
      </c>
      <c r="I32" s="13" t="n">
        <v>100</v>
      </c>
      <c r="J32" s="13" t="n">
        <v>100</v>
      </c>
      <c r="K32" s="14" t="n">
        <v>100</v>
      </c>
      <c r="L32" s="14" t="n">
        <v>60</v>
      </c>
      <c r="M32" s="14" t="n">
        <v>49</v>
      </c>
      <c r="N32" s="13" t="n">
        <v>55</v>
      </c>
      <c r="O32" s="1" t="n">
        <f aca="false">_xlfn.CEILING.MATH(AVERAGE(E32:J32))</f>
        <v>100</v>
      </c>
    </row>
    <row r="33" customFormat="false" ht="21" hidden="false" customHeight="true" outlineLevel="0" collapsed="false">
      <c r="A33" s="9" t="n">
        <v>21</v>
      </c>
      <c r="B33" s="10" t="s">
        <v>61</v>
      </c>
      <c r="C33" s="11" t="s">
        <v>62</v>
      </c>
      <c r="D33" s="12" t="n">
        <f aca="false">_xlfn.CEILING.MATH(AVERAGE(E33:J33)*$E$6+AVERAGE(K33:L33)*$E$7+M33*$E$5+N33*$E$4)</f>
        <v>71</v>
      </c>
      <c r="E33" s="13" t="n">
        <v>100</v>
      </c>
      <c r="F33" s="13" t="n">
        <v>100</v>
      </c>
      <c r="G33" s="13" t="n">
        <v>100</v>
      </c>
      <c r="H33" s="13" t="n">
        <v>100</v>
      </c>
      <c r="I33" s="13" t="n">
        <v>100</v>
      </c>
      <c r="J33" s="13" t="n">
        <v>100</v>
      </c>
      <c r="K33" s="14" t="n">
        <v>100</v>
      </c>
      <c r="L33" s="14" t="n">
        <v>80</v>
      </c>
      <c r="M33" s="14" t="n">
        <v>29</v>
      </c>
      <c r="N33" s="13" t="n">
        <v>60</v>
      </c>
      <c r="O33" s="1" t="n">
        <f aca="false">_xlfn.CEILING.MATH(AVERAGE(E33:J33))</f>
        <v>100</v>
      </c>
    </row>
    <row r="34" customFormat="false" ht="21" hidden="false" customHeight="true" outlineLevel="0" collapsed="false">
      <c r="A34" s="9" t="n">
        <v>22</v>
      </c>
      <c r="B34" s="10" t="s">
        <v>63</v>
      </c>
      <c r="C34" s="11" t="s">
        <v>64</v>
      </c>
      <c r="D34" s="12" t="n">
        <f aca="false">_xlfn.CEILING.MATH(AVERAGE(E34:J34)*$E$6+AVERAGE(K34:L34)*$E$7+M34*$E$5+N34*$E$4)</f>
        <v>56</v>
      </c>
      <c r="E34" s="13" t="n">
        <v>100</v>
      </c>
      <c r="F34" s="13" t="n">
        <v>100</v>
      </c>
      <c r="G34" s="13" t="n">
        <v>100</v>
      </c>
      <c r="H34" s="13" t="n">
        <v>100</v>
      </c>
      <c r="I34" s="13" t="n">
        <v>100</v>
      </c>
      <c r="J34" s="13" t="n">
        <v>100</v>
      </c>
      <c r="K34" s="14" t="n">
        <v>0</v>
      </c>
      <c r="L34" s="14" t="n">
        <v>55</v>
      </c>
      <c r="M34" s="14" t="n">
        <v>32</v>
      </c>
      <c r="N34" s="13" t="n">
        <v>50</v>
      </c>
      <c r="O34" s="1" t="n">
        <f aca="false">_xlfn.CEILING.MATH(AVERAGE(E34:J34))</f>
        <v>100</v>
      </c>
    </row>
    <row r="35" customFormat="false" ht="21" hidden="false" customHeight="true" outlineLevel="0" collapsed="false">
      <c r="A35" s="9" t="n">
        <v>23</v>
      </c>
      <c r="B35" s="10" t="s">
        <v>65</v>
      </c>
      <c r="C35" s="11" t="s">
        <v>66</v>
      </c>
      <c r="D35" s="12" t="n">
        <f aca="false">_xlfn.CEILING.MATH(AVERAGE(E35:J35)*$E$6+AVERAGE(K35:L35)*$E$7+M35*$E$5+N35*$E$4)</f>
        <v>76</v>
      </c>
      <c r="E35" s="13" t="n">
        <v>100</v>
      </c>
      <c r="F35" s="13" t="n">
        <v>100</v>
      </c>
      <c r="G35" s="13" t="n">
        <v>100</v>
      </c>
      <c r="H35" s="13" t="n">
        <v>100</v>
      </c>
      <c r="I35" s="13" t="n">
        <v>100</v>
      </c>
      <c r="J35" s="13" t="n">
        <v>100</v>
      </c>
      <c r="K35" s="14" t="n">
        <v>100</v>
      </c>
      <c r="L35" s="14" t="n">
        <v>80</v>
      </c>
      <c r="M35" s="14" t="n">
        <v>46</v>
      </c>
      <c r="N35" s="13" t="n">
        <v>65</v>
      </c>
      <c r="O35" s="1" t="n">
        <f aca="false">_xlfn.CEILING.MATH(AVERAGE(E35:J35))</f>
        <v>100</v>
      </c>
    </row>
    <row r="36" s="22" customFormat="true" ht="21" hidden="false" customHeight="true" outlineLevel="0" collapsed="false">
      <c r="A36" s="15" t="n">
        <v>24</v>
      </c>
      <c r="B36" s="16" t="s">
        <v>67</v>
      </c>
      <c r="C36" s="17" t="s">
        <v>68</v>
      </c>
      <c r="D36" s="18" t="n">
        <v>0</v>
      </c>
      <c r="E36" s="19" t="n">
        <v>0</v>
      </c>
      <c r="F36" s="19" t="n">
        <v>0</v>
      </c>
      <c r="G36" s="19" t="n">
        <v>0</v>
      </c>
      <c r="H36" s="19" t="n">
        <v>0</v>
      </c>
      <c r="I36" s="19" t="n">
        <v>0</v>
      </c>
      <c r="J36" s="19" t="n">
        <v>0</v>
      </c>
      <c r="K36" s="23" t="n">
        <v>0</v>
      </c>
      <c r="L36" s="19" t="n">
        <v>0</v>
      </c>
      <c r="M36" s="23" t="n">
        <v>0</v>
      </c>
      <c r="N36" s="23" t="n">
        <v>0</v>
      </c>
      <c r="O36" s="1" t="n">
        <f aca="false">_xlfn.CEILING.MATH(AVERAGE(E36:J36))</f>
        <v>0</v>
      </c>
    </row>
  </sheetData>
  <mergeCells count="4">
    <mergeCell ref="D3:F3"/>
    <mergeCell ref="A9:A12"/>
    <mergeCell ref="B9:B12"/>
    <mergeCell ref="C9:C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2019-03-31T10:30:30Z</dcterms:created>
  <dc:creator>Abu Dzar</dc:creator>
  <dc:description/>
  <dc:language>en-US</dc:language>
  <cp:lastModifiedBy>Mifta Nur Farid</cp:lastModifiedBy>
  <dcterms:modified xsi:type="dcterms:W3CDTF">2019-06-24T17:01:26Z</dcterms:modified>
  <cp:revision>20</cp:revision>
  <dc:subject/>
  <dc:title/>
</cp:coreProperties>
</file>