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0635" windowHeight="4410"/>
  </bookViews>
  <sheets>
    <sheet name="地区销量" sheetId="1" r:id="rId1"/>
  </sheets>
  <definedNames>
    <definedName name="_xlnm._FilterDatabase" localSheetId="0" hidden="1">地区销量!$A$1:$I$14</definedName>
  </definedNames>
  <calcPr calcId="125725"/>
</workbook>
</file>

<file path=xl/calcChain.xml><?xml version="1.0" encoding="utf-8"?>
<calcChain xmlns="http://schemas.openxmlformats.org/spreadsheetml/2006/main">
  <c r="E2" i="1"/>
  <c r="B3"/>
  <c r="E3"/>
  <c r="B4"/>
  <c r="E4"/>
  <c r="B5"/>
  <c r="E5"/>
  <c r="B6"/>
  <c r="E6"/>
  <c r="B7"/>
  <c r="E7"/>
  <c r="B8"/>
  <c r="E8"/>
  <c r="B9"/>
  <c r="E9"/>
  <c r="B10"/>
  <c r="E10"/>
  <c r="B11"/>
  <c r="E11"/>
  <c r="B12"/>
  <c r="E12"/>
  <c r="B13"/>
  <c r="E13"/>
  <c r="B14"/>
  <c r="E14"/>
  <c r="B15"/>
  <c r="E15"/>
  <c r="B16"/>
  <c r="E16"/>
  <c r="B17"/>
  <c r="E17"/>
  <c r="B18"/>
  <c r="E18"/>
  <c r="B19"/>
  <c r="E19"/>
  <c r="B20"/>
  <c r="E20"/>
  <c r="B21"/>
  <c r="E21"/>
  <c r="B22"/>
  <c r="E22"/>
  <c r="B23"/>
  <c r="E23"/>
  <c r="B24"/>
  <c r="E24"/>
  <c r="B25"/>
  <c r="E25"/>
  <c r="B26"/>
  <c r="E26"/>
  <c r="B27"/>
  <c r="E27"/>
  <c r="B28"/>
  <c r="E28"/>
  <c r="B29"/>
  <c r="E29"/>
  <c r="B30"/>
  <c r="E30"/>
  <c r="B31"/>
  <c r="E31"/>
  <c r="B32"/>
  <c r="E32"/>
  <c r="B33"/>
  <c r="E33"/>
  <c r="B34"/>
  <c r="E34"/>
  <c r="B35"/>
  <c r="E35"/>
  <c r="B36"/>
  <c r="E36"/>
  <c r="B37"/>
  <c r="E37"/>
  <c r="B38"/>
  <c r="E38"/>
  <c r="B39"/>
  <c r="E39"/>
  <c r="B40"/>
  <c r="E40"/>
  <c r="B41"/>
  <c r="E41"/>
  <c r="B42"/>
  <c r="E42"/>
  <c r="B43"/>
  <c r="E43"/>
  <c r="B44"/>
  <c r="E44"/>
  <c r="B45"/>
  <c r="E45"/>
  <c r="B46"/>
  <c r="E46"/>
  <c r="B47"/>
  <c r="E47"/>
  <c r="B48"/>
  <c r="E48"/>
  <c r="B49"/>
  <c r="E49"/>
  <c r="B50"/>
  <c r="E50"/>
  <c r="B51"/>
  <c r="E51"/>
  <c r="B52"/>
  <c r="E52"/>
  <c r="B53"/>
  <c r="E53"/>
  <c r="B54"/>
  <c r="E54"/>
  <c r="B55"/>
  <c r="E55"/>
  <c r="B56"/>
  <c r="E56"/>
  <c r="B57"/>
  <c r="E57"/>
  <c r="B58"/>
  <c r="E58"/>
  <c r="B59"/>
  <c r="E59"/>
  <c r="B60"/>
  <c r="E60"/>
  <c r="B61"/>
  <c r="E61"/>
  <c r="B62"/>
  <c r="E62"/>
  <c r="B63"/>
  <c r="E63"/>
</calcChain>
</file>

<file path=xl/sharedStrings.xml><?xml version="1.0" encoding="utf-8"?>
<sst xmlns="http://schemas.openxmlformats.org/spreadsheetml/2006/main" count="257" uniqueCount="45">
  <si>
    <t>万元</t>
    <phoneticPr fontId="2" type="noConversion"/>
  </si>
  <si>
    <t>体彩</t>
    <phoneticPr fontId="2" type="noConversion"/>
  </si>
  <si>
    <t>CW - 财务</t>
    <phoneticPr fontId="2" type="noConversion"/>
  </si>
  <si>
    <t>新疆</t>
  </si>
  <si>
    <t>宁夏</t>
  </si>
  <si>
    <t>青海</t>
  </si>
  <si>
    <t>甘肃</t>
  </si>
  <si>
    <t>陕西</t>
  </si>
  <si>
    <t>西藏</t>
  </si>
  <si>
    <t>云南</t>
  </si>
  <si>
    <t>贵州</t>
  </si>
  <si>
    <t>四川</t>
  </si>
  <si>
    <t>重庆</t>
  </si>
  <si>
    <t>海南</t>
  </si>
  <si>
    <t>广西</t>
  </si>
  <si>
    <t>广东</t>
  </si>
  <si>
    <t>湖南</t>
  </si>
  <si>
    <t>湖北</t>
  </si>
  <si>
    <t>河南</t>
  </si>
  <si>
    <t>山东</t>
  </si>
  <si>
    <t>江西</t>
  </si>
  <si>
    <t>福建</t>
  </si>
  <si>
    <t>安徽</t>
  </si>
  <si>
    <t>浙江</t>
  </si>
  <si>
    <t>江苏</t>
  </si>
  <si>
    <t>上海</t>
  </si>
  <si>
    <t>黑龙江</t>
  </si>
  <si>
    <t>吉林</t>
  </si>
  <si>
    <t>辽宁</t>
  </si>
  <si>
    <t>内蒙古</t>
  </si>
  <si>
    <t>山西</t>
  </si>
  <si>
    <t>河北</t>
  </si>
  <si>
    <t>天津</t>
  </si>
  <si>
    <t>北京</t>
  </si>
  <si>
    <t>福彩</t>
    <phoneticPr fontId="2" type="noConversion"/>
  </si>
  <si>
    <t>001</t>
    <phoneticPr fontId="2" type="noConversion"/>
  </si>
  <si>
    <t>单位</t>
  </si>
  <si>
    <t>本年累计</t>
    <phoneticPr fontId="2" type="noConversion"/>
  </si>
  <si>
    <t>本月销量</t>
    <phoneticPr fontId="2" type="noConversion"/>
  </si>
  <si>
    <t>CLASS_1</t>
    <phoneticPr fontId="2" type="noConversion"/>
  </si>
  <si>
    <t>KPI CODE</t>
    <phoneticPr fontId="2" type="noConversion"/>
  </si>
  <si>
    <t>年月</t>
    <phoneticPr fontId="2" type="noConversion"/>
  </si>
  <si>
    <t>部门</t>
    <phoneticPr fontId="2" type="noConversion"/>
  </si>
  <si>
    <t>KPI NUM</t>
    <phoneticPr fontId="2" type="noConversion"/>
  </si>
  <si>
    <t>LotID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</si>
</sst>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10"/>
      <color indexed="8"/>
      <name val="Times New Roman"/>
      <family val="1"/>
    </font>
    <font>
      <sz val="10"/>
      <name val="Times New Roman"/>
      <family val="1"/>
    </font>
    <font>
      <sz val="9"/>
      <color rgb="FF787C78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right" vertical="center"/>
    </xf>
    <xf numFmtId="176" fontId="1" fillId="2" borderId="0" xfId="0" applyNumberFormat="1" applyFont="1" applyFill="1">
      <alignment vertical="center"/>
    </xf>
    <xf numFmtId="0" fontId="1" fillId="2" borderId="0" xfId="0" applyNumberFormat="1" applyFont="1" applyFill="1">
      <alignment vertical="center"/>
    </xf>
    <xf numFmtId="0" fontId="1" fillId="2" borderId="1" xfId="0" applyFont="1" applyFill="1" applyBorder="1" applyAlignment="1">
      <alignment horizontal="right" vertical="center"/>
    </xf>
    <xf numFmtId="176" fontId="3" fillId="0" borderId="1" xfId="0" applyNumberFormat="1" applyFont="1" applyFill="1" applyBorder="1" applyAlignment="1"/>
    <xf numFmtId="0" fontId="1" fillId="2" borderId="1" xfId="0" applyFont="1" applyFill="1" applyBorder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/>
    <xf numFmtId="0" fontId="1" fillId="2" borderId="1" xfId="0" quotePrefix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3"/>
  <sheetViews>
    <sheetView tabSelected="1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ColWidth="15" defaultRowHeight="11.25"/>
  <cols>
    <col min="1" max="1" width="22.25" style="1" bestFit="1" customWidth="1"/>
    <col min="2" max="2" width="10.75" style="4" bestFit="1" customWidth="1"/>
    <col min="3" max="4" width="8.5" style="1" bestFit="1" customWidth="1"/>
    <col min="5" max="5" width="13" style="2" bestFit="1" customWidth="1"/>
    <col min="6" max="6" width="15.375" style="1" bestFit="1" customWidth="1"/>
    <col min="7" max="7" width="13" style="3" bestFit="1" customWidth="1"/>
    <col min="8" max="8" width="13" style="3" customWidth="1"/>
    <col min="9" max="9" width="8.5" style="2" bestFit="1" customWidth="1"/>
    <col min="10" max="16384" width="15" style="1"/>
  </cols>
  <sheetData>
    <row r="1" spans="1:9">
      <c r="A1" s="11" t="s">
        <v>44</v>
      </c>
      <c r="B1" s="13" t="s">
        <v>43</v>
      </c>
      <c r="C1" s="11" t="s">
        <v>42</v>
      </c>
      <c r="D1" s="11" t="s">
        <v>41</v>
      </c>
      <c r="E1" s="11" t="s">
        <v>40</v>
      </c>
      <c r="F1" s="11" t="s">
        <v>39</v>
      </c>
      <c r="G1" s="12" t="s">
        <v>38</v>
      </c>
      <c r="H1" s="12" t="s">
        <v>37</v>
      </c>
      <c r="I1" s="11" t="s">
        <v>36</v>
      </c>
    </row>
    <row r="2" spans="1:9" ht="12.75">
      <c r="A2" s="7" t="s">
        <v>33</v>
      </c>
      <c r="B2" s="10" t="s">
        <v>35</v>
      </c>
      <c r="C2" s="7" t="s">
        <v>2</v>
      </c>
      <c r="D2" s="7">
        <v>201201</v>
      </c>
      <c r="E2" s="5" t="str">
        <f t="shared" ref="E2:E33" si="0">"AS_"&amp;LEFT(C2,2)&amp;D2&amp;B2</f>
        <v>AS_CW201201001</v>
      </c>
      <c r="F2" s="7" t="s">
        <v>34</v>
      </c>
      <c r="G2" s="6">
        <v>41888.61</v>
      </c>
      <c r="H2" s="6"/>
      <c r="I2" s="5" t="s">
        <v>0</v>
      </c>
    </row>
    <row r="3" spans="1:9" ht="12.75">
      <c r="A3" s="7" t="s">
        <v>32</v>
      </c>
      <c r="B3" s="8" t="str">
        <f t="shared" ref="B3:B34" si="1">IF(AND(C2=C3,A2=A3),B2,IF(B2+1&lt;10,"00"&amp;B2+1,"0"&amp;B2+1))</f>
        <v>002</v>
      </c>
      <c r="C3" s="7" t="s">
        <v>2</v>
      </c>
      <c r="D3" s="7">
        <v>201201</v>
      </c>
      <c r="E3" s="5" t="str">
        <f t="shared" si="0"/>
        <v>AS_CW201201002</v>
      </c>
      <c r="F3" s="7" t="s">
        <v>34</v>
      </c>
      <c r="G3" s="6">
        <v>19163.419099999999</v>
      </c>
      <c r="H3" s="6"/>
      <c r="I3" s="5" t="s">
        <v>0</v>
      </c>
    </row>
    <row r="4" spans="1:9" ht="12.75">
      <c r="A4" s="7" t="s">
        <v>31</v>
      </c>
      <c r="B4" s="8" t="str">
        <f t="shared" si="1"/>
        <v>003</v>
      </c>
      <c r="C4" s="7" t="s">
        <v>2</v>
      </c>
      <c r="D4" s="7">
        <v>201201</v>
      </c>
      <c r="E4" s="5" t="str">
        <f t="shared" si="0"/>
        <v>AS_CW201201003</v>
      </c>
      <c r="F4" s="7" t="s">
        <v>34</v>
      </c>
      <c r="G4" s="6">
        <v>43568.528775999999</v>
      </c>
      <c r="H4" s="6"/>
      <c r="I4" s="5" t="s">
        <v>0</v>
      </c>
    </row>
    <row r="5" spans="1:9" ht="12.75">
      <c r="A5" s="7" t="s">
        <v>30</v>
      </c>
      <c r="B5" s="8" t="str">
        <f t="shared" si="1"/>
        <v>004</v>
      </c>
      <c r="C5" s="7" t="s">
        <v>2</v>
      </c>
      <c r="D5" s="7">
        <v>201201</v>
      </c>
      <c r="E5" s="5" t="str">
        <f t="shared" si="0"/>
        <v>AS_CW201201004</v>
      </c>
      <c r="F5" s="7" t="s">
        <v>34</v>
      </c>
      <c r="G5" s="6">
        <v>22394.76</v>
      </c>
      <c r="H5" s="6"/>
      <c r="I5" s="5"/>
    </row>
    <row r="6" spans="1:9" ht="12.75">
      <c r="A6" s="7" t="s">
        <v>29</v>
      </c>
      <c r="B6" s="8" t="str">
        <f t="shared" si="1"/>
        <v>005</v>
      </c>
      <c r="C6" s="7" t="s">
        <v>2</v>
      </c>
      <c r="D6" s="7">
        <v>201201</v>
      </c>
      <c r="E6" s="5" t="str">
        <f t="shared" si="0"/>
        <v>AS_CW201201005</v>
      </c>
      <c r="F6" s="7" t="s">
        <v>34</v>
      </c>
      <c r="G6" s="6">
        <v>23693.13</v>
      </c>
      <c r="H6" s="6"/>
      <c r="I6" s="5" t="s">
        <v>0</v>
      </c>
    </row>
    <row r="7" spans="1:9" ht="12.75">
      <c r="A7" s="7" t="s">
        <v>28</v>
      </c>
      <c r="B7" s="8" t="str">
        <f t="shared" si="1"/>
        <v>006</v>
      </c>
      <c r="C7" s="7" t="s">
        <v>2</v>
      </c>
      <c r="D7" s="7">
        <v>201201</v>
      </c>
      <c r="E7" s="5" t="str">
        <f t="shared" si="0"/>
        <v>AS_CW201201006</v>
      </c>
      <c r="F7" s="7" t="s">
        <v>34</v>
      </c>
      <c r="G7" s="9">
        <v>69235.937817999991</v>
      </c>
      <c r="H7" s="9"/>
      <c r="I7" s="5" t="s">
        <v>0</v>
      </c>
    </row>
    <row r="8" spans="1:9" ht="12.75">
      <c r="A8" s="7" t="s">
        <v>27</v>
      </c>
      <c r="B8" s="8" t="str">
        <f t="shared" si="1"/>
        <v>007</v>
      </c>
      <c r="C8" s="7" t="s">
        <v>2</v>
      </c>
      <c r="D8" s="7">
        <v>201201</v>
      </c>
      <c r="E8" s="5" t="str">
        <f t="shared" si="0"/>
        <v>AS_CW201201007</v>
      </c>
      <c r="F8" s="7" t="s">
        <v>34</v>
      </c>
      <c r="G8" s="6">
        <v>19520.21</v>
      </c>
      <c r="H8" s="6"/>
      <c r="I8" s="5" t="s">
        <v>0</v>
      </c>
    </row>
    <row r="9" spans="1:9" ht="12.75">
      <c r="A9" s="7" t="s">
        <v>26</v>
      </c>
      <c r="B9" s="8" t="str">
        <f t="shared" si="1"/>
        <v>008</v>
      </c>
      <c r="C9" s="7" t="s">
        <v>2</v>
      </c>
      <c r="D9" s="7">
        <v>201201</v>
      </c>
      <c r="E9" s="5" t="str">
        <f t="shared" si="0"/>
        <v>AS_CW201201008</v>
      </c>
      <c r="F9" s="7" t="s">
        <v>34</v>
      </c>
      <c r="G9" s="9">
        <v>28990.86</v>
      </c>
      <c r="H9" s="9"/>
      <c r="I9" s="5" t="s">
        <v>0</v>
      </c>
    </row>
    <row r="10" spans="1:9" ht="12.75">
      <c r="A10" s="7" t="s">
        <v>25</v>
      </c>
      <c r="B10" s="8" t="str">
        <f t="shared" si="1"/>
        <v>009</v>
      </c>
      <c r="C10" s="7" t="s">
        <v>2</v>
      </c>
      <c r="D10" s="7">
        <v>201201</v>
      </c>
      <c r="E10" s="5" t="str">
        <f t="shared" si="0"/>
        <v>AS_CW201201009</v>
      </c>
      <c r="F10" s="7" t="s">
        <v>34</v>
      </c>
      <c r="G10" s="6">
        <v>31557.956751000002</v>
      </c>
      <c r="H10" s="6"/>
      <c r="I10" s="5" t="s">
        <v>0</v>
      </c>
    </row>
    <row r="11" spans="1:9" ht="12.75">
      <c r="A11" s="7" t="s">
        <v>24</v>
      </c>
      <c r="B11" s="8" t="str">
        <f t="shared" si="1"/>
        <v>010</v>
      </c>
      <c r="C11" s="7" t="s">
        <v>2</v>
      </c>
      <c r="D11" s="7">
        <v>201201</v>
      </c>
      <c r="E11" s="5" t="str">
        <f t="shared" si="0"/>
        <v>AS_CW201201010</v>
      </c>
      <c r="F11" s="7" t="s">
        <v>34</v>
      </c>
      <c r="G11" s="9">
        <v>110422.05</v>
      </c>
      <c r="H11" s="9"/>
      <c r="I11" s="5" t="s">
        <v>0</v>
      </c>
    </row>
    <row r="12" spans="1:9" ht="12.75">
      <c r="A12" s="7" t="s">
        <v>23</v>
      </c>
      <c r="B12" s="8" t="str">
        <f t="shared" si="1"/>
        <v>011</v>
      </c>
      <c r="C12" s="7" t="s">
        <v>2</v>
      </c>
      <c r="D12" s="7">
        <v>201201</v>
      </c>
      <c r="E12" s="5" t="str">
        <f t="shared" si="0"/>
        <v>AS_CW201201011</v>
      </c>
      <c r="F12" s="7" t="s">
        <v>34</v>
      </c>
      <c r="G12" s="9">
        <v>85850.55</v>
      </c>
      <c r="H12" s="9"/>
      <c r="I12" s="5" t="s">
        <v>0</v>
      </c>
    </row>
    <row r="13" spans="1:9" ht="12.75">
      <c r="A13" s="7" t="s">
        <v>22</v>
      </c>
      <c r="B13" s="8" t="str">
        <f t="shared" si="1"/>
        <v>012</v>
      </c>
      <c r="C13" s="7" t="s">
        <v>2</v>
      </c>
      <c r="D13" s="7">
        <v>201201</v>
      </c>
      <c r="E13" s="5" t="str">
        <f t="shared" si="0"/>
        <v>AS_CW201201012</v>
      </c>
      <c r="F13" s="7" t="s">
        <v>34</v>
      </c>
      <c r="G13" s="6">
        <v>37988.47</v>
      </c>
      <c r="H13" s="6"/>
      <c r="I13" s="5" t="s">
        <v>0</v>
      </c>
    </row>
    <row r="14" spans="1:9" ht="12.75">
      <c r="A14" s="7" t="s">
        <v>21</v>
      </c>
      <c r="B14" s="8" t="str">
        <f t="shared" si="1"/>
        <v>013</v>
      </c>
      <c r="C14" s="7" t="s">
        <v>2</v>
      </c>
      <c r="D14" s="7">
        <v>201201</v>
      </c>
      <c r="E14" s="5" t="str">
        <f t="shared" si="0"/>
        <v>AS_CW201201013</v>
      </c>
      <c r="F14" s="7" t="s">
        <v>34</v>
      </c>
      <c r="G14" s="6">
        <v>31163.03</v>
      </c>
      <c r="H14" s="6"/>
      <c r="I14" s="5" t="s">
        <v>0</v>
      </c>
    </row>
    <row r="15" spans="1:9" ht="12.75">
      <c r="A15" s="7" t="s">
        <v>20</v>
      </c>
      <c r="B15" s="8" t="str">
        <f t="shared" si="1"/>
        <v>014</v>
      </c>
      <c r="C15" s="7" t="s">
        <v>2</v>
      </c>
      <c r="D15" s="7">
        <v>201201</v>
      </c>
      <c r="E15" s="5" t="str">
        <f t="shared" si="0"/>
        <v>AS_CW201201014</v>
      </c>
      <c r="F15" s="7" t="s">
        <v>34</v>
      </c>
      <c r="G15" s="6">
        <v>30577.18</v>
      </c>
      <c r="H15" s="6"/>
      <c r="I15" s="5" t="s">
        <v>0</v>
      </c>
    </row>
    <row r="16" spans="1:9" ht="12.75">
      <c r="A16" s="7" t="s">
        <v>19</v>
      </c>
      <c r="B16" s="8" t="str">
        <f t="shared" si="1"/>
        <v>015</v>
      </c>
      <c r="C16" s="7" t="s">
        <v>2</v>
      </c>
      <c r="D16" s="7">
        <v>201201</v>
      </c>
      <c r="E16" s="5" t="str">
        <f t="shared" si="0"/>
        <v>AS_CW201201015</v>
      </c>
      <c r="F16" s="7" t="s">
        <v>34</v>
      </c>
      <c r="G16" s="9">
        <v>98961.2</v>
      </c>
      <c r="H16" s="9"/>
      <c r="I16" s="5" t="s">
        <v>0</v>
      </c>
    </row>
    <row r="17" spans="1:9" ht="12.75">
      <c r="A17" s="7" t="s">
        <v>18</v>
      </c>
      <c r="B17" s="8" t="str">
        <f t="shared" si="1"/>
        <v>016</v>
      </c>
      <c r="C17" s="7" t="s">
        <v>2</v>
      </c>
      <c r="D17" s="7">
        <v>201201</v>
      </c>
      <c r="E17" s="5" t="str">
        <f t="shared" si="0"/>
        <v>AS_CW201201016</v>
      </c>
      <c r="F17" s="7" t="s">
        <v>34</v>
      </c>
      <c r="G17" s="6">
        <v>46048.44</v>
      </c>
      <c r="H17" s="6"/>
      <c r="I17" s="5" t="s">
        <v>0</v>
      </c>
    </row>
    <row r="18" spans="1:9" ht="12.75">
      <c r="A18" s="7" t="s">
        <v>17</v>
      </c>
      <c r="B18" s="8" t="str">
        <f t="shared" si="1"/>
        <v>017</v>
      </c>
      <c r="C18" s="7" t="s">
        <v>2</v>
      </c>
      <c r="D18" s="7">
        <v>201201</v>
      </c>
      <c r="E18" s="5" t="str">
        <f t="shared" si="0"/>
        <v>AS_CW201201017</v>
      </c>
      <c r="F18" s="7" t="s">
        <v>34</v>
      </c>
      <c r="G18" s="6">
        <v>47337.919999999998</v>
      </c>
      <c r="H18" s="6"/>
      <c r="I18" s="5" t="s">
        <v>0</v>
      </c>
    </row>
    <row r="19" spans="1:9" ht="12.75">
      <c r="A19" s="7" t="s">
        <v>16</v>
      </c>
      <c r="B19" s="8" t="str">
        <f t="shared" si="1"/>
        <v>018</v>
      </c>
      <c r="C19" s="7" t="s">
        <v>2</v>
      </c>
      <c r="D19" s="7">
        <v>201201</v>
      </c>
      <c r="E19" s="5" t="str">
        <f t="shared" si="0"/>
        <v>AS_CW201201018</v>
      </c>
      <c r="F19" s="7" t="s">
        <v>34</v>
      </c>
      <c r="G19" s="6">
        <v>44602.838100000001</v>
      </c>
      <c r="H19" s="6"/>
      <c r="I19" s="5" t="s">
        <v>0</v>
      </c>
    </row>
    <row r="20" spans="1:9" ht="12.75">
      <c r="A20" s="7" t="s">
        <v>15</v>
      </c>
      <c r="B20" s="8" t="str">
        <f t="shared" si="1"/>
        <v>019</v>
      </c>
      <c r="C20" s="7" t="s">
        <v>2</v>
      </c>
      <c r="D20" s="7">
        <v>201201</v>
      </c>
      <c r="E20" s="5" t="str">
        <f t="shared" si="0"/>
        <v>AS_CW201201019</v>
      </c>
      <c r="F20" s="7" t="s">
        <v>34</v>
      </c>
      <c r="G20" s="6">
        <v>141060.96030000001</v>
      </c>
      <c r="H20" s="6"/>
      <c r="I20" s="5" t="s">
        <v>0</v>
      </c>
    </row>
    <row r="21" spans="1:9" ht="12.75">
      <c r="A21" s="7" t="s">
        <v>14</v>
      </c>
      <c r="B21" s="8" t="str">
        <f t="shared" si="1"/>
        <v>020</v>
      </c>
      <c r="C21" s="7" t="s">
        <v>2</v>
      </c>
      <c r="D21" s="7">
        <v>201201</v>
      </c>
      <c r="E21" s="5" t="str">
        <f t="shared" si="0"/>
        <v>AS_CW201201020</v>
      </c>
      <c r="F21" s="7" t="s">
        <v>34</v>
      </c>
      <c r="G21" s="6">
        <v>32633.37</v>
      </c>
      <c r="H21" s="6"/>
      <c r="I21" s="5" t="s">
        <v>0</v>
      </c>
    </row>
    <row r="22" spans="1:9" ht="12.75">
      <c r="A22" s="7" t="s">
        <v>13</v>
      </c>
      <c r="B22" s="8" t="str">
        <f t="shared" si="1"/>
        <v>021</v>
      </c>
      <c r="C22" s="7" t="s">
        <v>2</v>
      </c>
      <c r="D22" s="7">
        <v>201201</v>
      </c>
      <c r="E22" s="5" t="str">
        <f t="shared" si="0"/>
        <v>AS_CW201201021</v>
      </c>
      <c r="F22" s="7" t="s">
        <v>34</v>
      </c>
      <c r="G22" s="6">
        <v>11104.44</v>
      </c>
      <c r="H22" s="6"/>
      <c r="I22" s="5" t="s">
        <v>0</v>
      </c>
    </row>
    <row r="23" spans="1:9" ht="12.75">
      <c r="A23" s="7" t="s">
        <v>12</v>
      </c>
      <c r="B23" s="8" t="str">
        <f t="shared" si="1"/>
        <v>022</v>
      </c>
      <c r="C23" s="7" t="s">
        <v>2</v>
      </c>
      <c r="D23" s="7">
        <v>201201</v>
      </c>
      <c r="E23" s="5" t="str">
        <f t="shared" si="0"/>
        <v>AS_CW201201022</v>
      </c>
      <c r="F23" s="7" t="s">
        <v>34</v>
      </c>
      <c r="G23" s="6">
        <v>31531.01</v>
      </c>
      <c r="H23" s="6"/>
      <c r="I23" s="5" t="s">
        <v>0</v>
      </c>
    </row>
    <row r="24" spans="1:9" ht="12.75">
      <c r="A24" s="7" t="s">
        <v>11</v>
      </c>
      <c r="B24" s="8" t="str">
        <f t="shared" si="1"/>
        <v>023</v>
      </c>
      <c r="C24" s="7" t="s">
        <v>2</v>
      </c>
      <c r="D24" s="7">
        <v>201201</v>
      </c>
      <c r="E24" s="5" t="str">
        <f t="shared" si="0"/>
        <v>AS_CW201201023</v>
      </c>
      <c r="F24" s="7" t="s">
        <v>34</v>
      </c>
      <c r="G24" s="6">
        <v>50568.46</v>
      </c>
      <c r="H24" s="6"/>
      <c r="I24" s="5" t="s">
        <v>0</v>
      </c>
    </row>
    <row r="25" spans="1:9" ht="12.75">
      <c r="A25" s="7" t="s">
        <v>10</v>
      </c>
      <c r="B25" s="8" t="str">
        <f t="shared" si="1"/>
        <v>024</v>
      </c>
      <c r="C25" s="7" t="s">
        <v>2</v>
      </c>
      <c r="D25" s="7">
        <v>201201</v>
      </c>
      <c r="E25" s="5" t="str">
        <f t="shared" si="0"/>
        <v>AS_CW201201024</v>
      </c>
      <c r="F25" s="7" t="s">
        <v>34</v>
      </c>
      <c r="G25" s="9">
        <v>15389.856469999999</v>
      </c>
      <c r="H25" s="9"/>
      <c r="I25" s="5" t="s">
        <v>0</v>
      </c>
    </row>
    <row r="26" spans="1:9" ht="12.75">
      <c r="A26" s="7" t="s">
        <v>9</v>
      </c>
      <c r="B26" s="8" t="str">
        <f t="shared" si="1"/>
        <v>025</v>
      </c>
      <c r="C26" s="7" t="s">
        <v>2</v>
      </c>
      <c r="D26" s="7">
        <v>201201</v>
      </c>
      <c r="E26" s="5" t="str">
        <f t="shared" si="0"/>
        <v>AS_CW201201025</v>
      </c>
      <c r="F26" s="7" t="s">
        <v>34</v>
      </c>
      <c r="G26" s="6">
        <v>38839.290399999998</v>
      </c>
      <c r="H26" s="6"/>
      <c r="I26" s="5" t="s">
        <v>0</v>
      </c>
    </row>
    <row r="27" spans="1:9" ht="12.75">
      <c r="A27" s="7" t="s">
        <v>8</v>
      </c>
      <c r="B27" s="8" t="str">
        <f t="shared" si="1"/>
        <v>026</v>
      </c>
      <c r="C27" s="7" t="s">
        <v>2</v>
      </c>
      <c r="D27" s="7">
        <v>201201</v>
      </c>
      <c r="E27" s="5" t="str">
        <f t="shared" si="0"/>
        <v>AS_CW201201026</v>
      </c>
      <c r="F27" s="7" t="s">
        <v>34</v>
      </c>
      <c r="G27" s="6">
        <v>2710.96</v>
      </c>
      <c r="H27" s="6"/>
      <c r="I27" s="5" t="s">
        <v>0</v>
      </c>
    </row>
    <row r="28" spans="1:9" ht="12.75">
      <c r="A28" s="7" t="s">
        <v>7</v>
      </c>
      <c r="B28" s="8" t="str">
        <f t="shared" si="1"/>
        <v>027</v>
      </c>
      <c r="C28" s="7" t="s">
        <v>2</v>
      </c>
      <c r="D28" s="7">
        <v>201201</v>
      </c>
      <c r="E28" s="5" t="str">
        <f t="shared" si="0"/>
        <v>AS_CW201201027</v>
      </c>
      <c r="F28" s="7" t="s">
        <v>34</v>
      </c>
      <c r="G28" s="6">
        <v>41181.521399999998</v>
      </c>
      <c r="H28" s="6"/>
      <c r="I28" s="5" t="s">
        <v>0</v>
      </c>
    </row>
    <row r="29" spans="1:9" ht="12.75">
      <c r="A29" s="7" t="s">
        <v>6</v>
      </c>
      <c r="B29" s="8" t="str">
        <f t="shared" si="1"/>
        <v>028</v>
      </c>
      <c r="C29" s="7" t="s">
        <v>2</v>
      </c>
      <c r="D29" s="7">
        <v>201201</v>
      </c>
      <c r="E29" s="5" t="str">
        <f t="shared" si="0"/>
        <v>AS_CW201201028</v>
      </c>
      <c r="F29" s="7" t="s">
        <v>34</v>
      </c>
      <c r="G29" s="6">
        <v>19085.929876999999</v>
      </c>
      <c r="H29" s="6"/>
      <c r="I29" s="5" t="s">
        <v>0</v>
      </c>
    </row>
    <row r="30" spans="1:9" ht="12.75">
      <c r="A30" s="7" t="s">
        <v>5</v>
      </c>
      <c r="B30" s="8" t="str">
        <f t="shared" si="1"/>
        <v>029</v>
      </c>
      <c r="C30" s="7" t="s">
        <v>2</v>
      </c>
      <c r="D30" s="7">
        <v>201201</v>
      </c>
      <c r="E30" s="5" t="str">
        <f t="shared" si="0"/>
        <v>AS_CW201201029</v>
      </c>
      <c r="F30" s="7" t="s">
        <v>34</v>
      </c>
      <c r="G30" s="6">
        <v>6322.41</v>
      </c>
      <c r="H30" s="6"/>
      <c r="I30" s="5" t="s">
        <v>0</v>
      </c>
    </row>
    <row r="31" spans="1:9" ht="12.75">
      <c r="A31" s="7" t="s">
        <v>4</v>
      </c>
      <c r="B31" s="8" t="str">
        <f t="shared" si="1"/>
        <v>030</v>
      </c>
      <c r="C31" s="7" t="s">
        <v>2</v>
      </c>
      <c r="D31" s="7">
        <v>201201</v>
      </c>
      <c r="E31" s="5" t="str">
        <f t="shared" si="0"/>
        <v>AS_CW201201030</v>
      </c>
      <c r="F31" s="7" t="s">
        <v>34</v>
      </c>
      <c r="G31" s="6">
        <v>7620.621000000001</v>
      </c>
      <c r="H31" s="6"/>
      <c r="I31" s="5" t="s">
        <v>0</v>
      </c>
    </row>
    <row r="32" spans="1:9" ht="12.75">
      <c r="A32" s="7" t="s">
        <v>3</v>
      </c>
      <c r="B32" s="8" t="str">
        <f t="shared" si="1"/>
        <v>031</v>
      </c>
      <c r="C32" s="7" t="s">
        <v>2</v>
      </c>
      <c r="D32" s="7">
        <v>201201</v>
      </c>
      <c r="E32" s="5" t="str">
        <f t="shared" si="0"/>
        <v>AS_CW201201031</v>
      </c>
      <c r="F32" s="7" t="s">
        <v>34</v>
      </c>
      <c r="G32" s="6">
        <v>22704.246200000001</v>
      </c>
      <c r="H32" s="6"/>
      <c r="I32" s="5" t="s">
        <v>0</v>
      </c>
    </row>
    <row r="33" spans="1:9" ht="12.75">
      <c r="A33" s="7" t="s">
        <v>33</v>
      </c>
      <c r="B33" s="8" t="str">
        <f t="shared" si="1"/>
        <v>032</v>
      </c>
      <c r="C33" s="7" t="s">
        <v>2</v>
      </c>
      <c r="D33" s="7">
        <v>201201</v>
      </c>
      <c r="E33" s="5" t="str">
        <f t="shared" si="0"/>
        <v>AS_CW201201032</v>
      </c>
      <c r="F33" s="7" t="s">
        <v>1</v>
      </c>
      <c r="G33" s="6">
        <v>36208.425900000002</v>
      </c>
      <c r="H33" s="6"/>
      <c r="I33" s="5" t="s">
        <v>0</v>
      </c>
    </row>
    <row r="34" spans="1:9" ht="12.75">
      <c r="A34" s="7" t="s">
        <v>32</v>
      </c>
      <c r="B34" s="8" t="str">
        <f t="shared" si="1"/>
        <v>033</v>
      </c>
      <c r="C34" s="7" t="s">
        <v>2</v>
      </c>
      <c r="D34" s="7">
        <v>201201</v>
      </c>
      <c r="E34" s="5" t="str">
        <f t="shared" ref="E34:E65" si="2">"AS_"&amp;LEFT(C34,2)&amp;D34&amp;B34</f>
        <v>AS_CW201201033</v>
      </c>
      <c r="F34" s="7" t="s">
        <v>1</v>
      </c>
      <c r="G34" s="6">
        <v>24127.231400000001</v>
      </c>
      <c r="H34" s="6"/>
      <c r="I34" s="5" t="s">
        <v>0</v>
      </c>
    </row>
    <row r="35" spans="1:9" ht="12.75">
      <c r="A35" s="7" t="s">
        <v>31</v>
      </c>
      <c r="B35" s="8" t="str">
        <f t="shared" ref="B35:B66" si="3">IF(AND(C34=C35,A34=A35),B34,IF(B34+1&lt;10,"00"&amp;B34+1,"0"&amp;B34+1))</f>
        <v>034</v>
      </c>
      <c r="C35" s="7" t="s">
        <v>2</v>
      </c>
      <c r="D35" s="7">
        <v>201201</v>
      </c>
      <c r="E35" s="5" t="str">
        <f t="shared" si="2"/>
        <v>AS_CW201201034</v>
      </c>
      <c r="F35" s="7" t="s">
        <v>1</v>
      </c>
      <c r="G35" s="6">
        <v>22052.4807</v>
      </c>
      <c r="H35" s="6"/>
      <c r="I35" s="5" t="s">
        <v>0</v>
      </c>
    </row>
    <row r="36" spans="1:9" ht="12.75">
      <c r="A36" s="7" t="s">
        <v>30</v>
      </c>
      <c r="B36" s="8" t="str">
        <f t="shared" si="3"/>
        <v>035</v>
      </c>
      <c r="C36" s="7" t="s">
        <v>2</v>
      </c>
      <c r="D36" s="7">
        <v>201201</v>
      </c>
      <c r="E36" s="5" t="str">
        <f t="shared" si="2"/>
        <v>AS_CW201201035</v>
      </c>
      <c r="F36" s="7" t="s">
        <v>1</v>
      </c>
      <c r="G36" s="6">
        <v>9376.4061000000002</v>
      </c>
      <c r="H36" s="6"/>
      <c r="I36" s="5" t="s">
        <v>0</v>
      </c>
    </row>
    <row r="37" spans="1:9" ht="12.75">
      <c r="A37" s="7" t="s">
        <v>29</v>
      </c>
      <c r="B37" s="8" t="str">
        <f t="shared" si="3"/>
        <v>036</v>
      </c>
      <c r="C37" s="7" t="s">
        <v>2</v>
      </c>
      <c r="D37" s="7">
        <v>201201</v>
      </c>
      <c r="E37" s="5" t="str">
        <f t="shared" si="2"/>
        <v>AS_CW201201036</v>
      </c>
      <c r="F37" s="7" t="s">
        <v>1</v>
      </c>
      <c r="G37" s="6">
        <v>13667.355099999999</v>
      </c>
      <c r="H37" s="6"/>
      <c r="I37" s="5" t="s">
        <v>0</v>
      </c>
    </row>
    <row r="38" spans="1:9" ht="12.75">
      <c r="A38" s="7" t="s">
        <v>28</v>
      </c>
      <c r="B38" s="8" t="str">
        <f t="shared" si="3"/>
        <v>037</v>
      </c>
      <c r="C38" s="7" t="s">
        <v>2</v>
      </c>
      <c r="D38" s="7">
        <v>201201</v>
      </c>
      <c r="E38" s="5" t="str">
        <f t="shared" si="2"/>
        <v>AS_CW201201037</v>
      </c>
      <c r="F38" s="7" t="s">
        <v>1</v>
      </c>
      <c r="G38" s="6">
        <v>45303.321800000005</v>
      </c>
      <c r="H38" s="6"/>
      <c r="I38" s="5" t="s">
        <v>0</v>
      </c>
    </row>
    <row r="39" spans="1:9" ht="12.75">
      <c r="A39" s="7" t="s">
        <v>27</v>
      </c>
      <c r="B39" s="8" t="str">
        <f t="shared" si="3"/>
        <v>038</v>
      </c>
      <c r="C39" s="7" t="s">
        <v>2</v>
      </c>
      <c r="D39" s="7">
        <v>201201</v>
      </c>
      <c r="E39" s="5" t="str">
        <f t="shared" si="2"/>
        <v>AS_CW201201038</v>
      </c>
      <c r="F39" s="7" t="s">
        <v>1</v>
      </c>
      <c r="G39" s="6">
        <v>17777.408200000002</v>
      </c>
      <c r="H39" s="6"/>
      <c r="I39" s="5" t="s">
        <v>0</v>
      </c>
    </row>
    <row r="40" spans="1:9" ht="12.75">
      <c r="A40" s="7" t="s">
        <v>26</v>
      </c>
      <c r="B40" s="8" t="str">
        <f t="shared" si="3"/>
        <v>039</v>
      </c>
      <c r="C40" s="7" t="s">
        <v>2</v>
      </c>
      <c r="D40" s="7">
        <v>201201</v>
      </c>
      <c r="E40" s="5" t="str">
        <f t="shared" si="2"/>
        <v>AS_CW201201039</v>
      </c>
      <c r="F40" s="7" t="s">
        <v>1</v>
      </c>
      <c r="G40" s="6">
        <v>32722.6371</v>
      </c>
      <c r="H40" s="6"/>
      <c r="I40" s="5" t="s">
        <v>0</v>
      </c>
    </row>
    <row r="41" spans="1:9" ht="12.75">
      <c r="A41" s="7" t="s">
        <v>25</v>
      </c>
      <c r="B41" s="8" t="str">
        <f t="shared" si="3"/>
        <v>040</v>
      </c>
      <c r="C41" s="7" t="s">
        <v>2</v>
      </c>
      <c r="D41" s="7">
        <v>201201</v>
      </c>
      <c r="E41" s="5" t="str">
        <f t="shared" si="2"/>
        <v>AS_CW201201040</v>
      </c>
      <c r="F41" s="7" t="s">
        <v>1</v>
      </c>
      <c r="G41" s="6">
        <v>20821.625499999998</v>
      </c>
      <c r="H41" s="6"/>
      <c r="I41" s="5" t="s">
        <v>0</v>
      </c>
    </row>
    <row r="42" spans="1:9" ht="12.75">
      <c r="A42" s="7" t="s">
        <v>24</v>
      </c>
      <c r="B42" s="8" t="str">
        <f t="shared" si="3"/>
        <v>041</v>
      </c>
      <c r="C42" s="7" t="s">
        <v>2</v>
      </c>
      <c r="D42" s="7">
        <v>201201</v>
      </c>
      <c r="E42" s="5" t="str">
        <f t="shared" si="2"/>
        <v>AS_CW201201041</v>
      </c>
      <c r="F42" s="7" t="s">
        <v>1</v>
      </c>
      <c r="G42" s="6">
        <v>133324.87229999999</v>
      </c>
      <c r="H42" s="6"/>
      <c r="I42" s="5" t="s">
        <v>0</v>
      </c>
    </row>
    <row r="43" spans="1:9" ht="12.75">
      <c r="A43" s="7" t="s">
        <v>23</v>
      </c>
      <c r="B43" s="8" t="str">
        <f t="shared" si="3"/>
        <v>042</v>
      </c>
      <c r="C43" s="7" t="s">
        <v>2</v>
      </c>
      <c r="D43" s="7">
        <v>201201</v>
      </c>
      <c r="E43" s="5" t="str">
        <f t="shared" si="2"/>
        <v>AS_CW201201042</v>
      </c>
      <c r="F43" s="7" t="s">
        <v>1</v>
      </c>
      <c r="G43" s="6">
        <v>52437.005600000004</v>
      </c>
      <c r="H43" s="6"/>
      <c r="I43" s="5" t="s">
        <v>0</v>
      </c>
    </row>
    <row r="44" spans="1:9" ht="12.75">
      <c r="A44" s="7" t="s">
        <v>22</v>
      </c>
      <c r="B44" s="8" t="str">
        <f t="shared" si="3"/>
        <v>043</v>
      </c>
      <c r="C44" s="7" t="s">
        <v>2</v>
      </c>
      <c r="D44" s="7">
        <v>201201</v>
      </c>
      <c r="E44" s="5" t="str">
        <f t="shared" si="2"/>
        <v>AS_CW201201043</v>
      </c>
      <c r="F44" s="7" t="s">
        <v>1</v>
      </c>
      <c r="G44" s="6">
        <v>19029.627700000001</v>
      </c>
      <c r="H44" s="6"/>
      <c r="I44" s="5" t="s">
        <v>0</v>
      </c>
    </row>
    <row r="45" spans="1:9" ht="12.75">
      <c r="A45" s="7" t="s">
        <v>21</v>
      </c>
      <c r="B45" s="8" t="str">
        <f t="shared" si="3"/>
        <v>044</v>
      </c>
      <c r="C45" s="7" t="s">
        <v>2</v>
      </c>
      <c r="D45" s="7">
        <v>201201</v>
      </c>
      <c r="E45" s="5" t="str">
        <f t="shared" si="2"/>
        <v>AS_CW201201044</v>
      </c>
      <c r="F45" s="7" t="s">
        <v>1</v>
      </c>
      <c r="G45" s="6">
        <v>42171.599499999997</v>
      </c>
      <c r="H45" s="6"/>
      <c r="I45" s="5" t="s">
        <v>0</v>
      </c>
    </row>
    <row r="46" spans="1:9" ht="12.75">
      <c r="A46" s="7" t="s">
        <v>20</v>
      </c>
      <c r="B46" s="8" t="str">
        <f t="shared" si="3"/>
        <v>045</v>
      </c>
      <c r="C46" s="7" t="s">
        <v>2</v>
      </c>
      <c r="D46" s="7">
        <v>201201</v>
      </c>
      <c r="E46" s="5" t="str">
        <f t="shared" si="2"/>
        <v>AS_CW201201045</v>
      </c>
      <c r="F46" s="7" t="s">
        <v>1</v>
      </c>
      <c r="G46" s="6">
        <v>31626.282600000002</v>
      </c>
      <c r="H46" s="6"/>
      <c r="I46" s="5" t="s">
        <v>0</v>
      </c>
    </row>
    <row r="47" spans="1:9" ht="12.75">
      <c r="A47" s="7" t="s">
        <v>19</v>
      </c>
      <c r="B47" s="8" t="str">
        <f t="shared" si="3"/>
        <v>046</v>
      </c>
      <c r="C47" s="7" t="s">
        <v>2</v>
      </c>
      <c r="D47" s="7">
        <v>201201</v>
      </c>
      <c r="E47" s="5" t="str">
        <f t="shared" si="2"/>
        <v>AS_CW201201046</v>
      </c>
      <c r="F47" s="7" t="s">
        <v>1</v>
      </c>
      <c r="G47" s="6">
        <v>87216.448200000013</v>
      </c>
      <c r="H47" s="6"/>
      <c r="I47" s="5" t="s">
        <v>0</v>
      </c>
    </row>
    <row r="48" spans="1:9" ht="12.75">
      <c r="A48" s="7" t="s">
        <v>18</v>
      </c>
      <c r="B48" s="8" t="str">
        <f t="shared" si="3"/>
        <v>047</v>
      </c>
      <c r="C48" s="7" t="s">
        <v>2</v>
      </c>
      <c r="D48" s="7">
        <v>201201</v>
      </c>
      <c r="E48" s="5" t="str">
        <f t="shared" si="2"/>
        <v>AS_CW201201047</v>
      </c>
      <c r="F48" s="7" t="s">
        <v>1</v>
      </c>
      <c r="G48" s="6">
        <v>39473.921999999999</v>
      </c>
      <c r="H48" s="6"/>
      <c r="I48" s="5" t="s">
        <v>0</v>
      </c>
    </row>
    <row r="49" spans="1:9" ht="12.75">
      <c r="A49" s="7" t="s">
        <v>17</v>
      </c>
      <c r="B49" s="8" t="str">
        <f t="shared" si="3"/>
        <v>048</v>
      </c>
      <c r="C49" s="7" t="s">
        <v>2</v>
      </c>
      <c r="D49" s="7">
        <v>201201</v>
      </c>
      <c r="E49" s="5" t="str">
        <f t="shared" si="2"/>
        <v>AS_CW201201048</v>
      </c>
      <c r="F49" s="7" t="s">
        <v>1</v>
      </c>
      <c r="G49" s="6">
        <v>16824.814799999996</v>
      </c>
      <c r="H49" s="6"/>
      <c r="I49" s="5" t="s">
        <v>0</v>
      </c>
    </row>
    <row r="50" spans="1:9" ht="12.75">
      <c r="A50" s="7" t="s">
        <v>16</v>
      </c>
      <c r="B50" s="8" t="str">
        <f t="shared" si="3"/>
        <v>049</v>
      </c>
      <c r="C50" s="7" t="s">
        <v>2</v>
      </c>
      <c r="D50" s="7">
        <v>201201</v>
      </c>
      <c r="E50" s="5" t="str">
        <f t="shared" si="2"/>
        <v>AS_CW201201049</v>
      </c>
      <c r="F50" s="7" t="s">
        <v>1</v>
      </c>
      <c r="G50" s="6">
        <v>24233.992400000003</v>
      </c>
      <c r="H50" s="6"/>
      <c r="I50" s="5" t="s">
        <v>0</v>
      </c>
    </row>
    <row r="51" spans="1:9" ht="12.75">
      <c r="A51" s="7" t="s">
        <v>15</v>
      </c>
      <c r="B51" s="8" t="str">
        <f t="shared" si="3"/>
        <v>050</v>
      </c>
      <c r="C51" s="7" t="s">
        <v>2</v>
      </c>
      <c r="D51" s="7">
        <v>201201</v>
      </c>
      <c r="E51" s="5" t="str">
        <f t="shared" si="2"/>
        <v>AS_CW201201050</v>
      </c>
      <c r="F51" s="7" t="s">
        <v>1</v>
      </c>
      <c r="G51" s="6">
        <v>79870.842600000004</v>
      </c>
      <c r="H51" s="6"/>
      <c r="I51" s="5" t="s">
        <v>0</v>
      </c>
    </row>
    <row r="52" spans="1:9" ht="12.75">
      <c r="A52" s="7" t="s">
        <v>14</v>
      </c>
      <c r="B52" s="8" t="str">
        <f t="shared" si="3"/>
        <v>051</v>
      </c>
      <c r="C52" s="7" t="s">
        <v>2</v>
      </c>
      <c r="D52" s="7">
        <v>201201</v>
      </c>
      <c r="E52" s="5" t="str">
        <f t="shared" si="2"/>
        <v>AS_CW201201051</v>
      </c>
      <c r="F52" s="7" t="s">
        <v>1</v>
      </c>
      <c r="G52" s="6">
        <v>6308.7163</v>
      </c>
      <c r="H52" s="6"/>
      <c r="I52" s="5" t="s">
        <v>0</v>
      </c>
    </row>
    <row r="53" spans="1:9" ht="12.75">
      <c r="A53" s="7" t="s">
        <v>13</v>
      </c>
      <c r="B53" s="8" t="str">
        <f t="shared" si="3"/>
        <v>052</v>
      </c>
      <c r="C53" s="7" t="s">
        <v>2</v>
      </c>
      <c r="D53" s="7">
        <v>201201</v>
      </c>
      <c r="E53" s="5" t="str">
        <f t="shared" si="2"/>
        <v>AS_CW201201052</v>
      </c>
      <c r="F53" s="7" t="s">
        <v>1</v>
      </c>
      <c r="G53" s="6">
        <v>4080.6359999999995</v>
      </c>
      <c r="H53" s="6"/>
      <c r="I53" s="5" t="s">
        <v>0</v>
      </c>
    </row>
    <row r="54" spans="1:9" ht="12.75">
      <c r="A54" s="7" t="s">
        <v>12</v>
      </c>
      <c r="B54" s="8" t="str">
        <f t="shared" si="3"/>
        <v>053</v>
      </c>
      <c r="C54" s="7" t="s">
        <v>2</v>
      </c>
      <c r="D54" s="7">
        <v>201201</v>
      </c>
      <c r="E54" s="5" t="str">
        <f t="shared" si="2"/>
        <v>AS_CW201201053</v>
      </c>
      <c r="F54" s="7" t="s">
        <v>1</v>
      </c>
      <c r="G54" s="6">
        <v>13113.2379</v>
      </c>
      <c r="H54" s="6"/>
      <c r="I54" s="5" t="s">
        <v>0</v>
      </c>
    </row>
    <row r="55" spans="1:9" ht="12.75">
      <c r="A55" s="7" t="s">
        <v>11</v>
      </c>
      <c r="B55" s="8" t="str">
        <f t="shared" si="3"/>
        <v>054</v>
      </c>
      <c r="C55" s="7" t="s">
        <v>2</v>
      </c>
      <c r="D55" s="7">
        <v>201201</v>
      </c>
      <c r="E55" s="5" t="str">
        <f t="shared" si="2"/>
        <v>AS_CW201201054</v>
      </c>
      <c r="F55" s="7" t="s">
        <v>1</v>
      </c>
      <c r="G55" s="6">
        <v>34327.1031</v>
      </c>
      <c r="H55" s="6"/>
      <c r="I55" s="5" t="s">
        <v>0</v>
      </c>
    </row>
    <row r="56" spans="1:9" ht="12.75">
      <c r="A56" s="7" t="s">
        <v>10</v>
      </c>
      <c r="B56" s="8" t="str">
        <f t="shared" si="3"/>
        <v>055</v>
      </c>
      <c r="C56" s="7" t="s">
        <v>2</v>
      </c>
      <c r="D56" s="7">
        <v>201201</v>
      </c>
      <c r="E56" s="5" t="str">
        <f t="shared" si="2"/>
        <v>AS_CW201201055</v>
      </c>
      <c r="F56" s="7" t="s">
        <v>1</v>
      </c>
      <c r="G56" s="6">
        <v>12391.635200000001</v>
      </c>
      <c r="H56" s="6"/>
      <c r="I56" s="5" t="s">
        <v>0</v>
      </c>
    </row>
    <row r="57" spans="1:9" ht="12.75">
      <c r="A57" s="7" t="s">
        <v>9</v>
      </c>
      <c r="B57" s="8" t="str">
        <f t="shared" si="3"/>
        <v>056</v>
      </c>
      <c r="C57" s="7" t="s">
        <v>2</v>
      </c>
      <c r="D57" s="7">
        <v>201201</v>
      </c>
      <c r="E57" s="5" t="str">
        <f t="shared" si="2"/>
        <v>AS_CW201201056</v>
      </c>
      <c r="F57" s="7" t="s">
        <v>1</v>
      </c>
      <c r="G57" s="6">
        <v>38508.197200000002</v>
      </c>
      <c r="H57" s="6"/>
      <c r="I57" s="5" t="s">
        <v>0</v>
      </c>
    </row>
    <row r="58" spans="1:9" ht="12.75">
      <c r="A58" s="7" t="s">
        <v>8</v>
      </c>
      <c r="B58" s="8" t="str">
        <f t="shared" si="3"/>
        <v>057</v>
      </c>
      <c r="C58" s="7" t="s">
        <v>2</v>
      </c>
      <c r="D58" s="7">
        <v>201201</v>
      </c>
      <c r="E58" s="5" t="str">
        <f t="shared" si="2"/>
        <v>AS_CW201201057</v>
      </c>
      <c r="F58" s="7" t="s">
        <v>1</v>
      </c>
      <c r="G58" s="6">
        <v>2349.2579000000001</v>
      </c>
      <c r="H58" s="6"/>
      <c r="I58" s="5" t="s">
        <v>0</v>
      </c>
    </row>
    <row r="59" spans="1:9" ht="12.75">
      <c r="A59" s="7" t="s">
        <v>7</v>
      </c>
      <c r="B59" s="8" t="str">
        <f t="shared" si="3"/>
        <v>058</v>
      </c>
      <c r="C59" s="7" t="s">
        <v>2</v>
      </c>
      <c r="D59" s="7">
        <v>201201</v>
      </c>
      <c r="E59" s="5" t="str">
        <f t="shared" si="2"/>
        <v>AS_CW201201058</v>
      </c>
      <c r="F59" s="7" t="s">
        <v>1</v>
      </c>
      <c r="G59" s="6">
        <v>15834.652299999998</v>
      </c>
      <c r="H59" s="6"/>
      <c r="I59" s="5" t="s">
        <v>0</v>
      </c>
    </row>
    <row r="60" spans="1:9" ht="12.75">
      <c r="A60" s="7" t="s">
        <v>6</v>
      </c>
      <c r="B60" s="8" t="str">
        <f t="shared" si="3"/>
        <v>059</v>
      </c>
      <c r="C60" s="7" t="s">
        <v>2</v>
      </c>
      <c r="D60" s="7">
        <v>201201</v>
      </c>
      <c r="E60" s="5" t="str">
        <f t="shared" si="2"/>
        <v>AS_CW201201059</v>
      </c>
      <c r="F60" s="7" t="s">
        <v>1</v>
      </c>
      <c r="G60" s="6">
        <v>13949.904699999999</v>
      </c>
      <c r="H60" s="6"/>
      <c r="I60" s="5" t="s">
        <v>0</v>
      </c>
    </row>
    <row r="61" spans="1:9" ht="12.75">
      <c r="A61" s="7" t="s">
        <v>5</v>
      </c>
      <c r="B61" s="8" t="str">
        <f t="shared" si="3"/>
        <v>060</v>
      </c>
      <c r="C61" s="7" t="s">
        <v>2</v>
      </c>
      <c r="D61" s="7">
        <v>201201</v>
      </c>
      <c r="E61" s="5" t="str">
        <f t="shared" si="2"/>
        <v>AS_CW201201060</v>
      </c>
      <c r="F61" s="7" t="s">
        <v>1</v>
      </c>
      <c r="G61" s="6">
        <v>2738.3116</v>
      </c>
      <c r="H61" s="6"/>
      <c r="I61" s="5" t="s">
        <v>0</v>
      </c>
    </row>
    <row r="62" spans="1:9" ht="12.75">
      <c r="A62" s="7" t="s">
        <v>4</v>
      </c>
      <c r="B62" s="8" t="str">
        <f t="shared" si="3"/>
        <v>061</v>
      </c>
      <c r="C62" s="7" t="s">
        <v>2</v>
      </c>
      <c r="D62" s="7">
        <v>201201</v>
      </c>
      <c r="E62" s="5" t="str">
        <f t="shared" si="2"/>
        <v>AS_CW201201061</v>
      </c>
      <c r="F62" s="7" t="s">
        <v>1</v>
      </c>
      <c r="G62" s="6">
        <v>3502.2480999999998</v>
      </c>
      <c r="H62" s="6"/>
      <c r="I62" s="5" t="s">
        <v>0</v>
      </c>
    </row>
    <row r="63" spans="1:9" ht="12.75">
      <c r="A63" s="7" t="s">
        <v>3</v>
      </c>
      <c r="B63" s="8" t="str">
        <f t="shared" si="3"/>
        <v>062</v>
      </c>
      <c r="C63" s="7" t="s">
        <v>2</v>
      </c>
      <c r="D63" s="7">
        <v>201201</v>
      </c>
      <c r="E63" s="5" t="str">
        <f t="shared" si="2"/>
        <v>AS_CW201201062</v>
      </c>
      <c r="F63" s="7" t="s">
        <v>1</v>
      </c>
      <c r="G63" s="6">
        <v>12352.990600000001</v>
      </c>
      <c r="H63" s="6"/>
      <c r="I63" s="5" t="s">
        <v>0</v>
      </c>
    </row>
  </sheetData>
  <autoFilter ref="A1:I14">
    <filterColumn colId="7"/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地区销量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2012-09-18T09:52:39Z</dcterms:created>
  <dcterms:modified xsi:type="dcterms:W3CDTF">2012-09-20T09:39:19Z</dcterms:modified>
</cp:coreProperties>
</file>