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3875" windowHeight="4410"/>
  </bookViews>
  <sheets>
    <sheet name="全国彩种销量" sheetId="1" r:id="rId1"/>
  </sheets>
  <definedNames>
    <definedName name="_xlnm._FilterDatabase" localSheetId="0" hidden="1">全国彩种销量!$A$1:$K$14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B14"/>
  <c r="D14"/>
  <c r="E14"/>
  <c r="B15"/>
  <c r="D15"/>
  <c r="E15"/>
  <c r="B16"/>
  <c r="D16"/>
  <c r="E16"/>
  <c r="B17"/>
  <c r="D17"/>
  <c r="E17"/>
  <c r="B18"/>
  <c r="D18"/>
  <c r="E18"/>
  <c r="B19"/>
  <c r="D19"/>
  <c r="E19"/>
  <c r="B20"/>
  <c r="D20"/>
  <c r="E20"/>
  <c r="B21"/>
  <c r="D21"/>
  <c r="E21"/>
  <c r="B22"/>
  <c r="D22"/>
  <c r="E22"/>
  <c r="B23"/>
  <c r="D23"/>
  <c r="E23"/>
  <c r="B24"/>
  <c r="D24"/>
  <c r="E24"/>
  <c r="B25"/>
  <c r="D25"/>
  <c r="E25"/>
  <c r="B26"/>
  <c r="D26"/>
  <c r="E26"/>
  <c r="B27"/>
  <c r="D27"/>
  <c r="E27"/>
  <c r="B28"/>
  <c r="D28"/>
  <c r="E28"/>
  <c r="B29"/>
  <c r="D29"/>
  <c r="E29"/>
  <c r="B30"/>
  <c r="D30"/>
  <c r="E30"/>
  <c r="B31"/>
  <c r="D31"/>
  <c r="E31"/>
  <c r="B32"/>
  <c r="D32"/>
  <c r="E32"/>
  <c r="B33"/>
  <c r="D33"/>
  <c r="E33"/>
  <c r="B34"/>
  <c r="D34"/>
  <c r="E34"/>
  <c r="B35"/>
  <c r="D35"/>
  <c r="E35"/>
  <c r="B36"/>
  <c r="D36"/>
  <c r="E36"/>
  <c r="B37"/>
  <c r="D37"/>
  <c r="E37"/>
  <c r="B38"/>
  <c r="D38"/>
  <c r="E38"/>
  <c r="B39"/>
  <c r="D39"/>
  <c r="E39"/>
  <c r="B40"/>
  <c r="D40"/>
  <c r="E40"/>
  <c r="B41"/>
  <c r="D41"/>
  <c r="E41"/>
  <c r="B42"/>
  <c r="D42"/>
  <c r="E42"/>
  <c r="B43"/>
  <c r="D43"/>
  <c r="E43"/>
  <c r="B44"/>
  <c r="D44"/>
  <c r="E44"/>
  <c r="B45"/>
  <c r="D45"/>
  <c r="E45"/>
  <c r="B46"/>
  <c r="D46"/>
  <c r="E46"/>
  <c r="B47"/>
  <c r="D47"/>
  <c r="E47"/>
  <c r="B48"/>
  <c r="D48"/>
  <c r="E48"/>
  <c r="B49"/>
  <c r="D49"/>
  <c r="E49"/>
  <c r="B50"/>
  <c r="D50"/>
  <c r="E50"/>
  <c r="B51"/>
  <c r="D51"/>
  <c r="E51"/>
  <c r="B52"/>
  <c r="D52"/>
  <c r="E52"/>
  <c r="B53"/>
  <c r="D53"/>
  <c r="E53"/>
  <c r="B54"/>
  <c r="D54"/>
  <c r="E54"/>
  <c r="B55"/>
  <c r="D55"/>
  <c r="E55"/>
  <c r="B56"/>
  <c r="D56"/>
  <c r="E56"/>
  <c r="B57"/>
  <c r="D57"/>
  <c r="E57"/>
  <c r="B58"/>
  <c r="D58"/>
  <c r="E58"/>
  <c r="B59"/>
  <c r="D59"/>
  <c r="E59"/>
  <c r="B60"/>
  <c r="D60"/>
  <c r="E60"/>
  <c r="B61"/>
  <c r="D61"/>
  <c r="E61"/>
  <c r="B62"/>
  <c r="D62"/>
  <c r="E62"/>
  <c r="B63"/>
  <c r="D63"/>
  <c r="E63"/>
  <c r="B64"/>
  <c r="D64"/>
  <c r="E64"/>
  <c r="B65"/>
  <c r="D65"/>
  <c r="E65"/>
  <c r="B66"/>
  <c r="D66"/>
  <c r="E66"/>
  <c r="B67"/>
  <c r="D67"/>
  <c r="E67"/>
  <c r="B68"/>
  <c r="D68"/>
  <c r="E68"/>
  <c r="B69"/>
  <c r="D69"/>
  <c r="E69"/>
  <c r="B70"/>
  <c r="D70"/>
  <c r="E70"/>
  <c r="B71"/>
  <c r="D71"/>
  <c r="E71"/>
  <c r="B72"/>
  <c r="D72"/>
  <c r="E72"/>
  <c r="B73"/>
  <c r="D73"/>
  <c r="E73"/>
  <c r="B74"/>
  <c r="D74"/>
  <c r="E74"/>
  <c r="B75"/>
  <c r="D75"/>
  <c r="E75"/>
  <c r="B76"/>
  <c r="D76"/>
  <c r="E76"/>
  <c r="B77"/>
  <c r="D77"/>
  <c r="E77"/>
  <c r="B78"/>
  <c r="D78"/>
  <c r="E78"/>
  <c r="B79"/>
  <c r="D79"/>
  <c r="E79"/>
  <c r="B80"/>
  <c r="D80"/>
  <c r="E80"/>
  <c r="B81"/>
  <c r="D81"/>
  <c r="E81"/>
  <c r="B82"/>
  <c r="D82"/>
  <c r="E82"/>
  <c r="B83"/>
  <c r="D83"/>
  <c r="E83"/>
  <c r="B84"/>
  <c r="D84"/>
  <c r="E84"/>
  <c r="B85"/>
  <c r="D85"/>
  <c r="E85"/>
  <c r="B86"/>
  <c r="D86"/>
  <c r="E86"/>
  <c r="B87"/>
  <c r="D87"/>
  <c r="E87"/>
  <c r="B88"/>
  <c r="D88"/>
  <c r="E88"/>
  <c r="B89"/>
  <c r="D89"/>
  <c r="E89"/>
  <c r="B90"/>
  <c r="D90"/>
  <c r="E90"/>
  <c r="B91"/>
  <c r="D91"/>
  <c r="E91"/>
  <c r="B92"/>
  <c r="D92"/>
  <c r="E92"/>
  <c r="B93"/>
  <c r="D93"/>
  <c r="E93"/>
  <c r="B94"/>
  <c r="D94"/>
  <c r="E94"/>
  <c r="B95"/>
  <c r="D95"/>
  <c r="E95"/>
  <c r="B96"/>
  <c r="D96"/>
  <c r="E96"/>
  <c r="B97"/>
  <c r="D97"/>
  <c r="E97"/>
  <c r="B98"/>
  <c r="D98"/>
  <c r="E98"/>
  <c r="B99"/>
  <c r="D99"/>
  <c r="E99"/>
  <c r="B100"/>
  <c r="D100"/>
  <c r="E100"/>
  <c r="B101"/>
  <c r="D101"/>
  <c r="E101"/>
  <c r="B102"/>
  <c r="D102"/>
  <c r="E102"/>
  <c r="B103"/>
  <c r="D103"/>
  <c r="E103"/>
  <c r="B104"/>
  <c r="D104"/>
  <c r="E104"/>
  <c r="B105"/>
  <c r="D105"/>
  <c r="E105"/>
  <c r="B106"/>
  <c r="D106"/>
  <c r="E106"/>
  <c r="B107"/>
  <c r="D107"/>
  <c r="E107"/>
  <c r="B108"/>
  <c r="D108"/>
  <c r="E108"/>
  <c r="B109"/>
  <c r="D109"/>
  <c r="E109"/>
  <c r="B110"/>
  <c r="D110"/>
  <c r="E110"/>
  <c r="B111"/>
  <c r="D111"/>
  <c r="E111"/>
  <c r="B112"/>
  <c r="D112"/>
  <c r="E112"/>
  <c r="B113"/>
  <c r="D113"/>
  <c r="E113"/>
  <c r="B114"/>
  <c r="D114"/>
  <c r="E114"/>
  <c r="B115"/>
  <c r="D115"/>
  <c r="E115"/>
  <c r="B116"/>
  <c r="D116"/>
  <c r="E116"/>
  <c r="B117"/>
  <c r="D117"/>
  <c r="E117"/>
  <c r="B118"/>
  <c r="D118"/>
  <c r="E118"/>
  <c r="B119"/>
  <c r="D119"/>
  <c r="E119"/>
  <c r="B120"/>
  <c r="D120"/>
  <c r="E120"/>
  <c r="B121"/>
  <c r="D121"/>
  <c r="E121"/>
  <c r="B122"/>
  <c r="D122"/>
  <c r="E122"/>
  <c r="B123"/>
  <c r="D123"/>
  <c r="E123"/>
  <c r="B124"/>
  <c r="D124"/>
  <c r="E124"/>
  <c r="B125"/>
  <c r="D125"/>
  <c r="E125"/>
  <c r="B126"/>
  <c r="D126"/>
  <c r="E126"/>
  <c r="B127"/>
  <c r="D127"/>
  <c r="E127"/>
  <c r="B128"/>
  <c r="D128"/>
  <c r="E128"/>
  <c r="B129"/>
  <c r="D129"/>
  <c r="E129"/>
  <c r="B130"/>
  <c r="D130"/>
  <c r="E130"/>
  <c r="B131"/>
  <c r="D131"/>
  <c r="E131"/>
  <c r="B132"/>
  <c r="D132"/>
  <c r="E132"/>
  <c r="B133"/>
  <c r="D133"/>
  <c r="E133"/>
  <c r="B134"/>
  <c r="D134"/>
  <c r="E134"/>
  <c r="B135"/>
  <c r="D135"/>
  <c r="E135"/>
  <c r="B136"/>
  <c r="D136"/>
  <c r="E136"/>
  <c r="B137"/>
  <c r="D137"/>
  <c r="E137"/>
  <c r="B138"/>
  <c r="D138"/>
  <c r="E138"/>
  <c r="B139"/>
  <c r="D139"/>
  <c r="E139"/>
  <c r="B140"/>
  <c r="D140"/>
  <c r="E140"/>
  <c r="B141"/>
  <c r="D141"/>
  <c r="E141"/>
  <c r="B142"/>
  <c r="D142"/>
  <c r="E142"/>
  <c r="B143"/>
  <c r="D143"/>
  <c r="E143"/>
  <c r="B144"/>
  <c r="D144"/>
  <c r="E144"/>
  <c r="B145"/>
  <c r="D145"/>
  <c r="E145"/>
  <c r="B146"/>
  <c r="D146"/>
  <c r="E146"/>
  <c r="B147"/>
  <c r="D147"/>
  <c r="E147"/>
  <c r="B148"/>
  <c r="D148"/>
  <c r="E148"/>
  <c r="B149"/>
  <c r="D149"/>
  <c r="E149"/>
  <c r="B150"/>
  <c r="D150"/>
  <c r="E150"/>
  <c r="B151"/>
  <c r="D151"/>
  <c r="E151"/>
  <c r="B152"/>
  <c r="D152"/>
  <c r="E152"/>
  <c r="B153"/>
  <c r="D153"/>
  <c r="E153"/>
  <c r="B154"/>
  <c r="D154"/>
  <c r="E154"/>
  <c r="B155"/>
  <c r="D155"/>
  <c r="E155"/>
  <c r="B156"/>
  <c r="D156"/>
  <c r="E156"/>
  <c r="B157"/>
  <c r="D157"/>
  <c r="E157"/>
  <c r="B158"/>
  <c r="D158"/>
  <c r="E158"/>
  <c r="B159"/>
  <c r="D159"/>
  <c r="E159"/>
  <c r="B160"/>
  <c r="D160"/>
  <c r="E160"/>
  <c r="B161"/>
  <c r="D161"/>
  <c r="E161"/>
  <c r="B162"/>
  <c r="D162"/>
  <c r="E162"/>
  <c r="B163"/>
  <c r="D163"/>
  <c r="E163"/>
  <c r="B164"/>
  <c r="D164"/>
  <c r="E164"/>
  <c r="B165"/>
  <c r="D165"/>
  <c r="E165"/>
  <c r="B166"/>
  <c r="D166"/>
  <c r="E166"/>
  <c r="B167"/>
  <c r="D167"/>
  <c r="E167"/>
  <c r="B168"/>
  <c r="D168"/>
  <c r="E168"/>
  <c r="B169"/>
  <c r="D169"/>
  <c r="E169"/>
  <c r="B170"/>
  <c r="D170"/>
  <c r="E170"/>
  <c r="B171"/>
  <c r="D171"/>
  <c r="E171"/>
  <c r="B172"/>
  <c r="D172"/>
  <c r="E172"/>
  <c r="B173"/>
  <c r="D173"/>
  <c r="E173"/>
  <c r="B174"/>
  <c r="D174"/>
  <c r="E174"/>
  <c r="B175"/>
  <c r="D175"/>
  <c r="E175"/>
  <c r="B176"/>
  <c r="D176"/>
  <c r="E176"/>
  <c r="B177"/>
  <c r="D177"/>
  <c r="E177"/>
  <c r="B178"/>
  <c r="D178"/>
  <c r="E178"/>
  <c r="B179"/>
  <c r="D179"/>
  <c r="E179"/>
  <c r="B180"/>
  <c r="D180"/>
  <c r="E180"/>
  <c r="B181"/>
  <c r="D181"/>
  <c r="E181"/>
  <c r="B182"/>
  <c r="D182"/>
  <c r="E182"/>
  <c r="B183"/>
  <c r="D183"/>
  <c r="E183"/>
  <c r="B184"/>
  <c r="D184"/>
  <c r="E184"/>
  <c r="B185"/>
  <c r="D185"/>
  <c r="E185"/>
  <c r="B186"/>
  <c r="D186"/>
  <c r="E186"/>
  <c r="B187"/>
  <c r="D187"/>
  <c r="E187"/>
  <c r="B188"/>
  <c r="D188"/>
  <c r="E188"/>
  <c r="B189"/>
  <c r="D189"/>
  <c r="E189"/>
  <c r="B190"/>
  <c r="D190"/>
  <c r="E190"/>
  <c r="B191"/>
  <c r="D191"/>
  <c r="E191"/>
  <c r="B192"/>
  <c r="D192"/>
  <c r="E192"/>
  <c r="B193"/>
  <c r="D193"/>
  <c r="E193"/>
  <c r="B194"/>
  <c r="D194"/>
  <c r="E194"/>
  <c r="B195"/>
  <c r="D195"/>
  <c r="E195"/>
  <c r="B196"/>
  <c r="D196"/>
  <c r="E196"/>
  <c r="B197"/>
  <c r="D197"/>
  <c r="E197"/>
  <c r="B198"/>
  <c r="D198"/>
  <c r="E198"/>
  <c r="B199"/>
  <c r="D199"/>
  <c r="E199"/>
  <c r="B200"/>
  <c r="D200"/>
  <c r="E200"/>
  <c r="B201"/>
  <c r="D201"/>
  <c r="E201"/>
  <c r="B202"/>
  <c r="D202"/>
  <c r="E202"/>
  <c r="B203"/>
  <c r="D203"/>
  <c r="E203"/>
  <c r="B204"/>
  <c r="D204"/>
  <c r="E204"/>
  <c r="B205"/>
  <c r="D205"/>
  <c r="E205"/>
  <c r="B206"/>
  <c r="D206"/>
  <c r="E206"/>
  <c r="B207"/>
  <c r="D207"/>
  <c r="E207"/>
  <c r="B208"/>
  <c r="D208"/>
  <c r="E208"/>
  <c r="B209"/>
  <c r="D209"/>
  <c r="E209"/>
  <c r="B210"/>
  <c r="D210"/>
  <c r="E210"/>
  <c r="B211"/>
  <c r="D211"/>
  <c r="E211"/>
  <c r="B212"/>
  <c r="D212"/>
  <c r="E212"/>
  <c r="B213"/>
  <c r="D213"/>
  <c r="E213"/>
  <c r="B214"/>
  <c r="D214"/>
  <c r="E214"/>
  <c r="B215"/>
  <c r="D215"/>
  <c r="E215"/>
  <c r="B216"/>
  <c r="D216"/>
  <c r="E216"/>
  <c r="B217"/>
  <c r="D217"/>
  <c r="E217"/>
  <c r="B218"/>
  <c r="D218"/>
  <c r="E218"/>
  <c r="B219"/>
  <c r="D219"/>
  <c r="E219"/>
  <c r="B220"/>
  <c r="D220"/>
  <c r="E220"/>
  <c r="B221"/>
  <c r="D221"/>
  <c r="E221"/>
  <c r="B222"/>
  <c r="D222"/>
  <c r="E222"/>
  <c r="B223"/>
  <c r="D223"/>
  <c r="E223"/>
  <c r="B224"/>
  <c r="D224"/>
  <c r="E224"/>
  <c r="B225"/>
  <c r="D225"/>
  <c r="E225"/>
  <c r="B226"/>
  <c r="D226"/>
  <c r="E226"/>
  <c r="B227"/>
  <c r="D227"/>
  <c r="E227"/>
  <c r="B228"/>
  <c r="D228"/>
  <c r="E228"/>
  <c r="B229"/>
  <c r="D229"/>
  <c r="E229"/>
  <c r="B230"/>
  <c r="D230"/>
  <c r="E230"/>
  <c r="B231"/>
  <c r="D231"/>
  <c r="E231"/>
  <c r="B232"/>
  <c r="D232"/>
  <c r="E232"/>
  <c r="B233"/>
  <c r="D233"/>
  <c r="E233"/>
  <c r="B234"/>
  <c r="D234"/>
  <c r="E234"/>
  <c r="B235"/>
  <c r="D235"/>
  <c r="E235"/>
  <c r="B236"/>
  <c r="D236"/>
  <c r="E236"/>
  <c r="B237"/>
  <c r="D237"/>
  <c r="E237"/>
  <c r="B238"/>
  <c r="D238"/>
  <c r="E238"/>
  <c r="B239"/>
  <c r="D239"/>
  <c r="E239"/>
  <c r="B240"/>
  <c r="D240"/>
  <c r="E240"/>
  <c r="B241"/>
  <c r="D241"/>
  <c r="E241"/>
</calcChain>
</file>

<file path=xl/sharedStrings.xml><?xml version="1.0" encoding="utf-8"?>
<sst xmlns="http://schemas.openxmlformats.org/spreadsheetml/2006/main" count="985" uniqueCount="42">
  <si>
    <t>万元</t>
    <phoneticPr fontId="2" type="noConversion"/>
  </si>
  <si>
    <t>视频型</t>
    <phoneticPr fontId="2" type="noConversion"/>
  </si>
  <si>
    <t>CW - 财务</t>
    <phoneticPr fontId="2" type="noConversion"/>
  </si>
  <si>
    <t>视频型 - 其它</t>
    <phoneticPr fontId="2" type="noConversion"/>
  </si>
  <si>
    <t>即开型</t>
  </si>
  <si>
    <t>即开型 - 其它</t>
    <phoneticPr fontId="2" type="noConversion"/>
  </si>
  <si>
    <t>乐透数字型</t>
    <phoneticPr fontId="2" type="noConversion"/>
  </si>
  <si>
    <t>其它</t>
    <phoneticPr fontId="2" type="noConversion"/>
  </si>
  <si>
    <t>七乐彩</t>
    <phoneticPr fontId="2" type="noConversion"/>
  </si>
  <si>
    <t>双色球</t>
    <phoneticPr fontId="2" type="noConversion"/>
  </si>
  <si>
    <t>3D</t>
    <phoneticPr fontId="2" type="noConversion"/>
  </si>
  <si>
    <t>即开型</t>
    <phoneticPr fontId="2" type="noConversion"/>
  </si>
  <si>
    <t>顶呱刮即开型</t>
    <phoneticPr fontId="2" type="noConversion"/>
  </si>
  <si>
    <t>乐透型</t>
    <phoneticPr fontId="2" type="noConversion"/>
  </si>
  <si>
    <t>地方销量</t>
    <phoneticPr fontId="2" type="noConversion"/>
  </si>
  <si>
    <t>高频</t>
    <phoneticPr fontId="2" type="noConversion"/>
  </si>
  <si>
    <t>超级大乐透</t>
    <phoneticPr fontId="2" type="noConversion"/>
  </si>
  <si>
    <t>联网22选5</t>
    <phoneticPr fontId="2" type="noConversion"/>
  </si>
  <si>
    <t>七星彩</t>
    <phoneticPr fontId="2" type="noConversion"/>
  </si>
  <si>
    <t>排列五</t>
    <phoneticPr fontId="2" type="noConversion"/>
  </si>
  <si>
    <t>排列三</t>
    <phoneticPr fontId="2" type="noConversion"/>
  </si>
  <si>
    <t>竞猜型</t>
    <phoneticPr fontId="2" type="noConversion"/>
  </si>
  <si>
    <t>新单场竞猜</t>
    <phoneticPr fontId="2" type="noConversion"/>
  </si>
  <si>
    <t>原单场竞猜(6月30日)</t>
  </si>
  <si>
    <t>足彩六场半全场</t>
    <phoneticPr fontId="2" type="noConversion"/>
  </si>
  <si>
    <t>足彩进球</t>
    <phoneticPr fontId="2" type="noConversion"/>
  </si>
  <si>
    <t>足彩胜负任选九场</t>
    <phoneticPr fontId="2" type="noConversion"/>
  </si>
  <si>
    <t>001</t>
    <phoneticPr fontId="2" type="noConversion"/>
  </si>
  <si>
    <t>足彩胜负</t>
    <phoneticPr fontId="2" type="noConversion"/>
  </si>
  <si>
    <t>竞技彩</t>
    <phoneticPr fontId="2" type="noConversion"/>
  </si>
  <si>
    <t>体彩</t>
    <phoneticPr fontId="2" type="noConversion"/>
  </si>
  <si>
    <t>单位</t>
  </si>
  <si>
    <t>销量</t>
    <phoneticPr fontId="2" type="noConversion"/>
  </si>
  <si>
    <t>CLASS_3</t>
    <phoneticPr fontId="2" type="noConversion"/>
  </si>
  <si>
    <t>CLASS_2</t>
    <phoneticPr fontId="2" type="noConversion"/>
  </si>
  <si>
    <t>CLASS_1</t>
    <phoneticPr fontId="2" type="noConversion"/>
  </si>
  <si>
    <t>LOD_ID</t>
    <phoneticPr fontId="2" type="noConversion"/>
  </si>
  <si>
    <t>KPI CODE</t>
    <phoneticPr fontId="2" type="noConversion"/>
  </si>
  <si>
    <t>年月</t>
    <phoneticPr fontId="2" type="noConversion"/>
  </si>
  <si>
    <t>部门</t>
    <phoneticPr fontId="2" type="noConversion"/>
  </si>
  <si>
    <t>KPI NUM</t>
    <phoneticPr fontId="2" type="noConversion"/>
  </si>
  <si>
    <t>Lot_Name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</si>
</sst>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9"/>
      <color rgb="FF787C78"/>
      <name val="宋体"/>
      <family val="3"/>
      <charset val="134"/>
      <scheme val="maj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176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2" borderId="1" xfId="0" applyFont="1" applyFill="1" applyBorder="1" applyAlignment="1">
      <alignment horizontal="right" vertical="center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>
      <alignment vertical="center"/>
    </xf>
    <xf numFmtId="0" fontId="1" fillId="2" borderId="1" xfId="0" quotePrefix="1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5" defaultRowHeight="11.25"/>
  <cols>
    <col min="1" max="1" width="22.25" style="1" bestFit="1" customWidth="1"/>
    <col min="2" max="2" width="10.75" style="4" bestFit="1" customWidth="1"/>
    <col min="3" max="4" width="8.5" style="1" bestFit="1" customWidth="1"/>
    <col min="5" max="5" width="13" style="2" bestFit="1" customWidth="1"/>
    <col min="6" max="6" width="13" style="2" customWidth="1"/>
    <col min="7" max="7" width="15.375" style="1" bestFit="1" customWidth="1"/>
    <col min="8" max="9" width="15.375" style="1" customWidth="1"/>
    <col min="10" max="10" width="13" style="3" bestFit="1" customWidth="1"/>
    <col min="11" max="11" width="8.5" style="2" bestFit="1" customWidth="1"/>
    <col min="12" max="16384" width="15" style="1"/>
  </cols>
  <sheetData>
    <row r="1" spans="1:11">
      <c r="A1" s="10" t="s">
        <v>41</v>
      </c>
      <c r="B1" s="12" t="s">
        <v>40</v>
      </c>
      <c r="C1" s="10" t="s">
        <v>39</v>
      </c>
      <c r="D1" s="10" t="s">
        <v>38</v>
      </c>
      <c r="E1" s="10" t="s">
        <v>37</v>
      </c>
      <c r="F1" s="10" t="s">
        <v>36</v>
      </c>
      <c r="G1" s="10" t="s">
        <v>35</v>
      </c>
      <c r="H1" s="10" t="s">
        <v>34</v>
      </c>
      <c r="I1" s="10" t="s">
        <v>33</v>
      </c>
      <c r="J1" s="11" t="s">
        <v>32</v>
      </c>
      <c r="K1" s="10" t="s">
        <v>31</v>
      </c>
    </row>
    <row r="2" spans="1:11">
      <c r="A2" s="7" t="s">
        <v>28</v>
      </c>
      <c r="B2" s="9" t="s">
        <v>27</v>
      </c>
      <c r="C2" s="7" t="s">
        <v>2</v>
      </c>
      <c r="D2" s="7">
        <v>201201</v>
      </c>
      <c r="E2" s="5" t="str">
        <f>"NS_"&amp;LEFT(C2,2)&amp;D2&amp;B2</f>
        <v>NS_CW201201001</v>
      </c>
      <c r="F2" s="5">
        <v>9</v>
      </c>
      <c r="G2" s="7" t="s">
        <v>21</v>
      </c>
      <c r="H2" s="7" t="s">
        <v>30</v>
      </c>
      <c r="I2" s="7" t="s">
        <v>29</v>
      </c>
      <c r="J2" s="6">
        <v>211874111.92642581</v>
      </c>
      <c r="K2" s="5" t="s">
        <v>0</v>
      </c>
    </row>
    <row r="3" spans="1:11">
      <c r="A3" s="7" t="s">
        <v>28</v>
      </c>
      <c r="B3" s="9" t="s">
        <v>27</v>
      </c>
      <c r="C3" s="7" t="s">
        <v>2</v>
      </c>
      <c r="D3" s="7">
        <v>201202</v>
      </c>
      <c r="E3" s="5" t="str">
        <f>"NS_"&amp;LEFT(C3,2)&amp;D3&amp;B3</f>
        <v>NS_CW201202001</v>
      </c>
      <c r="F3" s="5"/>
      <c r="G3" s="7" t="s">
        <v>21</v>
      </c>
      <c r="H3" s="7"/>
      <c r="I3" s="7"/>
      <c r="J3" s="6">
        <v>136844631.59561318</v>
      </c>
      <c r="K3" s="5" t="s">
        <v>0</v>
      </c>
    </row>
    <row r="4" spans="1:11">
      <c r="A4" s="7" t="s">
        <v>28</v>
      </c>
      <c r="B4" s="9" t="s">
        <v>27</v>
      </c>
      <c r="C4" s="7" t="s">
        <v>2</v>
      </c>
      <c r="D4" s="7">
        <v>201203</v>
      </c>
      <c r="E4" s="5" t="str">
        <f>"NS_"&amp;LEFT(C4,2)&amp;D4&amp;B4</f>
        <v>NS_CW201203001</v>
      </c>
      <c r="F4" s="5"/>
      <c r="G4" s="7" t="s">
        <v>21</v>
      </c>
      <c r="H4" s="7"/>
      <c r="I4" s="7"/>
      <c r="J4" s="6">
        <v>195168989.90045995</v>
      </c>
      <c r="K4" s="5" t="s">
        <v>0</v>
      </c>
    </row>
    <row r="5" spans="1:11">
      <c r="A5" s="7" t="s">
        <v>28</v>
      </c>
      <c r="B5" s="9" t="s">
        <v>27</v>
      </c>
      <c r="C5" s="7" t="s">
        <v>2</v>
      </c>
      <c r="D5" s="7">
        <v>201204</v>
      </c>
      <c r="E5" s="5" t="str">
        <f>"NS_"&amp;LEFT(C5,2)&amp;D5&amp;B5</f>
        <v>NS_CW201204001</v>
      </c>
      <c r="F5" s="5"/>
      <c r="G5" s="7" t="s">
        <v>21</v>
      </c>
      <c r="H5" s="7"/>
      <c r="I5" s="7"/>
      <c r="J5" s="6">
        <v>200054984.69707131</v>
      </c>
      <c r="K5" s="5" t="s">
        <v>0</v>
      </c>
    </row>
    <row r="6" spans="1:11">
      <c r="A6" s="7" t="s">
        <v>28</v>
      </c>
      <c r="B6" s="9" t="s">
        <v>27</v>
      </c>
      <c r="C6" s="7" t="s">
        <v>2</v>
      </c>
      <c r="D6" s="7">
        <v>201205</v>
      </c>
      <c r="E6" s="5" t="str">
        <f>"NS_"&amp;LEFT(C6,2)&amp;D6&amp;B6</f>
        <v>NS_CW201205001</v>
      </c>
      <c r="F6" s="5"/>
      <c r="G6" s="7" t="s">
        <v>21</v>
      </c>
      <c r="H6" s="7"/>
      <c r="I6" s="7"/>
      <c r="J6" s="6">
        <v>170885836.5627324</v>
      </c>
      <c r="K6" s="5" t="s">
        <v>0</v>
      </c>
    </row>
    <row r="7" spans="1:11">
      <c r="A7" s="7" t="s">
        <v>28</v>
      </c>
      <c r="B7" s="9" t="s">
        <v>27</v>
      </c>
      <c r="C7" s="7" t="s">
        <v>2</v>
      </c>
      <c r="D7" s="7">
        <v>201206</v>
      </c>
      <c r="E7" s="5" t="str">
        <f>"NS_"&amp;LEFT(C7,2)&amp;D7&amp;B7</f>
        <v>NS_CW201206001</v>
      </c>
      <c r="F7" s="5"/>
      <c r="G7" s="7" t="s">
        <v>21</v>
      </c>
      <c r="H7" s="7"/>
      <c r="I7" s="7"/>
      <c r="J7" s="6">
        <v>131504926.19385512</v>
      </c>
      <c r="K7" s="5" t="s">
        <v>0</v>
      </c>
    </row>
    <row r="8" spans="1:11">
      <c r="A8" s="7" t="s">
        <v>28</v>
      </c>
      <c r="B8" s="9" t="s">
        <v>27</v>
      </c>
      <c r="C8" s="7" t="s">
        <v>2</v>
      </c>
      <c r="D8" s="7">
        <v>201207</v>
      </c>
      <c r="E8" s="5" t="str">
        <f>"NS_"&amp;LEFT(C8,2)&amp;D8&amp;B8</f>
        <v>NS_CW201207001</v>
      </c>
      <c r="F8" s="5"/>
      <c r="G8" s="7" t="s">
        <v>21</v>
      </c>
      <c r="H8" s="7"/>
      <c r="I8" s="7"/>
      <c r="J8" s="6">
        <v>137537369.95162633</v>
      </c>
      <c r="K8" s="5" t="s">
        <v>0</v>
      </c>
    </row>
    <row r="9" spans="1:11">
      <c r="A9" s="7" t="s">
        <v>28</v>
      </c>
      <c r="B9" s="9" t="s">
        <v>27</v>
      </c>
      <c r="C9" s="7" t="s">
        <v>2</v>
      </c>
      <c r="D9" s="7">
        <v>201208</v>
      </c>
      <c r="E9" s="5" t="str">
        <f>"NS_"&amp;LEFT(C9,2)&amp;D9&amp;B9</f>
        <v>NS_CW201208001</v>
      </c>
      <c r="F9" s="5"/>
      <c r="G9" s="7" t="s">
        <v>21</v>
      </c>
      <c r="H9" s="7"/>
      <c r="I9" s="7"/>
      <c r="J9" s="6">
        <v>177803915.60433686</v>
      </c>
      <c r="K9" s="5" t="s">
        <v>0</v>
      </c>
    </row>
    <row r="10" spans="1:11">
      <c r="A10" s="7" t="s">
        <v>28</v>
      </c>
      <c r="B10" s="9" t="s">
        <v>27</v>
      </c>
      <c r="C10" s="7" t="s">
        <v>2</v>
      </c>
      <c r="D10" s="7">
        <v>201209</v>
      </c>
      <c r="E10" s="5" t="str">
        <f>"NS_"&amp;LEFT(C10,2)&amp;D10&amp;B10</f>
        <v>NS_CW201209001</v>
      </c>
      <c r="F10" s="5"/>
      <c r="G10" s="7" t="s">
        <v>21</v>
      </c>
      <c r="H10" s="7"/>
      <c r="I10" s="7"/>
      <c r="J10" s="6">
        <v>188569503.02102679</v>
      </c>
      <c r="K10" s="5" t="s">
        <v>0</v>
      </c>
    </row>
    <row r="11" spans="1:11">
      <c r="A11" s="7" t="s">
        <v>28</v>
      </c>
      <c r="B11" s="9" t="s">
        <v>27</v>
      </c>
      <c r="C11" s="7" t="s">
        <v>2</v>
      </c>
      <c r="D11" s="7">
        <v>201210</v>
      </c>
      <c r="E11" s="5" t="str">
        <f>"NS_"&amp;LEFT(C11,2)&amp;D11&amp;B11</f>
        <v>NS_CW201210001</v>
      </c>
      <c r="F11" s="5"/>
      <c r="G11" s="7" t="s">
        <v>21</v>
      </c>
      <c r="H11" s="7"/>
      <c r="I11" s="7"/>
      <c r="J11" s="6">
        <v>172061774.45923012</v>
      </c>
      <c r="K11" s="5" t="s">
        <v>0</v>
      </c>
    </row>
    <row r="12" spans="1:11">
      <c r="A12" s="7" t="s">
        <v>28</v>
      </c>
      <c r="B12" s="9" t="s">
        <v>27</v>
      </c>
      <c r="C12" s="7" t="s">
        <v>2</v>
      </c>
      <c r="D12" s="7">
        <v>201211</v>
      </c>
      <c r="E12" s="5" t="str">
        <f>"NS_"&amp;LEFT(C12,2)&amp;D12&amp;B12</f>
        <v>NS_CW201211001</v>
      </c>
      <c r="F12" s="5"/>
      <c r="G12" s="7" t="s">
        <v>21</v>
      </c>
      <c r="H12" s="7"/>
      <c r="I12" s="7"/>
      <c r="J12" s="6">
        <v>153663630.80932286</v>
      </c>
      <c r="K12" s="5" t="s">
        <v>0</v>
      </c>
    </row>
    <row r="13" spans="1:11">
      <c r="A13" s="7" t="s">
        <v>28</v>
      </c>
      <c r="B13" s="9" t="s">
        <v>27</v>
      </c>
      <c r="C13" s="7" t="s">
        <v>2</v>
      </c>
      <c r="D13" s="7">
        <v>201212</v>
      </c>
      <c r="E13" s="5" t="str">
        <f>"NS_"&amp;LEFT(C13,2)&amp;D13&amp;B13</f>
        <v>NS_CW201212001</v>
      </c>
      <c r="F13" s="5"/>
      <c r="G13" s="7" t="s">
        <v>21</v>
      </c>
      <c r="H13" s="7"/>
      <c r="I13" s="7"/>
      <c r="J13" s="6">
        <v>157030325.27829897</v>
      </c>
      <c r="K13" s="5" t="s">
        <v>0</v>
      </c>
    </row>
    <row r="14" spans="1:11">
      <c r="A14" s="7" t="s">
        <v>26</v>
      </c>
      <c r="B14" s="8" t="str">
        <f>IF(AND(C13=C14,A13=A14),B13,IF(B13+1&lt;10,"00"&amp;B13+1,"0"&amp;B13+1))</f>
        <v>002</v>
      </c>
      <c r="C14" s="7" t="s">
        <v>2</v>
      </c>
      <c r="D14" s="7">
        <f>D2</f>
        <v>201201</v>
      </c>
      <c r="E14" s="5" t="str">
        <f>"NS_"&amp;LEFT(C14,2)&amp;D14&amp;B14</f>
        <v>NS_CW201201002</v>
      </c>
      <c r="F14" s="5"/>
      <c r="G14" s="7" t="s">
        <v>21</v>
      </c>
      <c r="H14" s="7"/>
      <c r="I14" s="7"/>
      <c r="J14" s="6"/>
      <c r="K14" s="5" t="s">
        <v>0</v>
      </c>
    </row>
    <row r="15" spans="1:11">
      <c r="A15" s="7" t="s">
        <v>26</v>
      </c>
      <c r="B15" s="8" t="str">
        <f>IF(AND(C14=C15,A14=A15),B14,IF(B14+1&lt;10,"00"&amp;B14+1,"0"&amp;B14+1))</f>
        <v>002</v>
      </c>
      <c r="C15" s="7" t="s">
        <v>2</v>
      </c>
      <c r="D15" s="7">
        <f>D3</f>
        <v>201202</v>
      </c>
      <c r="E15" s="5" t="str">
        <f>"NS_"&amp;LEFT(C15,2)&amp;D15&amp;B15</f>
        <v>NS_CW201202002</v>
      </c>
      <c r="F15" s="5"/>
      <c r="G15" s="7" t="s">
        <v>21</v>
      </c>
      <c r="H15" s="7"/>
      <c r="I15" s="7"/>
      <c r="J15" s="6"/>
      <c r="K15" s="5" t="s">
        <v>0</v>
      </c>
    </row>
    <row r="16" spans="1:11">
      <c r="A16" s="7" t="s">
        <v>26</v>
      </c>
      <c r="B16" s="8" t="str">
        <f>IF(AND(C15=C16,A15=A16),B15,IF(B15+1&lt;10,"00"&amp;B15+1,"0"&amp;B15+1))</f>
        <v>002</v>
      </c>
      <c r="C16" s="7" t="s">
        <v>2</v>
      </c>
      <c r="D16" s="7">
        <f>D4</f>
        <v>201203</v>
      </c>
      <c r="E16" s="5" t="str">
        <f>"NS_"&amp;LEFT(C16,2)&amp;D16&amp;B16</f>
        <v>NS_CW201203002</v>
      </c>
      <c r="F16" s="5"/>
      <c r="G16" s="7" t="s">
        <v>21</v>
      </c>
      <c r="H16" s="7"/>
      <c r="I16" s="7"/>
      <c r="J16" s="6"/>
      <c r="K16" s="5" t="s">
        <v>0</v>
      </c>
    </row>
    <row r="17" spans="1:11">
      <c r="A17" s="7" t="s">
        <v>26</v>
      </c>
      <c r="B17" s="8" t="str">
        <f>IF(AND(C16=C17,A16=A17),B16,IF(B16+1&lt;10,"00"&amp;B16+1,"0"&amp;B16+1))</f>
        <v>002</v>
      </c>
      <c r="C17" s="7" t="s">
        <v>2</v>
      </c>
      <c r="D17" s="7">
        <f>D5</f>
        <v>201204</v>
      </c>
      <c r="E17" s="5" t="str">
        <f>"NS_"&amp;LEFT(C17,2)&amp;D17&amp;B17</f>
        <v>NS_CW201204002</v>
      </c>
      <c r="F17" s="5"/>
      <c r="G17" s="7" t="s">
        <v>21</v>
      </c>
      <c r="H17" s="7"/>
      <c r="I17" s="7"/>
      <c r="J17" s="6"/>
      <c r="K17" s="5" t="s">
        <v>0</v>
      </c>
    </row>
    <row r="18" spans="1:11">
      <c r="A18" s="7" t="s">
        <v>26</v>
      </c>
      <c r="B18" s="8" t="str">
        <f>IF(AND(C17=C18,A17=A18),B17,IF(B17+1&lt;10,"00"&amp;B17+1,"0"&amp;B17+1))</f>
        <v>002</v>
      </c>
      <c r="C18" s="7" t="s">
        <v>2</v>
      </c>
      <c r="D18" s="7">
        <f>D6</f>
        <v>201205</v>
      </c>
      <c r="E18" s="5" t="str">
        <f>"NS_"&amp;LEFT(C18,2)&amp;D18&amp;B18</f>
        <v>NS_CW201205002</v>
      </c>
      <c r="F18" s="5"/>
      <c r="G18" s="7" t="s">
        <v>21</v>
      </c>
      <c r="H18" s="7"/>
      <c r="I18" s="7"/>
      <c r="J18" s="6"/>
      <c r="K18" s="5" t="s">
        <v>0</v>
      </c>
    </row>
    <row r="19" spans="1:11">
      <c r="A19" s="7" t="s">
        <v>26</v>
      </c>
      <c r="B19" s="8" t="str">
        <f>IF(AND(C18=C19,A18=A19),B18,IF(B18+1&lt;10,"00"&amp;B18+1,"0"&amp;B18+1))</f>
        <v>002</v>
      </c>
      <c r="C19" s="7" t="s">
        <v>2</v>
      </c>
      <c r="D19" s="7">
        <f>D7</f>
        <v>201206</v>
      </c>
      <c r="E19" s="5" t="str">
        <f>"NS_"&amp;LEFT(C19,2)&amp;D19&amp;B19</f>
        <v>NS_CW201206002</v>
      </c>
      <c r="F19" s="5"/>
      <c r="G19" s="7" t="s">
        <v>21</v>
      </c>
      <c r="H19" s="7"/>
      <c r="I19" s="7"/>
      <c r="J19" s="6"/>
      <c r="K19" s="5" t="s">
        <v>0</v>
      </c>
    </row>
    <row r="20" spans="1:11">
      <c r="A20" s="7" t="s">
        <v>26</v>
      </c>
      <c r="B20" s="8" t="str">
        <f>IF(AND(C19=C20,A19=A20),B19,IF(B19+1&lt;10,"00"&amp;B19+1,"0"&amp;B19+1))</f>
        <v>002</v>
      </c>
      <c r="C20" s="7" t="s">
        <v>2</v>
      </c>
      <c r="D20" s="7">
        <f>D8</f>
        <v>201207</v>
      </c>
      <c r="E20" s="5" t="str">
        <f>"NS_"&amp;LEFT(C20,2)&amp;D20&amp;B20</f>
        <v>NS_CW201207002</v>
      </c>
      <c r="F20" s="5"/>
      <c r="G20" s="7" t="s">
        <v>21</v>
      </c>
      <c r="H20" s="7"/>
      <c r="I20" s="7"/>
      <c r="J20" s="6"/>
      <c r="K20" s="5" t="s">
        <v>0</v>
      </c>
    </row>
    <row r="21" spans="1:11">
      <c r="A21" s="7" t="s">
        <v>26</v>
      </c>
      <c r="B21" s="8" t="str">
        <f>IF(AND(C20=C21,A20=A21),B20,IF(B20+1&lt;10,"00"&amp;B20+1,"0"&amp;B20+1))</f>
        <v>002</v>
      </c>
      <c r="C21" s="7" t="s">
        <v>2</v>
      </c>
      <c r="D21" s="7">
        <f>D9</f>
        <v>201208</v>
      </c>
      <c r="E21" s="5" t="str">
        <f>"NS_"&amp;LEFT(C21,2)&amp;D21&amp;B21</f>
        <v>NS_CW201208002</v>
      </c>
      <c r="F21" s="5"/>
      <c r="G21" s="7" t="s">
        <v>21</v>
      </c>
      <c r="H21" s="7"/>
      <c r="I21" s="7"/>
      <c r="J21" s="6"/>
      <c r="K21" s="5" t="s">
        <v>0</v>
      </c>
    </row>
    <row r="22" spans="1:11">
      <c r="A22" s="7" t="s">
        <v>26</v>
      </c>
      <c r="B22" s="8" t="str">
        <f>IF(AND(C21=C22,A21=A22),B21,IF(B21+1&lt;10,"00"&amp;B21+1,"0"&amp;B21+1))</f>
        <v>002</v>
      </c>
      <c r="C22" s="7" t="s">
        <v>2</v>
      </c>
      <c r="D22" s="7">
        <f>D10</f>
        <v>201209</v>
      </c>
      <c r="E22" s="5" t="str">
        <f>"NS_"&amp;LEFT(C22,2)&amp;D22&amp;B22</f>
        <v>NS_CW201209002</v>
      </c>
      <c r="F22" s="5"/>
      <c r="G22" s="7" t="s">
        <v>21</v>
      </c>
      <c r="H22" s="7"/>
      <c r="I22" s="7"/>
      <c r="J22" s="6"/>
      <c r="K22" s="5" t="s">
        <v>0</v>
      </c>
    </row>
    <row r="23" spans="1:11">
      <c r="A23" s="7" t="s">
        <v>26</v>
      </c>
      <c r="B23" s="8" t="str">
        <f>IF(AND(C22=C23,A22=A23),B22,IF(B22+1&lt;10,"00"&amp;B22+1,"0"&amp;B22+1))</f>
        <v>002</v>
      </c>
      <c r="C23" s="7" t="s">
        <v>2</v>
      </c>
      <c r="D23" s="7">
        <f>D11</f>
        <v>201210</v>
      </c>
      <c r="E23" s="5" t="str">
        <f>"NS_"&amp;LEFT(C23,2)&amp;D23&amp;B23</f>
        <v>NS_CW201210002</v>
      </c>
      <c r="F23" s="5"/>
      <c r="G23" s="7" t="s">
        <v>21</v>
      </c>
      <c r="H23" s="7"/>
      <c r="I23" s="7"/>
      <c r="J23" s="6"/>
      <c r="K23" s="5" t="s">
        <v>0</v>
      </c>
    </row>
    <row r="24" spans="1:11">
      <c r="A24" s="7" t="s">
        <v>26</v>
      </c>
      <c r="B24" s="8" t="str">
        <f>IF(AND(C23=C24,A23=A24),B23,IF(B23+1&lt;10,"00"&amp;B23+1,"0"&amp;B23+1))</f>
        <v>002</v>
      </c>
      <c r="C24" s="7" t="s">
        <v>2</v>
      </c>
      <c r="D24" s="7">
        <f>D12</f>
        <v>201211</v>
      </c>
      <c r="E24" s="5" t="str">
        <f>"NS_"&amp;LEFT(C24,2)&amp;D24&amp;B24</f>
        <v>NS_CW201211002</v>
      </c>
      <c r="F24" s="5"/>
      <c r="G24" s="7" t="s">
        <v>21</v>
      </c>
      <c r="H24" s="7"/>
      <c r="I24" s="7"/>
      <c r="J24" s="6"/>
      <c r="K24" s="5" t="s">
        <v>0</v>
      </c>
    </row>
    <row r="25" spans="1:11">
      <c r="A25" s="7" t="s">
        <v>26</v>
      </c>
      <c r="B25" s="8" t="str">
        <f>IF(AND(C24=C25,A24=A25),B24,IF(B24+1&lt;10,"00"&amp;B24+1,"0"&amp;B24+1))</f>
        <v>002</v>
      </c>
      <c r="C25" s="7" t="s">
        <v>2</v>
      </c>
      <c r="D25" s="7">
        <f>D13</f>
        <v>201212</v>
      </c>
      <c r="E25" s="5" t="str">
        <f>"NS_"&amp;LEFT(C25,2)&amp;D25&amp;B25</f>
        <v>NS_CW201212002</v>
      </c>
      <c r="F25" s="5"/>
      <c r="G25" s="7" t="s">
        <v>21</v>
      </c>
      <c r="H25" s="7"/>
      <c r="I25" s="7"/>
      <c r="J25" s="6"/>
      <c r="K25" s="5" t="s">
        <v>0</v>
      </c>
    </row>
    <row r="26" spans="1:11">
      <c r="A26" s="7" t="s">
        <v>25</v>
      </c>
      <c r="B26" s="8" t="str">
        <f>IF(AND(C25=C26,A25=A26),B25,IF(B25+1&lt;10,"00"&amp;B25+1,"0"&amp;B25+1))</f>
        <v>003</v>
      </c>
      <c r="C26" s="7" t="s">
        <v>2</v>
      </c>
      <c r="D26" s="7">
        <f>D14</f>
        <v>201201</v>
      </c>
      <c r="E26" s="5" t="str">
        <f>"NS_"&amp;LEFT(C26,2)&amp;D26&amp;B26</f>
        <v>NS_CW201201003</v>
      </c>
      <c r="F26" s="5"/>
      <c r="G26" s="7" t="s">
        <v>21</v>
      </c>
      <c r="H26" s="7"/>
      <c r="I26" s="7"/>
      <c r="J26" s="6"/>
      <c r="K26" s="5" t="s">
        <v>0</v>
      </c>
    </row>
    <row r="27" spans="1:11">
      <c r="A27" s="7" t="s">
        <v>25</v>
      </c>
      <c r="B27" s="8" t="str">
        <f>IF(AND(C26=C27,A26=A27),B26,IF(B26+1&lt;10,"00"&amp;B26+1,"0"&amp;B26+1))</f>
        <v>003</v>
      </c>
      <c r="C27" s="7" t="s">
        <v>2</v>
      </c>
      <c r="D27" s="7">
        <f>D15</f>
        <v>201202</v>
      </c>
      <c r="E27" s="5" t="str">
        <f>"NS_"&amp;LEFT(C27,2)&amp;D27&amp;B27</f>
        <v>NS_CW201202003</v>
      </c>
      <c r="F27" s="5"/>
      <c r="G27" s="7" t="s">
        <v>21</v>
      </c>
      <c r="H27" s="7"/>
      <c r="I27" s="7"/>
      <c r="J27" s="6"/>
      <c r="K27" s="5" t="s">
        <v>0</v>
      </c>
    </row>
    <row r="28" spans="1:11">
      <c r="A28" s="7" t="s">
        <v>25</v>
      </c>
      <c r="B28" s="8" t="str">
        <f>IF(AND(C27=C28,A27=A28),B27,IF(B27+1&lt;10,"00"&amp;B27+1,"0"&amp;B27+1))</f>
        <v>003</v>
      </c>
      <c r="C28" s="7" t="s">
        <v>2</v>
      </c>
      <c r="D28" s="7">
        <f>D16</f>
        <v>201203</v>
      </c>
      <c r="E28" s="5" t="str">
        <f>"NS_"&amp;LEFT(C28,2)&amp;D28&amp;B28</f>
        <v>NS_CW201203003</v>
      </c>
      <c r="F28" s="5"/>
      <c r="G28" s="7" t="s">
        <v>21</v>
      </c>
      <c r="H28" s="7"/>
      <c r="I28" s="7"/>
      <c r="J28" s="6"/>
      <c r="K28" s="5" t="s">
        <v>0</v>
      </c>
    </row>
    <row r="29" spans="1:11">
      <c r="A29" s="7" t="s">
        <v>25</v>
      </c>
      <c r="B29" s="8" t="str">
        <f>IF(AND(C28=C29,A28=A29),B28,IF(B28+1&lt;10,"00"&amp;B28+1,"0"&amp;B28+1))</f>
        <v>003</v>
      </c>
      <c r="C29" s="7" t="s">
        <v>2</v>
      </c>
      <c r="D29" s="7">
        <f>D17</f>
        <v>201204</v>
      </c>
      <c r="E29" s="5" t="str">
        <f>"NS_"&amp;LEFT(C29,2)&amp;D29&amp;B29</f>
        <v>NS_CW201204003</v>
      </c>
      <c r="F29" s="5"/>
      <c r="G29" s="7" t="s">
        <v>21</v>
      </c>
      <c r="H29" s="7"/>
      <c r="I29" s="7"/>
      <c r="J29" s="6"/>
      <c r="K29" s="5" t="s">
        <v>0</v>
      </c>
    </row>
    <row r="30" spans="1:11">
      <c r="A30" s="7" t="s">
        <v>25</v>
      </c>
      <c r="B30" s="8" t="str">
        <f>IF(AND(C29=C30,A29=A30),B29,IF(B29+1&lt;10,"00"&amp;B29+1,"0"&amp;B29+1))</f>
        <v>003</v>
      </c>
      <c r="C30" s="7" t="s">
        <v>2</v>
      </c>
      <c r="D30" s="7">
        <f>D18</f>
        <v>201205</v>
      </c>
      <c r="E30" s="5" t="str">
        <f>"NS_"&amp;LEFT(C30,2)&amp;D30&amp;B30</f>
        <v>NS_CW201205003</v>
      </c>
      <c r="F30" s="5"/>
      <c r="G30" s="7" t="s">
        <v>21</v>
      </c>
      <c r="H30" s="7"/>
      <c r="I30" s="7"/>
      <c r="J30" s="6"/>
      <c r="K30" s="5" t="s">
        <v>0</v>
      </c>
    </row>
    <row r="31" spans="1:11">
      <c r="A31" s="7" t="s">
        <v>25</v>
      </c>
      <c r="B31" s="8" t="str">
        <f>IF(AND(C30=C31,A30=A31),B30,IF(B30+1&lt;10,"00"&amp;B30+1,"0"&amp;B30+1))</f>
        <v>003</v>
      </c>
      <c r="C31" s="7" t="s">
        <v>2</v>
      </c>
      <c r="D31" s="7">
        <f>D19</f>
        <v>201206</v>
      </c>
      <c r="E31" s="5" t="str">
        <f>"NS_"&amp;LEFT(C31,2)&amp;D31&amp;B31</f>
        <v>NS_CW201206003</v>
      </c>
      <c r="F31" s="5"/>
      <c r="G31" s="7" t="s">
        <v>21</v>
      </c>
      <c r="H31" s="7"/>
      <c r="I31" s="7"/>
      <c r="J31" s="6"/>
      <c r="K31" s="5" t="s">
        <v>0</v>
      </c>
    </row>
    <row r="32" spans="1:11">
      <c r="A32" s="7" t="s">
        <v>25</v>
      </c>
      <c r="B32" s="8" t="str">
        <f>IF(AND(C31=C32,A31=A32),B31,IF(B31+1&lt;10,"00"&amp;B31+1,"0"&amp;B31+1))</f>
        <v>003</v>
      </c>
      <c r="C32" s="7" t="s">
        <v>2</v>
      </c>
      <c r="D32" s="7">
        <f>D20</f>
        <v>201207</v>
      </c>
      <c r="E32" s="5" t="str">
        <f>"NS_"&amp;LEFT(C32,2)&amp;D32&amp;B32</f>
        <v>NS_CW201207003</v>
      </c>
      <c r="F32" s="5"/>
      <c r="G32" s="7" t="s">
        <v>21</v>
      </c>
      <c r="H32" s="7"/>
      <c r="I32" s="7"/>
      <c r="J32" s="6"/>
      <c r="K32" s="5" t="s">
        <v>0</v>
      </c>
    </row>
    <row r="33" spans="1:11">
      <c r="A33" s="7" t="s">
        <v>25</v>
      </c>
      <c r="B33" s="8" t="str">
        <f>IF(AND(C32=C33,A32=A33),B32,IF(B32+1&lt;10,"00"&amp;B32+1,"0"&amp;B32+1))</f>
        <v>003</v>
      </c>
      <c r="C33" s="7" t="s">
        <v>2</v>
      </c>
      <c r="D33" s="7">
        <f>D21</f>
        <v>201208</v>
      </c>
      <c r="E33" s="5" t="str">
        <f>"NS_"&amp;LEFT(C33,2)&amp;D33&amp;B33</f>
        <v>NS_CW201208003</v>
      </c>
      <c r="F33" s="5"/>
      <c r="G33" s="7" t="s">
        <v>21</v>
      </c>
      <c r="H33" s="7"/>
      <c r="I33" s="7"/>
      <c r="J33" s="6"/>
      <c r="K33" s="5" t="s">
        <v>0</v>
      </c>
    </row>
    <row r="34" spans="1:11">
      <c r="A34" s="7" t="s">
        <v>25</v>
      </c>
      <c r="B34" s="8" t="str">
        <f>IF(AND(C33=C34,A33=A34),B33,IF(B33+1&lt;10,"00"&amp;B33+1,"0"&amp;B33+1))</f>
        <v>003</v>
      </c>
      <c r="C34" s="7" t="s">
        <v>2</v>
      </c>
      <c r="D34" s="7">
        <f>D22</f>
        <v>201209</v>
      </c>
      <c r="E34" s="5" t="str">
        <f>"NS_"&amp;LEFT(C34,2)&amp;D34&amp;B34</f>
        <v>NS_CW201209003</v>
      </c>
      <c r="F34" s="5"/>
      <c r="G34" s="7" t="s">
        <v>21</v>
      </c>
      <c r="H34" s="7"/>
      <c r="I34" s="7"/>
      <c r="J34" s="6"/>
      <c r="K34" s="5" t="s">
        <v>0</v>
      </c>
    </row>
    <row r="35" spans="1:11">
      <c r="A35" s="7" t="s">
        <v>25</v>
      </c>
      <c r="B35" s="8" t="str">
        <f>IF(AND(C34=C35,A34=A35),B34,IF(B34+1&lt;10,"00"&amp;B34+1,"0"&amp;B34+1))</f>
        <v>003</v>
      </c>
      <c r="C35" s="7" t="s">
        <v>2</v>
      </c>
      <c r="D35" s="7">
        <f>D23</f>
        <v>201210</v>
      </c>
      <c r="E35" s="5" t="str">
        <f>"NS_"&amp;LEFT(C35,2)&amp;D35&amp;B35</f>
        <v>NS_CW201210003</v>
      </c>
      <c r="F35" s="5"/>
      <c r="G35" s="7" t="s">
        <v>21</v>
      </c>
      <c r="H35" s="7"/>
      <c r="I35" s="7"/>
      <c r="J35" s="6"/>
      <c r="K35" s="5" t="s">
        <v>0</v>
      </c>
    </row>
    <row r="36" spans="1:11">
      <c r="A36" s="7" t="s">
        <v>25</v>
      </c>
      <c r="B36" s="8" t="str">
        <f>IF(AND(C35=C36,A35=A36),B35,IF(B35+1&lt;10,"00"&amp;B35+1,"0"&amp;B35+1))</f>
        <v>003</v>
      </c>
      <c r="C36" s="7" t="s">
        <v>2</v>
      </c>
      <c r="D36" s="7">
        <f>D24</f>
        <v>201211</v>
      </c>
      <c r="E36" s="5" t="str">
        <f>"NS_"&amp;LEFT(C36,2)&amp;D36&amp;B36</f>
        <v>NS_CW201211003</v>
      </c>
      <c r="F36" s="5"/>
      <c r="G36" s="7" t="s">
        <v>21</v>
      </c>
      <c r="H36" s="7"/>
      <c r="I36" s="7"/>
      <c r="J36" s="6"/>
      <c r="K36" s="5" t="s">
        <v>0</v>
      </c>
    </row>
    <row r="37" spans="1:11">
      <c r="A37" s="7" t="s">
        <v>25</v>
      </c>
      <c r="B37" s="8" t="str">
        <f>IF(AND(C36=C37,A36=A37),B36,IF(B36+1&lt;10,"00"&amp;B36+1,"0"&amp;B36+1))</f>
        <v>003</v>
      </c>
      <c r="C37" s="7" t="s">
        <v>2</v>
      </c>
      <c r="D37" s="7">
        <f>D25</f>
        <v>201212</v>
      </c>
      <c r="E37" s="5" t="str">
        <f>"NS_"&amp;LEFT(C37,2)&amp;D37&amp;B37</f>
        <v>NS_CW201212003</v>
      </c>
      <c r="F37" s="5"/>
      <c r="G37" s="7" t="s">
        <v>21</v>
      </c>
      <c r="H37" s="7"/>
      <c r="I37" s="7"/>
      <c r="J37" s="6"/>
      <c r="K37" s="5" t="s">
        <v>0</v>
      </c>
    </row>
    <row r="38" spans="1:11">
      <c r="A38" s="7" t="s">
        <v>24</v>
      </c>
      <c r="B38" s="8" t="str">
        <f>IF(AND(C37=C38,A37=A38),B37,IF(B37+1&lt;10,"00"&amp;B37+1,"0"&amp;B37+1))</f>
        <v>004</v>
      </c>
      <c r="C38" s="7" t="s">
        <v>2</v>
      </c>
      <c r="D38" s="7">
        <f>D26</f>
        <v>201201</v>
      </c>
      <c r="E38" s="5" t="str">
        <f>"NS_"&amp;LEFT(C38,2)&amp;D38&amp;B38</f>
        <v>NS_CW201201004</v>
      </c>
      <c r="F38" s="5"/>
      <c r="G38" s="7" t="s">
        <v>21</v>
      </c>
      <c r="H38" s="7"/>
      <c r="I38" s="7"/>
      <c r="J38" s="6"/>
      <c r="K38" s="5" t="s">
        <v>0</v>
      </c>
    </row>
    <row r="39" spans="1:11">
      <c r="A39" s="7" t="s">
        <v>24</v>
      </c>
      <c r="B39" s="8" t="str">
        <f>IF(AND(C38=C39,A38=A39),B38,IF(B38+1&lt;10,"00"&amp;B38+1,"0"&amp;B38+1))</f>
        <v>004</v>
      </c>
      <c r="C39" s="7" t="s">
        <v>2</v>
      </c>
      <c r="D39" s="7">
        <f>D27</f>
        <v>201202</v>
      </c>
      <c r="E39" s="5" t="str">
        <f>"NS_"&amp;LEFT(C39,2)&amp;D39&amp;B39</f>
        <v>NS_CW201202004</v>
      </c>
      <c r="F39" s="5"/>
      <c r="G39" s="7" t="s">
        <v>21</v>
      </c>
      <c r="H39" s="7"/>
      <c r="I39" s="7"/>
      <c r="J39" s="6"/>
      <c r="K39" s="5" t="s">
        <v>0</v>
      </c>
    </row>
    <row r="40" spans="1:11">
      <c r="A40" s="7" t="s">
        <v>24</v>
      </c>
      <c r="B40" s="8" t="str">
        <f>IF(AND(C39=C40,A39=A40),B39,IF(B39+1&lt;10,"00"&amp;B39+1,"0"&amp;B39+1))</f>
        <v>004</v>
      </c>
      <c r="C40" s="7" t="s">
        <v>2</v>
      </c>
      <c r="D40" s="7">
        <f>D28</f>
        <v>201203</v>
      </c>
      <c r="E40" s="5" t="str">
        <f>"NS_"&amp;LEFT(C40,2)&amp;D40&amp;B40</f>
        <v>NS_CW201203004</v>
      </c>
      <c r="F40" s="5"/>
      <c r="G40" s="7" t="s">
        <v>21</v>
      </c>
      <c r="H40" s="7"/>
      <c r="I40" s="7"/>
      <c r="J40" s="6"/>
      <c r="K40" s="5" t="s">
        <v>0</v>
      </c>
    </row>
    <row r="41" spans="1:11">
      <c r="A41" s="7" t="s">
        <v>24</v>
      </c>
      <c r="B41" s="8" t="str">
        <f>IF(AND(C40=C41,A40=A41),B40,IF(B40+1&lt;10,"00"&amp;B40+1,"0"&amp;B40+1))</f>
        <v>004</v>
      </c>
      <c r="C41" s="7" t="s">
        <v>2</v>
      </c>
      <c r="D41" s="7">
        <f>D29</f>
        <v>201204</v>
      </c>
      <c r="E41" s="5" t="str">
        <f>"NS_"&amp;LEFT(C41,2)&amp;D41&amp;B41</f>
        <v>NS_CW201204004</v>
      </c>
      <c r="F41" s="5"/>
      <c r="G41" s="7" t="s">
        <v>21</v>
      </c>
      <c r="H41" s="7"/>
      <c r="I41" s="7"/>
      <c r="J41" s="6"/>
      <c r="K41" s="5" t="s">
        <v>0</v>
      </c>
    </row>
    <row r="42" spans="1:11">
      <c r="A42" s="7" t="s">
        <v>24</v>
      </c>
      <c r="B42" s="8" t="str">
        <f>IF(AND(C41=C42,A41=A42),B41,IF(B41+1&lt;10,"00"&amp;B41+1,"0"&amp;B41+1))</f>
        <v>004</v>
      </c>
      <c r="C42" s="7" t="s">
        <v>2</v>
      </c>
      <c r="D42" s="7">
        <f>D30</f>
        <v>201205</v>
      </c>
      <c r="E42" s="5" t="str">
        <f>"NS_"&amp;LEFT(C42,2)&amp;D42&amp;B42</f>
        <v>NS_CW201205004</v>
      </c>
      <c r="F42" s="5"/>
      <c r="G42" s="7" t="s">
        <v>21</v>
      </c>
      <c r="H42" s="7"/>
      <c r="I42" s="7"/>
      <c r="J42" s="6"/>
      <c r="K42" s="5" t="s">
        <v>0</v>
      </c>
    </row>
    <row r="43" spans="1:11">
      <c r="A43" s="7" t="s">
        <v>24</v>
      </c>
      <c r="B43" s="8" t="str">
        <f>IF(AND(C42=C43,A42=A43),B42,IF(B42+1&lt;10,"00"&amp;B42+1,"0"&amp;B42+1))</f>
        <v>004</v>
      </c>
      <c r="C43" s="7" t="s">
        <v>2</v>
      </c>
      <c r="D43" s="7">
        <f>D31</f>
        <v>201206</v>
      </c>
      <c r="E43" s="5" t="str">
        <f>"NS_"&amp;LEFT(C43,2)&amp;D43&amp;B43</f>
        <v>NS_CW201206004</v>
      </c>
      <c r="F43" s="5"/>
      <c r="G43" s="7" t="s">
        <v>21</v>
      </c>
      <c r="H43" s="7"/>
      <c r="I43" s="7"/>
      <c r="J43" s="6"/>
      <c r="K43" s="5" t="s">
        <v>0</v>
      </c>
    </row>
    <row r="44" spans="1:11">
      <c r="A44" s="7" t="s">
        <v>24</v>
      </c>
      <c r="B44" s="8" t="str">
        <f>IF(AND(C43=C44,A43=A44),B43,IF(B43+1&lt;10,"00"&amp;B43+1,"0"&amp;B43+1))</f>
        <v>004</v>
      </c>
      <c r="C44" s="7" t="s">
        <v>2</v>
      </c>
      <c r="D44" s="7">
        <f>D32</f>
        <v>201207</v>
      </c>
      <c r="E44" s="5" t="str">
        <f>"NS_"&amp;LEFT(C44,2)&amp;D44&amp;B44</f>
        <v>NS_CW201207004</v>
      </c>
      <c r="F44" s="5"/>
      <c r="G44" s="7" t="s">
        <v>21</v>
      </c>
      <c r="H44" s="7"/>
      <c r="I44" s="7"/>
      <c r="J44" s="6"/>
      <c r="K44" s="5" t="s">
        <v>0</v>
      </c>
    </row>
    <row r="45" spans="1:11">
      <c r="A45" s="7" t="s">
        <v>24</v>
      </c>
      <c r="B45" s="8" t="str">
        <f>IF(AND(C44=C45,A44=A45),B44,IF(B44+1&lt;10,"00"&amp;B44+1,"0"&amp;B44+1))</f>
        <v>004</v>
      </c>
      <c r="C45" s="7" t="s">
        <v>2</v>
      </c>
      <c r="D45" s="7">
        <f>D33</f>
        <v>201208</v>
      </c>
      <c r="E45" s="5" t="str">
        <f>"NS_"&amp;LEFT(C45,2)&amp;D45&amp;B45</f>
        <v>NS_CW201208004</v>
      </c>
      <c r="F45" s="5"/>
      <c r="G45" s="7" t="s">
        <v>21</v>
      </c>
      <c r="H45" s="7"/>
      <c r="I45" s="7"/>
      <c r="J45" s="6"/>
      <c r="K45" s="5" t="s">
        <v>0</v>
      </c>
    </row>
    <row r="46" spans="1:11">
      <c r="A46" s="7" t="s">
        <v>24</v>
      </c>
      <c r="B46" s="8" t="str">
        <f>IF(AND(C45=C46,A45=A46),B45,IF(B45+1&lt;10,"00"&amp;B45+1,"0"&amp;B45+1))</f>
        <v>004</v>
      </c>
      <c r="C46" s="7" t="s">
        <v>2</v>
      </c>
      <c r="D46" s="7">
        <f>D34</f>
        <v>201209</v>
      </c>
      <c r="E46" s="5" t="str">
        <f>"NS_"&amp;LEFT(C46,2)&amp;D46&amp;B46</f>
        <v>NS_CW201209004</v>
      </c>
      <c r="F46" s="5"/>
      <c r="G46" s="7" t="s">
        <v>21</v>
      </c>
      <c r="H46" s="7"/>
      <c r="I46" s="7"/>
      <c r="J46" s="6"/>
      <c r="K46" s="5" t="s">
        <v>0</v>
      </c>
    </row>
    <row r="47" spans="1:11">
      <c r="A47" s="7" t="s">
        <v>24</v>
      </c>
      <c r="B47" s="8" t="str">
        <f>IF(AND(C46=C47,A46=A47),B46,IF(B46+1&lt;10,"00"&amp;B46+1,"0"&amp;B46+1))</f>
        <v>004</v>
      </c>
      <c r="C47" s="7" t="s">
        <v>2</v>
      </c>
      <c r="D47" s="7">
        <f>D35</f>
        <v>201210</v>
      </c>
      <c r="E47" s="5" t="str">
        <f>"NS_"&amp;LEFT(C47,2)&amp;D47&amp;B47</f>
        <v>NS_CW201210004</v>
      </c>
      <c r="F47" s="5"/>
      <c r="G47" s="7" t="s">
        <v>21</v>
      </c>
      <c r="H47" s="7"/>
      <c r="I47" s="7"/>
      <c r="J47" s="6"/>
      <c r="K47" s="5" t="s">
        <v>0</v>
      </c>
    </row>
    <row r="48" spans="1:11">
      <c r="A48" s="7" t="s">
        <v>24</v>
      </c>
      <c r="B48" s="8" t="str">
        <f>IF(AND(C47=C48,A47=A48),B47,IF(B47+1&lt;10,"00"&amp;B47+1,"0"&amp;B47+1))</f>
        <v>004</v>
      </c>
      <c r="C48" s="7" t="s">
        <v>2</v>
      </c>
      <c r="D48" s="7">
        <f>D36</f>
        <v>201211</v>
      </c>
      <c r="E48" s="5" t="str">
        <f>"NS_"&amp;LEFT(C48,2)&amp;D48&amp;B48</f>
        <v>NS_CW201211004</v>
      </c>
      <c r="F48" s="5"/>
      <c r="G48" s="7" t="s">
        <v>21</v>
      </c>
      <c r="H48" s="7"/>
      <c r="I48" s="7"/>
      <c r="J48" s="6"/>
      <c r="K48" s="5" t="s">
        <v>0</v>
      </c>
    </row>
    <row r="49" spans="1:11">
      <c r="A49" s="7" t="s">
        <v>24</v>
      </c>
      <c r="B49" s="8" t="str">
        <f>IF(AND(C48=C49,A48=A49),B48,IF(B48+1&lt;10,"00"&amp;B48+1,"0"&amp;B48+1))</f>
        <v>004</v>
      </c>
      <c r="C49" s="7" t="s">
        <v>2</v>
      </c>
      <c r="D49" s="7">
        <f>D37</f>
        <v>201212</v>
      </c>
      <c r="E49" s="5" t="str">
        <f>"NS_"&amp;LEFT(C49,2)&amp;D49&amp;B49</f>
        <v>NS_CW201212004</v>
      </c>
      <c r="F49" s="5"/>
      <c r="G49" s="7" t="s">
        <v>21</v>
      </c>
      <c r="H49" s="7"/>
      <c r="I49" s="7"/>
      <c r="J49" s="6"/>
      <c r="K49" s="5" t="s">
        <v>0</v>
      </c>
    </row>
    <row r="50" spans="1:11">
      <c r="A50" s="7" t="s">
        <v>23</v>
      </c>
      <c r="B50" s="8" t="str">
        <f>IF(AND(C49=C50,A49=A50),B49,IF(B49+1&lt;10,"00"&amp;B49+1,"0"&amp;B49+1))</f>
        <v>005</v>
      </c>
      <c r="C50" s="7" t="s">
        <v>2</v>
      </c>
      <c r="D50" s="7">
        <f>D38</f>
        <v>201201</v>
      </c>
      <c r="E50" s="5" t="str">
        <f>"NS_"&amp;LEFT(C50,2)&amp;D50&amp;B50</f>
        <v>NS_CW201201005</v>
      </c>
      <c r="F50" s="5"/>
      <c r="G50" s="7" t="s">
        <v>21</v>
      </c>
      <c r="H50" s="7"/>
      <c r="I50" s="7"/>
      <c r="J50" s="6"/>
      <c r="K50" s="5" t="s">
        <v>0</v>
      </c>
    </row>
    <row r="51" spans="1:11">
      <c r="A51" s="7" t="s">
        <v>23</v>
      </c>
      <c r="B51" s="8" t="str">
        <f>IF(AND(C50=C51,A50=A51),B50,IF(B50+1&lt;10,"00"&amp;B50+1,"0"&amp;B50+1))</f>
        <v>005</v>
      </c>
      <c r="C51" s="7" t="s">
        <v>2</v>
      </c>
      <c r="D51" s="7">
        <f>D39</f>
        <v>201202</v>
      </c>
      <c r="E51" s="5" t="str">
        <f>"NS_"&amp;LEFT(C51,2)&amp;D51&amp;B51</f>
        <v>NS_CW201202005</v>
      </c>
      <c r="F51" s="5"/>
      <c r="G51" s="7" t="s">
        <v>21</v>
      </c>
      <c r="H51" s="7"/>
      <c r="I51" s="7"/>
      <c r="J51" s="6"/>
      <c r="K51" s="5" t="s">
        <v>0</v>
      </c>
    </row>
    <row r="52" spans="1:11">
      <c r="A52" s="7" t="s">
        <v>23</v>
      </c>
      <c r="B52" s="8" t="str">
        <f>IF(AND(C51=C52,A51=A52),B51,IF(B51+1&lt;10,"00"&amp;B51+1,"0"&amp;B51+1))</f>
        <v>005</v>
      </c>
      <c r="C52" s="7" t="s">
        <v>2</v>
      </c>
      <c r="D52" s="7">
        <f>D40</f>
        <v>201203</v>
      </c>
      <c r="E52" s="5" t="str">
        <f>"NS_"&amp;LEFT(C52,2)&amp;D52&amp;B52</f>
        <v>NS_CW201203005</v>
      </c>
      <c r="F52" s="5"/>
      <c r="G52" s="7" t="s">
        <v>21</v>
      </c>
      <c r="H52" s="7"/>
      <c r="I52" s="7"/>
      <c r="J52" s="6"/>
      <c r="K52" s="5" t="s">
        <v>0</v>
      </c>
    </row>
    <row r="53" spans="1:11">
      <c r="A53" s="7" t="s">
        <v>23</v>
      </c>
      <c r="B53" s="8" t="str">
        <f>IF(AND(C52=C53,A52=A53),B52,IF(B52+1&lt;10,"00"&amp;B52+1,"0"&amp;B52+1))</f>
        <v>005</v>
      </c>
      <c r="C53" s="7" t="s">
        <v>2</v>
      </c>
      <c r="D53" s="7">
        <f>D41</f>
        <v>201204</v>
      </c>
      <c r="E53" s="5" t="str">
        <f>"NS_"&amp;LEFT(C53,2)&amp;D53&amp;B53</f>
        <v>NS_CW201204005</v>
      </c>
      <c r="F53" s="5"/>
      <c r="G53" s="7" t="s">
        <v>21</v>
      </c>
      <c r="H53" s="7"/>
      <c r="I53" s="7"/>
      <c r="J53" s="6"/>
      <c r="K53" s="5" t="s">
        <v>0</v>
      </c>
    </row>
    <row r="54" spans="1:11">
      <c r="A54" s="7" t="s">
        <v>23</v>
      </c>
      <c r="B54" s="8" t="str">
        <f>IF(AND(C53=C54,A53=A54),B53,IF(B53+1&lt;10,"00"&amp;B53+1,"0"&amp;B53+1))</f>
        <v>005</v>
      </c>
      <c r="C54" s="7" t="s">
        <v>2</v>
      </c>
      <c r="D54" s="7">
        <f>D42</f>
        <v>201205</v>
      </c>
      <c r="E54" s="5" t="str">
        <f>"NS_"&amp;LEFT(C54,2)&amp;D54&amp;B54</f>
        <v>NS_CW201205005</v>
      </c>
      <c r="F54" s="5"/>
      <c r="G54" s="7" t="s">
        <v>21</v>
      </c>
      <c r="H54" s="7"/>
      <c r="I54" s="7"/>
      <c r="J54" s="6"/>
      <c r="K54" s="5" t="s">
        <v>0</v>
      </c>
    </row>
    <row r="55" spans="1:11">
      <c r="A55" s="7" t="s">
        <v>23</v>
      </c>
      <c r="B55" s="8" t="str">
        <f>IF(AND(C54=C55,A54=A55),B54,IF(B54+1&lt;10,"00"&amp;B54+1,"0"&amp;B54+1))</f>
        <v>005</v>
      </c>
      <c r="C55" s="7" t="s">
        <v>2</v>
      </c>
      <c r="D55" s="7">
        <f>D43</f>
        <v>201206</v>
      </c>
      <c r="E55" s="5" t="str">
        <f>"NS_"&amp;LEFT(C55,2)&amp;D55&amp;B55</f>
        <v>NS_CW201206005</v>
      </c>
      <c r="F55" s="5"/>
      <c r="G55" s="7" t="s">
        <v>21</v>
      </c>
      <c r="H55" s="7"/>
      <c r="I55" s="7"/>
      <c r="J55" s="6"/>
      <c r="K55" s="5" t="s">
        <v>0</v>
      </c>
    </row>
    <row r="56" spans="1:11">
      <c r="A56" s="7" t="s">
        <v>23</v>
      </c>
      <c r="B56" s="8" t="str">
        <f>IF(AND(C55=C56,A55=A56),B55,IF(B55+1&lt;10,"00"&amp;B55+1,"0"&amp;B55+1))</f>
        <v>005</v>
      </c>
      <c r="C56" s="7" t="s">
        <v>2</v>
      </c>
      <c r="D56" s="7">
        <f>D44</f>
        <v>201207</v>
      </c>
      <c r="E56" s="5" t="str">
        <f>"NS_"&amp;LEFT(C56,2)&amp;D56&amp;B56</f>
        <v>NS_CW201207005</v>
      </c>
      <c r="F56" s="5"/>
      <c r="G56" s="7" t="s">
        <v>21</v>
      </c>
      <c r="H56" s="7"/>
      <c r="I56" s="7"/>
      <c r="J56" s="6"/>
      <c r="K56" s="5" t="s">
        <v>0</v>
      </c>
    </row>
    <row r="57" spans="1:11">
      <c r="A57" s="7" t="s">
        <v>23</v>
      </c>
      <c r="B57" s="8" t="str">
        <f>IF(AND(C56=C57,A56=A57),B56,IF(B56+1&lt;10,"00"&amp;B56+1,"0"&amp;B56+1))</f>
        <v>005</v>
      </c>
      <c r="C57" s="7" t="s">
        <v>2</v>
      </c>
      <c r="D57" s="7">
        <f>D45</f>
        <v>201208</v>
      </c>
      <c r="E57" s="5" t="str">
        <f>"NS_"&amp;LEFT(C57,2)&amp;D57&amp;B57</f>
        <v>NS_CW201208005</v>
      </c>
      <c r="F57" s="5"/>
      <c r="G57" s="7" t="s">
        <v>21</v>
      </c>
      <c r="H57" s="7"/>
      <c r="I57" s="7"/>
      <c r="J57" s="6"/>
      <c r="K57" s="5" t="s">
        <v>0</v>
      </c>
    </row>
    <row r="58" spans="1:11">
      <c r="A58" s="7" t="s">
        <v>23</v>
      </c>
      <c r="B58" s="8" t="str">
        <f>IF(AND(C57=C58,A57=A58),B57,IF(B57+1&lt;10,"00"&amp;B57+1,"0"&amp;B57+1))</f>
        <v>005</v>
      </c>
      <c r="C58" s="7" t="s">
        <v>2</v>
      </c>
      <c r="D58" s="7">
        <f>D46</f>
        <v>201209</v>
      </c>
      <c r="E58" s="5" t="str">
        <f>"NS_"&amp;LEFT(C58,2)&amp;D58&amp;B58</f>
        <v>NS_CW201209005</v>
      </c>
      <c r="F58" s="5"/>
      <c r="G58" s="7" t="s">
        <v>21</v>
      </c>
      <c r="H58" s="7"/>
      <c r="I58" s="7"/>
      <c r="J58" s="6"/>
      <c r="K58" s="5" t="s">
        <v>0</v>
      </c>
    </row>
    <row r="59" spans="1:11">
      <c r="A59" s="7" t="s">
        <v>23</v>
      </c>
      <c r="B59" s="8" t="str">
        <f>IF(AND(C58=C59,A58=A59),B58,IF(B58+1&lt;10,"00"&amp;B58+1,"0"&amp;B58+1))</f>
        <v>005</v>
      </c>
      <c r="C59" s="7" t="s">
        <v>2</v>
      </c>
      <c r="D59" s="7">
        <f>D47</f>
        <v>201210</v>
      </c>
      <c r="E59" s="5" t="str">
        <f>"NS_"&amp;LEFT(C59,2)&amp;D59&amp;B59</f>
        <v>NS_CW201210005</v>
      </c>
      <c r="F59" s="5"/>
      <c r="G59" s="7" t="s">
        <v>21</v>
      </c>
      <c r="H59" s="7"/>
      <c r="I59" s="7"/>
      <c r="J59" s="6"/>
      <c r="K59" s="5" t="s">
        <v>0</v>
      </c>
    </row>
    <row r="60" spans="1:11">
      <c r="A60" s="7" t="s">
        <v>23</v>
      </c>
      <c r="B60" s="8" t="str">
        <f>IF(AND(C59=C60,A59=A60),B59,IF(B59+1&lt;10,"00"&amp;B59+1,"0"&amp;B59+1))</f>
        <v>005</v>
      </c>
      <c r="C60" s="7" t="s">
        <v>2</v>
      </c>
      <c r="D60" s="7">
        <f>D48</f>
        <v>201211</v>
      </c>
      <c r="E60" s="5" t="str">
        <f>"NS_"&amp;LEFT(C60,2)&amp;D60&amp;B60</f>
        <v>NS_CW201211005</v>
      </c>
      <c r="F60" s="5"/>
      <c r="G60" s="7" t="s">
        <v>21</v>
      </c>
      <c r="H60" s="7"/>
      <c r="I60" s="7"/>
      <c r="J60" s="6"/>
      <c r="K60" s="5" t="s">
        <v>0</v>
      </c>
    </row>
    <row r="61" spans="1:11">
      <c r="A61" s="7" t="s">
        <v>23</v>
      </c>
      <c r="B61" s="8" t="str">
        <f>IF(AND(C60=C61,A60=A61),B60,IF(B60+1&lt;10,"00"&amp;B60+1,"0"&amp;B60+1))</f>
        <v>005</v>
      </c>
      <c r="C61" s="7" t="s">
        <v>2</v>
      </c>
      <c r="D61" s="7">
        <f>D49</f>
        <v>201212</v>
      </c>
      <c r="E61" s="5" t="str">
        <f>"NS_"&amp;LEFT(C61,2)&amp;D61&amp;B61</f>
        <v>NS_CW201212005</v>
      </c>
      <c r="F61" s="5"/>
      <c r="G61" s="7" t="s">
        <v>21</v>
      </c>
      <c r="H61" s="7"/>
      <c r="I61" s="7"/>
      <c r="J61" s="6"/>
      <c r="K61" s="5" t="s">
        <v>0</v>
      </c>
    </row>
    <row r="62" spans="1:11">
      <c r="A62" s="7" t="s">
        <v>22</v>
      </c>
      <c r="B62" s="8" t="str">
        <f>IF(AND(C61=C62,A61=A62),B61,IF(B61+1&lt;10,"00"&amp;B61+1,"0"&amp;B61+1))</f>
        <v>006</v>
      </c>
      <c r="C62" s="7" t="s">
        <v>2</v>
      </c>
      <c r="D62" s="7">
        <f>D50</f>
        <v>201201</v>
      </c>
      <c r="E62" s="5" t="str">
        <f>"NS_"&amp;LEFT(C62,2)&amp;D62&amp;B62</f>
        <v>NS_CW201201006</v>
      </c>
      <c r="F62" s="5"/>
      <c r="G62" s="7" t="s">
        <v>21</v>
      </c>
      <c r="H62" s="7"/>
      <c r="I62" s="7"/>
      <c r="J62" s="6"/>
      <c r="K62" s="5" t="s">
        <v>0</v>
      </c>
    </row>
    <row r="63" spans="1:11">
      <c r="A63" s="7" t="s">
        <v>22</v>
      </c>
      <c r="B63" s="8" t="str">
        <f>IF(AND(C62=C63,A62=A63),B62,IF(B62+1&lt;10,"00"&amp;B62+1,"0"&amp;B62+1))</f>
        <v>006</v>
      </c>
      <c r="C63" s="7" t="s">
        <v>2</v>
      </c>
      <c r="D63" s="7">
        <f>D51</f>
        <v>201202</v>
      </c>
      <c r="E63" s="5" t="str">
        <f>"NS_"&amp;LEFT(C63,2)&amp;D63&amp;B63</f>
        <v>NS_CW201202006</v>
      </c>
      <c r="F63" s="5"/>
      <c r="G63" s="7" t="s">
        <v>21</v>
      </c>
      <c r="H63" s="7"/>
      <c r="I63" s="7"/>
      <c r="J63" s="6"/>
      <c r="K63" s="5" t="s">
        <v>0</v>
      </c>
    </row>
    <row r="64" spans="1:11">
      <c r="A64" s="7" t="s">
        <v>22</v>
      </c>
      <c r="B64" s="8" t="str">
        <f>IF(AND(C63=C64,A63=A64),B63,IF(B63+1&lt;10,"00"&amp;B63+1,"0"&amp;B63+1))</f>
        <v>006</v>
      </c>
      <c r="C64" s="7" t="s">
        <v>2</v>
      </c>
      <c r="D64" s="7">
        <f>D52</f>
        <v>201203</v>
      </c>
      <c r="E64" s="5" t="str">
        <f>"NS_"&amp;LEFT(C64,2)&amp;D64&amp;B64</f>
        <v>NS_CW201203006</v>
      </c>
      <c r="F64" s="5"/>
      <c r="G64" s="7" t="s">
        <v>21</v>
      </c>
      <c r="H64" s="7"/>
      <c r="I64" s="7"/>
      <c r="J64" s="6"/>
      <c r="K64" s="5" t="s">
        <v>0</v>
      </c>
    </row>
    <row r="65" spans="1:11">
      <c r="A65" s="7" t="s">
        <v>22</v>
      </c>
      <c r="B65" s="8" t="str">
        <f>IF(AND(C64=C65,A64=A65),B64,IF(B64+1&lt;10,"00"&amp;B64+1,"0"&amp;B64+1))</f>
        <v>006</v>
      </c>
      <c r="C65" s="7" t="s">
        <v>2</v>
      </c>
      <c r="D65" s="7">
        <f>D53</f>
        <v>201204</v>
      </c>
      <c r="E65" s="5" t="str">
        <f>"NS_"&amp;LEFT(C65,2)&amp;D65&amp;B65</f>
        <v>NS_CW201204006</v>
      </c>
      <c r="F65" s="5"/>
      <c r="G65" s="7" t="s">
        <v>21</v>
      </c>
      <c r="H65" s="7"/>
      <c r="I65" s="7"/>
      <c r="J65" s="6"/>
      <c r="K65" s="5" t="s">
        <v>0</v>
      </c>
    </row>
    <row r="66" spans="1:11">
      <c r="A66" s="7" t="s">
        <v>22</v>
      </c>
      <c r="B66" s="8" t="str">
        <f>IF(AND(C65=C66,A65=A66),B65,IF(B65+1&lt;10,"00"&amp;B65+1,"0"&amp;B65+1))</f>
        <v>006</v>
      </c>
      <c r="C66" s="7" t="s">
        <v>2</v>
      </c>
      <c r="D66" s="7">
        <f>D54</f>
        <v>201205</v>
      </c>
      <c r="E66" s="5" t="str">
        <f>"NS_"&amp;LEFT(C66,2)&amp;D66&amp;B66</f>
        <v>NS_CW201205006</v>
      </c>
      <c r="F66" s="5"/>
      <c r="G66" s="7" t="s">
        <v>21</v>
      </c>
      <c r="H66" s="7"/>
      <c r="I66" s="7"/>
      <c r="J66" s="6"/>
      <c r="K66" s="5" t="s">
        <v>0</v>
      </c>
    </row>
    <row r="67" spans="1:11">
      <c r="A67" s="7" t="s">
        <v>22</v>
      </c>
      <c r="B67" s="8" t="str">
        <f>IF(AND(C66=C67,A66=A67),B66,IF(B66+1&lt;10,"00"&amp;B66+1,"0"&amp;B66+1))</f>
        <v>006</v>
      </c>
      <c r="C67" s="7" t="s">
        <v>2</v>
      </c>
      <c r="D67" s="7">
        <f>D55</f>
        <v>201206</v>
      </c>
      <c r="E67" s="5" t="str">
        <f>"NS_"&amp;LEFT(C67,2)&amp;D67&amp;B67</f>
        <v>NS_CW201206006</v>
      </c>
      <c r="F67" s="5"/>
      <c r="G67" s="7" t="s">
        <v>21</v>
      </c>
      <c r="H67" s="7"/>
      <c r="I67" s="7"/>
      <c r="J67" s="6"/>
      <c r="K67" s="5" t="s">
        <v>0</v>
      </c>
    </row>
    <row r="68" spans="1:11">
      <c r="A68" s="7" t="s">
        <v>22</v>
      </c>
      <c r="B68" s="8" t="str">
        <f>IF(AND(C67=C68,A67=A68),B67,IF(B67+1&lt;10,"00"&amp;B67+1,"0"&amp;B67+1))</f>
        <v>006</v>
      </c>
      <c r="C68" s="7" t="s">
        <v>2</v>
      </c>
      <c r="D68" s="7">
        <f>D56</f>
        <v>201207</v>
      </c>
      <c r="E68" s="5" t="str">
        <f>"NS_"&amp;LEFT(C68,2)&amp;D68&amp;B68</f>
        <v>NS_CW201207006</v>
      </c>
      <c r="F68" s="5"/>
      <c r="G68" s="7" t="s">
        <v>21</v>
      </c>
      <c r="H68" s="7"/>
      <c r="I68" s="7"/>
      <c r="J68" s="6"/>
      <c r="K68" s="5" t="s">
        <v>0</v>
      </c>
    </row>
    <row r="69" spans="1:11">
      <c r="A69" s="7" t="s">
        <v>22</v>
      </c>
      <c r="B69" s="8" t="str">
        <f>IF(AND(C68=C69,A68=A69),B68,IF(B68+1&lt;10,"00"&amp;B68+1,"0"&amp;B68+1))</f>
        <v>006</v>
      </c>
      <c r="C69" s="7" t="s">
        <v>2</v>
      </c>
      <c r="D69" s="7">
        <f>D57</f>
        <v>201208</v>
      </c>
      <c r="E69" s="5" t="str">
        <f>"NS_"&amp;LEFT(C69,2)&amp;D69&amp;B69</f>
        <v>NS_CW201208006</v>
      </c>
      <c r="F69" s="5"/>
      <c r="G69" s="7" t="s">
        <v>21</v>
      </c>
      <c r="H69" s="7"/>
      <c r="I69" s="7"/>
      <c r="J69" s="6"/>
      <c r="K69" s="5" t="s">
        <v>0</v>
      </c>
    </row>
    <row r="70" spans="1:11">
      <c r="A70" s="7" t="s">
        <v>22</v>
      </c>
      <c r="B70" s="8" t="str">
        <f>IF(AND(C69=C70,A69=A70),B69,IF(B69+1&lt;10,"00"&amp;B69+1,"0"&amp;B69+1))</f>
        <v>006</v>
      </c>
      <c r="C70" s="7" t="s">
        <v>2</v>
      </c>
      <c r="D70" s="7">
        <f>D58</f>
        <v>201209</v>
      </c>
      <c r="E70" s="5" t="str">
        <f>"NS_"&amp;LEFT(C70,2)&amp;D70&amp;B70</f>
        <v>NS_CW201209006</v>
      </c>
      <c r="F70" s="5"/>
      <c r="G70" s="7" t="s">
        <v>21</v>
      </c>
      <c r="H70" s="7"/>
      <c r="I70" s="7"/>
      <c r="J70" s="6"/>
      <c r="K70" s="5" t="s">
        <v>0</v>
      </c>
    </row>
    <row r="71" spans="1:11">
      <c r="A71" s="7" t="s">
        <v>22</v>
      </c>
      <c r="B71" s="8" t="str">
        <f>IF(AND(C70=C71,A70=A71),B70,IF(B70+1&lt;10,"00"&amp;B70+1,"0"&amp;B70+1))</f>
        <v>006</v>
      </c>
      <c r="C71" s="7" t="s">
        <v>2</v>
      </c>
      <c r="D71" s="7">
        <f>D59</f>
        <v>201210</v>
      </c>
      <c r="E71" s="5" t="str">
        <f>"NS_"&amp;LEFT(C71,2)&amp;D71&amp;B71</f>
        <v>NS_CW201210006</v>
      </c>
      <c r="F71" s="5"/>
      <c r="G71" s="7" t="s">
        <v>21</v>
      </c>
      <c r="H71" s="7"/>
      <c r="I71" s="7"/>
      <c r="J71" s="6"/>
      <c r="K71" s="5" t="s">
        <v>0</v>
      </c>
    </row>
    <row r="72" spans="1:11">
      <c r="A72" s="7" t="s">
        <v>22</v>
      </c>
      <c r="B72" s="8" t="str">
        <f>IF(AND(C71=C72,A71=A72),B71,IF(B71+1&lt;10,"00"&amp;B71+1,"0"&amp;B71+1))</f>
        <v>006</v>
      </c>
      <c r="C72" s="7" t="s">
        <v>2</v>
      </c>
      <c r="D72" s="7">
        <f>D60</f>
        <v>201211</v>
      </c>
      <c r="E72" s="5" t="str">
        <f>"NS_"&amp;LEFT(C72,2)&amp;D72&amp;B72</f>
        <v>NS_CW201211006</v>
      </c>
      <c r="F72" s="5"/>
      <c r="G72" s="7" t="s">
        <v>21</v>
      </c>
      <c r="H72" s="7"/>
      <c r="I72" s="7"/>
      <c r="J72" s="6"/>
      <c r="K72" s="5" t="s">
        <v>0</v>
      </c>
    </row>
    <row r="73" spans="1:11">
      <c r="A73" s="7" t="s">
        <v>22</v>
      </c>
      <c r="B73" s="8" t="str">
        <f>IF(AND(C72=C73,A72=A73),B72,IF(B72+1&lt;10,"00"&amp;B72+1,"0"&amp;B72+1))</f>
        <v>006</v>
      </c>
      <c r="C73" s="7" t="s">
        <v>2</v>
      </c>
      <c r="D73" s="7">
        <f>D61</f>
        <v>201212</v>
      </c>
      <c r="E73" s="5" t="str">
        <f>"NS_"&amp;LEFT(C73,2)&amp;D73&amp;B73</f>
        <v>NS_CW201212006</v>
      </c>
      <c r="F73" s="5"/>
      <c r="G73" s="7" t="s">
        <v>21</v>
      </c>
      <c r="H73" s="7"/>
      <c r="I73" s="7"/>
      <c r="J73" s="6"/>
      <c r="K73" s="5" t="s">
        <v>0</v>
      </c>
    </row>
    <row r="74" spans="1:11">
      <c r="A74" s="7" t="s">
        <v>20</v>
      </c>
      <c r="B74" s="8" t="str">
        <f>IF(AND(C73=C74,A73=A74),B73,IF(B73+1&lt;10,"00"&amp;B73+1,"0"&amp;B73+1))</f>
        <v>007</v>
      </c>
      <c r="C74" s="7" t="s">
        <v>2</v>
      </c>
      <c r="D74" s="7">
        <f>D62</f>
        <v>201201</v>
      </c>
      <c r="E74" s="5" t="str">
        <f>"NS_"&amp;LEFT(C74,2)&amp;D74&amp;B74</f>
        <v>NS_CW201201007</v>
      </c>
      <c r="F74" s="5"/>
      <c r="G74" s="7" t="s">
        <v>13</v>
      </c>
      <c r="H74" s="7"/>
      <c r="I74" s="7"/>
      <c r="J74" s="6"/>
      <c r="K74" s="5" t="s">
        <v>0</v>
      </c>
    </row>
    <row r="75" spans="1:11">
      <c r="A75" s="7" t="s">
        <v>20</v>
      </c>
      <c r="B75" s="8" t="str">
        <f>IF(AND(C74=C75,A74=A75),B74,IF(B74+1&lt;10,"00"&amp;B74+1,"0"&amp;B74+1))</f>
        <v>007</v>
      </c>
      <c r="C75" s="7" t="s">
        <v>2</v>
      </c>
      <c r="D75" s="7">
        <f>D63</f>
        <v>201202</v>
      </c>
      <c r="E75" s="5" t="str">
        <f>"NS_"&amp;LEFT(C75,2)&amp;D75&amp;B75</f>
        <v>NS_CW201202007</v>
      </c>
      <c r="F75" s="5"/>
      <c r="G75" s="7" t="s">
        <v>13</v>
      </c>
      <c r="H75" s="7"/>
      <c r="I75" s="7"/>
      <c r="J75" s="6"/>
      <c r="K75" s="5" t="s">
        <v>0</v>
      </c>
    </row>
    <row r="76" spans="1:11">
      <c r="A76" s="7" t="s">
        <v>20</v>
      </c>
      <c r="B76" s="8" t="str">
        <f>IF(AND(C75=C76,A75=A76),B75,IF(B75+1&lt;10,"00"&amp;B75+1,"0"&amp;B75+1))</f>
        <v>007</v>
      </c>
      <c r="C76" s="7" t="s">
        <v>2</v>
      </c>
      <c r="D76" s="7">
        <f>D64</f>
        <v>201203</v>
      </c>
      <c r="E76" s="5" t="str">
        <f>"NS_"&amp;LEFT(C76,2)&amp;D76&amp;B76</f>
        <v>NS_CW201203007</v>
      </c>
      <c r="F76" s="5"/>
      <c r="G76" s="7" t="s">
        <v>13</v>
      </c>
      <c r="H76" s="7"/>
      <c r="I76" s="7"/>
      <c r="J76" s="6"/>
      <c r="K76" s="5" t="s">
        <v>0</v>
      </c>
    </row>
    <row r="77" spans="1:11">
      <c r="A77" s="7" t="s">
        <v>20</v>
      </c>
      <c r="B77" s="8" t="str">
        <f>IF(AND(C76=C77,A76=A77),B76,IF(B76+1&lt;10,"00"&amp;B76+1,"0"&amp;B76+1))</f>
        <v>007</v>
      </c>
      <c r="C77" s="7" t="s">
        <v>2</v>
      </c>
      <c r="D77" s="7">
        <f>D65</f>
        <v>201204</v>
      </c>
      <c r="E77" s="5" t="str">
        <f>"NS_"&amp;LEFT(C77,2)&amp;D77&amp;B77</f>
        <v>NS_CW201204007</v>
      </c>
      <c r="F77" s="5"/>
      <c r="G77" s="7" t="s">
        <v>13</v>
      </c>
      <c r="H77" s="7"/>
      <c r="I77" s="7"/>
      <c r="J77" s="6"/>
      <c r="K77" s="5" t="s">
        <v>0</v>
      </c>
    </row>
    <row r="78" spans="1:11">
      <c r="A78" s="7" t="s">
        <v>20</v>
      </c>
      <c r="B78" s="8" t="str">
        <f>IF(AND(C77=C78,A77=A78),B77,IF(B77+1&lt;10,"00"&amp;B77+1,"0"&amp;B77+1))</f>
        <v>007</v>
      </c>
      <c r="C78" s="7" t="s">
        <v>2</v>
      </c>
      <c r="D78" s="7">
        <f>D66</f>
        <v>201205</v>
      </c>
      <c r="E78" s="5" t="str">
        <f>"NS_"&amp;LEFT(C78,2)&amp;D78&amp;B78</f>
        <v>NS_CW201205007</v>
      </c>
      <c r="F78" s="5"/>
      <c r="G78" s="7" t="s">
        <v>13</v>
      </c>
      <c r="H78" s="7"/>
      <c r="I78" s="7"/>
      <c r="J78" s="6"/>
      <c r="K78" s="5" t="s">
        <v>0</v>
      </c>
    </row>
    <row r="79" spans="1:11">
      <c r="A79" s="7" t="s">
        <v>20</v>
      </c>
      <c r="B79" s="8" t="str">
        <f>IF(AND(C78=C79,A78=A79),B78,IF(B78+1&lt;10,"00"&amp;B78+1,"0"&amp;B78+1))</f>
        <v>007</v>
      </c>
      <c r="C79" s="7" t="s">
        <v>2</v>
      </c>
      <c r="D79" s="7">
        <f>D67</f>
        <v>201206</v>
      </c>
      <c r="E79" s="5" t="str">
        <f>"NS_"&amp;LEFT(C79,2)&amp;D79&amp;B79</f>
        <v>NS_CW201206007</v>
      </c>
      <c r="F79" s="5"/>
      <c r="G79" s="7" t="s">
        <v>13</v>
      </c>
      <c r="H79" s="7"/>
      <c r="I79" s="7"/>
      <c r="J79" s="6"/>
      <c r="K79" s="5" t="s">
        <v>0</v>
      </c>
    </row>
    <row r="80" spans="1:11">
      <c r="A80" s="7" t="s">
        <v>20</v>
      </c>
      <c r="B80" s="8" t="str">
        <f>IF(AND(C79=C80,A79=A80),B79,IF(B79+1&lt;10,"00"&amp;B79+1,"0"&amp;B79+1))</f>
        <v>007</v>
      </c>
      <c r="C80" s="7" t="s">
        <v>2</v>
      </c>
      <c r="D80" s="7">
        <f>D68</f>
        <v>201207</v>
      </c>
      <c r="E80" s="5" t="str">
        <f>"NS_"&amp;LEFT(C80,2)&amp;D80&amp;B80</f>
        <v>NS_CW201207007</v>
      </c>
      <c r="F80" s="5"/>
      <c r="G80" s="7" t="s">
        <v>13</v>
      </c>
      <c r="H80" s="7"/>
      <c r="I80" s="7"/>
      <c r="J80" s="6"/>
      <c r="K80" s="5" t="s">
        <v>0</v>
      </c>
    </row>
    <row r="81" spans="1:11">
      <c r="A81" s="7" t="s">
        <v>20</v>
      </c>
      <c r="B81" s="8" t="str">
        <f>IF(AND(C80=C81,A80=A81),B80,IF(B80+1&lt;10,"00"&amp;B80+1,"0"&amp;B80+1))</f>
        <v>007</v>
      </c>
      <c r="C81" s="7" t="s">
        <v>2</v>
      </c>
      <c r="D81" s="7">
        <f>D69</f>
        <v>201208</v>
      </c>
      <c r="E81" s="5" t="str">
        <f>"NS_"&amp;LEFT(C81,2)&amp;D81&amp;B81</f>
        <v>NS_CW201208007</v>
      </c>
      <c r="F81" s="5"/>
      <c r="G81" s="7" t="s">
        <v>13</v>
      </c>
      <c r="H81" s="7"/>
      <c r="I81" s="7"/>
      <c r="J81" s="6"/>
      <c r="K81" s="5" t="s">
        <v>0</v>
      </c>
    </row>
    <row r="82" spans="1:11">
      <c r="A82" s="7" t="s">
        <v>20</v>
      </c>
      <c r="B82" s="8" t="str">
        <f>IF(AND(C81=C82,A81=A82),B81,IF(B81+1&lt;10,"00"&amp;B81+1,"0"&amp;B81+1))</f>
        <v>007</v>
      </c>
      <c r="C82" s="7" t="s">
        <v>2</v>
      </c>
      <c r="D82" s="7">
        <f>D70</f>
        <v>201209</v>
      </c>
      <c r="E82" s="5" t="str">
        <f>"NS_"&amp;LEFT(C82,2)&amp;D82&amp;B82</f>
        <v>NS_CW201209007</v>
      </c>
      <c r="F82" s="5"/>
      <c r="G82" s="7" t="s">
        <v>13</v>
      </c>
      <c r="H82" s="7"/>
      <c r="I82" s="7"/>
      <c r="J82" s="6"/>
      <c r="K82" s="5" t="s">
        <v>0</v>
      </c>
    </row>
    <row r="83" spans="1:11">
      <c r="A83" s="7" t="s">
        <v>20</v>
      </c>
      <c r="B83" s="8" t="str">
        <f>IF(AND(C82=C83,A82=A83),B82,IF(B82+1&lt;10,"00"&amp;B82+1,"0"&amp;B82+1))</f>
        <v>007</v>
      </c>
      <c r="C83" s="7" t="s">
        <v>2</v>
      </c>
      <c r="D83" s="7">
        <f>D71</f>
        <v>201210</v>
      </c>
      <c r="E83" s="5" t="str">
        <f>"NS_"&amp;LEFT(C83,2)&amp;D83&amp;B83</f>
        <v>NS_CW201210007</v>
      </c>
      <c r="F83" s="5"/>
      <c r="G83" s="7" t="s">
        <v>13</v>
      </c>
      <c r="H83" s="7"/>
      <c r="I83" s="7"/>
      <c r="J83" s="6"/>
      <c r="K83" s="5" t="s">
        <v>0</v>
      </c>
    </row>
    <row r="84" spans="1:11">
      <c r="A84" s="7" t="s">
        <v>20</v>
      </c>
      <c r="B84" s="8" t="str">
        <f>IF(AND(C83=C84,A83=A84),B83,IF(B83+1&lt;10,"00"&amp;B83+1,"0"&amp;B83+1))</f>
        <v>007</v>
      </c>
      <c r="C84" s="7" t="s">
        <v>2</v>
      </c>
      <c r="D84" s="7">
        <f>D72</f>
        <v>201211</v>
      </c>
      <c r="E84" s="5" t="str">
        <f>"NS_"&amp;LEFT(C84,2)&amp;D84&amp;B84</f>
        <v>NS_CW201211007</v>
      </c>
      <c r="F84" s="5"/>
      <c r="G84" s="7" t="s">
        <v>13</v>
      </c>
      <c r="H84" s="7"/>
      <c r="I84" s="7"/>
      <c r="J84" s="6"/>
      <c r="K84" s="5" t="s">
        <v>0</v>
      </c>
    </row>
    <row r="85" spans="1:11">
      <c r="A85" s="7" t="s">
        <v>20</v>
      </c>
      <c r="B85" s="8" t="str">
        <f>IF(AND(C84=C85,A84=A85),B84,IF(B84+1&lt;10,"00"&amp;B84+1,"0"&amp;B84+1))</f>
        <v>007</v>
      </c>
      <c r="C85" s="7" t="s">
        <v>2</v>
      </c>
      <c r="D85" s="7">
        <f>D73</f>
        <v>201212</v>
      </c>
      <c r="E85" s="5" t="str">
        <f>"NS_"&amp;LEFT(C85,2)&amp;D85&amp;B85</f>
        <v>NS_CW201212007</v>
      </c>
      <c r="F85" s="5"/>
      <c r="G85" s="7" t="s">
        <v>13</v>
      </c>
      <c r="H85" s="7"/>
      <c r="I85" s="7"/>
      <c r="J85" s="6"/>
      <c r="K85" s="5" t="s">
        <v>0</v>
      </c>
    </row>
    <row r="86" spans="1:11">
      <c r="A86" s="7" t="s">
        <v>19</v>
      </c>
      <c r="B86" s="8" t="str">
        <f>IF(AND(C85=C86,A85=A86),B85,IF(B85+1&lt;10,"00"&amp;B85+1,"0"&amp;B85+1))</f>
        <v>008</v>
      </c>
      <c r="C86" s="7" t="s">
        <v>2</v>
      </c>
      <c r="D86" s="7">
        <f>D74</f>
        <v>201201</v>
      </c>
      <c r="E86" s="5" t="str">
        <f>"NS_"&amp;LEFT(C86,2)&amp;D86&amp;B86</f>
        <v>NS_CW201201008</v>
      </c>
      <c r="F86" s="5"/>
      <c r="G86" s="7" t="s">
        <v>13</v>
      </c>
      <c r="H86" s="7"/>
      <c r="I86" s="7"/>
      <c r="J86" s="6"/>
      <c r="K86" s="5" t="s">
        <v>0</v>
      </c>
    </row>
    <row r="87" spans="1:11">
      <c r="A87" s="7" t="s">
        <v>19</v>
      </c>
      <c r="B87" s="8" t="str">
        <f>IF(AND(C86=C87,A86=A87),B86,IF(B86+1&lt;10,"00"&amp;B86+1,"0"&amp;B86+1))</f>
        <v>008</v>
      </c>
      <c r="C87" s="7" t="s">
        <v>2</v>
      </c>
      <c r="D87" s="7">
        <f>D75</f>
        <v>201202</v>
      </c>
      <c r="E87" s="5" t="str">
        <f>"NS_"&amp;LEFT(C87,2)&amp;D87&amp;B87</f>
        <v>NS_CW201202008</v>
      </c>
      <c r="F87" s="5"/>
      <c r="G87" s="7" t="s">
        <v>13</v>
      </c>
      <c r="H87" s="7"/>
      <c r="I87" s="7"/>
      <c r="J87" s="6"/>
      <c r="K87" s="5" t="s">
        <v>0</v>
      </c>
    </row>
    <row r="88" spans="1:11">
      <c r="A88" s="7" t="s">
        <v>19</v>
      </c>
      <c r="B88" s="8" t="str">
        <f>IF(AND(C87=C88,A87=A88),B87,IF(B87+1&lt;10,"00"&amp;B87+1,"0"&amp;B87+1))</f>
        <v>008</v>
      </c>
      <c r="C88" s="7" t="s">
        <v>2</v>
      </c>
      <c r="D88" s="7">
        <f>D76</f>
        <v>201203</v>
      </c>
      <c r="E88" s="5" t="str">
        <f>"NS_"&amp;LEFT(C88,2)&amp;D88&amp;B88</f>
        <v>NS_CW201203008</v>
      </c>
      <c r="F88" s="5"/>
      <c r="G88" s="7" t="s">
        <v>13</v>
      </c>
      <c r="H88" s="7"/>
      <c r="I88" s="7"/>
      <c r="J88" s="6"/>
      <c r="K88" s="5" t="s">
        <v>0</v>
      </c>
    </row>
    <row r="89" spans="1:11">
      <c r="A89" s="7" t="s">
        <v>19</v>
      </c>
      <c r="B89" s="8" t="str">
        <f>IF(AND(C88=C89,A88=A89),B88,IF(B88+1&lt;10,"00"&amp;B88+1,"0"&amp;B88+1))</f>
        <v>008</v>
      </c>
      <c r="C89" s="7" t="s">
        <v>2</v>
      </c>
      <c r="D89" s="7">
        <f>D77</f>
        <v>201204</v>
      </c>
      <c r="E89" s="5" t="str">
        <f>"NS_"&amp;LEFT(C89,2)&amp;D89&amp;B89</f>
        <v>NS_CW201204008</v>
      </c>
      <c r="F89" s="5"/>
      <c r="G89" s="7" t="s">
        <v>13</v>
      </c>
      <c r="H89" s="7"/>
      <c r="I89" s="7"/>
      <c r="J89" s="6"/>
      <c r="K89" s="5" t="s">
        <v>0</v>
      </c>
    </row>
    <row r="90" spans="1:11">
      <c r="A90" s="7" t="s">
        <v>19</v>
      </c>
      <c r="B90" s="8" t="str">
        <f>IF(AND(C89=C90,A89=A90),B89,IF(B89+1&lt;10,"00"&amp;B89+1,"0"&amp;B89+1))</f>
        <v>008</v>
      </c>
      <c r="C90" s="7" t="s">
        <v>2</v>
      </c>
      <c r="D90" s="7">
        <f>D78</f>
        <v>201205</v>
      </c>
      <c r="E90" s="5" t="str">
        <f>"NS_"&amp;LEFT(C90,2)&amp;D90&amp;B90</f>
        <v>NS_CW201205008</v>
      </c>
      <c r="F90" s="5"/>
      <c r="G90" s="7" t="s">
        <v>13</v>
      </c>
      <c r="H90" s="7"/>
      <c r="I90" s="7"/>
      <c r="J90" s="6"/>
      <c r="K90" s="5" t="s">
        <v>0</v>
      </c>
    </row>
    <row r="91" spans="1:11">
      <c r="A91" s="7" t="s">
        <v>19</v>
      </c>
      <c r="B91" s="8" t="str">
        <f>IF(AND(C90=C91,A90=A91),B90,IF(B90+1&lt;10,"00"&amp;B90+1,"0"&amp;B90+1))</f>
        <v>008</v>
      </c>
      <c r="C91" s="7" t="s">
        <v>2</v>
      </c>
      <c r="D91" s="7">
        <f>D79</f>
        <v>201206</v>
      </c>
      <c r="E91" s="5" t="str">
        <f>"NS_"&amp;LEFT(C91,2)&amp;D91&amp;B91</f>
        <v>NS_CW201206008</v>
      </c>
      <c r="F91" s="5"/>
      <c r="G91" s="7" t="s">
        <v>13</v>
      </c>
      <c r="H91" s="7"/>
      <c r="I91" s="7"/>
      <c r="J91" s="6"/>
      <c r="K91" s="5" t="s">
        <v>0</v>
      </c>
    </row>
    <row r="92" spans="1:11">
      <c r="A92" s="7" t="s">
        <v>19</v>
      </c>
      <c r="B92" s="8" t="str">
        <f>IF(AND(C91=C92,A91=A92),B91,IF(B91+1&lt;10,"00"&amp;B91+1,"0"&amp;B91+1))</f>
        <v>008</v>
      </c>
      <c r="C92" s="7" t="s">
        <v>2</v>
      </c>
      <c r="D92" s="7">
        <f>D80</f>
        <v>201207</v>
      </c>
      <c r="E92" s="5" t="str">
        <f>"NS_"&amp;LEFT(C92,2)&amp;D92&amp;B92</f>
        <v>NS_CW201207008</v>
      </c>
      <c r="F92" s="5"/>
      <c r="G92" s="7" t="s">
        <v>13</v>
      </c>
      <c r="H92" s="7"/>
      <c r="I92" s="7"/>
      <c r="J92" s="6"/>
      <c r="K92" s="5" t="s">
        <v>0</v>
      </c>
    </row>
    <row r="93" spans="1:11">
      <c r="A93" s="7" t="s">
        <v>19</v>
      </c>
      <c r="B93" s="8" t="str">
        <f>IF(AND(C92=C93,A92=A93),B92,IF(B92+1&lt;10,"00"&amp;B92+1,"0"&amp;B92+1))</f>
        <v>008</v>
      </c>
      <c r="C93" s="7" t="s">
        <v>2</v>
      </c>
      <c r="D93" s="7">
        <f>D81</f>
        <v>201208</v>
      </c>
      <c r="E93" s="5" t="str">
        <f>"NS_"&amp;LEFT(C93,2)&amp;D93&amp;B93</f>
        <v>NS_CW201208008</v>
      </c>
      <c r="F93" s="5"/>
      <c r="G93" s="7" t="s">
        <v>13</v>
      </c>
      <c r="H93" s="7"/>
      <c r="I93" s="7"/>
      <c r="J93" s="6"/>
      <c r="K93" s="5" t="s">
        <v>0</v>
      </c>
    </row>
    <row r="94" spans="1:11">
      <c r="A94" s="7" t="s">
        <v>19</v>
      </c>
      <c r="B94" s="8" t="str">
        <f>IF(AND(C93=C94,A93=A94),B93,IF(B93+1&lt;10,"00"&amp;B93+1,"0"&amp;B93+1))</f>
        <v>008</v>
      </c>
      <c r="C94" s="7" t="s">
        <v>2</v>
      </c>
      <c r="D94" s="7">
        <f>D82</f>
        <v>201209</v>
      </c>
      <c r="E94" s="5" t="str">
        <f>"NS_"&amp;LEFT(C94,2)&amp;D94&amp;B94</f>
        <v>NS_CW201209008</v>
      </c>
      <c r="F94" s="5"/>
      <c r="G94" s="7" t="s">
        <v>13</v>
      </c>
      <c r="H94" s="7"/>
      <c r="I94" s="7"/>
      <c r="J94" s="6"/>
      <c r="K94" s="5" t="s">
        <v>0</v>
      </c>
    </row>
    <row r="95" spans="1:11">
      <c r="A95" s="7" t="s">
        <v>19</v>
      </c>
      <c r="B95" s="8" t="str">
        <f>IF(AND(C94=C95,A94=A95),B94,IF(B94+1&lt;10,"00"&amp;B94+1,"0"&amp;B94+1))</f>
        <v>008</v>
      </c>
      <c r="C95" s="7" t="s">
        <v>2</v>
      </c>
      <c r="D95" s="7">
        <f>D83</f>
        <v>201210</v>
      </c>
      <c r="E95" s="5" t="str">
        <f>"NS_"&amp;LEFT(C95,2)&amp;D95&amp;B95</f>
        <v>NS_CW201210008</v>
      </c>
      <c r="F95" s="5"/>
      <c r="G95" s="7" t="s">
        <v>13</v>
      </c>
      <c r="H95" s="7"/>
      <c r="I95" s="7"/>
      <c r="J95" s="6"/>
      <c r="K95" s="5" t="s">
        <v>0</v>
      </c>
    </row>
    <row r="96" spans="1:11">
      <c r="A96" s="7" t="s">
        <v>19</v>
      </c>
      <c r="B96" s="8" t="str">
        <f>IF(AND(C95=C96,A95=A96),B95,IF(B95+1&lt;10,"00"&amp;B95+1,"0"&amp;B95+1))</f>
        <v>008</v>
      </c>
      <c r="C96" s="7" t="s">
        <v>2</v>
      </c>
      <c r="D96" s="7">
        <f>D84</f>
        <v>201211</v>
      </c>
      <c r="E96" s="5" t="str">
        <f>"NS_"&amp;LEFT(C96,2)&amp;D96&amp;B96</f>
        <v>NS_CW201211008</v>
      </c>
      <c r="F96" s="5"/>
      <c r="G96" s="7" t="s">
        <v>13</v>
      </c>
      <c r="H96" s="7"/>
      <c r="I96" s="7"/>
      <c r="J96" s="6"/>
      <c r="K96" s="5" t="s">
        <v>0</v>
      </c>
    </row>
    <row r="97" spans="1:11">
      <c r="A97" s="7" t="s">
        <v>19</v>
      </c>
      <c r="B97" s="8" t="str">
        <f>IF(AND(C96=C97,A96=A97),B96,IF(B96+1&lt;10,"00"&amp;B96+1,"0"&amp;B96+1))</f>
        <v>008</v>
      </c>
      <c r="C97" s="7" t="s">
        <v>2</v>
      </c>
      <c r="D97" s="7">
        <f>D85</f>
        <v>201212</v>
      </c>
      <c r="E97" s="5" t="str">
        <f>"NS_"&amp;LEFT(C97,2)&amp;D97&amp;B97</f>
        <v>NS_CW201212008</v>
      </c>
      <c r="F97" s="5"/>
      <c r="G97" s="7" t="s">
        <v>13</v>
      </c>
      <c r="H97" s="7"/>
      <c r="I97" s="7"/>
      <c r="J97" s="6"/>
      <c r="K97" s="5" t="s">
        <v>0</v>
      </c>
    </row>
    <row r="98" spans="1:11">
      <c r="A98" s="7" t="s">
        <v>18</v>
      </c>
      <c r="B98" s="8" t="str">
        <f>IF(AND(C97=C98,A97=A98),B97,IF(B97+1&lt;10,"00"&amp;B97+1,"0"&amp;B97+1))</f>
        <v>009</v>
      </c>
      <c r="C98" s="7" t="s">
        <v>2</v>
      </c>
      <c r="D98" s="7">
        <f>D86</f>
        <v>201201</v>
      </c>
      <c r="E98" s="5" t="str">
        <f>"NS_"&amp;LEFT(C98,2)&amp;D98&amp;B98</f>
        <v>NS_CW201201009</v>
      </c>
      <c r="F98" s="5"/>
      <c r="G98" s="7" t="s">
        <v>13</v>
      </c>
      <c r="H98" s="7"/>
      <c r="I98" s="7"/>
      <c r="J98" s="6"/>
      <c r="K98" s="5" t="s">
        <v>0</v>
      </c>
    </row>
    <row r="99" spans="1:11">
      <c r="A99" s="7" t="s">
        <v>18</v>
      </c>
      <c r="B99" s="8" t="str">
        <f>IF(AND(C98=C99,A98=A99),B98,IF(B98+1&lt;10,"00"&amp;B98+1,"0"&amp;B98+1))</f>
        <v>009</v>
      </c>
      <c r="C99" s="7" t="s">
        <v>2</v>
      </c>
      <c r="D99" s="7">
        <f>D87</f>
        <v>201202</v>
      </c>
      <c r="E99" s="5" t="str">
        <f>"NS_"&amp;LEFT(C99,2)&amp;D99&amp;B99</f>
        <v>NS_CW201202009</v>
      </c>
      <c r="F99" s="5"/>
      <c r="G99" s="7" t="s">
        <v>13</v>
      </c>
      <c r="H99" s="7"/>
      <c r="I99" s="7"/>
      <c r="J99" s="6"/>
      <c r="K99" s="5" t="s">
        <v>0</v>
      </c>
    </row>
    <row r="100" spans="1:11">
      <c r="A100" s="7" t="s">
        <v>18</v>
      </c>
      <c r="B100" s="8" t="str">
        <f>IF(AND(C99=C100,A99=A100),B99,IF(B99+1&lt;10,"00"&amp;B99+1,"0"&amp;B99+1))</f>
        <v>009</v>
      </c>
      <c r="C100" s="7" t="s">
        <v>2</v>
      </c>
      <c r="D100" s="7">
        <f>D88</f>
        <v>201203</v>
      </c>
      <c r="E100" s="5" t="str">
        <f>"NS_"&amp;LEFT(C100,2)&amp;D100&amp;B100</f>
        <v>NS_CW201203009</v>
      </c>
      <c r="F100" s="5"/>
      <c r="G100" s="7" t="s">
        <v>13</v>
      </c>
      <c r="H100" s="7"/>
      <c r="I100" s="7"/>
      <c r="J100" s="6"/>
      <c r="K100" s="5" t="s">
        <v>0</v>
      </c>
    </row>
    <row r="101" spans="1:11">
      <c r="A101" s="7" t="s">
        <v>18</v>
      </c>
      <c r="B101" s="8" t="str">
        <f>IF(AND(C100=C101,A100=A101),B100,IF(B100+1&lt;10,"00"&amp;B100+1,"0"&amp;B100+1))</f>
        <v>009</v>
      </c>
      <c r="C101" s="7" t="s">
        <v>2</v>
      </c>
      <c r="D101" s="7">
        <f>D89</f>
        <v>201204</v>
      </c>
      <c r="E101" s="5" t="str">
        <f>"NS_"&amp;LEFT(C101,2)&amp;D101&amp;B101</f>
        <v>NS_CW201204009</v>
      </c>
      <c r="F101" s="5"/>
      <c r="G101" s="7" t="s">
        <v>13</v>
      </c>
      <c r="H101" s="7"/>
      <c r="I101" s="7"/>
      <c r="J101" s="6"/>
      <c r="K101" s="5" t="s">
        <v>0</v>
      </c>
    </row>
    <row r="102" spans="1:11">
      <c r="A102" s="7" t="s">
        <v>18</v>
      </c>
      <c r="B102" s="8" t="str">
        <f>IF(AND(C101=C102,A101=A102),B101,IF(B101+1&lt;10,"00"&amp;B101+1,"0"&amp;B101+1))</f>
        <v>009</v>
      </c>
      <c r="C102" s="7" t="s">
        <v>2</v>
      </c>
      <c r="D102" s="7">
        <f>D90</f>
        <v>201205</v>
      </c>
      <c r="E102" s="5" t="str">
        <f>"NS_"&amp;LEFT(C102,2)&amp;D102&amp;B102</f>
        <v>NS_CW201205009</v>
      </c>
      <c r="F102" s="5"/>
      <c r="G102" s="7" t="s">
        <v>13</v>
      </c>
      <c r="H102" s="7"/>
      <c r="I102" s="7"/>
      <c r="J102" s="6"/>
      <c r="K102" s="5" t="s">
        <v>0</v>
      </c>
    </row>
    <row r="103" spans="1:11">
      <c r="A103" s="7" t="s">
        <v>18</v>
      </c>
      <c r="B103" s="8" t="str">
        <f>IF(AND(C102=C103,A102=A103),B102,IF(B102+1&lt;10,"00"&amp;B102+1,"0"&amp;B102+1))</f>
        <v>009</v>
      </c>
      <c r="C103" s="7" t="s">
        <v>2</v>
      </c>
      <c r="D103" s="7">
        <f>D91</f>
        <v>201206</v>
      </c>
      <c r="E103" s="5" t="str">
        <f>"NS_"&amp;LEFT(C103,2)&amp;D103&amp;B103</f>
        <v>NS_CW201206009</v>
      </c>
      <c r="F103" s="5"/>
      <c r="G103" s="7" t="s">
        <v>13</v>
      </c>
      <c r="H103" s="7"/>
      <c r="I103" s="7"/>
      <c r="J103" s="6"/>
      <c r="K103" s="5" t="s">
        <v>0</v>
      </c>
    </row>
    <row r="104" spans="1:11">
      <c r="A104" s="7" t="s">
        <v>18</v>
      </c>
      <c r="B104" s="8" t="str">
        <f>IF(AND(C103=C104,A103=A104),B103,IF(B103+1&lt;10,"00"&amp;B103+1,"0"&amp;B103+1))</f>
        <v>009</v>
      </c>
      <c r="C104" s="7" t="s">
        <v>2</v>
      </c>
      <c r="D104" s="7">
        <f>D92</f>
        <v>201207</v>
      </c>
      <c r="E104" s="5" t="str">
        <f>"NS_"&amp;LEFT(C104,2)&amp;D104&amp;B104</f>
        <v>NS_CW201207009</v>
      </c>
      <c r="F104" s="5"/>
      <c r="G104" s="7" t="s">
        <v>13</v>
      </c>
      <c r="H104" s="7"/>
      <c r="I104" s="7"/>
      <c r="J104" s="6"/>
      <c r="K104" s="5" t="s">
        <v>0</v>
      </c>
    </row>
    <row r="105" spans="1:11">
      <c r="A105" s="7" t="s">
        <v>18</v>
      </c>
      <c r="B105" s="8" t="str">
        <f>IF(AND(C104=C105,A104=A105),B104,IF(B104+1&lt;10,"00"&amp;B104+1,"0"&amp;B104+1))</f>
        <v>009</v>
      </c>
      <c r="C105" s="7" t="s">
        <v>2</v>
      </c>
      <c r="D105" s="7">
        <f>D93</f>
        <v>201208</v>
      </c>
      <c r="E105" s="5" t="str">
        <f>"NS_"&amp;LEFT(C105,2)&amp;D105&amp;B105</f>
        <v>NS_CW201208009</v>
      </c>
      <c r="F105" s="5"/>
      <c r="G105" s="7" t="s">
        <v>13</v>
      </c>
      <c r="H105" s="7"/>
      <c r="I105" s="7"/>
      <c r="J105" s="6"/>
      <c r="K105" s="5" t="s">
        <v>0</v>
      </c>
    </row>
    <row r="106" spans="1:11">
      <c r="A106" s="7" t="s">
        <v>18</v>
      </c>
      <c r="B106" s="8" t="str">
        <f>IF(AND(C105=C106,A105=A106),B105,IF(B105+1&lt;10,"00"&amp;B105+1,"0"&amp;B105+1))</f>
        <v>009</v>
      </c>
      <c r="C106" s="7" t="s">
        <v>2</v>
      </c>
      <c r="D106" s="7">
        <f>D94</f>
        <v>201209</v>
      </c>
      <c r="E106" s="5" t="str">
        <f>"NS_"&amp;LEFT(C106,2)&amp;D106&amp;B106</f>
        <v>NS_CW201209009</v>
      </c>
      <c r="F106" s="5"/>
      <c r="G106" s="7" t="s">
        <v>13</v>
      </c>
      <c r="H106" s="7"/>
      <c r="I106" s="7"/>
      <c r="J106" s="6"/>
      <c r="K106" s="5" t="s">
        <v>0</v>
      </c>
    </row>
    <row r="107" spans="1:11">
      <c r="A107" s="7" t="s">
        <v>18</v>
      </c>
      <c r="B107" s="8" t="str">
        <f>IF(AND(C106=C107,A106=A107),B106,IF(B106+1&lt;10,"00"&amp;B106+1,"0"&amp;B106+1))</f>
        <v>009</v>
      </c>
      <c r="C107" s="7" t="s">
        <v>2</v>
      </c>
      <c r="D107" s="7">
        <f>D95</f>
        <v>201210</v>
      </c>
      <c r="E107" s="5" t="str">
        <f>"NS_"&amp;LEFT(C107,2)&amp;D107&amp;B107</f>
        <v>NS_CW201210009</v>
      </c>
      <c r="F107" s="5"/>
      <c r="G107" s="7" t="s">
        <v>13</v>
      </c>
      <c r="H107" s="7"/>
      <c r="I107" s="7"/>
      <c r="J107" s="6"/>
      <c r="K107" s="5" t="s">
        <v>0</v>
      </c>
    </row>
    <row r="108" spans="1:11">
      <c r="A108" s="7" t="s">
        <v>18</v>
      </c>
      <c r="B108" s="8" t="str">
        <f>IF(AND(C107=C108,A107=A108),B107,IF(B107+1&lt;10,"00"&amp;B107+1,"0"&amp;B107+1))</f>
        <v>009</v>
      </c>
      <c r="C108" s="7" t="s">
        <v>2</v>
      </c>
      <c r="D108" s="7">
        <f>D96</f>
        <v>201211</v>
      </c>
      <c r="E108" s="5" t="str">
        <f>"NS_"&amp;LEFT(C108,2)&amp;D108&amp;B108</f>
        <v>NS_CW201211009</v>
      </c>
      <c r="F108" s="5"/>
      <c r="G108" s="7" t="s">
        <v>13</v>
      </c>
      <c r="H108" s="7"/>
      <c r="I108" s="7"/>
      <c r="J108" s="6"/>
      <c r="K108" s="5" t="s">
        <v>0</v>
      </c>
    </row>
    <row r="109" spans="1:11">
      <c r="A109" s="7" t="s">
        <v>18</v>
      </c>
      <c r="B109" s="8" t="str">
        <f>IF(AND(C108=C109,A108=A109),B108,IF(B108+1&lt;10,"00"&amp;B108+1,"0"&amp;B108+1))</f>
        <v>009</v>
      </c>
      <c r="C109" s="7" t="s">
        <v>2</v>
      </c>
      <c r="D109" s="7">
        <f>D97</f>
        <v>201212</v>
      </c>
      <c r="E109" s="5" t="str">
        <f>"NS_"&amp;LEFT(C109,2)&amp;D109&amp;B109</f>
        <v>NS_CW201212009</v>
      </c>
      <c r="F109" s="5"/>
      <c r="G109" s="7" t="s">
        <v>13</v>
      </c>
      <c r="H109" s="7"/>
      <c r="I109" s="7"/>
      <c r="J109" s="6"/>
      <c r="K109" s="5" t="s">
        <v>0</v>
      </c>
    </row>
    <row r="110" spans="1:11">
      <c r="A110" s="7" t="s">
        <v>17</v>
      </c>
      <c r="B110" s="8" t="str">
        <f>IF(AND(C109=C110,A109=A110),B109,IF(B109+1&lt;10,"00"&amp;B109+1,"0"&amp;B109+1))</f>
        <v>010</v>
      </c>
      <c r="C110" s="7" t="s">
        <v>2</v>
      </c>
      <c r="D110" s="7">
        <f>D98</f>
        <v>201201</v>
      </c>
      <c r="E110" s="5" t="str">
        <f>"NS_"&amp;LEFT(C110,2)&amp;D110&amp;B110</f>
        <v>NS_CW201201010</v>
      </c>
      <c r="F110" s="5"/>
      <c r="G110" s="7" t="s">
        <v>13</v>
      </c>
      <c r="H110" s="7"/>
      <c r="I110" s="7"/>
      <c r="J110" s="6"/>
      <c r="K110" s="5" t="s">
        <v>0</v>
      </c>
    </row>
    <row r="111" spans="1:11">
      <c r="A111" s="7" t="s">
        <v>17</v>
      </c>
      <c r="B111" s="8" t="str">
        <f>IF(AND(C110=C111,A110=A111),B110,IF(B110+1&lt;10,"00"&amp;B110+1,"0"&amp;B110+1))</f>
        <v>010</v>
      </c>
      <c r="C111" s="7" t="s">
        <v>2</v>
      </c>
      <c r="D111" s="7">
        <f>D99</f>
        <v>201202</v>
      </c>
      <c r="E111" s="5" t="str">
        <f>"NS_"&amp;LEFT(C111,2)&amp;D111&amp;B111</f>
        <v>NS_CW201202010</v>
      </c>
      <c r="F111" s="5"/>
      <c r="G111" s="7" t="s">
        <v>13</v>
      </c>
      <c r="H111" s="7"/>
      <c r="I111" s="7"/>
      <c r="J111" s="6"/>
      <c r="K111" s="5" t="s">
        <v>0</v>
      </c>
    </row>
    <row r="112" spans="1:11">
      <c r="A112" s="7" t="s">
        <v>17</v>
      </c>
      <c r="B112" s="8" t="str">
        <f>IF(AND(C111=C112,A111=A112),B111,IF(B111+1&lt;10,"00"&amp;B111+1,"0"&amp;B111+1))</f>
        <v>010</v>
      </c>
      <c r="C112" s="7" t="s">
        <v>2</v>
      </c>
      <c r="D112" s="7">
        <f>D100</f>
        <v>201203</v>
      </c>
      <c r="E112" s="5" t="str">
        <f>"NS_"&amp;LEFT(C112,2)&amp;D112&amp;B112</f>
        <v>NS_CW201203010</v>
      </c>
      <c r="F112" s="5"/>
      <c r="G112" s="7" t="s">
        <v>13</v>
      </c>
      <c r="H112" s="7"/>
      <c r="I112" s="7"/>
      <c r="J112" s="6"/>
      <c r="K112" s="5" t="s">
        <v>0</v>
      </c>
    </row>
    <row r="113" spans="1:11">
      <c r="A113" s="7" t="s">
        <v>17</v>
      </c>
      <c r="B113" s="8" t="str">
        <f>IF(AND(C112=C113,A112=A113),B112,IF(B112+1&lt;10,"00"&amp;B112+1,"0"&amp;B112+1))</f>
        <v>010</v>
      </c>
      <c r="C113" s="7" t="s">
        <v>2</v>
      </c>
      <c r="D113" s="7">
        <f>D101</f>
        <v>201204</v>
      </c>
      <c r="E113" s="5" t="str">
        <f>"NS_"&amp;LEFT(C113,2)&amp;D113&amp;B113</f>
        <v>NS_CW201204010</v>
      </c>
      <c r="F113" s="5"/>
      <c r="G113" s="7" t="s">
        <v>13</v>
      </c>
      <c r="H113" s="7"/>
      <c r="I113" s="7"/>
      <c r="J113" s="6"/>
      <c r="K113" s="5" t="s">
        <v>0</v>
      </c>
    </row>
    <row r="114" spans="1:11">
      <c r="A114" s="7" t="s">
        <v>17</v>
      </c>
      <c r="B114" s="8" t="str">
        <f>IF(AND(C113=C114,A113=A114),B113,IF(B113+1&lt;10,"00"&amp;B113+1,"0"&amp;B113+1))</f>
        <v>010</v>
      </c>
      <c r="C114" s="7" t="s">
        <v>2</v>
      </c>
      <c r="D114" s="7">
        <f>D102</f>
        <v>201205</v>
      </c>
      <c r="E114" s="5" t="str">
        <f>"NS_"&amp;LEFT(C114,2)&amp;D114&amp;B114</f>
        <v>NS_CW201205010</v>
      </c>
      <c r="F114" s="5"/>
      <c r="G114" s="7" t="s">
        <v>13</v>
      </c>
      <c r="H114" s="7"/>
      <c r="I114" s="7"/>
      <c r="J114" s="6"/>
      <c r="K114" s="5" t="s">
        <v>0</v>
      </c>
    </row>
    <row r="115" spans="1:11">
      <c r="A115" s="7" t="s">
        <v>17</v>
      </c>
      <c r="B115" s="8" t="str">
        <f>IF(AND(C114=C115,A114=A115),B114,IF(B114+1&lt;10,"00"&amp;B114+1,"0"&amp;B114+1))</f>
        <v>010</v>
      </c>
      <c r="C115" s="7" t="s">
        <v>2</v>
      </c>
      <c r="D115" s="7">
        <f>D103</f>
        <v>201206</v>
      </c>
      <c r="E115" s="5" t="str">
        <f>"NS_"&amp;LEFT(C115,2)&amp;D115&amp;B115</f>
        <v>NS_CW201206010</v>
      </c>
      <c r="F115" s="5"/>
      <c r="G115" s="7" t="s">
        <v>13</v>
      </c>
      <c r="H115" s="7"/>
      <c r="I115" s="7"/>
      <c r="J115" s="6"/>
      <c r="K115" s="5" t="s">
        <v>0</v>
      </c>
    </row>
    <row r="116" spans="1:11">
      <c r="A116" s="7" t="s">
        <v>17</v>
      </c>
      <c r="B116" s="8" t="str">
        <f>IF(AND(C115=C116,A115=A116),B115,IF(B115+1&lt;10,"00"&amp;B115+1,"0"&amp;B115+1))</f>
        <v>010</v>
      </c>
      <c r="C116" s="7" t="s">
        <v>2</v>
      </c>
      <c r="D116" s="7">
        <f>D104</f>
        <v>201207</v>
      </c>
      <c r="E116" s="5" t="str">
        <f>"NS_"&amp;LEFT(C116,2)&amp;D116&amp;B116</f>
        <v>NS_CW201207010</v>
      </c>
      <c r="F116" s="5"/>
      <c r="G116" s="7" t="s">
        <v>13</v>
      </c>
      <c r="H116" s="7"/>
      <c r="I116" s="7"/>
      <c r="J116" s="6"/>
      <c r="K116" s="5" t="s">
        <v>0</v>
      </c>
    </row>
    <row r="117" spans="1:11">
      <c r="A117" s="7" t="s">
        <v>17</v>
      </c>
      <c r="B117" s="8" t="str">
        <f>IF(AND(C116=C117,A116=A117),B116,IF(B116+1&lt;10,"00"&amp;B116+1,"0"&amp;B116+1))</f>
        <v>010</v>
      </c>
      <c r="C117" s="7" t="s">
        <v>2</v>
      </c>
      <c r="D117" s="7">
        <f>D105</f>
        <v>201208</v>
      </c>
      <c r="E117" s="5" t="str">
        <f>"NS_"&amp;LEFT(C117,2)&amp;D117&amp;B117</f>
        <v>NS_CW201208010</v>
      </c>
      <c r="F117" s="5"/>
      <c r="G117" s="7" t="s">
        <v>13</v>
      </c>
      <c r="H117" s="7"/>
      <c r="I117" s="7"/>
      <c r="J117" s="6"/>
      <c r="K117" s="5" t="s">
        <v>0</v>
      </c>
    </row>
    <row r="118" spans="1:11">
      <c r="A118" s="7" t="s">
        <v>17</v>
      </c>
      <c r="B118" s="8" t="str">
        <f>IF(AND(C117=C118,A117=A118),B117,IF(B117+1&lt;10,"00"&amp;B117+1,"0"&amp;B117+1))</f>
        <v>010</v>
      </c>
      <c r="C118" s="7" t="s">
        <v>2</v>
      </c>
      <c r="D118" s="7">
        <f>D106</f>
        <v>201209</v>
      </c>
      <c r="E118" s="5" t="str">
        <f>"NS_"&amp;LEFT(C118,2)&amp;D118&amp;B118</f>
        <v>NS_CW201209010</v>
      </c>
      <c r="F118" s="5"/>
      <c r="G118" s="7" t="s">
        <v>13</v>
      </c>
      <c r="H118" s="7"/>
      <c r="I118" s="7"/>
      <c r="J118" s="6"/>
      <c r="K118" s="5" t="s">
        <v>0</v>
      </c>
    </row>
    <row r="119" spans="1:11">
      <c r="A119" s="7" t="s">
        <v>17</v>
      </c>
      <c r="B119" s="8" t="str">
        <f>IF(AND(C118=C119,A118=A119),B118,IF(B118+1&lt;10,"00"&amp;B118+1,"0"&amp;B118+1))</f>
        <v>010</v>
      </c>
      <c r="C119" s="7" t="s">
        <v>2</v>
      </c>
      <c r="D119" s="7">
        <f>D107</f>
        <v>201210</v>
      </c>
      <c r="E119" s="5" t="str">
        <f>"NS_"&amp;LEFT(C119,2)&amp;D119&amp;B119</f>
        <v>NS_CW201210010</v>
      </c>
      <c r="F119" s="5"/>
      <c r="G119" s="7" t="s">
        <v>13</v>
      </c>
      <c r="H119" s="7"/>
      <c r="I119" s="7"/>
      <c r="J119" s="6"/>
      <c r="K119" s="5" t="s">
        <v>0</v>
      </c>
    </row>
    <row r="120" spans="1:11">
      <c r="A120" s="7" t="s">
        <v>17</v>
      </c>
      <c r="B120" s="8" t="str">
        <f>IF(AND(C119=C120,A119=A120),B119,IF(B119+1&lt;10,"00"&amp;B119+1,"0"&amp;B119+1))</f>
        <v>010</v>
      </c>
      <c r="C120" s="7" t="s">
        <v>2</v>
      </c>
      <c r="D120" s="7">
        <f>D108</f>
        <v>201211</v>
      </c>
      <c r="E120" s="5" t="str">
        <f>"NS_"&amp;LEFT(C120,2)&amp;D120&amp;B120</f>
        <v>NS_CW201211010</v>
      </c>
      <c r="F120" s="5"/>
      <c r="G120" s="7" t="s">
        <v>13</v>
      </c>
      <c r="H120" s="7"/>
      <c r="I120" s="7"/>
      <c r="J120" s="6"/>
      <c r="K120" s="5" t="s">
        <v>0</v>
      </c>
    </row>
    <row r="121" spans="1:11">
      <c r="A121" s="7" t="s">
        <v>17</v>
      </c>
      <c r="B121" s="8" t="str">
        <f>IF(AND(C120=C121,A120=A121),B120,IF(B120+1&lt;10,"00"&amp;B120+1,"0"&amp;B120+1))</f>
        <v>010</v>
      </c>
      <c r="C121" s="7" t="s">
        <v>2</v>
      </c>
      <c r="D121" s="7">
        <f>D109</f>
        <v>201212</v>
      </c>
      <c r="E121" s="5" t="str">
        <f>"NS_"&amp;LEFT(C121,2)&amp;D121&amp;B121</f>
        <v>NS_CW201212010</v>
      </c>
      <c r="F121" s="5"/>
      <c r="G121" s="7" t="s">
        <v>13</v>
      </c>
      <c r="H121" s="7"/>
      <c r="I121" s="7"/>
      <c r="J121" s="6"/>
      <c r="K121" s="5" t="s">
        <v>0</v>
      </c>
    </row>
    <row r="122" spans="1:11">
      <c r="A122" s="7" t="s">
        <v>16</v>
      </c>
      <c r="B122" s="8" t="str">
        <f>IF(AND(C121=C122,A121=A122),B121,IF(B121+1&lt;10,"00"&amp;B121+1,"0"&amp;B121+1))</f>
        <v>011</v>
      </c>
      <c r="C122" s="7" t="s">
        <v>2</v>
      </c>
      <c r="D122" s="7">
        <f>D110</f>
        <v>201201</v>
      </c>
      <c r="E122" s="5" t="str">
        <f>"NS_"&amp;LEFT(C122,2)&amp;D122&amp;B122</f>
        <v>NS_CW201201011</v>
      </c>
      <c r="F122" s="5"/>
      <c r="G122" s="7" t="s">
        <v>13</v>
      </c>
      <c r="H122" s="7"/>
      <c r="I122" s="7"/>
      <c r="J122" s="6"/>
      <c r="K122" s="5" t="s">
        <v>0</v>
      </c>
    </row>
    <row r="123" spans="1:11">
      <c r="A123" s="7" t="s">
        <v>16</v>
      </c>
      <c r="B123" s="8" t="str">
        <f>IF(AND(C122=C123,A122=A123),B122,IF(B122+1&lt;10,"00"&amp;B122+1,"0"&amp;B122+1))</f>
        <v>011</v>
      </c>
      <c r="C123" s="7" t="s">
        <v>2</v>
      </c>
      <c r="D123" s="7">
        <f>D111</f>
        <v>201202</v>
      </c>
      <c r="E123" s="5" t="str">
        <f>"NS_"&amp;LEFT(C123,2)&amp;D123&amp;B123</f>
        <v>NS_CW201202011</v>
      </c>
      <c r="F123" s="5"/>
      <c r="G123" s="7" t="s">
        <v>13</v>
      </c>
      <c r="H123" s="7"/>
      <c r="I123" s="7"/>
      <c r="J123" s="6"/>
      <c r="K123" s="5" t="s">
        <v>0</v>
      </c>
    </row>
    <row r="124" spans="1:11">
      <c r="A124" s="7" t="s">
        <v>16</v>
      </c>
      <c r="B124" s="8" t="str">
        <f>IF(AND(C123=C124,A123=A124),B123,IF(B123+1&lt;10,"00"&amp;B123+1,"0"&amp;B123+1))</f>
        <v>011</v>
      </c>
      <c r="C124" s="7" t="s">
        <v>2</v>
      </c>
      <c r="D124" s="7">
        <f>D112</f>
        <v>201203</v>
      </c>
      <c r="E124" s="5" t="str">
        <f>"NS_"&amp;LEFT(C124,2)&amp;D124&amp;B124</f>
        <v>NS_CW201203011</v>
      </c>
      <c r="F124" s="5"/>
      <c r="G124" s="7" t="s">
        <v>13</v>
      </c>
      <c r="H124" s="7"/>
      <c r="I124" s="7"/>
      <c r="J124" s="6"/>
      <c r="K124" s="5" t="s">
        <v>0</v>
      </c>
    </row>
    <row r="125" spans="1:11">
      <c r="A125" s="7" t="s">
        <v>16</v>
      </c>
      <c r="B125" s="8" t="str">
        <f>IF(AND(C124=C125,A124=A125),B124,IF(B124+1&lt;10,"00"&amp;B124+1,"0"&amp;B124+1))</f>
        <v>011</v>
      </c>
      <c r="C125" s="7" t="s">
        <v>2</v>
      </c>
      <c r="D125" s="7">
        <f>D113</f>
        <v>201204</v>
      </c>
      <c r="E125" s="5" t="str">
        <f>"NS_"&amp;LEFT(C125,2)&amp;D125&amp;B125</f>
        <v>NS_CW201204011</v>
      </c>
      <c r="F125" s="5"/>
      <c r="G125" s="7" t="s">
        <v>13</v>
      </c>
      <c r="H125" s="7"/>
      <c r="I125" s="7"/>
      <c r="J125" s="6"/>
      <c r="K125" s="5" t="s">
        <v>0</v>
      </c>
    </row>
    <row r="126" spans="1:11">
      <c r="A126" s="7" t="s">
        <v>16</v>
      </c>
      <c r="B126" s="8" t="str">
        <f>IF(AND(C125=C126,A125=A126),B125,IF(B125+1&lt;10,"00"&amp;B125+1,"0"&amp;B125+1))</f>
        <v>011</v>
      </c>
      <c r="C126" s="7" t="s">
        <v>2</v>
      </c>
      <c r="D126" s="7">
        <f>D114</f>
        <v>201205</v>
      </c>
      <c r="E126" s="5" t="str">
        <f>"NS_"&amp;LEFT(C126,2)&amp;D126&amp;B126</f>
        <v>NS_CW201205011</v>
      </c>
      <c r="F126" s="5"/>
      <c r="G126" s="7" t="s">
        <v>13</v>
      </c>
      <c r="H126" s="7"/>
      <c r="I126" s="7"/>
      <c r="J126" s="6"/>
      <c r="K126" s="5" t="s">
        <v>0</v>
      </c>
    </row>
    <row r="127" spans="1:11">
      <c r="A127" s="7" t="s">
        <v>16</v>
      </c>
      <c r="B127" s="8" t="str">
        <f>IF(AND(C126=C127,A126=A127),B126,IF(B126+1&lt;10,"00"&amp;B126+1,"0"&amp;B126+1))</f>
        <v>011</v>
      </c>
      <c r="C127" s="7" t="s">
        <v>2</v>
      </c>
      <c r="D127" s="7">
        <f>D115</f>
        <v>201206</v>
      </c>
      <c r="E127" s="5" t="str">
        <f>"NS_"&amp;LEFT(C127,2)&amp;D127&amp;B127</f>
        <v>NS_CW201206011</v>
      </c>
      <c r="F127" s="5"/>
      <c r="G127" s="7" t="s">
        <v>13</v>
      </c>
      <c r="H127" s="7"/>
      <c r="I127" s="7"/>
      <c r="J127" s="6"/>
      <c r="K127" s="5" t="s">
        <v>0</v>
      </c>
    </row>
    <row r="128" spans="1:11">
      <c r="A128" s="7" t="s">
        <v>16</v>
      </c>
      <c r="B128" s="8" t="str">
        <f>IF(AND(C127=C128,A127=A128),B127,IF(B127+1&lt;10,"00"&amp;B127+1,"0"&amp;B127+1))</f>
        <v>011</v>
      </c>
      <c r="C128" s="7" t="s">
        <v>2</v>
      </c>
      <c r="D128" s="7">
        <f>D116</f>
        <v>201207</v>
      </c>
      <c r="E128" s="5" t="str">
        <f>"NS_"&amp;LEFT(C128,2)&amp;D128&amp;B128</f>
        <v>NS_CW201207011</v>
      </c>
      <c r="F128" s="5"/>
      <c r="G128" s="7" t="s">
        <v>13</v>
      </c>
      <c r="H128" s="7"/>
      <c r="I128" s="7"/>
      <c r="J128" s="6"/>
      <c r="K128" s="5" t="s">
        <v>0</v>
      </c>
    </row>
    <row r="129" spans="1:11">
      <c r="A129" s="7" t="s">
        <v>16</v>
      </c>
      <c r="B129" s="8" t="str">
        <f>IF(AND(C128=C129,A128=A129),B128,IF(B128+1&lt;10,"00"&amp;B128+1,"0"&amp;B128+1))</f>
        <v>011</v>
      </c>
      <c r="C129" s="7" t="s">
        <v>2</v>
      </c>
      <c r="D129" s="7">
        <f>D117</f>
        <v>201208</v>
      </c>
      <c r="E129" s="5" t="str">
        <f>"NS_"&amp;LEFT(C129,2)&amp;D129&amp;B129</f>
        <v>NS_CW201208011</v>
      </c>
      <c r="F129" s="5"/>
      <c r="G129" s="7" t="s">
        <v>13</v>
      </c>
      <c r="H129" s="7"/>
      <c r="I129" s="7"/>
      <c r="J129" s="6"/>
      <c r="K129" s="5" t="s">
        <v>0</v>
      </c>
    </row>
    <row r="130" spans="1:11">
      <c r="A130" s="7" t="s">
        <v>16</v>
      </c>
      <c r="B130" s="8" t="str">
        <f>IF(AND(C129=C130,A129=A130),B129,IF(B129+1&lt;10,"00"&amp;B129+1,"0"&amp;B129+1))</f>
        <v>011</v>
      </c>
      <c r="C130" s="7" t="s">
        <v>2</v>
      </c>
      <c r="D130" s="7">
        <f>D118</f>
        <v>201209</v>
      </c>
      <c r="E130" s="5" t="str">
        <f>"NS_"&amp;LEFT(C130,2)&amp;D130&amp;B130</f>
        <v>NS_CW201209011</v>
      </c>
      <c r="F130" s="5"/>
      <c r="G130" s="7" t="s">
        <v>13</v>
      </c>
      <c r="H130" s="7"/>
      <c r="I130" s="7"/>
      <c r="J130" s="6"/>
      <c r="K130" s="5" t="s">
        <v>0</v>
      </c>
    </row>
    <row r="131" spans="1:11">
      <c r="A131" s="7" t="s">
        <v>16</v>
      </c>
      <c r="B131" s="8" t="str">
        <f>IF(AND(C130=C131,A130=A131),B130,IF(B130+1&lt;10,"00"&amp;B130+1,"0"&amp;B130+1))</f>
        <v>011</v>
      </c>
      <c r="C131" s="7" t="s">
        <v>2</v>
      </c>
      <c r="D131" s="7">
        <f>D119</f>
        <v>201210</v>
      </c>
      <c r="E131" s="5" t="str">
        <f>"NS_"&amp;LEFT(C131,2)&amp;D131&amp;B131</f>
        <v>NS_CW201210011</v>
      </c>
      <c r="F131" s="5"/>
      <c r="G131" s="7" t="s">
        <v>13</v>
      </c>
      <c r="H131" s="7"/>
      <c r="I131" s="7"/>
      <c r="J131" s="6"/>
      <c r="K131" s="5" t="s">
        <v>0</v>
      </c>
    </row>
    <row r="132" spans="1:11">
      <c r="A132" s="7" t="s">
        <v>16</v>
      </c>
      <c r="B132" s="8" t="str">
        <f>IF(AND(C131=C132,A131=A132),B131,IF(B131+1&lt;10,"00"&amp;B131+1,"0"&amp;B131+1))</f>
        <v>011</v>
      </c>
      <c r="C132" s="7" t="s">
        <v>2</v>
      </c>
      <c r="D132" s="7">
        <f>D120</f>
        <v>201211</v>
      </c>
      <c r="E132" s="5" t="str">
        <f>"NS_"&amp;LEFT(C132,2)&amp;D132&amp;B132</f>
        <v>NS_CW201211011</v>
      </c>
      <c r="F132" s="5"/>
      <c r="G132" s="7" t="s">
        <v>13</v>
      </c>
      <c r="H132" s="7"/>
      <c r="I132" s="7"/>
      <c r="J132" s="6"/>
      <c r="K132" s="5" t="s">
        <v>0</v>
      </c>
    </row>
    <row r="133" spans="1:11">
      <c r="A133" s="7" t="s">
        <v>16</v>
      </c>
      <c r="B133" s="8" t="str">
        <f>IF(AND(C132=C133,A132=A133),B132,IF(B132+1&lt;10,"00"&amp;B132+1,"0"&amp;B132+1))</f>
        <v>011</v>
      </c>
      <c r="C133" s="7" t="s">
        <v>2</v>
      </c>
      <c r="D133" s="7">
        <f>D121</f>
        <v>201212</v>
      </c>
      <c r="E133" s="5" t="str">
        <f>"NS_"&amp;LEFT(C133,2)&amp;D133&amp;B133</f>
        <v>NS_CW201212011</v>
      </c>
      <c r="F133" s="5"/>
      <c r="G133" s="7" t="s">
        <v>13</v>
      </c>
      <c r="H133" s="7"/>
      <c r="I133" s="7"/>
      <c r="J133" s="6"/>
      <c r="K133" s="5" t="s">
        <v>0</v>
      </c>
    </row>
    <row r="134" spans="1:11">
      <c r="A134" s="7" t="s">
        <v>15</v>
      </c>
      <c r="B134" s="8" t="str">
        <f>IF(AND(C133=C134,A133=A134),B133,IF(B133+1&lt;10,"00"&amp;B133+1,"0"&amp;B133+1))</f>
        <v>012</v>
      </c>
      <c r="C134" s="7" t="s">
        <v>2</v>
      </c>
      <c r="D134" s="7">
        <f>D122</f>
        <v>201201</v>
      </c>
      <c r="E134" s="5" t="str">
        <f>"NS_"&amp;LEFT(C134,2)&amp;D134&amp;B134</f>
        <v>NS_CW201201012</v>
      </c>
      <c r="F134" s="5"/>
      <c r="G134" s="7" t="s">
        <v>13</v>
      </c>
      <c r="H134" s="7"/>
      <c r="I134" s="7"/>
      <c r="J134" s="6"/>
      <c r="K134" s="5" t="s">
        <v>0</v>
      </c>
    </row>
    <row r="135" spans="1:11">
      <c r="A135" s="7" t="s">
        <v>15</v>
      </c>
      <c r="B135" s="8" t="str">
        <f>IF(AND(C134=C135,A134=A135),B134,IF(B134+1&lt;10,"00"&amp;B134+1,"0"&amp;B134+1))</f>
        <v>012</v>
      </c>
      <c r="C135" s="7" t="s">
        <v>2</v>
      </c>
      <c r="D135" s="7">
        <f>D123</f>
        <v>201202</v>
      </c>
      <c r="E135" s="5" t="str">
        <f>"NS_"&amp;LEFT(C135,2)&amp;D135&amp;B135</f>
        <v>NS_CW201202012</v>
      </c>
      <c r="F135" s="5"/>
      <c r="G135" s="7" t="s">
        <v>13</v>
      </c>
      <c r="H135" s="7"/>
      <c r="I135" s="7"/>
      <c r="J135" s="6"/>
      <c r="K135" s="5" t="s">
        <v>0</v>
      </c>
    </row>
    <row r="136" spans="1:11">
      <c r="A136" s="7" t="s">
        <v>15</v>
      </c>
      <c r="B136" s="8" t="str">
        <f>IF(AND(C135=C136,A135=A136),B135,IF(B135+1&lt;10,"00"&amp;B135+1,"0"&amp;B135+1))</f>
        <v>012</v>
      </c>
      <c r="C136" s="7" t="s">
        <v>2</v>
      </c>
      <c r="D136" s="7">
        <f>D124</f>
        <v>201203</v>
      </c>
      <c r="E136" s="5" t="str">
        <f>"NS_"&amp;LEFT(C136,2)&amp;D136&amp;B136</f>
        <v>NS_CW201203012</v>
      </c>
      <c r="F136" s="5"/>
      <c r="G136" s="7" t="s">
        <v>13</v>
      </c>
      <c r="H136" s="7"/>
      <c r="I136" s="7"/>
      <c r="J136" s="6"/>
      <c r="K136" s="5" t="s">
        <v>0</v>
      </c>
    </row>
    <row r="137" spans="1:11">
      <c r="A137" s="7" t="s">
        <v>15</v>
      </c>
      <c r="B137" s="8" t="str">
        <f>IF(AND(C136=C137,A136=A137),B136,IF(B136+1&lt;10,"00"&amp;B136+1,"0"&amp;B136+1))</f>
        <v>012</v>
      </c>
      <c r="C137" s="7" t="s">
        <v>2</v>
      </c>
      <c r="D137" s="7">
        <f>D125</f>
        <v>201204</v>
      </c>
      <c r="E137" s="5" t="str">
        <f>"NS_"&amp;LEFT(C137,2)&amp;D137&amp;B137</f>
        <v>NS_CW201204012</v>
      </c>
      <c r="F137" s="5"/>
      <c r="G137" s="7" t="s">
        <v>13</v>
      </c>
      <c r="H137" s="7"/>
      <c r="I137" s="7"/>
      <c r="J137" s="6"/>
      <c r="K137" s="5" t="s">
        <v>0</v>
      </c>
    </row>
    <row r="138" spans="1:11">
      <c r="A138" s="7" t="s">
        <v>15</v>
      </c>
      <c r="B138" s="8" t="str">
        <f>IF(AND(C137=C138,A137=A138),B137,IF(B137+1&lt;10,"00"&amp;B137+1,"0"&amp;B137+1))</f>
        <v>012</v>
      </c>
      <c r="C138" s="7" t="s">
        <v>2</v>
      </c>
      <c r="D138" s="7">
        <f>D126</f>
        <v>201205</v>
      </c>
      <c r="E138" s="5" t="str">
        <f>"NS_"&amp;LEFT(C138,2)&amp;D138&amp;B138</f>
        <v>NS_CW201205012</v>
      </c>
      <c r="F138" s="5"/>
      <c r="G138" s="7" t="s">
        <v>13</v>
      </c>
      <c r="H138" s="7"/>
      <c r="I138" s="7"/>
      <c r="J138" s="6"/>
      <c r="K138" s="5" t="s">
        <v>0</v>
      </c>
    </row>
    <row r="139" spans="1:11">
      <c r="A139" s="7" t="s">
        <v>15</v>
      </c>
      <c r="B139" s="8" t="str">
        <f>IF(AND(C138=C139,A138=A139),B138,IF(B138+1&lt;10,"00"&amp;B138+1,"0"&amp;B138+1))</f>
        <v>012</v>
      </c>
      <c r="C139" s="7" t="s">
        <v>2</v>
      </c>
      <c r="D139" s="7">
        <f>D127</f>
        <v>201206</v>
      </c>
      <c r="E139" s="5" t="str">
        <f>"NS_"&amp;LEFT(C139,2)&amp;D139&amp;B139</f>
        <v>NS_CW201206012</v>
      </c>
      <c r="F139" s="5"/>
      <c r="G139" s="7" t="s">
        <v>13</v>
      </c>
      <c r="H139" s="7"/>
      <c r="I139" s="7"/>
      <c r="J139" s="6"/>
      <c r="K139" s="5" t="s">
        <v>0</v>
      </c>
    </row>
    <row r="140" spans="1:11">
      <c r="A140" s="7" t="s">
        <v>15</v>
      </c>
      <c r="B140" s="8" t="str">
        <f>IF(AND(C139=C140,A139=A140),B139,IF(B139+1&lt;10,"00"&amp;B139+1,"0"&amp;B139+1))</f>
        <v>012</v>
      </c>
      <c r="C140" s="7" t="s">
        <v>2</v>
      </c>
      <c r="D140" s="7">
        <f>D128</f>
        <v>201207</v>
      </c>
      <c r="E140" s="5" t="str">
        <f>"NS_"&amp;LEFT(C140,2)&amp;D140&amp;B140</f>
        <v>NS_CW201207012</v>
      </c>
      <c r="F140" s="5"/>
      <c r="G140" s="7" t="s">
        <v>13</v>
      </c>
      <c r="H140" s="7"/>
      <c r="I140" s="7"/>
      <c r="J140" s="6"/>
      <c r="K140" s="5" t="s">
        <v>0</v>
      </c>
    </row>
    <row r="141" spans="1:11">
      <c r="A141" s="7" t="s">
        <v>15</v>
      </c>
      <c r="B141" s="8" t="str">
        <f>IF(AND(C140=C141,A140=A141),B140,IF(B140+1&lt;10,"00"&amp;B140+1,"0"&amp;B140+1))</f>
        <v>012</v>
      </c>
      <c r="C141" s="7" t="s">
        <v>2</v>
      </c>
      <c r="D141" s="7">
        <f>D129</f>
        <v>201208</v>
      </c>
      <c r="E141" s="5" t="str">
        <f>"NS_"&amp;LEFT(C141,2)&amp;D141&amp;B141</f>
        <v>NS_CW201208012</v>
      </c>
      <c r="F141" s="5"/>
      <c r="G141" s="7" t="s">
        <v>13</v>
      </c>
      <c r="H141" s="7"/>
      <c r="I141" s="7"/>
      <c r="J141" s="6"/>
      <c r="K141" s="5" t="s">
        <v>0</v>
      </c>
    </row>
    <row r="142" spans="1:11">
      <c r="A142" s="7" t="s">
        <v>15</v>
      </c>
      <c r="B142" s="8" t="str">
        <f>IF(AND(C141=C142,A141=A142),B141,IF(B141+1&lt;10,"00"&amp;B141+1,"0"&amp;B141+1))</f>
        <v>012</v>
      </c>
      <c r="C142" s="7" t="s">
        <v>2</v>
      </c>
      <c r="D142" s="7">
        <f>D130</f>
        <v>201209</v>
      </c>
      <c r="E142" s="5" t="str">
        <f>"NS_"&amp;LEFT(C142,2)&amp;D142&amp;B142</f>
        <v>NS_CW201209012</v>
      </c>
      <c r="F142" s="5"/>
      <c r="G142" s="7" t="s">
        <v>13</v>
      </c>
      <c r="H142" s="7"/>
      <c r="I142" s="7"/>
      <c r="J142" s="6"/>
      <c r="K142" s="5" t="s">
        <v>0</v>
      </c>
    </row>
    <row r="143" spans="1:11">
      <c r="A143" s="7" t="s">
        <v>15</v>
      </c>
      <c r="B143" s="8" t="str">
        <f>IF(AND(C142=C143,A142=A143),B142,IF(B142+1&lt;10,"00"&amp;B142+1,"0"&amp;B142+1))</f>
        <v>012</v>
      </c>
      <c r="C143" s="7" t="s">
        <v>2</v>
      </c>
      <c r="D143" s="7">
        <f>D131</f>
        <v>201210</v>
      </c>
      <c r="E143" s="5" t="str">
        <f>"NS_"&amp;LEFT(C143,2)&amp;D143&amp;B143</f>
        <v>NS_CW201210012</v>
      </c>
      <c r="F143" s="5"/>
      <c r="G143" s="7" t="s">
        <v>13</v>
      </c>
      <c r="H143" s="7"/>
      <c r="I143" s="7"/>
      <c r="J143" s="6"/>
      <c r="K143" s="5" t="s">
        <v>0</v>
      </c>
    </row>
    <row r="144" spans="1:11">
      <c r="A144" s="7" t="s">
        <v>15</v>
      </c>
      <c r="B144" s="8" t="str">
        <f>IF(AND(C143=C144,A143=A144),B143,IF(B143+1&lt;10,"00"&amp;B143+1,"0"&amp;B143+1))</f>
        <v>012</v>
      </c>
      <c r="C144" s="7" t="s">
        <v>2</v>
      </c>
      <c r="D144" s="7">
        <f>D132</f>
        <v>201211</v>
      </c>
      <c r="E144" s="5" t="str">
        <f>"NS_"&amp;LEFT(C144,2)&amp;D144&amp;B144</f>
        <v>NS_CW201211012</v>
      </c>
      <c r="F144" s="5"/>
      <c r="G144" s="7" t="s">
        <v>13</v>
      </c>
      <c r="H144" s="7"/>
      <c r="I144" s="7"/>
      <c r="J144" s="6"/>
      <c r="K144" s="5" t="s">
        <v>0</v>
      </c>
    </row>
    <row r="145" spans="1:11">
      <c r="A145" s="7" t="s">
        <v>15</v>
      </c>
      <c r="B145" s="8" t="str">
        <f>IF(AND(C144=C145,A144=A145),B144,IF(B144+1&lt;10,"00"&amp;B144+1,"0"&amp;B144+1))</f>
        <v>012</v>
      </c>
      <c r="C145" s="7" t="s">
        <v>2</v>
      </c>
      <c r="D145" s="7">
        <f>D133</f>
        <v>201212</v>
      </c>
      <c r="E145" s="5" t="str">
        <f>"NS_"&amp;LEFT(C145,2)&amp;D145&amp;B145</f>
        <v>NS_CW201212012</v>
      </c>
      <c r="F145" s="5"/>
      <c r="G145" s="7" t="s">
        <v>13</v>
      </c>
      <c r="H145" s="7"/>
      <c r="I145" s="7"/>
      <c r="J145" s="6"/>
      <c r="K145" s="5" t="s">
        <v>0</v>
      </c>
    </row>
    <row r="146" spans="1:11">
      <c r="A146" s="7" t="s">
        <v>14</v>
      </c>
      <c r="B146" s="8" t="str">
        <f>IF(AND(C145=C146,A145=A146),B145,IF(B145+1&lt;10,"00"&amp;B145+1,"0"&amp;B145+1))</f>
        <v>013</v>
      </c>
      <c r="C146" s="7" t="s">
        <v>2</v>
      </c>
      <c r="D146" s="7">
        <f>D134</f>
        <v>201201</v>
      </c>
      <c r="E146" s="5" t="str">
        <f>"NS_"&amp;LEFT(C146,2)&amp;D146&amp;B146</f>
        <v>NS_CW201201013</v>
      </c>
      <c r="F146" s="5"/>
      <c r="G146" s="7" t="s">
        <v>13</v>
      </c>
      <c r="H146" s="7"/>
      <c r="I146" s="7"/>
      <c r="J146" s="6"/>
      <c r="K146" s="5" t="s">
        <v>0</v>
      </c>
    </row>
    <row r="147" spans="1:11">
      <c r="A147" s="7" t="s">
        <v>14</v>
      </c>
      <c r="B147" s="8" t="str">
        <f>IF(AND(C146=C147,A146=A147),B146,IF(B146+1&lt;10,"00"&amp;B146+1,"0"&amp;B146+1))</f>
        <v>013</v>
      </c>
      <c r="C147" s="7" t="s">
        <v>2</v>
      </c>
      <c r="D147" s="7">
        <f>D135</f>
        <v>201202</v>
      </c>
      <c r="E147" s="5" t="str">
        <f>"NS_"&amp;LEFT(C147,2)&amp;D147&amp;B147</f>
        <v>NS_CW201202013</v>
      </c>
      <c r="F147" s="5"/>
      <c r="G147" s="7" t="s">
        <v>13</v>
      </c>
      <c r="H147" s="7"/>
      <c r="I147" s="7"/>
      <c r="J147" s="6"/>
      <c r="K147" s="5" t="s">
        <v>0</v>
      </c>
    </row>
    <row r="148" spans="1:11">
      <c r="A148" s="7" t="s">
        <v>14</v>
      </c>
      <c r="B148" s="8" t="str">
        <f>IF(AND(C147=C148,A147=A148),B147,IF(B147+1&lt;10,"00"&amp;B147+1,"0"&amp;B147+1))</f>
        <v>013</v>
      </c>
      <c r="C148" s="7" t="s">
        <v>2</v>
      </c>
      <c r="D148" s="7">
        <f>D136</f>
        <v>201203</v>
      </c>
      <c r="E148" s="5" t="str">
        <f>"NS_"&amp;LEFT(C148,2)&amp;D148&amp;B148</f>
        <v>NS_CW201203013</v>
      </c>
      <c r="F148" s="5"/>
      <c r="G148" s="7" t="s">
        <v>13</v>
      </c>
      <c r="H148" s="7"/>
      <c r="I148" s="7"/>
      <c r="J148" s="6"/>
      <c r="K148" s="5" t="s">
        <v>0</v>
      </c>
    </row>
    <row r="149" spans="1:11">
      <c r="A149" s="7" t="s">
        <v>14</v>
      </c>
      <c r="B149" s="8" t="str">
        <f>IF(AND(C148=C149,A148=A149),B148,IF(B148+1&lt;10,"00"&amp;B148+1,"0"&amp;B148+1))</f>
        <v>013</v>
      </c>
      <c r="C149" s="7" t="s">
        <v>2</v>
      </c>
      <c r="D149" s="7">
        <f>D137</f>
        <v>201204</v>
      </c>
      <c r="E149" s="5" t="str">
        <f>"NS_"&amp;LEFT(C149,2)&amp;D149&amp;B149</f>
        <v>NS_CW201204013</v>
      </c>
      <c r="F149" s="5"/>
      <c r="G149" s="7" t="s">
        <v>13</v>
      </c>
      <c r="H149" s="7"/>
      <c r="I149" s="7"/>
      <c r="J149" s="6"/>
      <c r="K149" s="5" t="s">
        <v>0</v>
      </c>
    </row>
    <row r="150" spans="1:11">
      <c r="A150" s="7" t="s">
        <v>14</v>
      </c>
      <c r="B150" s="8" t="str">
        <f>IF(AND(C149=C150,A149=A150),B149,IF(B149+1&lt;10,"00"&amp;B149+1,"0"&amp;B149+1))</f>
        <v>013</v>
      </c>
      <c r="C150" s="7" t="s">
        <v>2</v>
      </c>
      <c r="D150" s="7">
        <f>D138</f>
        <v>201205</v>
      </c>
      <c r="E150" s="5" t="str">
        <f>"NS_"&amp;LEFT(C150,2)&amp;D150&amp;B150</f>
        <v>NS_CW201205013</v>
      </c>
      <c r="F150" s="5"/>
      <c r="G150" s="7" t="s">
        <v>13</v>
      </c>
      <c r="H150" s="7"/>
      <c r="I150" s="7"/>
      <c r="J150" s="6"/>
      <c r="K150" s="5" t="s">
        <v>0</v>
      </c>
    </row>
    <row r="151" spans="1:11">
      <c r="A151" s="7" t="s">
        <v>14</v>
      </c>
      <c r="B151" s="8" t="str">
        <f>IF(AND(C150=C151,A150=A151),B150,IF(B150+1&lt;10,"00"&amp;B150+1,"0"&amp;B150+1))</f>
        <v>013</v>
      </c>
      <c r="C151" s="7" t="s">
        <v>2</v>
      </c>
      <c r="D151" s="7">
        <f>D139</f>
        <v>201206</v>
      </c>
      <c r="E151" s="5" t="str">
        <f>"NS_"&amp;LEFT(C151,2)&amp;D151&amp;B151</f>
        <v>NS_CW201206013</v>
      </c>
      <c r="F151" s="5"/>
      <c r="G151" s="7" t="s">
        <v>13</v>
      </c>
      <c r="H151" s="7"/>
      <c r="I151" s="7"/>
      <c r="J151" s="6"/>
      <c r="K151" s="5" t="s">
        <v>0</v>
      </c>
    </row>
    <row r="152" spans="1:11">
      <c r="A152" s="7" t="s">
        <v>14</v>
      </c>
      <c r="B152" s="8" t="str">
        <f>IF(AND(C151=C152,A151=A152),B151,IF(B151+1&lt;10,"00"&amp;B151+1,"0"&amp;B151+1))</f>
        <v>013</v>
      </c>
      <c r="C152" s="7" t="s">
        <v>2</v>
      </c>
      <c r="D152" s="7">
        <f>D140</f>
        <v>201207</v>
      </c>
      <c r="E152" s="5" t="str">
        <f>"NS_"&amp;LEFT(C152,2)&amp;D152&amp;B152</f>
        <v>NS_CW201207013</v>
      </c>
      <c r="F152" s="5"/>
      <c r="G152" s="7" t="s">
        <v>13</v>
      </c>
      <c r="H152" s="7"/>
      <c r="I152" s="7"/>
      <c r="J152" s="6"/>
      <c r="K152" s="5" t="s">
        <v>0</v>
      </c>
    </row>
    <row r="153" spans="1:11">
      <c r="A153" s="7" t="s">
        <v>14</v>
      </c>
      <c r="B153" s="8" t="str">
        <f>IF(AND(C152=C153,A152=A153),B152,IF(B152+1&lt;10,"00"&amp;B152+1,"0"&amp;B152+1))</f>
        <v>013</v>
      </c>
      <c r="C153" s="7" t="s">
        <v>2</v>
      </c>
      <c r="D153" s="7">
        <f>D141</f>
        <v>201208</v>
      </c>
      <c r="E153" s="5" t="str">
        <f>"NS_"&amp;LEFT(C153,2)&amp;D153&amp;B153</f>
        <v>NS_CW201208013</v>
      </c>
      <c r="F153" s="5"/>
      <c r="G153" s="7" t="s">
        <v>13</v>
      </c>
      <c r="H153" s="7"/>
      <c r="I153" s="7"/>
      <c r="J153" s="6"/>
      <c r="K153" s="5" t="s">
        <v>0</v>
      </c>
    </row>
    <row r="154" spans="1:11">
      <c r="A154" s="7" t="s">
        <v>14</v>
      </c>
      <c r="B154" s="8" t="str">
        <f>IF(AND(C153=C154,A153=A154),B153,IF(B153+1&lt;10,"00"&amp;B153+1,"0"&amp;B153+1))</f>
        <v>013</v>
      </c>
      <c r="C154" s="7" t="s">
        <v>2</v>
      </c>
      <c r="D154" s="7">
        <f>D142</f>
        <v>201209</v>
      </c>
      <c r="E154" s="5" t="str">
        <f>"NS_"&amp;LEFT(C154,2)&amp;D154&amp;B154</f>
        <v>NS_CW201209013</v>
      </c>
      <c r="F154" s="5"/>
      <c r="G154" s="7" t="s">
        <v>13</v>
      </c>
      <c r="H154" s="7"/>
      <c r="I154" s="7"/>
      <c r="J154" s="6"/>
      <c r="K154" s="5" t="s">
        <v>0</v>
      </c>
    </row>
    <row r="155" spans="1:11">
      <c r="A155" s="7" t="s">
        <v>14</v>
      </c>
      <c r="B155" s="8" t="str">
        <f>IF(AND(C154=C155,A154=A155),B154,IF(B154+1&lt;10,"00"&amp;B154+1,"0"&amp;B154+1))</f>
        <v>013</v>
      </c>
      <c r="C155" s="7" t="s">
        <v>2</v>
      </c>
      <c r="D155" s="7">
        <f>D143</f>
        <v>201210</v>
      </c>
      <c r="E155" s="5" t="str">
        <f>"NS_"&amp;LEFT(C155,2)&amp;D155&amp;B155</f>
        <v>NS_CW201210013</v>
      </c>
      <c r="F155" s="5"/>
      <c r="G155" s="7" t="s">
        <v>13</v>
      </c>
      <c r="H155" s="7"/>
      <c r="I155" s="7"/>
      <c r="J155" s="6"/>
      <c r="K155" s="5" t="s">
        <v>0</v>
      </c>
    </row>
    <row r="156" spans="1:11">
      <c r="A156" s="7" t="s">
        <v>14</v>
      </c>
      <c r="B156" s="8" t="str">
        <f>IF(AND(C155=C156,A155=A156),B155,IF(B155+1&lt;10,"00"&amp;B155+1,"0"&amp;B155+1))</f>
        <v>013</v>
      </c>
      <c r="C156" s="7" t="s">
        <v>2</v>
      </c>
      <c r="D156" s="7">
        <f>D144</f>
        <v>201211</v>
      </c>
      <c r="E156" s="5" t="str">
        <f>"NS_"&amp;LEFT(C156,2)&amp;D156&amp;B156</f>
        <v>NS_CW201211013</v>
      </c>
      <c r="F156" s="5"/>
      <c r="G156" s="7" t="s">
        <v>13</v>
      </c>
      <c r="H156" s="7"/>
      <c r="I156" s="7"/>
      <c r="J156" s="6"/>
      <c r="K156" s="5" t="s">
        <v>0</v>
      </c>
    </row>
    <row r="157" spans="1:11">
      <c r="A157" s="7" t="s">
        <v>14</v>
      </c>
      <c r="B157" s="8" t="str">
        <f>IF(AND(C156=C157,A156=A157),B156,IF(B156+1&lt;10,"00"&amp;B156+1,"0"&amp;B156+1))</f>
        <v>013</v>
      </c>
      <c r="C157" s="7" t="s">
        <v>2</v>
      </c>
      <c r="D157" s="7">
        <f>D145</f>
        <v>201212</v>
      </c>
      <c r="E157" s="5" t="str">
        <f>"NS_"&amp;LEFT(C157,2)&amp;D157&amp;B157</f>
        <v>NS_CW201212013</v>
      </c>
      <c r="F157" s="5"/>
      <c r="G157" s="7" t="s">
        <v>13</v>
      </c>
      <c r="H157" s="7"/>
      <c r="I157" s="7"/>
      <c r="J157" s="6"/>
      <c r="K157" s="5" t="s">
        <v>0</v>
      </c>
    </row>
    <row r="158" spans="1:11">
      <c r="A158" s="7" t="s">
        <v>12</v>
      </c>
      <c r="B158" s="8" t="str">
        <f>IF(AND(C157=C158,A157=A158),B157,IF(B157+1&lt;10,"00"&amp;B157+1,"0"&amp;B157+1))</f>
        <v>014</v>
      </c>
      <c r="C158" s="7" t="s">
        <v>2</v>
      </c>
      <c r="D158" s="7">
        <f>D146</f>
        <v>201201</v>
      </c>
      <c r="E158" s="5" t="str">
        <f>"NS_"&amp;LEFT(C158,2)&amp;D158&amp;B158</f>
        <v>NS_CW201201014</v>
      </c>
      <c r="F158" s="5"/>
      <c r="G158" s="7" t="s">
        <v>11</v>
      </c>
      <c r="H158" s="7"/>
      <c r="I158" s="7"/>
      <c r="J158" s="6"/>
      <c r="K158" s="5" t="s">
        <v>0</v>
      </c>
    </row>
    <row r="159" spans="1:11">
      <c r="A159" s="7" t="s">
        <v>12</v>
      </c>
      <c r="B159" s="8" t="str">
        <f>IF(AND(C158=C159,A158=A159),B158,IF(B158+1&lt;10,"00"&amp;B158+1,"0"&amp;B158+1))</f>
        <v>014</v>
      </c>
      <c r="C159" s="7" t="s">
        <v>2</v>
      </c>
      <c r="D159" s="7">
        <f>D147</f>
        <v>201202</v>
      </c>
      <c r="E159" s="5" t="str">
        <f>"NS_"&amp;LEFT(C159,2)&amp;D159&amp;B159</f>
        <v>NS_CW201202014</v>
      </c>
      <c r="F159" s="5"/>
      <c r="G159" s="7" t="s">
        <v>11</v>
      </c>
      <c r="H159" s="7"/>
      <c r="I159" s="7"/>
      <c r="J159" s="6"/>
      <c r="K159" s="5" t="s">
        <v>0</v>
      </c>
    </row>
    <row r="160" spans="1:11">
      <c r="A160" s="7" t="s">
        <v>12</v>
      </c>
      <c r="B160" s="8" t="str">
        <f>IF(AND(C159=C160,A159=A160),B159,IF(B159+1&lt;10,"00"&amp;B159+1,"0"&amp;B159+1))</f>
        <v>014</v>
      </c>
      <c r="C160" s="7" t="s">
        <v>2</v>
      </c>
      <c r="D160" s="7">
        <f>D148</f>
        <v>201203</v>
      </c>
      <c r="E160" s="5" t="str">
        <f>"NS_"&amp;LEFT(C160,2)&amp;D160&amp;B160</f>
        <v>NS_CW201203014</v>
      </c>
      <c r="F160" s="5"/>
      <c r="G160" s="7" t="s">
        <v>11</v>
      </c>
      <c r="H160" s="7"/>
      <c r="I160" s="7"/>
      <c r="J160" s="6"/>
      <c r="K160" s="5" t="s">
        <v>0</v>
      </c>
    </row>
    <row r="161" spans="1:11">
      <c r="A161" s="7" t="s">
        <v>12</v>
      </c>
      <c r="B161" s="8" t="str">
        <f>IF(AND(C160=C161,A160=A161),B160,IF(B160+1&lt;10,"00"&amp;B160+1,"0"&amp;B160+1))</f>
        <v>014</v>
      </c>
      <c r="C161" s="7" t="s">
        <v>2</v>
      </c>
      <c r="D161" s="7">
        <f>D149</f>
        <v>201204</v>
      </c>
      <c r="E161" s="5" t="str">
        <f>"NS_"&amp;LEFT(C161,2)&amp;D161&amp;B161</f>
        <v>NS_CW201204014</v>
      </c>
      <c r="F161" s="5"/>
      <c r="G161" s="7" t="s">
        <v>11</v>
      </c>
      <c r="H161" s="7"/>
      <c r="I161" s="7"/>
      <c r="J161" s="6"/>
      <c r="K161" s="5" t="s">
        <v>0</v>
      </c>
    </row>
    <row r="162" spans="1:11">
      <c r="A162" s="7" t="s">
        <v>12</v>
      </c>
      <c r="B162" s="8" t="str">
        <f>IF(AND(C161=C162,A161=A162),B161,IF(B161+1&lt;10,"00"&amp;B161+1,"0"&amp;B161+1))</f>
        <v>014</v>
      </c>
      <c r="C162" s="7" t="s">
        <v>2</v>
      </c>
      <c r="D162" s="7">
        <f>D150</f>
        <v>201205</v>
      </c>
      <c r="E162" s="5" t="str">
        <f>"NS_"&amp;LEFT(C162,2)&amp;D162&amp;B162</f>
        <v>NS_CW201205014</v>
      </c>
      <c r="F162" s="5"/>
      <c r="G162" s="7" t="s">
        <v>11</v>
      </c>
      <c r="H162" s="7"/>
      <c r="I162" s="7"/>
      <c r="J162" s="6"/>
      <c r="K162" s="5" t="s">
        <v>0</v>
      </c>
    </row>
    <row r="163" spans="1:11">
      <c r="A163" s="7" t="s">
        <v>12</v>
      </c>
      <c r="B163" s="8" t="str">
        <f>IF(AND(C162=C163,A162=A163),B162,IF(B162+1&lt;10,"00"&amp;B162+1,"0"&amp;B162+1))</f>
        <v>014</v>
      </c>
      <c r="C163" s="7" t="s">
        <v>2</v>
      </c>
      <c r="D163" s="7">
        <f>D151</f>
        <v>201206</v>
      </c>
      <c r="E163" s="5" t="str">
        <f>"NS_"&amp;LEFT(C163,2)&amp;D163&amp;B163</f>
        <v>NS_CW201206014</v>
      </c>
      <c r="F163" s="5"/>
      <c r="G163" s="7" t="s">
        <v>11</v>
      </c>
      <c r="H163" s="7"/>
      <c r="I163" s="7"/>
      <c r="J163" s="6"/>
      <c r="K163" s="5" t="s">
        <v>0</v>
      </c>
    </row>
    <row r="164" spans="1:11">
      <c r="A164" s="7" t="s">
        <v>12</v>
      </c>
      <c r="B164" s="8" t="str">
        <f>IF(AND(C163=C164,A163=A164),B163,IF(B163+1&lt;10,"00"&amp;B163+1,"0"&amp;B163+1))</f>
        <v>014</v>
      </c>
      <c r="C164" s="7" t="s">
        <v>2</v>
      </c>
      <c r="D164" s="7">
        <f>D152</f>
        <v>201207</v>
      </c>
      <c r="E164" s="5" t="str">
        <f>"NS_"&amp;LEFT(C164,2)&amp;D164&amp;B164</f>
        <v>NS_CW201207014</v>
      </c>
      <c r="F164" s="5"/>
      <c r="G164" s="7" t="s">
        <v>11</v>
      </c>
      <c r="H164" s="7"/>
      <c r="I164" s="7"/>
      <c r="J164" s="6"/>
      <c r="K164" s="5" t="s">
        <v>0</v>
      </c>
    </row>
    <row r="165" spans="1:11">
      <c r="A165" s="7" t="s">
        <v>12</v>
      </c>
      <c r="B165" s="8" t="str">
        <f>IF(AND(C164=C165,A164=A165),B164,IF(B164+1&lt;10,"00"&amp;B164+1,"0"&amp;B164+1))</f>
        <v>014</v>
      </c>
      <c r="C165" s="7" t="s">
        <v>2</v>
      </c>
      <c r="D165" s="7">
        <f>D153</f>
        <v>201208</v>
      </c>
      <c r="E165" s="5" t="str">
        <f>"NS_"&amp;LEFT(C165,2)&amp;D165&amp;B165</f>
        <v>NS_CW201208014</v>
      </c>
      <c r="F165" s="5"/>
      <c r="G165" s="7" t="s">
        <v>11</v>
      </c>
      <c r="H165" s="7"/>
      <c r="I165" s="7"/>
      <c r="J165" s="6"/>
      <c r="K165" s="5" t="s">
        <v>0</v>
      </c>
    </row>
    <row r="166" spans="1:11">
      <c r="A166" s="7" t="s">
        <v>12</v>
      </c>
      <c r="B166" s="8" t="str">
        <f>IF(AND(C165=C166,A165=A166),B165,IF(B165+1&lt;10,"00"&amp;B165+1,"0"&amp;B165+1))</f>
        <v>014</v>
      </c>
      <c r="C166" s="7" t="s">
        <v>2</v>
      </c>
      <c r="D166" s="7">
        <f>D154</f>
        <v>201209</v>
      </c>
      <c r="E166" s="5" t="str">
        <f>"NS_"&amp;LEFT(C166,2)&amp;D166&amp;B166</f>
        <v>NS_CW201209014</v>
      </c>
      <c r="F166" s="5"/>
      <c r="G166" s="7" t="s">
        <v>11</v>
      </c>
      <c r="H166" s="7"/>
      <c r="I166" s="7"/>
      <c r="J166" s="6"/>
      <c r="K166" s="5" t="s">
        <v>0</v>
      </c>
    </row>
    <row r="167" spans="1:11">
      <c r="A167" s="7" t="s">
        <v>12</v>
      </c>
      <c r="B167" s="8" t="str">
        <f>IF(AND(C166=C167,A166=A167),B166,IF(B166+1&lt;10,"00"&amp;B166+1,"0"&amp;B166+1))</f>
        <v>014</v>
      </c>
      <c r="C167" s="7" t="s">
        <v>2</v>
      </c>
      <c r="D167" s="7">
        <f>D155</f>
        <v>201210</v>
      </c>
      <c r="E167" s="5" t="str">
        <f>"NS_"&amp;LEFT(C167,2)&amp;D167&amp;B167</f>
        <v>NS_CW201210014</v>
      </c>
      <c r="F167" s="5"/>
      <c r="G167" s="7" t="s">
        <v>11</v>
      </c>
      <c r="H167" s="7"/>
      <c r="I167" s="7"/>
      <c r="J167" s="6"/>
      <c r="K167" s="5" t="s">
        <v>0</v>
      </c>
    </row>
    <row r="168" spans="1:11">
      <c r="A168" s="7" t="s">
        <v>12</v>
      </c>
      <c r="B168" s="8" t="str">
        <f>IF(AND(C167=C168,A167=A168),B167,IF(B167+1&lt;10,"00"&amp;B167+1,"0"&amp;B167+1))</f>
        <v>014</v>
      </c>
      <c r="C168" s="7" t="s">
        <v>2</v>
      </c>
      <c r="D168" s="7">
        <f>D156</f>
        <v>201211</v>
      </c>
      <c r="E168" s="5" t="str">
        <f>"NS_"&amp;LEFT(C168,2)&amp;D168&amp;B168</f>
        <v>NS_CW201211014</v>
      </c>
      <c r="F168" s="5"/>
      <c r="G168" s="7" t="s">
        <v>11</v>
      </c>
      <c r="H168" s="7"/>
      <c r="I168" s="7"/>
      <c r="J168" s="6"/>
      <c r="K168" s="5" t="s">
        <v>0</v>
      </c>
    </row>
    <row r="169" spans="1:11">
      <c r="A169" s="7" t="s">
        <v>12</v>
      </c>
      <c r="B169" s="8" t="str">
        <f>IF(AND(C168=C169,A168=A169),B168,IF(B168+1&lt;10,"00"&amp;B168+1,"0"&amp;B168+1))</f>
        <v>014</v>
      </c>
      <c r="C169" s="7" t="s">
        <v>2</v>
      </c>
      <c r="D169" s="7">
        <f>D157</f>
        <v>201212</v>
      </c>
      <c r="E169" s="5" t="str">
        <f>"NS_"&amp;LEFT(C169,2)&amp;D169&amp;B169</f>
        <v>NS_CW201212014</v>
      </c>
      <c r="F169" s="5"/>
      <c r="G169" s="7" t="s">
        <v>11</v>
      </c>
      <c r="H169" s="7"/>
      <c r="I169" s="7"/>
      <c r="J169" s="6"/>
      <c r="K169" s="5" t="s">
        <v>0</v>
      </c>
    </row>
    <row r="170" spans="1:11">
      <c r="A170" s="7" t="s">
        <v>10</v>
      </c>
      <c r="B170" s="8" t="str">
        <f>IF(AND(C169=C170,A169=A170),B169,IF(B169+1&lt;10,"00"&amp;B169+1,"0"&amp;B169+1))</f>
        <v>015</v>
      </c>
      <c r="C170" s="7" t="s">
        <v>2</v>
      </c>
      <c r="D170" s="7">
        <f>D158</f>
        <v>201201</v>
      </c>
      <c r="E170" s="5" t="str">
        <f>"NS_"&amp;LEFT(C170,2)&amp;D170&amp;B170</f>
        <v>NS_CW201201015</v>
      </c>
      <c r="F170" s="5"/>
      <c r="G170" s="7" t="s">
        <v>6</v>
      </c>
      <c r="H170" s="7"/>
      <c r="I170" s="7"/>
      <c r="J170" s="6"/>
      <c r="K170" s="5" t="s">
        <v>0</v>
      </c>
    </row>
    <row r="171" spans="1:11">
      <c r="A171" s="7" t="s">
        <v>10</v>
      </c>
      <c r="B171" s="8" t="str">
        <f>IF(AND(C170=C171,A170=A171),B170,IF(B170+1&lt;10,"00"&amp;B170+1,"0"&amp;B170+1))</f>
        <v>015</v>
      </c>
      <c r="C171" s="7" t="s">
        <v>2</v>
      </c>
      <c r="D171" s="7">
        <f>D159</f>
        <v>201202</v>
      </c>
      <c r="E171" s="5" t="str">
        <f>"NS_"&amp;LEFT(C171,2)&amp;D171&amp;B171</f>
        <v>NS_CW201202015</v>
      </c>
      <c r="F171" s="5"/>
      <c r="G171" s="7" t="s">
        <v>6</v>
      </c>
      <c r="H171" s="7"/>
      <c r="I171" s="7"/>
      <c r="J171" s="6"/>
      <c r="K171" s="5" t="s">
        <v>0</v>
      </c>
    </row>
    <row r="172" spans="1:11">
      <c r="A172" s="7" t="s">
        <v>10</v>
      </c>
      <c r="B172" s="8" t="str">
        <f>IF(AND(C171=C172,A171=A172),B171,IF(B171+1&lt;10,"00"&amp;B171+1,"0"&amp;B171+1))</f>
        <v>015</v>
      </c>
      <c r="C172" s="7" t="s">
        <v>2</v>
      </c>
      <c r="D172" s="7">
        <f>D160</f>
        <v>201203</v>
      </c>
      <c r="E172" s="5" t="str">
        <f>"NS_"&amp;LEFT(C172,2)&amp;D172&amp;B172</f>
        <v>NS_CW201203015</v>
      </c>
      <c r="F172" s="5"/>
      <c r="G172" s="7" t="s">
        <v>6</v>
      </c>
      <c r="H172" s="7"/>
      <c r="I172" s="7"/>
      <c r="J172" s="6"/>
      <c r="K172" s="5" t="s">
        <v>0</v>
      </c>
    </row>
    <row r="173" spans="1:11">
      <c r="A173" s="7" t="s">
        <v>10</v>
      </c>
      <c r="B173" s="8" t="str">
        <f>IF(AND(C172=C173,A172=A173),B172,IF(B172+1&lt;10,"00"&amp;B172+1,"0"&amp;B172+1))</f>
        <v>015</v>
      </c>
      <c r="C173" s="7" t="s">
        <v>2</v>
      </c>
      <c r="D173" s="7">
        <f>D161</f>
        <v>201204</v>
      </c>
      <c r="E173" s="5" t="str">
        <f>"NS_"&amp;LEFT(C173,2)&amp;D173&amp;B173</f>
        <v>NS_CW201204015</v>
      </c>
      <c r="F173" s="5"/>
      <c r="G173" s="7" t="s">
        <v>6</v>
      </c>
      <c r="H173" s="7"/>
      <c r="I173" s="7"/>
      <c r="J173" s="6"/>
      <c r="K173" s="5" t="s">
        <v>0</v>
      </c>
    </row>
    <row r="174" spans="1:11">
      <c r="A174" s="7" t="s">
        <v>10</v>
      </c>
      <c r="B174" s="8" t="str">
        <f>IF(AND(C173=C174,A173=A174),B173,IF(B173+1&lt;10,"00"&amp;B173+1,"0"&amp;B173+1))</f>
        <v>015</v>
      </c>
      <c r="C174" s="7" t="s">
        <v>2</v>
      </c>
      <c r="D174" s="7">
        <f>D162</f>
        <v>201205</v>
      </c>
      <c r="E174" s="5" t="str">
        <f>"NS_"&amp;LEFT(C174,2)&amp;D174&amp;B174</f>
        <v>NS_CW201205015</v>
      </c>
      <c r="F174" s="5"/>
      <c r="G174" s="7" t="s">
        <v>6</v>
      </c>
      <c r="H174" s="7"/>
      <c r="I174" s="7"/>
      <c r="J174" s="6"/>
      <c r="K174" s="5" t="s">
        <v>0</v>
      </c>
    </row>
    <row r="175" spans="1:11">
      <c r="A175" s="7" t="s">
        <v>10</v>
      </c>
      <c r="B175" s="8" t="str">
        <f>IF(AND(C174=C175,A174=A175),B174,IF(B174+1&lt;10,"00"&amp;B174+1,"0"&amp;B174+1))</f>
        <v>015</v>
      </c>
      <c r="C175" s="7" t="s">
        <v>2</v>
      </c>
      <c r="D175" s="7">
        <f>D163</f>
        <v>201206</v>
      </c>
      <c r="E175" s="5" t="str">
        <f>"NS_"&amp;LEFT(C175,2)&amp;D175&amp;B175</f>
        <v>NS_CW201206015</v>
      </c>
      <c r="F175" s="5"/>
      <c r="G175" s="7" t="s">
        <v>6</v>
      </c>
      <c r="H175" s="7"/>
      <c r="I175" s="7"/>
      <c r="J175" s="6"/>
      <c r="K175" s="5" t="s">
        <v>0</v>
      </c>
    </row>
    <row r="176" spans="1:11">
      <c r="A176" s="7" t="s">
        <v>10</v>
      </c>
      <c r="B176" s="8" t="str">
        <f>IF(AND(C175=C176,A175=A176),B175,IF(B175+1&lt;10,"00"&amp;B175+1,"0"&amp;B175+1))</f>
        <v>015</v>
      </c>
      <c r="C176" s="7" t="s">
        <v>2</v>
      </c>
      <c r="D176" s="7">
        <f>D164</f>
        <v>201207</v>
      </c>
      <c r="E176" s="5" t="str">
        <f>"NS_"&amp;LEFT(C176,2)&amp;D176&amp;B176</f>
        <v>NS_CW201207015</v>
      </c>
      <c r="F176" s="5"/>
      <c r="G176" s="7" t="s">
        <v>6</v>
      </c>
      <c r="H176" s="7"/>
      <c r="I176" s="7"/>
      <c r="J176" s="6"/>
      <c r="K176" s="5" t="s">
        <v>0</v>
      </c>
    </row>
    <row r="177" spans="1:11">
      <c r="A177" s="7" t="s">
        <v>10</v>
      </c>
      <c r="B177" s="8" t="str">
        <f>IF(AND(C176=C177,A176=A177),B176,IF(B176+1&lt;10,"00"&amp;B176+1,"0"&amp;B176+1))</f>
        <v>015</v>
      </c>
      <c r="C177" s="7" t="s">
        <v>2</v>
      </c>
      <c r="D177" s="7">
        <f>D165</f>
        <v>201208</v>
      </c>
      <c r="E177" s="5" t="str">
        <f>"NS_"&amp;LEFT(C177,2)&amp;D177&amp;B177</f>
        <v>NS_CW201208015</v>
      </c>
      <c r="F177" s="5"/>
      <c r="G177" s="7" t="s">
        <v>6</v>
      </c>
      <c r="H177" s="7"/>
      <c r="I177" s="7"/>
      <c r="J177" s="6"/>
      <c r="K177" s="5" t="s">
        <v>0</v>
      </c>
    </row>
    <row r="178" spans="1:11">
      <c r="A178" s="7" t="s">
        <v>10</v>
      </c>
      <c r="B178" s="8" t="str">
        <f>IF(AND(C177=C178,A177=A178),B177,IF(B177+1&lt;10,"00"&amp;B177+1,"0"&amp;B177+1))</f>
        <v>015</v>
      </c>
      <c r="C178" s="7" t="s">
        <v>2</v>
      </c>
      <c r="D178" s="7">
        <f>D166</f>
        <v>201209</v>
      </c>
      <c r="E178" s="5" t="str">
        <f>"NS_"&amp;LEFT(C178,2)&amp;D178&amp;B178</f>
        <v>NS_CW201209015</v>
      </c>
      <c r="F178" s="5"/>
      <c r="G178" s="7" t="s">
        <v>6</v>
      </c>
      <c r="H178" s="7"/>
      <c r="I178" s="7"/>
      <c r="J178" s="6"/>
      <c r="K178" s="5" t="s">
        <v>0</v>
      </c>
    </row>
    <row r="179" spans="1:11">
      <c r="A179" s="7" t="s">
        <v>10</v>
      </c>
      <c r="B179" s="8" t="str">
        <f>IF(AND(C178=C179,A178=A179),B178,IF(B178+1&lt;10,"00"&amp;B178+1,"0"&amp;B178+1))</f>
        <v>015</v>
      </c>
      <c r="C179" s="7" t="s">
        <v>2</v>
      </c>
      <c r="D179" s="7">
        <f>D167</f>
        <v>201210</v>
      </c>
      <c r="E179" s="5" t="str">
        <f>"NS_"&amp;LEFT(C179,2)&amp;D179&amp;B179</f>
        <v>NS_CW201210015</v>
      </c>
      <c r="F179" s="5"/>
      <c r="G179" s="7" t="s">
        <v>6</v>
      </c>
      <c r="H179" s="7"/>
      <c r="I179" s="7"/>
      <c r="J179" s="6"/>
      <c r="K179" s="5" t="s">
        <v>0</v>
      </c>
    </row>
    <row r="180" spans="1:11">
      <c r="A180" s="7" t="s">
        <v>10</v>
      </c>
      <c r="B180" s="8" t="str">
        <f>IF(AND(C179=C180,A179=A180),B179,IF(B179+1&lt;10,"00"&amp;B179+1,"0"&amp;B179+1))</f>
        <v>015</v>
      </c>
      <c r="C180" s="7" t="s">
        <v>2</v>
      </c>
      <c r="D180" s="7">
        <f>D168</f>
        <v>201211</v>
      </c>
      <c r="E180" s="5" t="str">
        <f>"NS_"&amp;LEFT(C180,2)&amp;D180&amp;B180</f>
        <v>NS_CW201211015</v>
      </c>
      <c r="F180" s="5"/>
      <c r="G180" s="7" t="s">
        <v>6</v>
      </c>
      <c r="H180" s="7"/>
      <c r="I180" s="7"/>
      <c r="J180" s="6"/>
      <c r="K180" s="5" t="s">
        <v>0</v>
      </c>
    </row>
    <row r="181" spans="1:11">
      <c r="A181" s="7" t="s">
        <v>10</v>
      </c>
      <c r="B181" s="8" t="str">
        <f>IF(AND(C180=C181,A180=A181),B180,IF(B180+1&lt;10,"00"&amp;B180+1,"0"&amp;B180+1))</f>
        <v>015</v>
      </c>
      <c r="C181" s="7" t="s">
        <v>2</v>
      </c>
      <c r="D181" s="7">
        <f>D169</f>
        <v>201212</v>
      </c>
      <c r="E181" s="5" t="str">
        <f>"NS_"&amp;LEFT(C181,2)&amp;D181&amp;B181</f>
        <v>NS_CW201212015</v>
      </c>
      <c r="F181" s="5"/>
      <c r="G181" s="7" t="s">
        <v>6</v>
      </c>
      <c r="H181" s="7"/>
      <c r="I181" s="7"/>
      <c r="J181" s="6"/>
      <c r="K181" s="5" t="s">
        <v>0</v>
      </c>
    </row>
    <row r="182" spans="1:11">
      <c r="A182" s="7" t="s">
        <v>9</v>
      </c>
      <c r="B182" s="8" t="str">
        <f>IF(AND(C181=C182,A181=A182),B181,IF(B181+1&lt;10,"00"&amp;B181+1,"0"&amp;B181+1))</f>
        <v>016</v>
      </c>
      <c r="C182" s="7" t="s">
        <v>2</v>
      </c>
      <c r="D182" s="7">
        <f>D170</f>
        <v>201201</v>
      </c>
      <c r="E182" s="5" t="str">
        <f>"NS_"&amp;LEFT(C182,2)&amp;D182&amp;B182</f>
        <v>NS_CW201201016</v>
      </c>
      <c r="F182" s="5"/>
      <c r="G182" s="7" t="s">
        <v>6</v>
      </c>
      <c r="H182" s="7"/>
      <c r="I182" s="7"/>
      <c r="J182" s="6"/>
      <c r="K182" s="5" t="s">
        <v>0</v>
      </c>
    </row>
    <row r="183" spans="1:11">
      <c r="A183" s="7" t="s">
        <v>9</v>
      </c>
      <c r="B183" s="8" t="str">
        <f>IF(AND(C182=C183,A182=A183),B182,IF(B182+1&lt;10,"00"&amp;B182+1,"0"&amp;B182+1))</f>
        <v>016</v>
      </c>
      <c r="C183" s="7" t="s">
        <v>2</v>
      </c>
      <c r="D183" s="7">
        <f>D171</f>
        <v>201202</v>
      </c>
      <c r="E183" s="5" t="str">
        <f>"NS_"&amp;LEFT(C183,2)&amp;D183&amp;B183</f>
        <v>NS_CW201202016</v>
      </c>
      <c r="F183" s="5"/>
      <c r="G183" s="7" t="s">
        <v>6</v>
      </c>
      <c r="H183" s="7"/>
      <c r="I183" s="7"/>
      <c r="J183" s="6"/>
      <c r="K183" s="5" t="s">
        <v>0</v>
      </c>
    </row>
    <row r="184" spans="1:11">
      <c r="A184" s="7" t="s">
        <v>9</v>
      </c>
      <c r="B184" s="8" t="str">
        <f>IF(AND(C183=C184,A183=A184),B183,IF(B183+1&lt;10,"00"&amp;B183+1,"0"&amp;B183+1))</f>
        <v>016</v>
      </c>
      <c r="C184" s="7" t="s">
        <v>2</v>
      </c>
      <c r="D184" s="7">
        <f>D172</f>
        <v>201203</v>
      </c>
      <c r="E184" s="5" t="str">
        <f>"NS_"&amp;LEFT(C184,2)&amp;D184&amp;B184</f>
        <v>NS_CW201203016</v>
      </c>
      <c r="F184" s="5"/>
      <c r="G184" s="7" t="s">
        <v>6</v>
      </c>
      <c r="H184" s="7"/>
      <c r="I184" s="7"/>
      <c r="J184" s="6"/>
      <c r="K184" s="5" t="s">
        <v>0</v>
      </c>
    </row>
    <row r="185" spans="1:11">
      <c r="A185" s="7" t="s">
        <v>9</v>
      </c>
      <c r="B185" s="8" t="str">
        <f>IF(AND(C184=C185,A184=A185),B184,IF(B184+1&lt;10,"00"&amp;B184+1,"0"&amp;B184+1))</f>
        <v>016</v>
      </c>
      <c r="C185" s="7" t="s">
        <v>2</v>
      </c>
      <c r="D185" s="7">
        <f>D173</f>
        <v>201204</v>
      </c>
      <c r="E185" s="5" t="str">
        <f>"NS_"&amp;LEFT(C185,2)&amp;D185&amp;B185</f>
        <v>NS_CW201204016</v>
      </c>
      <c r="F185" s="5"/>
      <c r="G185" s="7" t="s">
        <v>6</v>
      </c>
      <c r="H185" s="7"/>
      <c r="I185" s="7"/>
      <c r="J185" s="6"/>
      <c r="K185" s="5" t="s">
        <v>0</v>
      </c>
    </row>
    <row r="186" spans="1:11">
      <c r="A186" s="7" t="s">
        <v>9</v>
      </c>
      <c r="B186" s="8" t="str">
        <f>IF(AND(C185=C186,A185=A186),B185,IF(B185+1&lt;10,"00"&amp;B185+1,"0"&amp;B185+1))</f>
        <v>016</v>
      </c>
      <c r="C186" s="7" t="s">
        <v>2</v>
      </c>
      <c r="D186" s="7">
        <f>D174</f>
        <v>201205</v>
      </c>
      <c r="E186" s="5" t="str">
        <f>"NS_"&amp;LEFT(C186,2)&amp;D186&amp;B186</f>
        <v>NS_CW201205016</v>
      </c>
      <c r="F186" s="5"/>
      <c r="G186" s="7" t="s">
        <v>6</v>
      </c>
      <c r="H186" s="7"/>
      <c r="I186" s="7"/>
      <c r="J186" s="6"/>
      <c r="K186" s="5" t="s">
        <v>0</v>
      </c>
    </row>
    <row r="187" spans="1:11">
      <c r="A187" s="7" t="s">
        <v>9</v>
      </c>
      <c r="B187" s="8" t="str">
        <f>IF(AND(C186=C187,A186=A187),B186,IF(B186+1&lt;10,"00"&amp;B186+1,"0"&amp;B186+1))</f>
        <v>016</v>
      </c>
      <c r="C187" s="7" t="s">
        <v>2</v>
      </c>
      <c r="D187" s="7">
        <f>D175</f>
        <v>201206</v>
      </c>
      <c r="E187" s="5" t="str">
        <f>"NS_"&amp;LEFT(C187,2)&amp;D187&amp;B187</f>
        <v>NS_CW201206016</v>
      </c>
      <c r="F187" s="5"/>
      <c r="G187" s="7" t="s">
        <v>6</v>
      </c>
      <c r="H187" s="7"/>
      <c r="I187" s="7"/>
      <c r="J187" s="6"/>
      <c r="K187" s="5" t="s">
        <v>0</v>
      </c>
    </row>
    <row r="188" spans="1:11">
      <c r="A188" s="7" t="s">
        <v>9</v>
      </c>
      <c r="B188" s="8" t="str">
        <f>IF(AND(C187=C188,A187=A188),B187,IF(B187+1&lt;10,"00"&amp;B187+1,"0"&amp;B187+1))</f>
        <v>016</v>
      </c>
      <c r="C188" s="7" t="s">
        <v>2</v>
      </c>
      <c r="D188" s="7">
        <f>D176</f>
        <v>201207</v>
      </c>
      <c r="E188" s="5" t="str">
        <f>"NS_"&amp;LEFT(C188,2)&amp;D188&amp;B188</f>
        <v>NS_CW201207016</v>
      </c>
      <c r="F188" s="5"/>
      <c r="G188" s="7" t="s">
        <v>6</v>
      </c>
      <c r="H188" s="7"/>
      <c r="I188" s="7"/>
      <c r="J188" s="6"/>
      <c r="K188" s="5" t="s">
        <v>0</v>
      </c>
    </row>
    <row r="189" spans="1:11">
      <c r="A189" s="7" t="s">
        <v>9</v>
      </c>
      <c r="B189" s="8" t="str">
        <f>IF(AND(C188=C189,A188=A189),B188,IF(B188+1&lt;10,"00"&amp;B188+1,"0"&amp;B188+1))</f>
        <v>016</v>
      </c>
      <c r="C189" s="7" t="s">
        <v>2</v>
      </c>
      <c r="D189" s="7">
        <f>D177</f>
        <v>201208</v>
      </c>
      <c r="E189" s="5" t="str">
        <f>"NS_"&amp;LEFT(C189,2)&amp;D189&amp;B189</f>
        <v>NS_CW201208016</v>
      </c>
      <c r="F189" s="5"/>
      <c r="G189" s="7" t="s">
        <v>6</v>
      </c>
      <c r="H189" s="7"/>
      <c r="I189" s="7"/>
      <c r="J189" s="6"/>
      <c r="K189" s="5" t="s">
        <v>0</v>
      </c>
    </row>
    <row r="190" spans="1:11">
      <c r="A190" s="7" t="s">
        <v>9</v>
      </c>
      <c r="B190" s="8" t="str">
        <f>IF(AND(C189=C190,A189=A190),B189,IF(B189+1&lt;10,"00"&amp;B189+1,"0"&amp;B189+1))</f>
        <v>016</v>
      </c>
      <c r="C190" s="7" t="s">
        <v>2</v>
      </c>
      <c r="D190" s="7">
        <f>D178</f>
        <v>201209</v>
      </c>
      <c r="E190" s="5" t="str">
        <f>"NS_"&amp;LEFT(C190,2)&amp;D190&amp;B190</f>
        <v>NS_CW201209016</v>
      </c>
      <c r="F190" s="5"/>
      <c r="G190" s="7" t="s">
        <v>6</v>
      </c>
      <c r="H190" s="7"/>
      <c r="I190" s="7"/>
      <c r="J190" s="6"/>
      <c r="K190" s="5" t="s">
        <v>0</v>
      </c>
    </row>
    <row r="191" spans="1:11">
      <c r="A191" s="7" t="s">
        <v>9</v>
      </c>
      <c r="B191" s="8" t="str">
        <f>IF(AND(C190=C191,A190=A191),B190,IF(B190+1&lt;10,"00"&amp;B190+1,"0"&amp;B190+1))</f>
        <v>016</v>
      </c>
      <c r="C191" s="7" t="s">
        <v>2</v>
      </c>
      <c r="D191" s="7">
        <f>D179</f>
        <v>201210</v>
      </c>
      <c r="E191" s="5" t="str">
        <f>"NS_"&amp;LEFT(C191,2)&amp;D191&amp;B191</f>
        <v>NS_CW201210016</v>
      </c>
      <c r="F191" s="5"/>
      <c r="G191" s="7" t="s">
        <v>6</v>
      </c>
      <c r="H191" s="7"/>
      <c r="I191" s="7"/>
      <c r="J191" s="6"/>
      <c r="K191" s="5" t="s">
        <v>0</v>
      </c>
    </row>
    <row r="192" spans="1:11">
      <c r="A192" s="7" t="s">
        <v>9</v>
      </c>
      <c r="B192" s="8" t="str">
        <f>IF(AND(C191=C192,A191=A192),B191,IF(B191+1&lt;10,"00"&amp;B191+1,"0"&amp;B191+1))</f>
        <v>016</v>
      </c>
      <c r="C192" s="7" t="s">
        <v>2</v>
      </c>
      <c r="D192" s="7">
        <f>D180</f>
        <v>201211</v>
      </c>
      <c r="E192" s="5" t="str">
        <f>"NS_"&amp;LEFT(C192,2)&amp;D192&amp;B192</f>
        <v>NS_CW201211016</v>
      </c>
      <c r="F192" s="5"/>
      <c r="G192" s="7" t="s">
        <v>6</v>
      </c>
      <c r="H192" s="7"/>
      <c r="I192" s="7"/>
      <c r="J192" s="6"/>
      <c r="K192" s="5" t="s">
        <v>0</v>
      </c>
    </row>
    <row r="193" spans="1:11">
      <c r="A193" s="7" t="s">
        <v>9</v>
      </c>
      <c r="B193" s="8" t="str">
        <f>IF(AND(C192=C193,A192=A193),B192,IF(B192+1&lt;10,"00"&amp;B192+1,"0"&amp;B192+1))</f>
        <v>016</v>
      </c>
      <c r="C193" s="7" t="s">
        <v>2</v>
      </c>
      <c r="D193" s="7">
        <f>D181</f>
        <v>201212</v>
      </c>
      <c r="E193" s="5" t="str">
        <f>"NS_"&amp;LEFT(C193,2)&amp;D193&amp;B193</f>
        <v>NS_CW201212016</v>
      </c>
      <c r="F193" s="5"/>
      <c r="G193" s="7" t="s">
        <v>6</v>
      </c>
      <c r="H193" s="7"/>
      <c r="I193" s="7"/>
      <c r="J193" s="6"/>
      <c r="K193" s="5" t="s">
        <v>0</v>
      </c>
    </row>
    <row r="194" spans="1:11">
      <c r="A194" s="7" t="s">
        <v>8</v>
      </c>
      <c r="B194" s="8" t="str">
        <f>IF(AND(C193=C194,A193=A194),B193,IF(B193+1&lt;10,"00"&amp;B193+1,"0"&amp;B193+1))</f>
        <v>017</v>
      </c>
      <c r="C194" s="7" t="s">
        <v>2</v>
      </c>
      <c r="D194" s="7">
        <f>D182</f>
        <v>201201</v>
      </c>
      <c r="E194" s="5" t="str">
        <f>"NS_"&amp;LEFT(C194,2)&amp;D194&amp;B194</f>
        <v>NS_CW201201017</v>
      </c>
      <c r="F194" s="5"/>
      <c r="G194" s="7" t="s">
        <v>6</v>
      </c>
      <c r="H194" s="7"/>
      <c r="I194" s="7"/>
      <c r="J194" s="6"/>
      <c r="K194" s="5" t="s">
        <v>0</v>
      </c>
    </row>
    <row r="195" spans="1:11">
      <c r="A195" s="7" t="s">
        <v>8</v>
      </c>
      <c r="B195" s="8" t="str">
        <f>IF(AND(C194=C195,A194=A195),B194,IF(B194+1&lt;10,"00"&amp;B194+1,"0"&amp;B194+1))</f>
        <v>017</v>
      </c>
      <c r="C195" s="7" t="s">
        <v>2</v>
      </c>
      <c r="D195" s="7">
        <f>D183</f>
        <v>201202</v>
      </c>
      <c r="E195" s="5" t="str">
        <f>"NS_"&amp;LEFT(C195,2)&amp;D195&amp;B195</f>
        <v>NS_CW201202017</v>
      </c>
      <c r="F195" s="5"/>
      <c r="G195" s="7" t="s">
        <v>6</v>
      </c>
      <c r="H195" s="7"/>
      <c r="I195" s="7"/>
      <c r="J195" s="6"/>
      <c r="K195" s="5" t="s">
        <v>0</v>
      </c>
    </row>
    <row r="196" spans="1:11">
      <c r="A196" s="7" t="s">
        <v>8</v>
      </c>
      <c r="B196" s="8" t="str">
        <f>IF(AND(C195=C196,A195=A196),B195,IF(B195+1&lt;10,"00"&amp;B195+1,"0"&amp;B195+1))</f>
        <v>017</v>
      </c>
      <c r="C196" s="7" t="s">
        <v>2</v>
      </c>
      <c r="D196" s="7">
        <f>D184</f>
        <v>201203</v>
      </c>
      <c r="E196" s="5" t="str">
        <f>"NS_"&amp;LEFT(C196,2)&amp;D196&amp;B196</f>
        <v>NS_CW201203017</v>
      </c>
      <c r="F196" s="5"/>
      <c r="G196" s="7" t="s">
        <v>6</v>
      </c>
      <c r="H196" s="7"/>
      <c r="I196" s="7"/>
      <c r="J196" s="6"/>
      <c r="K196" s="5" t="s">
        <v>0</v>
      </c>
    </row>
    <row r="197" spans="1:11">
      <c r="A197" s="7" t="s">
        <v>8</v>
      </c>
      <c r="B197" s="8" t="str">
        <f>IF(AND(C196=C197,A196=A197),B196,IF(B196+1&lt;10,"00"&amp;B196+1,"0"&amp;B196+1))</f>
        <v>017</v>
      </c>
      <c r="C197" s="7" t="s">
        <v>2</v>
      </c>
      <c r="D197" s="7">
        <f>D185</f>
        <v>201204</v>
      </c>
      <c r="E197" s="5" t="str">
        <f>"NS_"&amp;LEFT(C197,2)&amp;D197&amp;B197</f>
        <v>NS_CW201204017</v>
      </c>
      <c r="F197" s="5"/>
      <c r="G197" s="7" t="s">
        <v>6</v>
      </c>
      <c r="H197" s="7"/>
      <c r="I197" s="7"/>
      <c r="J197" s="6"/>
      <c r="K197" s="5" t="s">
        <v>0</v>
      </c>
    </row>
    <row r="198" spans="1:11">
      <c r="A198" s="7" t="s">
        <v>8</v>
      </c>
      <c r="B198" s="8" t="str">
        <f>IF(AND(C197=C198,A197=A198),B197,IF(B197+1&lt;10,"00"&amp;B197+1,"0"&amp;B197+1))</f>
        <v>017</v>
      </c>
      <c r="C198" s="7" t="s">
        <v>2</v>
      </c>
      <c r="D198" s="7">
        <f>D186</f>
        <v>201205</v>
      </c>
      <c r="E198" s="5" t="str">
        <f>"NS_"&amp;LEFT(C198,2)&amp;D198&amp;B198</f>
        <v>NS_CW201205017</v>
      </c>
      <c r="F198" s="5"/>
      <c r="G198" s="7" t="s">
        <v>6</v>
      </c>
      <c r="H198" s="7"/>
      <c r="I198" s="7"/>
      <c r="J198" s="6"/>
      <c r="K198" s="5" t="s">
        <v>0</v>
      </c>
    </row>
    <row r="199" spans="1:11">
      <c r="A199" s="7" t="s">
        <v>8</v>
      </c>
      <c r="B199" s="8" t="str">
        <f>IF(AND(C198=C199,A198=A199),B198,IF(B198+1&lt;10,"00"&amp;B198+1,"0"&amp;B198+1))</f>
        <v>017</v>
      </c>
      <c r="C199" s="7" t="s">
        <v>2</v>
      </c>
      <c r="D199" s="7">
        <f>D187</f>
        <v>201206</v>
      </c>
      <c r="E199" s="5" t="str">
        <f>"NS_"&amp;LEFT(C199,2)&amp;D199&amp;B199</f>
        <v>NS_CW201206017</v>
      </c>
      <c r="F199" s="5"/>
      <c r="G199" s="7" t="s">
        <v>6</v>
      </c>
      <c r="H199" s="7"/>
      <c r="I199" s="7"/>
      <c r="J199" s="6"/>
      <c r="K199" s="5" t="s">
        <v>0</v>
      </c>
    </row>
    <row r="200" spans="1:11">
      <c r="A200" s="7" t="s">
        <v>8</v>
      </c>
      <c r="B200" s="8" t="str">
        <f>IF(AND(C199=C200,A199=A200),B199,IF(B199+1&lt;10,"00"&amp;B199+1,"0"&amp;B199+1))</f>
        <v>017</v>
      </c>
      <c r="C200" s="7" t="s">
        <v>2</v>
      </c>
      <c r="D200" s="7">
        <f>D188</f>
        <v>201207</v>
      </c>
      <c r="E200" s="5" t="str">
        <f>"NS_"&amp;LEFT(C200,2)&amp;D200&amp;B200</f>
        <v>NS_CW201207017</v>
      </c>
      <c r="F200" s="5"/>
      <c r="G200" s="7" t="s">
        <v>6</v>
      </c>
      <c r="H200" s="7"/>
      <c r="I200" s="7"/>
      <c r="J200" s="6"/>
      <c r="K200" s="5" t="s">
        <v>0</v>
      </c>
    </row>
    <row r="201" spans="1:11">
      <c r="A201" s="7" t="s">
        <v>8</v>
      </c>
      <c r="B201" s="8" t="str">
        <f>IF(AND(C200=C201,A200=A201),B200,IF(B200+1&lt;10,"00"&amp;B200+1,"0"&amp;B200+1))</f>
        <v>017</v>
      </c>
      <c r="C201" s="7" t="s">
        <v>2</v>
      </c>
      <c r="D201" s="7">
        <f>D189</f>
        <v>201208</v>
      </c>
      <c r="E201" s="5" t="str">
        <f>"NS_"&amp;LEFT(C201,2)&amp;D201&amp;B201</f>
        <v>NS_CW201208017</v>
      </c>
      <c r="F201" s="5"/>
      <c r="G201" s="7" t="s">
        <v>6</v>
      </c>
      <c r="H201" s="7"/>
      <c r="I201" s="7"/>
      <c r="J201" s="6"/>
      <c r="K201" s="5" t="s">
        <v>0</v>
      </c>
    </row>
    <row r="202" spans="1:11">
      <c r="A202" s="7" t="s">
        <v>8</v>
      </c>
      <c r="B202" s="8" t="str">
        <f>IF(AND(C201=C202,A201=A202),B201,IF(B201+1&lt;10,"00"&amp;B201+1,"0"&amp;B201+1))</f>
        <v>017</v>
      </c>
      <c r="C202" s="7" t="s">
        <v>2</v>
      </c>
      <c r="D202" s="7">
        <f>D190</f>
        <v>201209</v>
      </c>
      <c r="E202" s="5" t="str">
        <f>"NS_"&amp;LEFT(C202,2)&amp;D202&amp;B202</f>
        <v>NS_CW201209017</v>
      </c>
      <c r="F202" s="5"/>
      <c r="G202" s="7" t="s">
        <v>6</v>
      </c>
      <c r="H202" s="7"/>
      <c r="I202" s="7"/>
      <c r="J202" s="6"/>
      <c r="K202" s="5" t="s">
        <v>0</v>
      </c>
    </row>
    <row r="203" spans="1:11">
      <c r="A203" s="7" t="s">
        <v>8</v>
      </c>
      <c r="B203" s="8" t="str">
        <f>IF(AND(C202=C203,A202=A203),B202,IF(B202+1&lt;10,"00"&amp;B202+1,"0"&amp;B202+1))</f>
        <v>017</v>
      </c>
      <c r="C203" s="7" t="s">
        <v>2</v>
      </c>
      <c r="D203" s="7">
        <f>D191</f>
        <v>201210</v>
      </c>
      <c r="E203" s="5" t="str">
        <f>"NS_"&amp;LEFT(C203,2)&amp;D203&amp;B203</f>
        <v>NS_CW201210017</v>
      </c>
      <c r="F203" s="5"/>
      <c r="G203" s="7" t="s">
        <v>6</v>
      </c>
      <c r="H203" s="7"/>
      <c r="I203" s="7"/>
      <c r="J203" s="6"/>
      <c r="K203" s="5" t="s">
        <v>0</v>
      </c>
    </row>
    <row r="204" spans="1:11">
      <c r="A204" s="7" t="s">
        <v>8</v>
      </c>
      <c r="B204" s="8" t="str">
        <f>IF(AND(C203=C204,A203=A204),B203,IF(B203+1&lt;10,"00"&amp;B203+1,"0"&amp;B203+1))</f>
        <v>017</v>
      </c>
      <c r="C204" s="7" t="s">
        <v>2</v>
      </c>
      <c r="D204" s="7">
        <f>D192</f>
        <v>201211</v>
      </c>
      <c r="E204" s="5" t="str">
        <f>"NS_"&amp;LEFT(C204,2)&amp;D204&amp;B204</f>
        <v>NS_CW201211017</v>
      </c>
      <c r="F204" s="5"/>
      <c r="G204" s="7" t="s">
        <v>6</v>
      </c>
      <c r="H204" s="7"/>
      <c r="I204" s="7"/>
      <c r="J204" s="6"/>
      <c r="K204" s="5" t="s">
        <v>0</v>
      </c>
    </row>
    <row r="205" spans="1:11">
      <c r="A205" s="7" t="s">
        <v>8</v>
      </c>
      <c r="B205" s="8" t="str">
        <f>IF(AND(C204=C205,A204=A205),B204,IF(B204+1&lt;10,"00"&amp;B204+1,"0"&amp;B204+1))</f>
        <v>017</v>
      </c>
      <c r="C205" s="7" t="s">
        <v>2</v>
      </c>
      <c r="D205" s="7">
        <f>D193</f>
        <v>201212</v>
      </c>
      <c r="E205" s="5" t="str">
        <f>"NS_"&amp;LEFT(C205,2)&amp;D205&amp;B205</f>
        <v>NS_CW201212017</v>
      </c>
      <c r="F205" s="5"/>
      <c r="G205" s="7" t="s">
        <v>6</v>
      </c>
      <c r="H205" s="7"/>
      <c r="I205" s="7"/>
      <c r="J205" s="6"/>
      <c r="K205" s="5" t="s">
        <v>0</v>
      </c>
    </row>
    <row r="206" spans="1:11">
      <c r="A206" s="7" t="s">
        <v>7</v>
      </c>
      <c r="B206" s="8" t="str">
        <f>IF(AND(C205=C206,A205=A206),B205,IF(B205+1&lt;10,"00"&amp;B205+1,"0"&amp;B205+1))</f>
        <v>018</v>
      </c>
      <c r="C206" s="7" t="s">
        <v>2</v>
      </c>
      <c r="D206" s="7">
        <f>D194</f>
        <v>201201</v>
      </c>
      <c r="E206" s="5" t="str">
        <f>"NS_"&amp;LEFT(C206,2)&amp;D206&amp;B206</f>
        <v>NS_CW201201018</v>
      </c>
      <c r="F206" s="5"/>
      <c r="G206" s="7" t="s">
        <v>6</v>
      </c>
      <c r="H206" s="7"/>
      <c r="I206" s="7"/>
      <c r="J206" s="6"/>
      <c r="K206" s="5" t="s">
        <v>0</v>
      </c>
    </row>
    <row r="207" spans="1:11">
      <c r="A207" s="7" t="s">
        <v>7</v>
      </c>
      <c r="B207" s="8" t="str">
        <f>IF(AND(C206=C207,A206=A207),B206,IF(B206+1&lt;10,"00"&amp;B206+1,"0"&amp;B206+1))</f>
        <v>018</v>
      </c>
      <c r="C207" s="7" t="s">
        <v>2</v>
      </c>
      <c r="D207" s="7">
        <f>D195</f>
        <v>201202</v>
      </c>
      <c r="E207" s="5" t="str">
        <f>"NS_"&amp;LEFT(C207,2)&amp;D207&amp;B207</f>
        <v>NS_CW201202018</v>
      </c>
      <c r="F207" s="5"/>
      <c r="G207" s="7" t="s">
        <v>6</v>
      </c>
      <c r="H207" s="7"/>
      <c r="I207" s="7"/>
      <c r="J207" s="6"/>
      <c r="K207" s="5" t="s">
        <v>0</v>
      </c>
    </row>
    <row r="208" spans="1:11">
      <c r="A208" s="7" t="s">
        <v>7</v>
      </c>
      <c r="B208" s="8" t="str">
        <f>IF(AND(C207=C208,A207=A208),B207,IF(B207+1&lt;10,"00"&amp;B207+1,"0"&amp;B207+1))</f>
        <v>018</v>
      </c>
      <c r="C208" s="7" t="s">
        <v>2</v>
      </c>
      <c r="D208" s="7">
        <f>D196</f>
        <v>201203</v>
      </c>
      <c r="E208" s="5" t="str">
        <f>"NS_"&amp;LEFT(C208,2)&amp;D208&amp;B208</f>
        <v>NS_CW201203018</v>
      </c>
      <c r="F208" s="5"/>
      <c r="G208" s="7" t="s">
        <v>6</v>
      </c>
      <c r="H208" s="7"/>
      <c r="I208" s="7"/>
      <c r="J208" s="6"/>
      <c r="K208" s="5" t="s">
        <v>0</v>
      </c>
    </row>
    <row r="209" spans="1:11">
      <c r="A209" s="7" t="s">
        <v>7</v>
      </c>
      <c r="B209" s="8" t="str">
        <f>IF(AND(C208=C209,A208=A209),B208,IF(B208+1&lt;10,"00"&amp;B208+1,"0"&amp;B208+1))</f>
        <v>018</v>
      </c>
      <c r="C209" s="7" t="s">
        <v>2</v>
      </c>
      <c r="D209" s="7">
        <f>D197</f>
        <v>201204</v>
      </c>
      <c r="E209" s="5" t="str">
        <f>"NS_"&amp;LEFT(C209,2)&amp;D209&amp;B209</f>
        <v>NS_CW201204018</v>
      </c>
      <c r="F209" s="5"/>
      <c r="G209" s="7" t="s">
        <v>6</v>
      </c>
      <c r="H209" s="7"/>
      <c r="I209" s="7"/>
      <c r="J209" s="6"/>
      <c r="K209" s="5" t="s">
        <v>0</v>
      </c>
    </row>
    <row r="210" spans="1:11">
      <c r="A210" s="7" t="s">
        <v>7</v>
      </c>
      <c r="B210" s="8" t="str">
        <f>IF(AND(C209=C210,A209=A210),B209,IF(B209+1&lt;10,"00"&amp;B209+1,"0"&amp;B209+1))</f>
        <v>018</v>
      </c>
      <c r="C210" s="7" t="s">
        <v>2</v>
      </c>
      <c r="D210" s="7">
        <f>D198</f>
        <v>201205</v>
      </c>
      <c r="E210" s="5" t="str">
        <f>"NS_"&amp;LEFT(C210,2)&amp;D210&amp;B210</f>
        <v>NS_CW201205018</v>
      </c>
      <c r="F210" s="5"/>
      <c r="G210" s="7" t="s">
        <v>6</v>
      </c>
      <c r="H210" s="7"/>
      <c r="I210" s="7"/>
      <c r="J210" s="6"/>
      <c r="K210" s="5" t="s">
        <v>0</v>
      </c>
    </row>
    <row r="211" spans="1:11">
      <c r="A211" s="7" t="s">
        <v>7</v>
      </c>
      <c r="B211" s="8" t="str">
        <f>IF(AND(C210=C211,A210=A211),B210,IF(B210+1&lt;10,"00"&amp;B210+1,"0"&amp;B210+1))</f>
        <v>018</v>
      </c>
      <c r="C211" s="7" t="s">
        <v>2</v>
      </c>
      <c r="D211" s="7">
        <f>D199</f>
        <v>201206</v>
      </c>
      <c r="E211" s="5" t="str">
        <f>"NS_"&amp;LEFT(C211,2)&amp;D211&amp;B211</f>
        <v>NS_CW201206018</v>
      </c>
      <c r="F211" s="5"/>
      <c r="G211" s="7" t="s">
        <v>6</v>
      </c>
      <c r="H211" s="7"/>
      <c r="I211" s="7"/>
      <c r="J211" s="6"/>
      <c r="K211" s="5" t="s">
        <v>0</v>
      </c>
    </row>
    <row r="212" spans="1:11">
      <c r="A212" s="7" t="s">
        <v>7</v>
      </c>
      <c r="B212" s="8" t="str">
        <f>IF(AND(C211=C212,A211=A212),B211,IF(B211+1&lt;10,"00"&amp;B211+1,"0"&amp;B211+1))</f>
        <v>018</v>
      </c>
      <c r="C212" s="7" t="s">
        <v>2</v>
      </c>
      <c r="D212" s="7">
        <f>D200</f>
        <v>201207</v>
      </c>
      <c r="E212" s="5" t="str">
        <f>"NS_"&amp;LEFT(C212,2)&amp;D212&amp;B212</f>
        <v>NS_CW201207018</v>
      </c>
      <c r="F212" s="5"/>
      <c r="G212" s="7" t="s">
        <v>6</v>
      </c>
      <c r="H212" s="7"/>
      <c r="I212" s="7"/>
      <c r="J212" s="6"/>
      <c r="K212" s="5" t="s">
        <v>0</v>
      </c>
    </row>
    <row r="213" spans="1:11">
      <c r="A213" s="7" t="s">
        <v>7</v>
      </c>
      <c r="B213" s="8" t="str">
        <f>IF(AND(C212=C213,A212=A213),B212,IF(B212+1&lt;10,"00"&amp;B212+1,"0"&amp;B212+1))</f>
        <v>018</v>
      </c>
      <c r="C213" s="7" t="s">
        <v>2</v>
      </c>
      <c r="D213" s="7">
        <f>D201</f>
        <v>201208</v>
      </c>
      <c r="E213" s="5" t="str">
        <f>"NS_"&amp;LEFT(C213,2)&amp;D213&amp;B213</f>
        <v>NS_CW201208018</v>
      </c>
      <c r="F213" s="5"/>
      <c r="G213" s="7" t="s">
        <v>6</v>
      </c>
      <c r="H213" s="7"/>
      <c r="I213" s="7"/>
      <c r="J213" s="6"/>
      <c r="K213" s="5" t="s">
        <v>0</v>
      </c>
    </row>
    <row r="214" spans="1:11">
      <c r="A214" s="7" t="s">
        <v>7</v>
      </c>
      <c r="B214" s="8" t="str">
        <f>IF(AND(C213=C214,A213=A214),B213,IF(B213+1&lt;10,"00"&amp;B213+1,"0"&amp;B213+1))</f>
        <v>018</v>
      </c>
      <c r="C214" s="7" t="s">
        <v>2</v>
      </c>
      <c r="D214" s="7">
        <f>D202</f>
        <v>201209</v>
      </c>
      <c r="E214" s="5" t="str">
        <f>"NS_"&amp;LEFT(C214,2)&amp;D214&amp;B214</f>
        <v>NS_CW201209018</v>
      </c>
      <c r="F214" s="5"/>
      <c r="G214" s="7" t="s">
        <v>6</v>
      </c>
      <c r="H214" s="7"/>
      <c r="I214" s="7"/>
      <c r="J214" s="6"/>
      <c r="K214" s="5" t="s">
        <v>0</v>
      </c>
    </row>
    <row r="215" spans="1:11">
      <c r="A215" s="7" t="s">
        <v>7</v>
      </c>
      <c r="B215" s="8" t="str">
        <f>IF(AND(C214=C215,A214=A215),B214,IF(B214+1&lt;10,"00"&amp;B214+1,"0"&amp;B214+1))</f>
        <v>018</v>
      </c>
      <c r="C215" s="7" t="s">
        <v>2</v>
      </c>
      <c r="D215" s="7">
        <f>D203</f>
        <v>201210</v>
      </c>
      <c r="E215" s="5" t="str">
        <f>"NS_"&amp;LEFT(C215,2)&amp;D215&amp;B215</f>
        <v>NS_CW201210018</v>
      </c>
      <c r="F215" s="5"/>
      <c r="G215" s="7" t="s">
        <v>6</v>
      </c>
      <c r="H215" s="7"/>
      <c r="I215" s="7"/>
      <c r="J215" s="6"/>
      <c r="K215" s="5" t="s">
        <v>0</v>
      </c>
    </row>
    <row r="216" spans="1:11">
      <c r="A216" s="7" t="s">
        <v>7</v>
      </c>
      <c r="B216" s="8" t="str">
        <f>IF(AND(C215=C216,A215=A216),B215,IF(B215+1&lt;10,"00"&amp;B215+1,"0"&amp;B215+1))</f>
        <v>018</v>
      </c>
      <c r="C216" s="7" t="s">
        <v>2</v>
      </c>
      <c r="D216" s="7">
        <f>D204</f>
        <v>201211</v>
      </c>
      <c r="E216" s="5" t="str">
        <f>"NS_"&amp;LEFT(C216,2)&amp;D216&amp;B216</f>
        <v>NS_CW201211018</v>
      </c>
      <c r="F216" s="5"/>
      <c r="G216" s="7" t="s">
        <v>6</v>
      </c>
      <c r="H216" s="7"/>
      <c r="I216" s="7"/>
      <c r="J216" s="6"/>
      <c r="K216" s="5" t="s">
        <v>0</v>
      </c>
    </row>
    <row r="217" spans="1:11">
      <c r="A217" s="7" t="s">
        <v>7</v>
      </c>
      <c r="B217" s="8" t="str">
        <f>IF(AND(C216=C217,A216=A217),B216,IF(B216+1&lt;10,"00"&amp;B216+1,"0"&amp;B216+1))</f>
        <v>018</v>
      </c>
      <c r="C217" s="7" t="s">
        <v>2</v>
      </c>
      <c r="D217" s="7">
        <f>D205</f>
        <v>201212</v>
      </c>
      <c r="E217" s="5" t="str">
        <f>"NS_"&amp;LEFT(C217,2)&amp;D217&amp;B217</f>
        <v>NS_CW201212018</v>
      </c>
      <c r="F217" s="5"/>
      <c r="G217" s="7" t="s">
        <v>6</v>
      </c>
      <c r="H217" s="7"/>
      <c r="I217" s="7"/>
      <c r="J217" s="6"/>
      <c r="K217" s="5" t="s">
        <v>0</v>
      </c>
    </row>
    <row r="218" spans="1:11">
      <c r="A218" s="7" t="s">
        <v>5</v>
      </c>
      <c r="B218" s="8" t="str">
        <f>IF(AND(C217=C218,A217=A218),B217,IF(B217+1&lt;10,"00"&amp;B217+1,"0"&amp;B217+1))</f>
        <v>019</v>
      </c>
      <c r="C218" s="7" t="s">
        <v>2</v>
      </c>
      <c r="D218" s="7">
        <f>D206</f>
        <v>201201</v>
      </c>
      <c r="E218" s="5" t="str">
        <f>"NS_"&amp;LEFT(C218,2)&amp;D218&amp;B218</f>
        <v>NS_CW201201019</v>
      </c>
      <c r="F218" s="5"/>
      <c r="G218" s="7" t="s">
        <v>4</v>
      </c>
      <c r="H218" s="7"/>
      <c r="I218" s="7"/>
      <c r="J218" s="6"/>
      <c r="K218" s="5" t="s">
        <v>0</v>
      </c>
    </row>
    <row r="219" spans="1:11">
      <c r="A219" s="7" t="s">
        <v>5</v>
      </c>
      <c r="B219" s="8" t="str">
        <f>IF(AND(C218=C219,A218=A219),B218,IF(B218+1&lt;10,"00"&amp;B218+1,"0"&amp;B218+1))</f>
        <v>019</v>
      </c>
      <c r="C219" s="7" t="s">
        <v>2</v>
      </c>
      <c r="D219" s="7">
        <f>D207</f>
        <v>201202</v>
      </c>
      <c r="E219" s="5" t="str">
        <f>"NS_"&amp;LEFT(C219,2)&amp;D219&amp;B219</f>
        <v>NS_CW201202019</v>
      </c>
      <c r="F219" s="5"/>
      <c r="G219" s="7" t="s">
        <v>4</v>
      </c>
      <c r="H219" s="7"/>
      <c r="I219" s="7"/>
      <c r="J219" s="6"/>
      <c r="K219" s="5" t="s">
        <v>0</v>
      </c>
    </row>
    <row r="220" spans="1:11">
      <c r="A220" s="7" t="s">
        <v>5</v>
      </c>
      <c r="B220" s="8" t="str">
        <f>IF(AND(C219=C220,A219=A220),B219,IF(B219+1&lt;10,"00"&amp;B219+1,"0"&amp;B219+1))</f>
        <v>019</v>
      </c>
      <c r="C220" s="7" t="s">
        <v>2</v>
      </c>
      <c r="D220" s="7">
        <f>D208</f>
        <v>201203</v>
      </c>
      <c r="E220" s="5" t="str">
        <f>"NS_"&amp;LEFT(C220,2)&amp;D220&amp;B220</f>
        <v>NS_CW201203019</v>
      </c>
      <c r="F220" s="5"/>
      <c r="G220" s="7" t="s">
        <v>4</v>
      </c>
      <c r="H220" s="7"/>
      <c r="I220" s="7"/>
      <c r="J220" s="6"/>
      <c r="K220" s="5" t="s">
        <v>0</v>
      </c>
    </row>
    <row r="221" spans="1:11">
      <c r="A221" s="7" t="s">
        <v>5</v>
      </c>
      <c r="B221" s="8" t="str">
        <f>IF(AND(C220=C221,A220=A221),B220,IF(B220+1&lt;10,"00"&amp;B220+1,"0"&amp;B220+1))</f>
        <v>019</v>
      </c>
      <c r="C221" s="7" t="s">
        <v>2</v>
      </c>
      <c r="D221" s="7">
        <f>D209</f>
        <v>201204</v>
      </c>
      <c r="E221" s="5" t="str">
        <f>"NS_"&amp;LEFT(C221,2)&amp;D221&amp;B221</f>
        <v>NS_CW201204019</v>
      </c>
      <c r="F221" s="5"/>
      <c r="G221" s="7" t="s">
        <v>4</v>
      </c>
      <c r="H221" s="7"/>
      <c r="I221" s="7"/>
      <c r="J221" s="6"/>
      <c r="K221" s="5" t="s">
        <v>0</v>
      </c>
    </row>
    <row r="222" spans="1:11">
      <c r="A222" s="7" t="s">
        <v>5</v>
      </c>
      <c r="B222" s="8" t="str">
        <f>IF(AND(C221=C222,A221=A222),B221,IF(B221+1&lt;10,"00"&amp;B221+1,"0"&amp;B221+1))</f>
        <v>019</v>
      </c>
      <c r="C222" s="7" t="s">
        <v>2</v>
      </c>
      <c r="D222" s="7">
        <f>D210</f>
        <v>201205</v>
      </c>
      <c r="E222" s="5" t="str">
        <f>"NS_"&amp;LEFT(C222,2)&amp;D222&amp;B222</f>
        <v>NS_CW201205019</v>
      </c>
      <c r="F222" s="5"/>
      <c r="G222" s="7" t="s">
        <v>4</v>
      </c>
      <c r="H222" s="7"/>
      <c r="I222" s="7"/>
      <c r="J222" s="6"/>
      <c r="K222" s="5" t="s">
        <v>0</v>
      </c>
    </row>
    <row r="223" spans="1:11">
      <c r="A223" s="7" t="s">
        <v>5</v>
      </c>
      <c r="B223" s="8" t="str">
        <f>IF(AND(C222=C223,A222=A223),B222,IF(B222+1&lt;10,"00"&amp;B222+1,"0"&amp;B222+1))</f>
        <v>019</v>
      </c>
      <c r="C223" s="7" t="s">
        <v>2</v>
      </c>
      <c r="D223" s="7">
        <f>D211</f>
        <v>201206</v>
      </c>
      <c r="E223" s="5" t="str">
        <f>"NS_"&amp;LEFT(C223,2)&amp;D223&amp;B223</f>
        <v>NS_CW201206019</v>
      </c>
      <c r="F223" s="5"/>
      <c r="G223" s="7" t="s">
        <v>4</v>
      </c>
      <c r="H223" s="7"/>
      <c r="I223" s="7"/>
      <c r="J223" s="6"/>
      <c r="K223" s="5" t="s">
        <v>0</v>
      </c>
    </row>
    <row r="224" spans="1:11">
      <c r="A224" s="7" t="s">
        <v>5</v>
      </c>
      <c r="B224" s="8" t="str">
        <f>IF(AND(C223=C224,A223=A224),B223,IF(B223+1&lt;10,"00"&amp;B223+1,"0"&amp;B223+1))</f>
        <v>019</v>
      </c>
      <c r="C224" s="7" t="s">
        <v>2</v>
      </c>
      <c r="D224" s="7">
        <f>D212</f>
        <v>201207</v>
      </c>
      <c r="E224" s="5" t="str">
        <f>"NS_"&amp;LEFT(C224,2)&amp;D224&amp;B224</f>
        <v>NS_CW201207019</v>
      </c>
      <c r="F224" s="5"/>
      <c r="G224" s="7" t="s">
        <v>4</v>
      </c>
      <c r="H224" s="7"/>
      <c r="I224" s="7"/>
      <c r="J224" s="6"/>
      <c r="K224" s="5" t="s">
        <v>0</v>
      </c>
    </row>
    <row r="225" spans="1:11">
      <c r="A225" s="7" t="s">
        <v>5</v>
      </c>
      <c r="B225" s="8" t="str">
        <f>IF(AND(C224=C225,A224=A225),B224,IF(B224+1&lt;10,"00"&amp;B224+1,"0"&amp;B224+1))</f>
        <v>019</v>
      </c>
      <c r="C225" s="7" t="s">
        <v>2</v>
      </c>
      <c r="D225" s="7">
        <f>D213</f>
        <v>201208</v>
      </c>
      <c r="E225" s="5" t="str">
        <f>"NS_"&amp;LEFT(C225,2)&amp;D225&amp;B225</f>
        <v>NS_CW201208019</v>
      </c>
      <c r="F225" s="5"/>
      <c r="G225" s="7" t="s">
        <v>4</v>
      </c>
      <c r="H225" s="7"/>
      <c r="I225" s="7"/>
      <c r="J225" s="6"/>
      <c r="K225" s="5" t="s">
        <v>0</v>
      </c>
    </row>
    <row r="226" spans="1:11">
      <c r="A226" s="7" t="s">
        <v>5</v>
      </c>
      <c r="B226" s="8" t="str">
        <f>IF(AND(C225=C226,A225=A226),B225,IF(B225+1&lt;10,"00"&amp;B225+1,"0"&amp;B225+1))</f>
        <v>019</v>
      </c>
      <c r="C226" s="7" t="s">
        <v>2</v>
      </c>
      <c r="D226" s="7">
        <f>D214</f>
        <v>201209</v>
      </c>
      <c r="E226" s="5" t="str">
        <f>"NS_"&amp;LEFT(C226,2)&amp;D226&amp;B226</f>
        <v>NS_CW201209019</v>
      </c>
      <c r="F226" s="5"/>
      <c r="G226" s="7" t="s">
        <v>4</v>
      </c>
      <c r="H226" s="7"/>
      <c r="I226" s="7"/>
      <c r="J226" s="6"/>
      <c r="K226" s="5" t="s">
        <v>0</v>
      </c>
    </row>
    <row r="227" spans="1:11">
      <c r="A227" s="7" t="s">
        <v>5</v>
      </c>
      <c r="B227" s="8" t="str">
        <f>IF(AND(C226=C227,A226=A227),B226,IF(B226+1&lt;10,"00"&amp;B226+1,"0"&amp;B226+1))</f>
        <v>019</v>
      </c>
      <c r="C227" s="7" t="s">
        <v>2</v>
      </c>
      <c r="D227" s="7">
        <f>D215</f>
        <v>201210</v>
      </c>
      <c r="E227" s="5" t="str">
        <f>"NS_"&amp;LEFT(C227,2)&amp;D227&amp;B227</f>
        <v>NS_CW201210019</v>
      </c>
      <c r="F227" s="5"/>
      <c r="G227" s="7" t="s">
        <v>4</v>
      </c>
      <c r="H227" s="7"/>
      <c r="I227" s="7"/>
      <c r="J227" s="6"/>
      <c r="K227" s="5" t="s">
        <v>0</v>
      </c>
    </row>
    <row r="228" spans="1:11">
      <c r="A228" s="7" t="s">
        <v>5</v>
      </c>
      <c r="B228" s="8" t="str">
        <f>IF(AND(C227=C228,A227=A228),B227,IF(B227+1&lt;10,"00"&amp;B227+1,"0"&amp;B227+1))</f>
        <v>019</v>
      </c>
      <c r="C228" s="7" t="s">
        <v>2</v>
      </c>
      <c r="D228" s="7">
        <f>D216</f>
        <v>201211</v>
      </c>
      <c r="E228" s="5" t="str">
        <f>"NS_"&amp;LEFT(C228,2)&amp;D228&amp;B228</f>
        <v>NS_CW201211019</v>
      </c>
      <c r="F228" s="5"/>
      <c r="G228" s="7" t="s">
        <v>4</v>
      </c>
      <c r="H228" s="7"/>
      <c r="I228" s="7"/>
      <c r="J228" s="6"/>
      <c r="K228" s="5" t="s">
        <v>0</v>
      </c>
    </row>
    <row r="229" spans="1:11">
      <c r="A229" s="7" t="s">
        <v>5</v>
      </c>
      <c r="B229" s="8" t="str">
        <f>IF(AND(C228=C229,A228=A229),B228,IF(B228+1&lt;10,"00"&amp;B228+1,"0"&amp;B228+1))</f>
        <v>019</v>
      </c>
      <c r="C229" s="7" t="s">
        <v>2</v>
      </c>
      <c r="D229" s="7">
        <f>D217</f>
        <v>201212</v>
      </c>
      <c r="E229" s="5" t="str">
        <f>"NS_"&amp;LEFT(C229,2)&amp;D229&amp;B229</f>
        <v>NS_CW201212019</v>
      </c>
      <c r="F229" s="5"/>
      <c r="G229" s="7" t="s">
        <v>4</v>
      </c>
      <c r="H229" s="7"/>
      <c r="I229" s="7"/>
      <c r="J229" s="6"/>
      <c r="K229" s="5" t="s">
        <v>0</v>
      </c>
    </row>
    <row r="230" spans="1:11">
      <c r="A230" s="7" t="s">
        <v>3</v>
      </c>
      <c r="B230" s="8" t="str">
        <f>IF(AND(C229=C230,A229=A230),B229,IF(B229+1&lt;10,"00"&amp;B229+1,"0"&amp;B229+1))</f>
        <v>020</v>
      </c>
      <c r="C230" s="7" t="s">
        <v>2</v>
      </c>
      <c r="D230" s="7">
        <f>D218</f>
        <v>201201</v>
      </c>
      <c r="E230" s="5" t="str">
        <f>"NS_"&amp;LEFT(C230,2)&amp;D230&amp;B230</f>
        <v>NS_CW201201020</v>
      </c>
      <c r="F230" s="5"/>
      <c r="G230" s="7" t="s">
        <v>1</v>
      </c>
      <c r="H230" s="7"/>
      <c r="I230" s="7"/>
      <c r="J230" s="6"/>
      <c r="K230" s="5" t="s">
        <v>0</v>
      </c>
    </row>
    <row r="231" spans="1:11">
      <c r="A231" s="7" t="s">
        <v>3</v>
      </c>
      <c r="B231" s="8" t="str">
        <f>IF(AND(C230=C231,A230=A231),B230,IF(B230+1&lt;10,"00"&amp;B230+1,"0"&amp;B230+1))</f>
        <v>020</v>
      </c>
      <c r="C231" s="7" t="s">
        <v>2</v>
      </c>
      <c r="D231" s="7">
        <f>D219</f>
        <v>201202</v>
      </c>
      <c r="E231" s="5" t="str">
        <f>"NS_"&amp;LEFT(C231,2)&amp;D231&amp;B231</f>
        <v>NS_CW201202020</v>
      </c>
      <c r="F231" s="5"/>
      <c r="G231" s="7" t="s">
        <v>1</v>
      </c>
      <c r="H231" s="7"/>
      <c r="I231" s="7"/>
      <c r="J231" s="6"/>
      <c r="K231" s="5" t="s">
        <v>0</v>
      </c>
    </row>
    <row r="232" spans="1:11">
      <c r="A232" s="7" t="s">
        <v>3</v>
      </c>
      <c r="B232" s="8" t="str">
        <f>IF(AND(C231=C232,A231=A232),B231,IF(B231+1&lt;10,"00"&amp;B231+1,"0"&amp;B231+1))</f>
        <v>020</v>
      </c>
      <c r="C232" s="7" t="s">
        <v>2</v>
      </c>
      <c r="D232" s="7">
        <f>D220</f>
        <v>201203</v>
      </c>
      <c r="E232" s="5" t="str">
        <f>"NS_"&amp;LEFT(C232,2)&amp;D232&amp;B232</f>
        <v>NS_CW201203020</v>
      </c>
      <c r="F232" s="5"/>
      <c r="G232" s="7" t="s">
        <v>1</v>
      </c>
      <c r="H232" s="7"/>
      <c r="I232" s="7"/>
      <c r="J232" s="6"/>
      <c r="K232" s="5" t="s">
        <v>0</v>
      </c>
    </row>
    <row r="233" spans="1:11">
      <c r="A233" s="7" t="s">
        <v>3</v>
      </c>
      <c r="B233" s="8" t="str">
        <f>IF(AND(C232=C233,A232=A233),B232,IF(B232+1&lt;10,"00"&amp;B232+1,"0"&amp;B232+1))</f>
        <v>020</v>
      </c>
      <c r="C233" s="7" t="s">
        <v>2</v>
      </c>
      <c r="D233" s="7">
        <f>D221</f>
        <v>201204</v>
      </c>
      <c r="E233" s="5" t="str">
        <f>"NS_"&amp;LEFT(C233,2)&amp;D233&amp;B233</f>
        <v>NS_CW201204020</v>
      </c>
      <c r="F233" s="5"/>
      <c r="G233" s="7" t="s">
        <v>1</v>
      </c>
      <c r="H233" s="7"/>
      <c r="I233" s="7"/>
      <c r="J233" s="6"/>
      <c r="K233" s="5" t="s">
        <v>0</v>
      </c>
    </row>
    <row r="234" spans="1:11">
      <c r="A234" s="7" t="s">
        <v>3</v>
      </c>
      <c r="B234" s="8" t="str">
        <f>IF(AND(C233=C234,A233=A234),B233,IF(B233+1&lt;10,"00"&amp;B233+1,"0"&amp;B233+1))</f>
        <v>020</v>
      </c>
      <c r="C234" s="7" t="s">
        <v>2</v>
      </c>
      <c r="D234" s="7">
        <f>D222</f>
        <v>201205</v>
      </c>
      <c r="E234" s="5" t="str">
        <f>"NS_"&amp;LEFT(C234,2)&amp;D234&amp;B234</f>
        <v>NS_CW201205020</v>
      </c>
      <c r="F234" s="5"/>
      <c r="G234" s="7" t="s">
        <v>1</v>
      </c>
      <c r="H234" s="7"/>
      <c r="I234" s="7"/>
      <c r="J234" s="6"/>
      <c r="K234" s="5" t="s">
        <v>0</v>
      </c>
    </row>
    <row r="235" spans="1:11">
      <c r="A235" s="7" t="s">
        <v>3</v>
      </c>
      <c r="B235" s="8" t="str">
        <f>IF(AND(C234=C235,A234=A235),B234,IF(B234+1&lt;10,"00"&amp;B234+1,"0"&amp;B234+1))</f>
        <v>020</v>
      </c>
      <c r="C235" s="7" t="s">
        <v>2</v>
      </c>
      <c r="D235" s="7">
        <f>D223</f>
        <v>201206</v>
      </c>
      <c r="E235" s="5" t="str">
        <f>"NS_"&amp;LEFT(C235,2)&amp;D235&amp;B235</f>
        <v>NS_CW201206020</v>
      </c>
      <c r="F235" s="5"/>
      <c r="G235" s="7" t="s">
        <v>1</v>
      </c>
      <c r="H235" s="7"/>
      <c r="I235" s="7"/>
      <c r="J235" s="6"/>
      <c r="K235" s="5" t="s">
        <v>0</v>
      </c>
    </row>
    <row r="236" spans="1:11">
      <c r="A236" s="7" t="s">
        <v>3</v>
      </c>
      <c r="B236" s="8" t="str">
        <f>IF(AND(C235=C236,A235=A236),B235,IF(B235+1&lt;10,"00"&amp;B235+1,"0"&amp;B235+1))</f>
        <v>020</v>
      </c>
      <c r="C236" s="7" t="s">
        <v>2</v>
      </c>
      <c r="D236" s="7">
        <f>D224</f>
        <v>201207</v>
      </c>
      <c r="E236" s="5" t="str">
        <f>"NS_"&amp;LEFT(C236,2)&amp;D236&amp;B236</f>
        <v>NS_CW201207020</v>
      </c>
      <c r="F236" s="5"/>
      <c r="G236" s="7" t="s">
        <v>1</v>
      </c>
      <c r="H236" s="7"/>
      <c r="I236" s="7"/>
      <c r="J236" s="6"/>
      <c r="K236" s="5" t="s">
        <v>0</v>
      </c>
    </row>
    <row r="237" spans="1:11">
      <c r="A237" s="7" t="s">
        <v>3</v>
      </c>
      <c r="B237" s="8" t="str">
        <f>IF(AND(C236=C237,A236=A237),B236,IF(B236+1&lt;10,"00"&amp;B236+1,"0"&amp;B236+1))</f>
        <v>020</v>
      </c>
      <c r="C237" s="7" t="s">
        <v>2</v>
      </c>
      <c r="D237" s="7">
        <f>D225</f>
        <v>201208</v>
      </c>
      <c r="E237" s="5" t="str">
        <f>"NS_"&amp;LEFT(C237,2)&amp;D237&amp;B237</f>
        <v>NS_CW201208020</v>
      </c>
      <c r="F237" s="5"/>
      <c r="G237" s="7" t="s">
        <v>1</v>
      </c>
      <c r="H237" s="7"/>
      <c r="I237" s="7"/>
      <c r="J237" s="6"/>
      <c r="K237" s="5" t="s">
        <v>0</v>
      </c>
    </row>
    <row r="238" spans="1:11">
      <c r="A238" s="7" t="s">
        <v>3</v>
      </c>
      <c r="B238" s="8" t="str">
        <f>IF(AND(C237=C238,A237=A238),B237,IF(B237+1&lt;10,"00"&amp;B237+1,"0"&amp;B237+1))</f>
        <v>020</v>
      </c>
      <c r="C238" s="7" t="s">
        <v>2</v>
      </c>
      <c r="D238" s="7">
        <f>D226</f>
        <v>201209</v>
      </c>
      <c r="E238" s="5" t="str">
        <f>"NS_"&amp;LEFT(C238,2)&amp;D238&amp;B238</f>
        <v>NS_CW201209020</v>
      </c>
      <c r="F238" s="5"/>
      <c r="G238" s="7" t="s">
        <v>1</v>
      </c>
      <c r="H238" s="7"/>
      <c r="I238" s="7"/>
      <c r="J238" s="6"/>
      <c r="K238" s="5" t="s">
        <v>0</v>
      </c>
    </row>
    <row r="239" spans="1:11">
      <c r="A239" s="7" t="s">
        <v>3</v>
      </c>
      <c r="B239" s="8" t="str">
        <f>IF(AND(C238=C239,A238=A239),B238,IF(B238+1&lt;10,"00"&amp;B238+1,"0"&amp;B238+1))</f>
        <v>020</v>
      </c>
      <c r="C239" s="7" t="s">
        <v>2</v>
      </c>
      <c r="D239" s="7">
        <f>D227</f>
        <v>201210</v>
      </c>
      <c r="E239" s="5" t="str">
        <f>"NS_"&amp;LEFT(C239,2)&amp;D239&amp;B239</f>
        <v>NS_CW201210020</v>
      </c>
      <c r="F239" s="5"/>
      <c r="G239" s="7" t="s">
        <v>1</v>
      </c>
      <c r="H239" s="7"/>
      <c r="I239" s="7"/>
      <c r="J239" s="6"/>
      <c r="K239" s="5" t="s">
        <v>0</v>
      </c>
    </row>
    <row r="240" spans="1:11">
      <c r="A240" s="7" t="s">
        <v>3</v>
      </c>
      <c r="B240" s="8" t="str">
        <f>IF(AND(C239=C240,A239=A240),B239,IF(B239+1&lt;10,"00"&amp;B239+1,"0"&amp;B239+1))</f>
        <v>020</v>
      </c>
      <c r="C240" s="7" t="s">
        <v>2</v>
      </c>
      <c r="D240" s="7">
        <f>D228</f>
        <v>201211</v>
      </c>
      <c r="E240" s="5" t="str">
        <f>"NS_"&amp;LEFT(C240,2)&amp;D240&amp;B240</f>
        <v>NS_CW201211020</v>
      </c>
      <c r="F240" s="5"/>
      <c r="G240" s="7" t="s">
        <v>1</v>
      </c>
      <c r="H240" s="7"/>
      <c r="I240" s="7"/>
      <c r="J240" s="6"/>
      <c r="K240" s="5" t="s">
        <v>0</v>
      </c>
    </row>
    <row r="241" spans="1:11">
      <c r="A241" s="7" t="s">
        <v>3</v>
      </c>
      <c r="B241" s="8" t="str">
        <f>IF(AND(C240=C241,A240=A241),B240,IF(B240+1&lt;10,"00"&amp;B240+1,"0"&amp;B240+1))</f>
        <v>020</v>
      </c>
      <c r="C241" s="7" t="s">
        <v>2</v>
      </c>
      <c r="D241" s="7">
        <f>D229</f>
        <v>201212</v>
      </c>
      <c r="E241" s="5" t="str">
        <f>"NS_"&amp;LEFT(C241,2)&amp;D241&amp;B241</f>
        <v>NS_CW201212020</v>
      </c>
      <c r="F241" s="5"/>
      <c r="G241" s="7" t="s">
        <v>1</v>
      </c>
      <c r="H241" s="7"/>
      <c r="I241" s="7"/>
      <c r="J241" s="6"/>
      <c r="K241" s="5" t="s">
        <v>0</v>
      </c>
    </row>
  </sheetData>
  <autoFilter ref="A1:K14">
    <filterColumn colId="5"/>
    <filterColumn colId="7"/>
    <filterColumn colId="8"/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全国彩种销量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2012-09-19T01:52:58Z</dcterms:created>
  <dcterms:modified xsi:type="dcterms:W3CDTF">2012-09-19T01:53:30Z</dcterms:modified>
</cp:coreProperties>
</file>