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 PC\Trabajo\David\Repositorios\Electronica-Digital\"/>
    </mc:Choice>
  </mc:AlternateContent>
  <bookViews>
    <workbookView xWindow="0" yWindow="0" windowWidth="24000" windowHeight="91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0" i="1" l="1"/>
  <c r="AJ20" i="1"/>
  <c r="AK20" i="1"/>
  <c r="AL20" i="1"/>
  <c r="AM20" i="1"/>
  <c r="AN20" i="1"/>
  <c r="AO20" i="1"/>
  <c r="AF20" i="1"/>
  <c r="AF22" i="1"/>
  <c r="AF21" i="1"/>
  <c r="AF24" i="1"/>
  <c r="AF23" i="1"/>
  <c r="AF26" i="1"/>
  <c r="AF25" i="1"/>
  <c r="AF28" i="1"/>
  <c r="AF27" i="1"/>
  <c r="AF32" i="1"/>
  <c r="AF31" i="1"/>
  <c r="AF30" i="1"/>
  <c r="AF29" i="1"/>
  <c r="AF38" i="1"/>
  <c r="AF37" i="1"/>
  <c r="AF40" i="1"/>
  <c r="AF39" i="1"/>
  <c r="AF34" i="1"/>
  <c r="AF33" i="1"/>
  <c r="AF36" i="1"/>
  <c r="AF35" i="1"/>
  <c r="AF48" i="1"/>
  <c r="AF47" i="1"/>
  <c r="AF50" i="1"/>
  <c r="AF49" i="1"/>
  <c r="AF52" i="1"/>
  <c r="AF51" i="1"/>
  <c r="AF42" i="1"/>
  <c r="AF41" i="1"/>
  <c r="AF44" i="1"/>
  <c r="AF43" i="1"/>
  <c r="AF46" i="1"/>
  <c r="AF45" i="1"/>
  <c r="AF60" i="1"/>
  <c r="AF59" i="1"/>
  <c r="AF58" i="1"/>
  <c r="AF57" i="1"/>
  <c r="AF56" i="1"/>
  <c r="AF55" i="1"/>
  <c r="AF54" i="1"/>
  <c r="AF53" i="1"/>
  <c r="AF76" i="1"/>
  <c r="AF75" i="1"/>
  <c r="AF74" i="1"/>
  <c r="AF73" i="1"/>
  <c r="AF82" i="1"/>
  <c r="AF81" i="1"/>
  <c r="AF84" i="1"/>
  <c r="AF83" i="1"/>
  <c r="AF78" i="1"/>
  <c r="AF77" i="1"/>
  <c r="AF80" i="1"/>
  <c r="AF79" i="1"/>
  <c r="AF64" i="1"/>
  <c r="AF63" i="1"/>
  <c r="AF62" i="1"/>
  <c r="AF61" i="1"/>
  <c r="AF70" i="1"/>
  <c r="AF69" i="1"/>
  <c r="AF72" i="1"/>
  <c r="AF71" i="1"/>
  <c r="AF66" i="1"/>
  <c r="AF65" i="1"/>
  <c r="AF68" i="1"/>
  <c r="AF67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E20" i="1"/>
  <c r="AE22" i="1"/>
  <c r="AE21" i="1"/>
  <c r="AE24" i="1"/>
  <c r="AE23" i="1"/>
  <c r="AE26" i="1"/>
  <c r="AE25" i="1"/>
  <c r="AE28" i="1"/>
  <c r="AE27" i="1"/>
  <c r="AE32" i="1"/>
  <c r="AE31" i="1"/>
  <c r="AE30" i="1"/>
  <c r="AE29" i="1"/>
  <c r="AE38" i="1"/>
  <c r="AE37" i="1"/>
  <c r="AE40" i="1"/>
  <c r="AE39" i="1"/>
  <c r="AE34" i="1"/>
  <c r="AE33" i="1"/>
  <c r="AE36" i="1"/>
  <c r="AE35" i="1"/>
  <c r="AE48" i="1"/>
  <c r="AE47" i="1"/>
  <c r="AE50" i="1"/>
  <c r="AE49" i="1"/>
  <c r="AE52" i="1"/>
  <c r="AE51" i="1"/>
  <c r="AE42" i="1"/>
  <c r="AE41" i="1"/>
  <c r="AE44" i="1"/>
  <c r="AE43" i="1"/>
  <c r="AE46" i="1"/>
  <c r="AE45" i="1"/>
  <c r="AE60" i="1"/>
  <c r="AE59" i="1"/>
  <c r="AE58" i="1"/>
  <c r="AE57" i="1"/>
  <c r="AE56" i="1"/>
  <c r="AE55" i="1"/>
  <c r="AE54" i="1"/>
  <c r="AE53" i="1"/>
  <c r="AE76" i="1"/>
  <c r="AE75" i="1"/>
  <c r="AE74" i="1"/>
  <c r="AE73" i="1"/>
  <c r="AE82" i="1"/>
  <c r="AE81" i="1"/>
  <c r="AE84" i="1"/>
  <c r="AE83" i="1"/>
  <c r="AE78" i="1"/>
  <c r="AE77" i="1"/>
  <c r="AE80" i="1"/>
  <c r="AE79" i="1"/>
  <c r="AE64" i="1"/>
  <c r="AE63" i="1"/>
  <c r="AE62" i="1"/>
  <c r="AE61" i="1"/>
  <c r="AE70" i="1"/>
  <c r="AE69" i="1"/>
  <c r="AE72" i="1"/>
  <c r="AE71" i="1"/>
  <c r="AE66" i="1"/>
  <c r="AE65" i="1"/>
  <c r="AE68" i="1"/>
  <c r="AE67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D20" i="1"/>
  <c r="AD22" i="1"/>
  <c r="AD21" i="1"/>
  <c r="AD24" i="1"/>
  <c r="AD23" i="1"/>
  <c r="AD26" i="1"/>
  <c r="AD25" i="1"/>
  <c r="AD28" i="1"/>
  <c r="AD27" i="1"/>
  <c r="AD32" i="1"/>
  <c r="AD31" i="1"/>
  <c r="AD30" i="1"/>
  <c r="AD29" i="1"/>
  <c r="AD38" i="1"/>
  <c r="AD37" i="1"/>
  <c r="AD40" i="1"/>
  <c r="AD39" i="1"/>
  <c r="AD34" i="1"/>
  <c r="AD33" i="1"/>
  <c r="AD36" i="1"/>
  <c r="AD35" i="1"/>
  <c r="AD48" i="1"/>
  <c r="AD47" i="1"/>
  <c r="AD50" i="1"/>
  <c r="AD49" i="1"/>
  <c r="AD52" i="1"/>
  <c r="AD51" i="1"/>
  <c r="AD42" i="1"/>
  <c r="AD41" i="1"/>
  <c r="AD44" i="1"/>
  <c r="AD43" i="1"/>
  <c r="AD46" i="1"/>
  <c r="AD45" i="1"/>
  <c r="AD60" i="1"/>
  <c r="AD59" i="1"/>
  <c r="AD58" i="1"/>
  <c r="AD57" i="1"/>
  <c r="AD56" i="1"/>
  <c r="AD55" i="1"/>
  <c r="AD54" i="1"/>
  <c r="AD53" i="1"/>
  <c r="AD76" i="1"/>
  <c r="AD75" i="1"/>
  <c r="AD74" i="1"/>
  <c r="AD73" i="1"/>
  <c r="AD82" i="1"/>
  <c r="AD81" i="1"/>
  <c r="AD84" i="1"/>
  <c r="AD83" i="1"/>
  <c r="AD78" i="1"/>
  <c r="AD77" i="1"/>
  <c r="AD80" i="1"/>
  <c r="AD79" i="1"/>
  <c r="AD64" i="1"/>
  <c r="AD63" i="1"/>
  <c r="AD62" i="1"/>
  <c r="AD61" i="1"/>
  <c r="AD70" i="1"/>
  <c r="AD69" i="1"/>
  <c r="AD72" i="1"/>
  <c r="AD71" i="1"/>
  <c r="AD66" i="1"/>
  <c r="AD65" i="1"/>
  <c r="AD68" i="1"/>
  <c r="AD67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C20" i="1"/>
  <c r="AC22" i="1"/>
  <c r="AC21" i="1"/>
  <c r="AC24" i="1"/>
  <c r="AC23" i="1"/>
  <c r="AC26" i="1"/>
  <c r="AC25" i="1"/>
  <c r="AC28" i="1"/>
  <c r="AC27" i="1"/>
  <c r="AC32" i="1"/>
  <c r="AC31" i="1"/>
  <c r="AC30" i="1"/>
  <c r="AC29" i="1"/>
  <c r="AC38" i="1"/>
  <c r="AC37" i="1"/>
  <c r="AC40" i="1"/>
  <c r="AC39" i="1"/>
  <c r="AC34" i="1"/>
  <c r="AC33" i="1"/>
  <c r="AC36" i="1"/>
  <c r="AC35" i="1"/>
  <c r="AC48" i="1"/>
  <c r="AC47" i="1"/>
  <c r="AC50" i="1"/>
  <c r="AC49" i="1"/>
  <c r="AC52" i="1"/>
  <c r="AC51" i="1"/>
  <c r="AC42" i="1"/>
  <c r="AC41" i="1"/>
  <c r="AC44" i="1"/>
  <c r="AC43" i="1"/>
  <c r="AC46" i="1"/>
  <c r="AC45" i="1"/>
  <c r="AC60" i="1"/>
  <c r="AC59" i="1"/>
  <c r="AC58" i="1"/>
  <c r="AC57" i="1"/>
  <c r="AC56" i="1"/>
  <c r="AC55" i="1"/>
  <c r="AC54" i="1"/>
  <c r="AC53" i="1"/>
  <c r="AC76" i="1"/>
  <c r="AC75" i="1"/>
  <c r="AC74" i="1"/>
  <c r="AC73" i="1"/>
  <c r="AC82" i="1"/>
  <c r="AC81" i="1"/>
  <c r="AC84" i="1"/>
  <c r="AC83" i="1"/>
  <c r="AC78" i="1"/>
  <c r="AC77" i="1"/>
  <c r="AC80" i="1"/>
  <c r="AC79" i="1"/>
  <c r="AC64" i="1"/>
  <c r="AC63" i="1"/>
  <c r="AC62" i="1"/>
  <c r="AC61" i="1"/>
  <c r="AC70" i="1"/>
  <c r="AC69" i="1"/>
  <c r="AC72" i="1"/>
  <c r="AC71" i="1"/>
  <c r="AC66" i="1"/>
  <c r="AC65" i="1"/>
  <c r="AC68" i="1"/>
  <c r="AC67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B20" i="1"/>
  <c r="AB22" i="1"/>
  <c r="AB21" i="1"/>
  <c r="AB24" i="1"/>
  <c r="AB23" i="1"/>
  <c r="AB26" i="1"/>
  <c r="AB25" i="1"/>
  <c r="AB28" i="1"/>
  <c r="AB27" i="1"/>
  <c r="AB32" i="1"/>
  <c r="AB31" i="1"/>
  <c r="AB30" i="1"/>
  <c r="AB29" i="1"/>
  <c r="AB38" i="1"/>
  <c r="AB37" i="1"/>
  <c r="AB40" i="1"/>
  <c r="AB39" i="1"/>
  <c r="AB34" i="1"/>
  <c r="AB33" i="1"/>
  <c r="AB36" i="1"/>
  <c r="AB35" i="1"/>
  <c r="AB48" i="1"/>
  <c r="AB47" i="1"/>
  <c r="AB50" i="1"/>
  <c r="AB49" i="1"/>
  <c r="AB52" i="1"/>
  <c r="AB51" i="1"/>
  <c r="AB42" i="1"/>
  <c r="AB41" i="1"/>
  <c r="AB44" i="1"/>
  <c r="AB43" i="1"/>
  <c r="AB46" i="1"/>
  <c r="AB45" i="1"/>
  <c r="AB60" i="1"/>
  <c r="AB59" i="1"/>
  <c r="AB58" i="1"/>
  <c r="AB57" i="1"/>
  <c r="AB56" i="1"/>
  <c r="AB55" i="1"/>
  <c r="AB54" i="1"/>
  <c r="AB53" i="1"/>
  <c r="AB76" i="1"/>
  <c r="AB75" i="1"/>
  <c r="AB74" i="1"/>
  <c r="AB73" i="1"/>
  <c r="AB82" i="1"/>
  <c r="AB81" i="1"/>
  <c r="AB84" i="1"/>
  <c r="AB83" i="1"/>
  <c r="AB78" i="1"/>
  <c r="AB77" i="1"/>
  <c r="AB80" i="1"/>
  <c r="AB79" i="1"/>
  <c r="AB64" i="1"/>
  <c r="AB63" i="1"/>
  <c r="AB62" i="1"/>
  <c r="AB61" i="1"/>
  <c r="AB70" i="1"/>
  <c r="AB69" i="1"/>
  <c r="AB72" i="1"/>
  <c r="AB71" i="1"/>
  <c r="AB66" i="1"/>
  <c r="AB65" i="1"/>
  <c r="AB68" i="1"/>
  <c r="AB67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A20" i="1"/>
  <c r="AA22" i="1"/>
  <c r="AA21" i="1"/>
  <c r="AA24" i="1"/>
  <c r="AA23" i="1"/>
  <c r="AA26" i="1"/>
  <c r="AA25" i="1"/>
  <c r="AA28" i="1"/>
  <c r="AA27" i="1"/>
  <c r="AA32" i="1"/>
  <c r="AA31" i="1"/>
  <c r="AA30" i="1"/>
  <c r="AA29" i="1"/>
  <c r="AA38" i="1"/>
  <c r="AA37" i="1"/>
  <c r="AA40" i="1"/>
  <c r="AA39" i="1"/>
  <c r="AA34" i="1"/>
  <c r="AA33" i="1"/>
  <c r="AA36" i="1"/>
  <c r="AA35" i="1"/>
  <c r="AA48" i="1"/>
  <c r="AA47" i="1"/>
  <c r="AA50" i="1"/>
  <c r="AA49" i="1"/>
  <c r="AA52" i="1"/>
  <c r="AA51" i="1"/>
  <c r="AA42" i="1"/>
  <c r="AA41" i="1"/>
  <c r="AA44" i="1"/>
  <c r="AA43" i="1"/>
  <c r="AA46" i="1"/>
  <c r="AA45" i="1"/>
  <c r="AA60" i="1"/>
  <c r="AA59" i="1"/>
  <c r="AA58" i="1"/>
  <c r="AA57" i="1"/>
  <c r="AA56" i="1"/>
  <c r="AA55" i="1"/>
  <c r="AA54" i="1"/>
  <c r="AA53" i="1"/>
  <c r="AA76" i="1"/>
  <c r="AA75" i="1"/>
  <c r="AA74" i="1"/>
  <c r="AA73" i="1"/>
  <c r="AA82" i="1"/>
  <c r="AA81" i="1"/>
  <c r="AA84" i="1"/>
  <c r="AA83" i="1"/>
  <c r="AA78" i="1"/>
  <c r="AA77" i="1"/>
  <c r="AA80" i="1"/>
  <c r="AA79" i="1"/>
  <c r="AA64" i="1"/>
  <c r="AA63" i="1"/>
  <c r="AA62" i="1"/>
  <c r="AA61" i="1"/>
  <c r="AA70" i="1"/>
  <c r="AA69" i="1"/>
  <c r="AA72" i="1"/>
  <c r="AA71" i="1"/>
  <c r="AA66" i="1"/>
  <c r="AA65" i="1"/>
  <c r="AA68" i="1"/>
  <c r="AA67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Z20" i="1"/>
  <c r="Z22" i="1"/>
  <c r="Z21" i="1"/>
  <c r="Z24" i="1"/>
  <c r="Z23" i="1"/>
  <c r="Z26" i="1"/>
  <c r="Z25" i="1"/>
  <c r="Z28" i="1"/>
  <c r="Z27" i="1"/>
  <c r="Z32" i="1"/>
  <c r="Z31" i="1"/>
  <c r="Z30" i="1"/>
  <c r="Z29" i="1"/>
  <c r="Z38" i="1"/>
  <c r="Z37" i="1"/>
  <c r="Z40" i="1"/>
  <c r="Z39" i="1"/>
  <c r="Z34" i="1"/>
  <c r="Z33" i="1"/>
  <c r="Z36" i="1"/>
  <c r="Z35" i="1"/>
  <c r="Z48" i="1"/>
  <c r="Z47" i="1"/>
  <c r="Z50" i="1"/>
  <c r="Z49" i="1"/>
  <c r="Z52" i="1"/>
  <c r="Z51" i="1"/>
  <c r="Z42" i="1"/>
  <c r="Z41" i="1"/>
  <c r="Z44" i="1"/>
  <c r="Z43" i="1"/>
  <c r="Z46" i="1"/>
  <c r="Z45" i="1"/>
  <c r="Z60" i="1"/>
  <c r="Z59" i="1"/>
  <c r="Z58" i="1"/>
  <c r="Z57" i="1"/>
  <c r="Z56" i="1"/>
  <c r="Z55" i="1"/>
  <c r="Z54" i="1"/>
  <c r="Z53" i="1"/>
  <c r="Z76" i="1"/>
  <c r="Z75" i="1"/>
  <c r="Z74" i="1"/>
  <c r="Z73" i="1"/>
  <c r="Z82" i="1"/>
  <c r="Z81" i="1"/>
  <c r="Z84" i="1"/>
  <c r="Z83" i="1"/>
  <c r="Z78" i="1"/>
  <c r="Z77" i="1"/>
  <c r="Z80" i="1"/>
  <c r="Z79" i="1"/>
  <c r="Z64" i="1"/>
  <c r="Z63" i="1"/>
  <c r="Z62" i="1"/>
  <c r="Z61" i="1"/>
  <c r="Z70" i="1"/>
  <c r="Z69" i="1"/>
  <c r="Z72" i="1"/>
  <c r="Z71" i="1"/>
  <c r="Z66" i="1"/>
  <c r="Z65" i="1"/>
  <c r="Z68" i="1"/>
  <c r="Z67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A20" i="1"/>
  <c r="B20" i="1"/>
  <c r="C20" i="1"/>
  <c r="D20" i="1"/>
  <c r="AG86" i="1" l="1"/>
  <c r="AG90" i="1"/>
  <c r="AG94" i="1"/>
  <c r="AG98" i="1"/>
  <c r="AG68" i="1"/>
  <c r="AG72" i="1"/>
  <c r="AG62" i="1"/>
  <c r="AG80" i="1"/>
  <c r="AG84" i="1"/>
  <c r="AG74" i="1"/>
  <c r="AG54" i="1"/>
  <c r="AG58" i="1"/>
  <c r="AG46" i="1"/>
  <c r="AG42" i="1"/>
  <c r="AG50" i="1"/>
  <c r="AG36" i="1"/>
  <c r="AG40" i="1"/>
  <c r="AG30" i="1"/>
  <c r="AG28" i="1"/>
  <c r="AG24" i="1"/>
  <c r="AG87" i="1"/>
  <c r="AG95" i="1"/>
  <c r="AG65" i="1"/>
  <c r="AG63" i="1"/>
  <c r="AG81" i="1"/>
  <c r="AG55" i="1"/>
  <c r="AG51" i="1"/>
  <c r="AG33" i="1"/>
  <c r="AG31" i="1"/>
  <c r="AG21" i="1"/>
  <c r="AG88" i="1"/>
  <c r="AG92" i="1"/>
  <c r="AG96" i="1"/>
  <c r="AG100" i="1"/>
  <c r="AG66" i="1"/>
  <c r="AG70" i="1"/>
  <c r="AG64" i="1"/>
  <c r="AG78" i="1"/>
  <c r="AG82" i="1"/>
  <c r="AG76" i="1"/>
  <c r="AG56" i="1"/>
  <c r="AG60" i="1"/>
  <c r="AG44" i="1"/>
  <c r="AG52" i="1"/>
  <c r="AG48" i="1"/>
  <c r="AG34" i="1"/>
  <c r="AG38" i="1"/>
  <c r="AG32" i="1"/>
  <c r="AG26" i="1"/>
  <c r="AG22" i="1"/>
  <c r="AG91" i="1"/>
  <c r="AG99" i="1"/>
  <c r="AG69" i="1"/>
  <c r="AG77" i="1"/>
  <c r="AG75" i="1"/>
  <c r="AG59" i="1"/>
  <c r="AG43" i="1"/>
  <c r="AG47" i="1"/>
  <c r="AG37" i="1"/>
  <c r="AG25" i="1"/>
  <c r="AG85" i="1"/>
  <c r="AG89" i="1"/>
  <c r="AG93" i="1"/>
  <c r="AG97" i="1"/>
  <c r="AG67" i="1"/>
  <c r="AG71" i="1"/>
  <c r="AG61" i="1"/>
  <c r="AG79" i="1"/>
  <c r="AG83" i="1"/>
  <c r="AG73" i="1"/>
  <c r="AG53" i="1"/>
  <c r="AG57" i="1"/>
  <c r="AG45" i="1"/>
  <c r="AG41" i="1"/>
  <c r="AG49" i="1"/>
  <c r="AG35" i="1"/>
  <c r="AG39" i="1"/>
  <c r="AG29" i="1"/>
  <c r="AG27" i="1"/>
  <c r="AG23" i="1"/>
  <c r="AG20" i="1"/>
  <c r="AP20" i="1"/>
  <c r="G20" i="1"/>
  <c r="B21" i="1"/>
  <c r="L20" i="1"/>
  <c r="D21" i="1"/>
  <c r="J20" i="1"/>
  <c r="I20" i="1"/>
  <c r="H20" i="1"/>
  <c r="K20" i="1"/>
  <c r="F20" i="1"/>
  <c r="C21" i="1"/>
  <c r="E20" i="1"/>
  <c r="A21" i="1"/>
  <c r="L21" i="1" l="1"/>
  <c r="B22" i="1"/>
  <c r="D22" i="1"/>
  <c r="K21" i="1"/>
  <c r="J21" i="1"/>
  <c r="I21" i="1"/>
  <c r="G21" i="1"/>
  <c r="E21" i="1"/>
  <c r="H21" i="1"/>
  <c r="F21" i="1"/>
  <c r="C22" i="1"/>
  <c r="B23" i="1" s="1"/>
  <c r="A22" i="1"/>
  <c r="A23" i="1" l="1"/>
  <c r="L22" i="1"/>
  <c r="D23" i="1"/>
  <c r="H22" i="1"/>
  <c r="K22" i="1"/>
  <c r="G22" i="1"/>
  <c r="J22" i="1"/>
  <c r="F22" i="1"/>
  <c r="I22" i="1"/>
  <c r="E22" i="1"/>
  <c r="C23" i="1"/>
  <c r="C24" i="1" l="1"/>
  <c r="A24" i="1"/>
  <c r="L23" i="1"/>
  <c r="D24" i="1"/>
  <c r="I23" i="1"/>
  <c r="H23" i="1"/>
  <c r="K23" i="1"/>
  <c r="G23" i="1"/>
  <c r="J23" i="1"/>
  <c r="F23" i="1"/>
  <c r="E23" i="1"/>
  <c r="B24" i="1"/>
  <c r="B25" i="1" s="1"/>
  <c r="D25" i="1" l="1"/>
  <c r="J24" i="1"/>
  <c r="I24" i="1"/>
  <c r="H24" i="1"/>
  <c r="K24" i="1"/>
  <c r="G24" i="1"/>
  <c r="F24" i="1"/>
  <c r="E24" i="1"/>
  <c r="A25" i="1"/>
  <c r="L24" i="1"/>
  <c r="C25" i="1"/>
  <c r="C26" i="1" s="1"/>
  <c r="A26" i="1" l="1"/>
  <c r="L25" i="1"/>
  <c r="D26" i="1"/>
  <c r="K25" i="1"/>
  <c r="J25" i="1"/>
  <c r="I25" i="1"/>
  <c r="E25" i="1"/>
  <c r="H25" i="1"/>
  <c r="G25" i="1"/>
  <c r="F25" i="1"/>
  <c r="C27" i="1"/>
  <c r="B26" i="1"/>
  <c r="B27" i="1" s="1"/>
  <c r="D27" i="1" l="1"/>
  <c r="H26" i="1"/>
  <c r="K26" i="1"/>
  <c r="G26" i="1"/>
  <c r="J26" i="1"/>
  <c r="F26" i="1"/>
  <c r="E26" i="1"/>
  <c r="I26" i="1"/>
  <c r="B28" i="1"/>
  <c r="A27" i="1"/>
  <c r="L26" i="1"/>
  <c r="A28" i="1" l="1"/>
  <c r="L27" i="1"/>
  <c r="D28" i="1"/>
  <c r="I27" i="1"/>
  <c r="H27" i="1"/>
  <c r="K27" i="1"/>
  <c r="G27" i="1"/>
  <c r="F27" i="1"/>
  <c r="J27" i="1"/>
  <c r="E27" i="1"/>
  <c r="C28" i="1"/>
  <c r="C29" i="1" s="1"/>
  <c r="B29" i="1" l="1"/>
  <c r="D29" i="1"/>
  <c r="C30" i="1" s="1"/>
  <c r="J28" i="1"/>
  <c r="I28" i="1"/>
  <c r="H28" i="1"/>
  <c r="K28" i="1"/>
  <c r="F28" i="1"/>
  <c r="G28" i="1"/>
  <c r="E28" i="1"/>
  <c r="A29" i="1"/>
  <c r="L28" i="1"/>
  <c r="B30" i="1" l="1"/>
  <c r="A30" i="1"/>
  <c r="L29" i="1"/>
  <c r="D30" i="1"/>
  <c r="B31" i="1" s="1"/>
  <c r="K29" i="1"/>
  <c r="J29" i="1"/>
  <c r="I29" i="1"/>
  <c r="G29" i="1"/>
  <c r="E29" i="1"/>
  <c r="H29" i="1"/>
  <c r="F29" i="1"/>
  <c r="C31" i="1"/>
  <c r="H30" i="1" l="1"/>
  <c r="K30" i="1"/>
  <c r="G30" i="1"/>
  <c r="J30" i="1"/>
  <c r="F30" i="1"/>
  <c r="E30" i="1"/>
  <c r="D31" i="1"/>
  <c r="B32" i="1" s="1"/>
  <c r="I30" i="1"/>
  <c r="A31" i="1"/>
  <c r="L30" i="1"/>
  <c r="A32" i="1" l="1"/>
  <c r="L31" i="1"/>
  <c r="D32" i="1"/>
  <c r="I31" i="1"/>
  <c r="H31" i="1"/>
  <c r="K31" i="1"/>
  <c r="G31" i="1"/>
  <c r="F31" i="1"/>
  <c r="E31" i="1"/>
  <c r="J31" i="1"/>
  <c r="C32" i="1"/>
  <c r="C33" i="1" s="1"/>
  <c r="A33" i="1" l="1"/>
  <c r="L32" i="1"/>
  <c r="D33" i="1"/>
  <c r="J32" i="1"/>
  <c r="I32" i="1"/>
  <c r="H32" i="1"/>
  <c r="G32" i="1"/>
  <c r="F32" i="1"/>
  <c r="K32" i="1"/>
  <c r="E32" i="1"/>
  <c r="B33" i="1"/>
  <c r="B34" i="1" s="1"/>
  <c r="A34" i="1" l="1"/>
  <c r="L33" i="1"/>
  <c r="D34" i="1"/>
  <c r="K33" i="1"/>
  <c r="J33" i="1"/>
  <c r="I33" i="1"/>
  <c r="H33" i="1"/>
  <c r="E33" i="1"/>
  <c r="G33" i="1"/>
  <c r="F33" i="1"/>
  <c r="C34" i="1"/>
  <c r="C35" i="1" s="1"/>
  <c r="D35" i="1" l="1"/>
  <c r="H34" i="1"/>
  <c r="K34" i="1"/>
  <c r="G34" i="1"/>
  <c r="J34" i="1"/>
  <c r="I34" i="1"/>
  <c r="F34" i="1"/>
  <c r="E34" i="1"/>
  <c r="B35" i="1"/>
  <c r="B36" i="1" s="1"/>
  <c r="A35" i="1"/>
  <c r="L34" i="1"/>
  <c r="A36" i="1" l="1"/>
  <c r="L35" i="1"/>
  <c r="D36" i="1"/>
  <c r="I35" i="1"/>
  <c r="H35" i="1"/>
  <c r="K35" i="1"/>
  <c r="J35" i="1"/>
  <c r="G35" i="1"/>
  <c r="F35" i="1"/>
  <c r="E35" i="1"/>
  <c r="C36" i="1"/>
  <c r="C37" i="1" s="1"/>
  <c r="B37" i="1" l="1"/>
  <c r="D37" i="1"/>
  <c r="J36" i="1"/>
  <c r="I36" i="1"/>
  <c r="H36" i="1"/>
  <c r="K36" i="1"/>
  <c r="G36" i="1"/>
  <c r="F36" i="1"/>
  <c r="E36" i="1"/>
  <c r="A37" i="1"/>
  <c r="L36" i="1"/>
  <c r="A38" i="1" l="1"/>
  <c r="L37" i="1"/>
  <c r="K37" i="1"/>
  <c r="J37" i="1"/>
  <c r="I37" i="1"/>
  <c r="E37" i="1"/>
  <c r="H37" i="1"/>
  <c r="G37" i="1"/>
  <c r="C38" i="1"/>
  <c r="F37" i="1"/>
  <c r="D38" i="1"/>
  <c r="B38" i="1"/>
  <c r="D39" i="1" l="1"/>
  <c r="H38" i="1"/>
  <c r="K38" i="1"/>
  <c r="J38" i="1"/>
  <c r="F38" i="1"/>
  <c r="I38" i="1"/>
  <c r="E38" i="1"/>
  <c r="G38" i="1"/>
  <c r="C39" i="1"/>
  <c r="B39" i="1"/>
  <c r="A39" i="1"/>
  <c r="L38" i="1"/>
  <c r="A40" i="1" l="1"/>
  <c r="L39" i="1"/>
  <c r="C40" i="1"/>
  <c r="B40" i="1"/>
  <c r="D40" i="1"/>
  <c r="I39" i="1"/>
  <c r="H39" i="1"/>
  <c r="K39" i="1"/>
  <c r="G39" i="1"/>
  <c r="J39" i="1"/>
  <c r="F39" i="1"/>
  <c r="E39" i="1"/>
  <c r="A41" i="1" l="1"/>
  <c r="B41" i="1"/>
  <c r="J40" i="1"/>
  <c r="I40" i="1"/>
  <c r="H40" i="1"/>
  <c r="K40" i="1"/>
  <c r="G40" i="1"/>
  <c r="F40" i="1"/>
  <c r="D41" i="1"/>
  <c r="E40" i="1"/>
  <c r="C41" i="1"/>
  <c r="L40" i="1"/>
  <c r="B42" i="1" l="1"/>
  <c r="L41" i="1"/>
  <c r="K41" i="1"/>
  <c r="J41" i="1"/>
  <c r="I41" i="1"/>
  <c r="E41" i="1"/>
  <c r="H41" i="1"/>
  <c r="G41" i="1"/>
  <c r="C42" i="1"/>
  <c r="F41" i="1"/>
  <c r="D42" i="1"/>
  <c r="A42" i="1"/>
  <c r="L42" i="1" l="1"/>
  <c r="A43" i="1"/>
  <c r="H42" i="1"/>
  <c r="K42" i="1"/>
  <c r="J42" i="1"/>
  <c r="F42" i="1"/>
  <c r="E42" i="1"/>
  <c r="I42" i="1"/>
  <c r="D43" i="1"/>
  <c r="G42" i="1"/>
  <c r="C43" i="1"/>
  <c r="B43" i="1"/>
  <c r="L43" i="1" s="1"/>
  <c r="A44" i="1" l="1"/>
  <c r="I43" i="1"/>
  <c r="H43" i="1"/>
  <c r="K43" i="1"/>
  <c r="G43" i="1"/>
  <c r="F43" i="1"/>
  <c r="J43" i="1"/>
  <c r="E43" i="1"/>
  <c r="D44" i="1"/>
  <c r="C44" i="1"/>
  <c r="B44" i="1"/>
  <c r="A45" i="1" l="1"/>
  <c r="B45" i="1"/>
  <c r="J44" i="1"/>
  <c r="I44" i="1"/>
  <c r="H44" i="1"/>
  <c r="G44" i="1"/>
  <c r="K44" i="1"/>
  <c r="F44" i="1"/>
  <c r="E44" i="1"/>
  <c r="C45" i="1"/>
  <c r="D45" i="1"/>
  <c r="L44" i="1"/>
  <c r="A46" i="1" l="1"/>
  <c r="K45" i="1"/>
  <c r="J45" i="1"/>
  <c r="I45" i="1"/>
  <c r="E45" i="1"/>
  <c r="G45" i="1"/>
  <c r="H45" i="1"/>
  <c r="F45" i="1"/>
  <c r="C46" i="1"/>
  <c r="D46" i="1"/>
  <c r="B46" i="1"/>
  <c r="L45" i="1"/>
  <c r="A47" i="1" l="1"/>
  <c r="H46" i="1"/>
  <c r="K46" i="1"/>
  <c r="J46" i="1"/>
  <c r="F46" i="1"/>
  <c r="E46" i="1"/>
  <c r="G46" i="1"/>
  <c r="I46" i="1"/>
  <c r="D47" i="1"/>
  <c r="C47" i="1"/>
  <c r="B47" i="1"/>
  <c r="L46" i="1"/>
  <c r="A48" i="1" l="1"/>
  <c r="B48" i="1"/>
  <c r="I47" i="1"/>
  <c r="H47" i="1"/>
  <c r="K47" i="1"/>
  <c r="G47" i="1"/>
  <c r="F47" i="1"/>
  <c r="E47" i="1"/>
  <c r="J47" i="1"/>
  <c r="C48" i="1"/>
  <c r="D48" i="1"/>
  <c r="L47" i="1"/>
  <c r="J48" i="1" l="1"/>
  <c r="I48" i="1"/>
  <c r="H48" i="1"/>
  <c r="G48" i="1"/>
  <c r="F48" i="1"/>
  <c r="E48" i="1"/>
  <c r="K48" i="1"/>
  <c r="C49" i="1"/>
  <c r="D49" i="1"/>
  <c r="B49" i="1"/>
  <c r="A49" i="1"/>
  <c r="L48" i="1"/>
  <c r="B50" i="1" l="1"/>
  <c r="L49" i="1"/>
  <c r="A50" i="1"/>
  <c r="K49" i="1"/>
  <c r="J49" i="1"/>
  <c r="I49" i="1"/>
  <c r="H49" i="1"/>
  <c r="E49" i="1"/>
  <c r="G49" i="1"/>
  <c r="F49" i="1"/>
  <c r="C50" i="1"/>
  <c r="D50" i="1"/>
  <c r="B51" i="1" l="1"/>
  <c r="L50" i="1"/>
  <c r="C51" i="1"/>
  <c r="H50" i="1"/>
  <c r="K50" i="1"/>
  <c r="J50" i="1"/>
  <c r="I50" i="1"/>
  <c r="F50" i="1"/>
  <c r="E50" i="1"/>
  <c r="G50" i="1"/>
  <c r="D51" i="1"/>
  <c r="A51" i="1"/>
  <c r="L51" i="1" s="1"/>
  <c r="C52" i="1" l="1"/>
  <c r="I51" i="1"/>
  <c r="H51" i="1"/>
  <c r="K51" i="1"/>
  <c r="J51" i="1"/>
  <c r="G51" i="1"/>
  <c r="F51" i="1"/>
  <c r="E51" i="1"/>
  <c r="D52" i="1"/>
  <c r="B52" i="1"/>
  <c r="A52" i="1"/>
  <c r="L52" i="1" s="1"/>
  <c r="A53" i="1" l="1"/>
  <c r="J52" i="1"/>
  <c r="I52" i="1"/>
  <c r="H52" i="1"/>
  <c r="K52" i="1"/>
  <c r="G52" i="1"/>
  <c r="F52" i="1"/>
  <c r="E52" i="1"/>
  <c r="D53" i="1"/>
  <c r="C53" i="1"/>
  <c r="B53" i="1"/>
  <c r="A54" i="1" l="1"/>
  <c r="B54" i="1"/>
  <c r="K53" i="1"/>
  <c r="J53" i="1"/>
  <c r="I53" i="1"/>
  <c r="E53" i="1"/>
  <c r="H53" i="1"/>
  <c r="G53" i="1"/>
  <c r="F53" i="1"/>
  <c r="D54" i="1"/>
  <c r="C54" i="1"/>
  <c r="B55" i="1" s="1"/>
  <c r="L53" i="1"/>
  <c r="H54" i="1" l="1"/>
  <c r="K54" i="1"/>
  <c r="J54" i="1"/>
  <c r="F54" i="1"/>
  <c r="I54" i="1"/>
  <c r="E54" i="1"/>
  <c r="G54" i="1"/>
  <c r="D55" i="1"/>
  <c r="C55" i="1"/>
  <c r="A55" i="1"/>
  <c r="L54" i="1"/>
  <c r="L55" i="1" l="1"/>
  <c r="B56" i="1"/>
  <c r="I55" i="1"/>
  <c r="H55" i="1"/>
  <c r="K55" i="1"/>
  <c r="G55" i="1"/>
  <c r="J55" i="1"/>
  <c r="F55" i="1"/>
  <c r="E55" i="1"/>
  <c r="D56" i="1"/>
  <c r="C56" i="1"/>
  <c r="B57" i="1" s="1"/>
  <c r="A56" i="1"/>
  <c r="L56" i="1" s="1"/>
  <c r="J56" i="1" l="1"/>
  <c r="I56" i="1"/>
  <c r="H56" i="1"/>
  <c r="K56" i="1"/>
  <c r="G56" i="1"/>
  <c r="F56" i="1"/>
  <c r="E56" i="1"/>
  <c r="C57" i="1"/>
  <c r="D57" i="1"/>
  <c r="A57" i="1"/>
  <c r="L57" i="1" l="1"/>
  <c r="K57" i="1"/>
  <c r="J57" i="1"/>
  <c r="I57" i="1"/>
  <c r="E57" i="1"/>
  <c r="H57" i="1"/>
  <c r="G57" i="1"/>
  <c r="F57" i="1"/>
  <c r="D58" i="1"/>
  <c r="C58" i="1"/>
  <c r="B58" i="1"/>
  <c r="A58" i="1"/>
  <c r="L58" i="1" l="1"/>
  <c r="H58" i="1"/>
  <c r="K58" i="1"/>
  <c r="J58" i="1"/>
  <c r="F58" i="1"/>
  <c r="E58" i="1"/>
  <c r="I58" i="1"/>
  <c r="C59" i="1"/>
  <c r="G58" i="1"/>
  <c r="D59" i="1"/>
  <c r="A59" i="1"/>
  <c r="B59" i="1"/>
  <c r="A60" i="1" s="1"/>
  <c r="B60" i="1" l="1"/>
  <c r="L59" i="1"/>
  <c r="C60" i="1"/>
  <c r="I59" i="1"/>
  <c r="H59" i="1"/>
  <c r="K59" i="1"/>
  <c r="G59" i="1"/>
  <c r="F59" i="1"/>
  <c r="J59" i="1"/>
  <c r="E59" i="1"/>
  <c r="D60" i="1"/>
  <c r="A61" i="1" l="1"/>
  <c r="J60" i="1"/>
  <c r="I60" i="1"/>
  <c r="H60" i="1"/>
  <c r="G60" i="1"/>
  <c r="K60" i="1"/>
  <c r="F60" i="1"/>
  <c r="E60" i="1"/>
  <c r="C61" i="1"/>
  <c r="D61" i="1"/>
  <c r="B61" i="1"/>
  <c r="A62" i="1" s="1"/>
  <c r="L60" i="1"/>
  <c r="C62" i="1" l="1"/>
  <c r="K61" i="1"/>
  <c r="J61" i="1"/>
  <c r="I61" i="1"/>
  <c r="E61" i="1"/>
  <c r="G61" i="1"/>
  <c r="H61" i="1"/>
  <c r="F61" i="1"/>
  <c r="D62" i="1"/>
  <c r="B62" i="1"/>
  <c r="A63" i="1" s="1"/>
  <c r="L61" i="1"/>
  <c r="B63" i="1" l="1"/>
  <c r="K62" i="1"/>
  <c r="J62" i="1"/>
  <c r="H62" i="1"/>
  <c r="F62" i="1"/>
  <c r="E62" i="1"/>
  <c r="I62" i="1"/>
  <c r="G62" i="1"/>
  <c r="C63" i="1"/>
  <c r="D63" i="1"/>
  <c r="L62" i="1"/>
  <c r="A64" i="1" l="1"/>
  <c r="I63" i="1"/>
  <c r="H63" i="1"/>
  <c r="K63" i="1"/>
  <c r="G63" i="1"/>
  <c r="F63" i="1"/>
  <c r="E63" i="1"/>
  <c r="J63" i="1"/>
  <c r="D64" i="1"/>
  <c r="C64" i="1"/>
  <c r="B64" i="1"/>
  <c r="L63" i="1"/>
  <c r="A65" i="1" l="1"/>
  <c r="B65" i="1"/>
  <c r="J64" i="1"/>
  <c r="I64" i="1"/>
  <c r="H64" i="1"/>
  <c r="G64" i="1"/>
  <c r="F64" i="1"/>
  <c r="E64" i="1"/>
  <c r="C65" i="1"/>
  <c r="K64" i="1"/>
  <c r="D65" i="1"/>
  <c r="L64" i="1"/>
  <c r="C66" i="1" l="1"/>
  <c r="K65" i="1"/>
  <c r="J65" i="1"/>
  <c r="I65" i="1"/>
  <c r="E65" i="1"/>
  <c r="H65" i="1"/>
  <c r="G65" i="1"/>
  <c r="F65" i="1"/>
  <c r="D66" i="1"/>
  <c r="A66" i="1"/>
  <c r="B66" i="1"/>
  <c r="A67" i="1" s="1"/>
  <c r="L65" i="1"/>
  <c r="L66" i="1" l="1"/>
  <c r="B67" i="1"/>
  <c r="K66" i="1"/>
  <c r="J66" i="1"/>
  <c r="I66" i="1"/>
  <c r="F66" i="1"/>
  <c r="E66" i="1"/>
  <c r="H66" i="1"/>
  <c r="G66" i="1"/>
  <c r="C67" i="1"/>
  <c r="D67" i="1"/>
  <c r="B68" i="1" l="1"/>
  <c r="I67" i="1"/>
  <c r="H67" i="1"/>
  <c r="K67" i="1"/>
  <c r="J67" i="1"/>
  <c r="G67" i="1"/>
  <c r="F67" i="1"/>
  <c r="E67" i="1"/>
  <c r="C68" i="1"/>
  <c r="D68" i="1"/>
  <c r="A68" i="1"/>
  <c r="L68" i="1" s="1"/>
  <c r="L67" i="1"/>
  <c r="A69" i="1" l="1"/>
  <c r="B69" i="1"/>
  <c r="J68" i="1"/>
  <c r="I68" i="1"/>
  <c r="H68" i="1"/>
  <c r="K68" i="1"/>
  <c r="G68" i="1"/>
  <c r="F68" i="1"/>
  <c r="E68" i="1"/>
  <c r="C69" i="1"/>
  <c r="D69" i="1"/>
  <c r="K69" i="1" l="1"/>
  <c r="J69" i="1"/>
  <c r="I69" i="1"/>
  <c r="E69" i="1"/>
  <c r="G69" i="1"/>
  <c r="F69" i="1"/>
  <c r="H69" i="1"/>
  <c r="C70" i="1"/>
  <c r="D70" i="1"/>
  <c r="B70" i="1"/>
  <c r="A70" i="1"/>
  <c r="L69" i="1"/>
  <c r="L70" i="1" l="1"/>
  <c r="K70" i="1"/>
  <c r="J70" i="1"/>
  <c r="H70" i="1"/>
  <c r="F70" i="1"/>
  <c r="I70" i="1"/>
  <c r="E70" i="1"/>
  <c r="G70" i="1"/>
  <c r="D71" i="1"/>
  <c r="C71" i="1"/>
  <c r="B71" i="1"/>
  <c r="A71" i="1"/>
  <c r="L71" i="1" s="1"/>
  <c r="B72" i="1" l="1"/>
  <c r="I71" i="1"/>
  <c r="H71" i="1"/>
  <c r="K71" i="1"/>
  <c r="G71" i="1"/>
  <c r="J71" i="1"/>
  <c r="F71" i="1"/>
  <c r="E71" i="1"/>
  <c r="C72" i="1"/>
  <c r="D72" i="1"/>
  <c r="A72" i="1"/>
  <c r="L72" i="1" l="1"/>
  <c r="B73" i="1"/>
  <c r="J72" i="1"/>
  <c r="I72" i="1"/>
  <c r="H72" i="1"/>
  <c r="K72" i="1"/>
  <c r="G72" i="1"/>
  <c r="F72" i="1"/>
  <c r="E72" i="1"/>
  <c r="C73" i="1"/>
  <c r="D73" i="1"/>
  <c r="A73" i="1"/>
  <c r="L73" i="1" s="1"/>
  <c r="B74" i="1" l="1"/>
  <c r="K73" i="1"/>
  <c r="J73" i="1"/>
  <c r="I73" i="1"/>
  <c r="E73" i="1"/>
  <c r="H73" i="1"/>
  <c r="G73" i="1"/>
  <c r="F73" i="1"/>
  <c r="C74" i="1"/>
  <c r="D74" i="1"/>
  <c r="A74" i="1"/>
  <c r="L74" i="1" l="1"/>
  <c r="B75" i="1"/>
  <c r="K74" i="1"/>
  <c r="J74" i="1"/>
  <c r="F74" i="1"/>
  <c r="E74" i="1"/>
  <c r="I74" i="1"/>
  <c r="H74" i="1"/>
  <c r="G74" i="1"/>
  <c r="C75" i="1"/>
  <c r="D75" i="1"/>
  <c r="A75" i="1"/>
  <c r="L75" i="1" s="1"/>
  <c r="A76" i="1" l="1"/>
  <c r="B76" i="1"/>
  <c r="I75" i="1"/>
  <c r="H75" i="1"/>
  <c r="K75" i="1"/>
  <c r="G75" i="1"/>
  <c r="F75" i="1"/>
  <c r="J75" i="1"/>
  <c r="E75" i="1"/>
  <c r="C76" i="1"/>
  <c r="D76" i="1"/>
  <c r="J76" i="1" l="1"/>
  <c r="I76" i="1"/>
  <c r="H76" i="1"/>
  <c r="G76" i="1"/>
  <c r="K76" i="1"/>
  <c r="F76" i="1"/>
  <c r="E76" i="1"/>
  <c r="C77" i="1"/>
  <c r="D77" i="1"/>
  <c r="B77" i="1"/>
  <c r="A77" i="1"/>
  <c r="L76" i="1"/>
  <c r="L77" i="1" l="1"/>
  <c r="B78" i="1"/>
  <c r="A78" i="1"/>
  <c r="K77" i="1"/>
  <c r="J77" i="1"/>
  <c r="I77" i="1"/>
  <c r="E77" i="1"/>
  <c r="G77" i="1"/>
  <c r="H77" i="1"/>
  <c r="F77" i="1"/>
  <c r="C78" i="1"/>
  <c r="D78" i="1"/>
  <c r="K78" i="1" l="1"/>
  <c r="J78" i="1"/>
  <c r="H78" i="1"/>
  <c r="F78" i="1"/>
  <c r="E78" i="1"/>
  <c r="I78" i="1"/>
  <c r="G78" i="1"/>
  <c r="D79" i="1"/>
  <c r="C79" i="1"/>
  <c r="B79" i="1"/>
  <c r="L78" i="1"/>
  <c r="A79" i="1"/>
  <c r="B80" i="1" l="1"/>
  <c r="L79" i="1"/>
  <c r="I79" i="1"/>
  <c r="H79" i="1"/>
  <c r="K79" i="1"/>
  <c r="G79" i="1"/>
  <c r="F79" i="1"/>
  <c r="E79" i="1"/>
  <c r="J79" i="1"/>
  <c r="C80" i="1"/>
  <c r="D80" i="1"/>
  <c r="A80" i="1"/>
  <c r="L80" i="1" l="1"/>
  <c r="J80" i="1"/>
  <c r="I80" i="1"/>
  <c r="H80" i="1"/>
  <c r="G80" i="1"/>
  <c r="F80" i="1"/>
  <c r="E80" i="1"/>
  <c r="C81" i="1"/>
  <c r="D81" i="1"/>
  <c r="K80" i="1"/>
  <c r="B81" i="1"/>
  <c r="A81" i="1"/>
  <c r="A82" i="1" l="1"/>
  <c r="K81" i="1"/>
  <c r="J81" i="1"/>
  <c r="I81" i="1"/>
  <c r="E81" i="1"/>
  <c r="H81" i="1"/>
  <c r="G81" i="1"/>
  <c r="F81" i="1"/>
  <c r="D82" i="1"/>
  <c r="L81" i="1"/>
  <c r="C82" i="1"/>
  <c r="B82" i="1"/>
  <c r="A83" i="1" l="1"/>
  <c r="L82" i="1"/>
  <c r="D83" i="1"/>
  <c r="K82" i="1"/>
  <c r="J82" i="1"/>
  <c r="I82" i="1"/>
  <c r="F82" i="1"/>
  <c r="E82" i="1"/>
  <c r="H82" i="1"/>
  <c r="G82" i="1"/>
  <c r="C83" i="1"/>
  <c r="B83" i="1"/>
  <c r="A84" i="1" s="1"/>
  <c r="B84" i="1" l="1"/>
  <c r="I83" i="1"/>
  <c r="H83" i="1"/>
  <c r="K83" i="1"/>
  <c r="J83" i="1"/>
  <c r="G83" i="1"/>
  <c r="F83" i="1"/>
  <c r="E83" i="1"/>
  <c r="D84" i="1"/>
  <c r="C84" i="1"/>
  <c r="B85" i="1" s="1"/>
  <c r="L83" i="1"/>
  <c r="C85" i="1" l="1"/>
  <c r="J84" i="1"/>
  <c r="I84" i="1"/>
  <c r="H84" i="1"/>
  <c r="K84" i="1"/>
  <c r="G84" i="1"/>
  <c r="F84" i="1"/>
  <c r="E84" i="1"/>
  <c r="D85" i="1"/>
  <c r="A85" i="1"/>
  <c r="L85" i="1" s="1"/>
  <c r="L84" i="1"/>
  <c r="A86" i="1" l="1"/>
  <c r="B86" i="1"/>
  <c r="K85" i="1"/>
  <c r="J85" i="1"/>
  <c r="I85" i="1"/>
  <c r="E85" i="1"/>
  <c r="G85" i="1"/>
  <c r="H85" i="1"/>
  <c r="F85" i="1"/>
  <c r="D86" i="1"/>
  <c r="C86" i="1"/>
  <c r="B87" i="1" l="1"/>
  <c r="K86" i="1"/>
  <c r="J86" i="1"/>
  <c r="H86" i="1"/>
  <c r="F86" i="1"/>
  <c r="I86" i="1"/>
  <c r="E86" i="1"/>
  <c r="G86" i="1"/>
  <c r="D87" i="1"/>
  <c r="C87" i="1"/>
  <c r="A87" i="1"/>
  <c r="L86" i="1"/>
  <c r="L87" i="1" l="1"/>
  <c r="B88" i="1"/>
  <c r="I87" i="1"/>
  <c r="H87" i="1"/>
  <c r="K87" i="1"/>
  <c r="G87" i="1"/>
  <c r="J87" i="1"/>
  <c r="F87" i="1"/>
  <c r="E87" i="1"/>
  <c r="C88" i="1"/>
  <c r="D88" i="1"/>
  <c r="A88" i="1"/>
  <c r="L88" i="1" l="1"/>
  <c r="J88" i="1"/>
  <c r="I88" i="1"/>
  <c r="H88" i="1"/>
  <c r="K88" i="1"/>
  <c r="G88" i="1"/>
  <c r="F88" i="1"/>
  <c r="D89" i="1"/>
  <c r="E88" i="1"/>
  <c r="C89" i="1"/>
  <c r="B89" i="1"/>
  <c r="A89" i="1"/>
  <c r="A90" i="1" l="1"/>
  <c r="L89" i="1"/>
  <c r="C90" i="1"/>
  <c r="K89" i="1"/>
  <c r="J89" i="1"/>
  <c r="I89" i="1"/>
  <c r="E89" i="1"/>
  <c r="H89" i="1"/>
  <c r="G89" i="1"/>
  <c r="F89" i="1"/>
  <c r="D90" i="1"/>
  <c r="B90" i="1"/>
  <c r="A91" i="1" l="1"/>
  <c r="L90" i="1"/>
  <c r="B91" i="1"/>
  <c r="K90" i="1"/>
  <c r="J90" i="1"/>
  <c r="F90" i="1"/>
  <c r="E90" i="1"/>
  <c r="I90" i="1"/>
  <c r="H90" i="1"/>
  <c r="G90" i="1"/>
  <c r="C91" i="1"/>
  <c r="D91" i="1"/>
  <c r="L91" i="1" l="1"/>
  <c r="I91" i="1"/>
  <c r="H91" i="1"/>
  <c r="K91" i="1"/>
  <c r="G91" i="1"/>
  <c r="F91" i="1"/>
  <c r="J91" i="1"/>
  <c r="E91" i="1"/>
  <c r="D92" i="1"/>
  <c r="C92" i="1"/>
  <c r="B92" i="1"/>
  <c r="A92" i="1"/>
  <c r="J92" i="1" l="1"/>
  <c r="I92" i="1"/>
  <c r="H92" i="1"/>
  <c r="G92" i="1"/>
  <c r="K92" i="1"/>
  <c r="F92" i="1"/>
  <c r="E92" i="1"/>
  <c r="D93" i="1"/>
  <c r="C93" i="1"/>
  <c r="L92" i="1"/>
  <c r="A93" i="1"/>
  <c r="B93" i="1"/>
  <c r="A94" i="1" l="1"/>
  <c r="K93" i="1"/>
  <c r="J93" i="1"/>
  <c r="I93" i="1"/>
  <c r="E93" i="1"/>
  <c r="G93" i="1"/>
  <c r="F93" i="1"/>
  <c r="H93" i="1"/>
  <c r="D94" i="1"/>
  <c r="C94" i="1"/>
  <c r="L93" i="1"/>
  <c r="B94" i="1"/>
  <c r="A95" i="1" l="1"/>
  <c r="L94" i="1"/>
  <c r="K94" i="1"/>
  <c r="J94" i="1"/>
  <c r="H94" i="1"/>
  <c r="F94" i="1"/>
  <c r="E94" i="1"/>
  <c r="G94" i="1"/>
  <c r="C95" i="1"/>
  <c r="I94" i="1"/>
  <c r="D95" i="1"/>
  <c r="B95" i="1"/>
  <c r="A96" i="1" l="1"/>
  <c r="I95" i="1"/>
  <c r="H95" i="1"/>
  <c r="K95" i="1"/>
  <c r="G95" i="1"/>
  <c r="F95" i="1"/>
  <c r="E95" i="1"/>
  <c r="J95" i="1"/>
  <c r="C96" i="1"/>
  <c r="D96" i="1"/>
  <c r="L95" i="1"/>
  <c r="B96" i="1"/>
  <c r="A97" i="1" l="1"/>
  <c r="L96" i="1"/>
  <c r="B97" i="1"/>
  <c r="J96" i="1"/>
  <c r="I96" i="1"/>
  <c r="H96" i="1"/>
  <c r="G96" i="1"/>
  <c r="F96" i="1"/>
  <c r="K96" i="1"/>
  <c r="E96" i="1"/>
  <c r="C97" i="1"/>
  <c r="D97" i="1"/>
  <c r="B98" i="1" l="1"/>
  <c r="L97" i="1"/>
  <c r="K97" i="1"/>
  <c r="J97" i="1"/>
  <c r="I97" i="1"/>
  <c r="E97" i="1"/>
  <c r="H97" i="1"/>
  <c r="G97" i="1"/>
  <c r="F97" i="1"/>
  <c r="C98" i="1"/>
  <c r="D98" i="1"/>
  <c r="A98" i="1"/>
  <c r="L98" i="1" l="1"/>
  <c r="K98" i="1"/>
  <c r="J98" i="1"/>
  <c r="I98" i="1"/>
  <c r="F98" i="1"/>
  <c r="E98" i="1"/>
  <c r="H98" i="1"/>
  <c r="G98" i="1"/>
  <c r="C99" i="1"/>
  <c r="D99" i="1"/>
  <c r="B99" i="1"/>
  <c r="A99" i="1"/>
  <c r="L99" i="1" l="1"/>
  <c r="A100" i="1"/>
  <c r="I99" i="1"/>
  <c r="H99" i="1"/>
  <c r="K99" i="1"/>
  <c r="J99" i="1"/>
  <c r="G99" i="1"/>
  <c r="F99" i="1"/>
  <c r="E99" i="1"/>
  <c r="C100" i="1"/>
  <c r="D100" i="1"/>
  <c r="B100" i="1"/>
  <c r="J100" i="1" l="1"/>
  <c r="I100" i="1"/>
  <c r="H100" i="1"/>
  <c r="K100" i="1"/>
  <c r="G100" i="1"/>
  <c r="F100" i="1"/>
  <c r="E100" i="1"/>
  <c r="L100" i="1"/>
  <c r="AO21" i="1"/>
  <c r="AO22" i="1"/>
  <c r="AO23" i="1" s="1"/>
  <c r="AN21" i="1"/>
  <c r="AN22" i="1"/>
  <c r="AN23" i="1" s="1"/>
  <c r="AM21" i="1"/>
  <c r="AM22" i="1"/>
  <c r="AL21" i="1"/>
  <c r="AL22" i="1"/>
  <c r="AL23" i="1" s="1"/>
  <c r="AK21" i="1"/>
  <c r="AK22" i="1"/>
  <c r="AJ21" i="1"/>
  <c r="AI22" i="1" s="1"/>
  <c r="AI21" i="1"/>
  <c r="AJ23" i="1" l="1"/>
  <c r="AJ22" i="1"/>
  <c r="AI23" i="1" s="1"/>
  <c r="AM23" i="1"/>
  <c r="AN24" i="1"/>
  <c r="AP21" i="1"/>
  <c r="AK23" i="1"/>
  <c r="AK24" i="1"/>
  <c r="AO24" i="1"/>
  <c r="AO25" i="1"/>
  <c r="AN25" i="1"/>
  <c r="AI24" i="1"/>
  <c r="AL24" i="1" l="1"/>
  <c r="AM24" i="1"/>
  <c r="AJ24" i="1"/>
  <c r="AO26" i="1"/>
  <c r="AN26" i="1"/>
  <c r="AP23" i="1"/>
  <c r="AP22" i="1"/>
  <c r="AI25" i="1" l="1"/>
  <c r="AP24" i="1"/>
  <c r="AM25" i="1"/>
  <c r="AL25" i="1"/>
  <c r="AK26" i="1" s="1"/>
  <c r="AJ25" i="1"/>
  <c r="AI26" i="1" s="1"/>
  <c r="AK25" i="1"/>
  <c r="AO27" i="1"/>
  <c r="AN27" i="1"/>
  <c r="AP25" i="1" l="1"/>
  <c r="AO28" i="1"/>
  <c r="AN28" i="1"/>
  <c r="AJ26" i="1"/>
  <c r="AL26" i="1"/>
  <c r="AM26" i="1"/>
  <c r="AK27" i="1" l="1"/>
  <c r="AO29" i="1"/>
  <c r="AN29" i="1"/>
  <c r="AL27" i="1"/>
  <c r="AK28" i="1" s="1"/>
  <c r="AM27" i="1"/>
  <c r="AI27" i="1"/>
  <c r="AP27" i="1" s="1"/>
  <c r="AJ27" i="1"/>
  <c r="AI28" i="1" s="1"/>
  <c r="AP26" i="1"/>
  <c r="AO30" i="1" l="1"/>
  <c r="AN30" i="1"/>
  <c r="AL28" i="1"/>
  <c r="AM28" i="1"/>
  <c r="AJ28" i="1"/>
  <c r="AI29" i="1" s="1"/>
  <c r="AJ29" i="1"/>
  <c r="AP28" i="1" l="1"/>
  <c r="AL29" i="1"/>
  <c r="AK30" i="1" s="1"/>
  <c r="AM29" i="1"/>
  <c r="AK29" i="1"/>
  <c r="AO31" i="1"/>
  <c r="AN31" i="1"/>
  <c r="AI30" i="1" l="1"/>
  <c r="AP30" i="1" s="1"/>
  <c r="AJ30" i="1"/>
  <c r="AO32" i="1"/>
  <c r="AN32" i="1"/>
  <c r="AL30" i="1"/>
  <c r="AM30" i="1"/>
  <c r="AP29" i="1"/>
  <c r="AL31" i="1" l="1"/>
  <c r="AM31" i="1"/>
  <c r="AK31" i="1"/>
  <c r="AJ32" i="1" s="1"/>
  <c r="AI31" i="1"/>
  <c r="AP31" i="1" s="1"/>
  <c r="AO33" i="1"/>
  <c r="AN33" i="1"/>
  <c r="AJ31" i="1"/>
  <c r="AI32" i="1" s="1"/>
  <c r="AL32" i="1" l="1"/>
  <c r="AM32" i="1"/>
  <c r="AO34" i="1"/>
  <c r="AN34" i="1"/>
  <c r="AK32" i="1"/>
  <c r="AJ33" i="1" s="1"/>
  <c r="AL33" i="1" l="1"/>
  <c r="AM33" i="1"/>
  <c r="AK33" i="1"/>
  <c r="AJ34" i="1" s="1"/>
  <c r="AI34" i="1"/>
  <c r="AO35" i="1"/>
  <c r="AN35" i="1"/>
  <c r="AP32" i="1"/>
  <c r="AI33" i="1"/>
  <c r="AP33" i="1" s="1"/>
  <c r="AO36" i="1" l="1"/>
  <c r="AN36" i="1"/>
  <c r="AL34" i="1"/>
  <c r="AM34" i="1"/>
  <c r="AK34" i="1"/>
  <c r="AJ35" i="1" s="1"/>
  <c r="AN37" i="1" l="1"/>
  <c r="AO37" i="1"/>
  <c r="AL35" i="1"/>
  <c r="AM35" i="1"/>
  <c r="AK35" i="1"/>
  <c r="AI35" i="1"/>
  <c r="AP35" i="1" s="1"/>
  <c r="AP34" i="1"/>
  <c r="AK36" i="1" l="1"/>
  <c r="AL36" i="1"/>
  <c r="AK37" i="1" s="1"/>
  <c r="AM36" i="1"/>
  <c r="AJ36" i="1"/>
  <c r="AI37" i="1" s="1"/>
  <c r="AO38" i="1"/>
  <c r="AN38" i="1"/>
  <c r="AI36" i="1"/>
  <c r="AP36" i="1" l="1"/>
  <c r="AL37" i="1"/>
  <c r="AK38" i="1" s="1"/>
  <c r="AM37" i="1"/>
  <c r="AP37" i="1"/>
  <c r="AO39" i="1"/>
  <c r="AN39" i="1"/>
  <c r="AJ37" i="1"/>
  <c r="AI38" i="1" s="1"/>
  <c r="AJ38" i="1" l="1"/>
  <c r="AO40" i="1"/>
  <c r="AN40" i="1"/>
  <c r="AL38" i="1"/>
  <c r="AM38" i="1"/>
  <c r="AP38" i="1"/>
  <c r="AJ39" i="1"/>
  <c r="AO41" i="1" l="1"/>
  <c r="AN41" i="1"/>
  <c r="AL39" i="1"/>
  <c r="AK40" i="1" s="1"/>
  <c r="AM39" i="1"/>
  <c r="AI39" i="1"/>
  <c r="AP39" i="1" s="1"/>
  <c r="AK39" i="1"/>
  <c r="AJ40" i="1" s="1"/>
  <c r="AI40" i="1" l="1"/>
  <c r="AP40" i="1" s="1"/>
  <c r="AJ41" i="1"/>
  <c r="AL40" i="1"/>
  <c r="AM40" i="1"/>
  <c r="AO42" i="1"/>
  <c r="AN42" i="1"/>
  <c r="AN43" i="1" l="1"/>
  <c r="AO43" i="1"/>
  <c r="AL41" i="1"/>
  <c r="AK42" i="1" s="1"/>
  <c r="AM41" i="1"/>
  <c r="AK41" i="1"/>
  <c r="AI41" i="1"/>
  <c r="AP41" i="1" s="1"/>
  <c r="AJ42" i="1" l="1"/>
  <c r="AO44" i="1"/>
  <c r="AN44" i="1"/>
  <c r="AI42" i="1"/>
  <c r="AP42" i="1" s="1"/>
  <c r="AL42" i="1"/>
  <c r="AM42" i="1"/>
  <c r="AJ43" i="1"/>
  <c r="AL43" i="1" l="1"/>
  <c r="AM43" i="1"/>
  <c r="AN45" i="1"/>
  <c r="AO45" i="1"/>
  <c r="AK43" i="1"/>
  <c r="AJ44" i="1" s="1"/>
  <c r="AI43" i="1"/>
  <c r="AP43" i="1" s="1"/>
  <c r="AL44" i="1" l="1"/>
  <c r="AM44" i="1"/>
  <c r="AI44" i="1"/>
  <c r="AK44" i="1"/>
  <c r="AJ45" i="1" s="1"/>
  <c r="AO46" i="1"/>
  <c r="AN46" i="1"/>
  <c r="AI45" i="1" l="1"/>
  <c r="AP45" i="1" s="1"/>
  <c r="AO47" i="1"/>
  <c r="AN47" i="1"/>
  <c r="AL45" i="1"/>
  <c r="AM45" i="1"/>
  <c r="AK45" i="1"/>
  <c r="AP44" i="1"/>
  <c r="AL46" i="1" l="1"/>
  <c r="AM46" i="1"/>
  <c r="AJ46" i="1"/>
  <c r="AI46" i="1"/>
  <c r="AP46" i="1" s="1"/>
  <c r="AO48" i="1"/>
  <c r="AN48" i="1"/>
  <c r="AK46" i="1"/>
  <c r="AJ47" i="1" s="1"/>
  <c r="AI47" i="1" l="1"/>
  <c r="AO49" i="1"/>
  <c r="AN49" i="1"/>
  <c r="AL47" i="1"/>
  <c r="AM47" i="1"/>
  <c r="AK47" i="1"/>
  <c r="AJ48" i="1" s="1"/>
  <c r="AP47" i="1" l="1"/>
  <c r="AK48" i="1"/>
  <c r="AI49" i="1" s="1"/>
  <c r="AO50" i="1"/>
  <c r="AN50" i="1"/>
  <c r="AL48" i="1"/>
  <c r="AK49" i="1" s="1"/>
  <c r="AM48" i="1"/>
  <c r="AI48" i="1"/>
  <c r="AP48" i="1" s="1"/>
  <c r="AP49" i="1" l="1"/>
  <c r="AN51" i="1"/>
  <c r="AO51" i="1"/>
  <c r="AL49" i="1"/>
  <c r="AJ50" i="1" s="1"/>
  <c r="AM49" i="1"/>
  <c r="AJ49" i="1"/>
  <c r="AI50" i="1" l="1"/>
  <c r="AP50" i="1" s="1"/>
  <c r="AO52" i="1"/>
  <c r="AN52" i="1"/>
  <c r="AL50" i="1"/>
  <c r="AM50" i="1"/>
  <c r="AK50" i="1"/>
  <c r="AJ51" i="1" s="1"/>
  <c r="AL51" i="1" l="1"/>
  <c r="AM51" i="1"/>
  <c r="AN53" i="1"/>
  <c r="AO53" i="1"/>
  <c r="AK51" i="1"/>
  <c r="AJ52" i="1" s="1"/>
  <c r="AI51" i="1"/>
  <c r="AP51" i="1" s="1"/>
  <c r="AL52" i="1" l="1"/>
  <c r="AK53" i="1" s="1"/>
  <c r="AM52" i="1"/>
  <c r="AK52" i="1"/>
  <c r="AJ53" i="1" s="1"/>
  <c r="AO54" i="1"/>
  <c r="AN54" i="1"/>
  <c r="AI52" i="1"/>
  <c r="AP52" i="1" s="1"/>
  <c r="AI53" i="1" l="1"/>
  <c r="AL53" i="1"/>
  <c r="AM53" i="1"/>
  <c r="AO55" i="1"/>
  <c r="AN55" i="1"/>
  <c r="AO56" i="1" l="1"/>
  <c r="AN56" i="1"/>
  <c r="AL54" i="1"/>
  <c r="AM54" i="1"/>
  <c r="AJ54" i="1"/>
  <c r="AK54" i="1"/>
  <c r="AI54" i="1"/>
  <c r="AP54" i="1" s="1"/>
  <c r="AP53" i="1"/>
  <c r="AK55" i="1" l="1"/>
  <c r="AL55" i="1"/>
  <c r="AK56" i="1" s="1"/>
  <c r="AM55" i="1"/>
  <c r="AJ55" i="1"/>
  <c r="AI56" i="1" s="1"/>
  <c r="AI55" i="1"/>
  <c r="AP55" i="1" s="1"/>
  <c r="AO57" i="1"/>
  <c r="AN57" i="1"/>
  <c r="AO58" i="1" l="1"/>
  <c r="AN58" i="1"/>
  <c r="AL56" i="1"/>
  <c r="AK57" i="1" s="1"/>
  <c r="AM56" i="1"/>
  <c r="AJ56" i="1"/>
  <c r="AI57" i="1" s="1"/>
  <c r="AJ57" i="1" l="1"/>
  <c r="AN59" i="1"/>
  <c r="AO59" i="1"/>
  <c r="AL57" i="1"/>
  <c r="AM57" i="1"/>
  <c r="AP56" i="1"/>
  <c r="AL58" i="1" l="1"/>
  <c r="AM58" i="1"/>
  <c r="AJ58" i="1"/>
  <c r="AK58" i="1"/>
  <c r="AJ59" i="1" s="1"/>
  <c r="AO60" i="1"/>
  <c r="AN60" i="1"/>
  <c r="AI58" i="1"/>
  <c r="AP58" i="1" s="1"/>
  <c r="AP57" i="1"/>
  <c r="AI59" i="1" l="1"/>
  <c r="AL59" i="1"/>
  <c r="AM59" i="1"/>
  <c r="AN61" i="1"/>
  <c r="AO61" i="1"/>
  <c r="AK59" i="1"/>
  <c r="AJ60" i="1" l="1"/>
  <c r="AO62" i="1"/>
  <c r="AN62" i="1"/>
  <c r="AL60" i="1"/>
  <c r="AK61" i="1" s="1"/>
  <c r="AM60" i="1"/>
  <c r="AK60" i="1"/>
  <c r="AI60" i="1"/>
  <c r="AP60" i="1" s="1"/>
  <c r="AP59" i="1"/>
  <c r="AJ61" i="1" l="1"/>
  <c r="AO63" i="1"/>
  <c r="AN63" i="1"/>
  <c r="AL61" i="1"/>
  <c r="AM61" i="1"/>
  <c r="AI61" i="1"/>
  <c r="AP61" i="1" s="1"/>
  <c r="AI62" i="1" l="1"/>
  <c r="AP62" i="1" s="1"/>
  <c r="AO64" i="1"/>
  <c r="AN64" i="1"/>
  <c r="AL62" i="1"/>
  <c r="AM62" i="1"/>
  <c r="AK62" i="1"/>
  <c r="AJ62" i="1"/>
  <c r="AL63" i="1" l="1"/>
  <c r="AM63" i="1"/>
  <c r="AK63" i="1"/>
  <c r="AI63" i="1"/>
  <c r="AP63" i="1" s="1"/>
  <c r="AJ63" i="1"/>
  <c r="AI64" i="1" s="1"/>
  <c r="AO65" i="1"/>
  <c r="AN65" i="1"/>
  <c r="AO66" i="1" l="1"/>
  <c r="AN66" i="1"/>
  <c r="AJ64" i="1"/>
  <c r="AL64" i="1"/>
  <c r="AM64" i="1"/>
  <c r="AK64" i="1"/>
  <c r="AJ65" i="1" s="1"/>
  <c r="AL65" i="1" l="1"/>
  <c r="AK66" i="1" s="1"/>
  <c r="AM65" i="1"/>
  <c r="AK65" i="1"/>
  <c r="AN67" i="1"/>
  <c r="AO67" i="1"/>
  <c r="AI65" i="1"/>
  <c r="AP64" i="1"/>
  <c r="AJ66" i="1" l="1"/>
  <c r="AP65" i="1"/>
  <c r="AO68" i="1"/>
  <c r="AN68" i="1"/>
  <c r="AL66" i="1"/>
  <c r="AM66" i="1"/>
  <c r="AJ67" i="1"/>
  <c r="AI66" i="1"/>
  <c r="AP66" i="1" s="1"/>
  <c r="AN69" i="1" l="1"/>
  <c r="AO69" i="1"/>
  <c r="AL67" i="1"/>
  <c r="AK68" i="1" s="1"/>
  <c r="AM67" i="1"/>
  <c r="AK67" i="1"/>
  <c r="AJ68" i="1" s="1"/>
  <c r="AI67" i="1"/>
  <c r="AP67" i="1" s="1"/>
  <c r="AO70" i="1" l="1"/>
  <c r="AN70" i="1"/>
  <c r="AL68" i="1"/>
  <c r="AM68" i="1"/>
  <c r="AI68" i="1"/>
  <c r="AP68" i="1" s="1"/>
  <c r="AL69" i="1" l="1"/>
  <c r="AK70" i="1" s="1"/>
  <c r="AM69" i="1"/>
  <c r="AI69" i="1"/>
  <c r="AP69" i="1" s="1"/>
  <c r="AK69" i="1"/>
  <c r="AO71" i="1"/>
  <c r="AN71" i="1"/>
  <c r="AJ69" i="1"/>
  <c r="AI70" i="1" s="1"/>
  <c r="AL70" i="1" l="1"/>
  <c r="AJ71" i="1" s="1"/>
  <c r="AM70" i="1"/>
  <c r="AO72" i="1"/>
  <c r="AN72" i="1"/>
  <c r="AJ70" i="1"/>
  <c r="AI71" i="1" s="1"/>
  <c r="AP70" i="1" l="1"/>
  <c r="AO73" i="1"/>
  <c r="AN73" i="1"/>
  <c r="AL71" i="1"/>
  <c r="AM71" i="1"/>
  <c r="AK71" i="1"/>
  <c r="AL72" i="1" l="1"/>
  <c r="AM72" i="1"/>
  <c r="AP71" i="1"/>
  <c r="AK72" i="1"/>
  <c r="AJ73" i="1" s="1"/>
  <c r="AJ72" i="1"/>
  <c r="AO74" i="1"/>
  <c r="AN74" i="1"/>
  <c r="AI72" i="1"/>
  <c r="AI73" i="1" l="1"/>
  <c r="AL73" i="1"/>
  <c r="AM73" i="1"/>
  <c r="AN75" i="1"/>
  <c r="AO75" i="1"/>
  <c r="AP72" i="1"/>
  <c r="AK73" i="1"/>
  <c r="AJ74" i="1" s="1"/>
  <c r="AO76" i="1" l="1"/>
  <c r="AN76" i="1"/>
  <c r="AL74" i="1"/>
  <c r="AM74" i="1"/>
  <c r="AK74" i="1"/>
  <c r="AI74" i="1"/>
  <c r="AP74" i="1" s="1"/>
  <c r="AP73" i="1"/>
  <c r="AL75" i="1" l="1"/>
  <c r="AM75" i="1"/>
  <c r="AI75" i="1"/>
  <c r="AK75" i="1"/>
  <c r="AJ76" i="1" s="1"/>
  <c r="AJ75" i="1"/>
  <c r="AN77" i="1"/>
  <c r="AO77" i="1"/>
  <c r="AO78" i="1" l="1"/>
  <c r="AN78" i="1"/>
  <c r="AP75" i="1"/>
  <c r="AL76" i="1"/>
  <c r="AK77" i="1" s="1"/>
  <c r="AM76" i="1"/>
  <c r="AI76" i="1"/>
  <c r="AP76" i="1" s="1"/>
  <c r="AK76" i="1"/>
  <c r="AI77" i="1" s="1"/>
  <c r="AJ77" i="1" l="1"/>
  <c r="AI78" i="1" s="1"/>
  <c r="AL77" i="1"/>
  <c r="AK78" i="1" s="1"/>
  <c r="AM77" i="1"/>
  <c r="AO79" i="1"/>
  <c r="AN79" i="1"/>
  <c r="AO80" i="1" l="1"/>
  <c r="AN80" i="1"/>
  <c r="AJ78" i="1"/>
  <c r="AI79" i="1" s="1"/>
  <c r="AL78" i="1"/>
  <c r="AK79" i="1" s="1"/>
  <c r="AM78" i="1"/>
  <c r="AJ79" i="1"/>
  <c r="AP77" i="1"/>
  <c r="AL79" i="1" l="1"/>
  <c r="AK80" i="1" s="1"/>
  <c r="AM79" i="1"/>
  <c r="AO81" i="1"/>
  <c r="AN81" i="1"/>
  <c r="AJ80" i="1"/>
  <c r="AP78" i="1"/>
  <c r="AO82" i="1" l="1"/>
  <c r="AN82" i="1"/>
  <c r="AP79" i="1"/>
  <c r="AL80" i="1"/>
  <c r="AJ81" i="1" s="1"/>
  <c r="AM80" i="1"/>
  <c r="AI80" i="1"/>
  <c r="AL81" i="1" l="1"/>
  <c r="AM81" i="1"/>
  <c r="AN83" i="1"/>
  <c r="AO83" i="1"/>
  <c r="AK81" i="1"/>
  <c r="AP80" i="1"/>
  <c r="AI81" i="1"/>
  <c r="AP81" i="1" s="1"/>
  <c r="AL82" i="1" l="1"/>
  <c r="AM82" i="1"/>
  <c r="AJ82" i="1"/>
  <c r="AK82" i="1"/>
  <c r="AJ83" i="1" s="1"/>
  <c r="AO84" i="1"/>
  <c r="AN84" i="1"/>
  <c r="AI82" i="1"/>
  <c r="AP82" i="1" s="1"/>
  <c r="AI83" i="1" l="1"/>
  <c r="AN85" i="1"/>
  <c r="AO85" i="1"/>
  <c r="AL83" i="1"/>
  <c r="AM83" i="1"/>
  <c r="AK83" i="1"/>
  <c r="AJ84" i="1" s="1"/>
  <c r="AO86" i="1" l="1"/>
  <c r="AN86" i="1"/>
  <c r="AL84" i="1"/>
  <c r="AM84" i="1"/>
  <c r="AP83" i="1"/>
  <c r="AK84" i="1"/>
  <c r="AJ85" i="1" s="1"/>
  <c r="AI84" i="1"/>
  <c r="AL85" i="1" l="1"/>
  <c r="AM85" i="1"/>
  <c r="AO87" i="1"/>
  <c r="AN87" i="1"/>
  <c r="AP84" i="1"/>
  <c r="AK85" i="1"/>
  <c r="AJ86" i="1" s="1"/>
  <c r="AI85" i="1"/>
  <c r="AL86" i="1" l="1"/>
  <c r="AM86" i="1"/>
  <c r="AI86" i="1"/>
  <c r="AP86" i="1" s="1"/>
  <c r="AK86" i="1"/>
  <c r="AJ87" i="1" s="1"/>
  <c r="AO88" i="1"/>
  <c r="AN88" i="1"/>
  <c r="AP85" i="1"/>
  <c r="AL87" i="1" l="1"/>
  <c r="AM87" i="1"/>
  <c r="AO89" i="1"/>
  <c r="AN89" i="1"/>
  <c r="AI87" i="1"/>
  <c r="AK87" i="1"/>
  <c r="AJ88" i="1" s="1"/>
  <c r="AL88" i="1" l="1"/>
  <c r="AK89" i="1" s="1"/>
  <c r="AM88" i="1"/>
  <c r="AP87" i="1"/>
  <c r="AK88" i="1"/>
  <c r="AO90" i="1"/>
  <c r="AN90" i="1"/>
  <c r="AI88" i="1"/>
  <c r="AN91" i="1" l="1"/>
  <c r="AO91" i="1"/>
  <c r="AL89" i="1"/>
  <c r="AK90" i="1" s="1"/>
  <c r="AM89" i="1"/>
  <c r="AP88" i="1"/>
  <c r="AJ89" i="1"/>
  <c r="AI89" i="1"/>
  <c r="AP89" i="1" s="1"/>
  <c r="AI90" i="1" l="1"/>
  <c r="AO92" i="1"/>
  <c r="AN92" i="1"/>
  <c r="AL90" i="1"/>
  <c r="AK91" i="1" s="1"/>
  <c r="AM90" i="1"/>
  <c r="AJ90" i="1"/>
  <c r="AI91" i="1" s="1"/>
  <c r="AL91" i="1" l="1"/>
  <c r="AM91" i="1"/>
  <c r="AO93" i="1"/>
  <c r="AN93" i="1"/>
  <c r="AP90" i="1"/>
  <c r="AJ91" i="1"/>
  <c r="AL92" i="1" l="1"/>
  <c r="AM92" i="1"/>
  <c r="AJ92" i="1"/>
  <c r="AK92" i="1"/>
  <c r="AJ93" i="1" s="1"/>
  <c r="AI92" i="1"/>
  <c r="AP92" i="1" s="1"/>
  <c r="AO94" i="1"/>
  <c r="AN94" i="1"/>
  <c r="AP91" i="1"/>
  <c r="AO95" i="1" l="1"/>
  <c r="AN95" i="1"/>
  <c r="AI93" i="1"/>
  <c r="AP93" i="1" s="1"/>
  <c r="AL93" i="1"/>
  <c r="AM93" i="1"/>
  <c r="AK93" i="1"/>
  <c r="AJ94" i="1" s="1"/>
  <c r="AL94" i="1" l="1"/>
  <c r="AM94" i="1"/>
  <c r="AN96" i="1"/>
  <c r="AO96" i="1"/>
  <c r="AK94" i="1"/>
  <c r="AI94" i="1"/>
  <c r="AP94" i="1" s="1"/>
  <c r="AK95" i="1" l="1"/>
  <c r="AL95" i="1"/>
  <c r="AK96" i="1" s="1"/>
  <c r="AM95" i="1"/>
  <c r="AJ95" i="1"/>
  <c r="AI96" i="1" s="1"/>
  <c r="AO97" i="1"/>
  <c r="AN97" i="1"/>
  <c r="AI95" i="1"/>
  <c r="AP95" i="1" s="1"/>
  <c r="AL96" i="1" l="1"/>
  <c r="AM96" i="1"/>
  <c r="AJ97" i="1" s="1"/>
  <c r="AP96" i="1"/>
  <c r="AN98" i="1"/>
  <c r="AO98" i="1"/>
  <c r="AJ96" i="1"/>
  <c r="AI97" i="1" s="1"/>
  <c r="AO99" i="1" l="1"/>
  <c r="AN99" i="1"/>
  <c r="AL97" i="1"/>
  <c r="AM97" i="1"/>
  <c r="AP97" i="1"/>
  <c r="AK97" i="1"/>
  <c r="AJ98" i="1" s="1"/>
  <c r="AK98" i="1" l="1"/>
  <c r="AJ99" i="1" s="1"/>
  <c r="AO100" i="1"/>
  <c r="AN100" i="1"/>
  <c r="AL98" i="1"/>
  <c r="AK99" i="1" s="1"/>
  <c r="AM98" i="1"/>
  <c r="AI98" i="1"/>
  <c r="AP98" i="1" s="1"/>
  <c r="AL99" i="1" l="1"/>
  <c r="AM99" i="1"/>
  <c r="AO101" i="1"/>
  <c r="AN101" i="1"/>
  <c r="AI99" i="1"/>
  <c r="AP99" i="1" s="1"/>
  <c r="AJ100" i="1"/>
  <c r="AI100" i="1"/>
  <c r="AN102" i="1" l="1"/>
  <c r="AO102" i="1"/>
  <c r="AL100" i="1"/>
  <c r="AM100" i="1"/>
  <c r="AK100" i="1"/>
  <c r="AJ101" i="1" s="1"/>
  <c r="AL101" i="1" l="1"/>
  <c r="AM101" i="1"/>
  <c r="AI101" i="1"/>
  <c r="AO103" i="1"/>
  <c r="AN103" i="1"/>
  <c r="AK101" i="1"/>
  <c r="AJ102" i="1" s="1"/>
  <c r="AP100" i="1"/>
  <c r="AL102" i="1" l="1"/>
  <c r="AM102" i="1"/>
  <c r="AN104" i="1"/>
  <c r="AO104" i="1"/>
  <c r="AK102" i="1"/>
  <c r="AP101" i="1"/>
  <c r="AI102" i="1"/>
  <c r="AP102" i="1" s="1"/>
  <c r="AL103" i="1" l="1"/>
  <c r="AM103" i="1"/>
  <c r="AK103" i="1"/>
  <c r="AJ103" i="1"/>
  <c r="AI104" i="1" s="1"/>
  <c r="AO105" i="1"/>
  <c r="AN105" i="1"/>
  <c r="AI103" i="1"/>
  <c r="AP103" i="1" s="1"/>
  <c r="AJ104" i="1" l="1"/>
  <c r="AP104" i="1"/>
  <c r="AL104" i="1"/>
  <c r="AM104" i="1"/>
  <c r="AN106" i="1"/>
  <c r="AO106" i="1"/>
  <c r="AK104" i="1"/>
  <c r="AJ105" i="1" s="1"/>
  <c r="AN107" i="1" l="1"/>
  <c r="AO107" i="1"/>
  <c r="AK105" i="1"/>
  <c r="AJ106" i="1" s="1"/>
  <c r="AL105" i="1"/>
  <c r="AM105" i="1"/>
  <c r="AI105" i="1"/>
  <c r="AP105" i="1" s="1"/>
  <c r="AO108" i="1" l="1"/>
  <c r="AN108" i="1"/>
  <c r="AL106" i="1"/>
  <c r="AK107" i="1" s="1"/>
  <c r="AM106" i="1"/>
  <c r="AK106" i="1"/>
  <c r="AJ107" i="1" s="1"/>
  <c r="AI106" i="1"/>
  <c r="AP106" i="1" s="1"/>
  <c r="AO109" i="1" l="1"/>
  <c r="AN109" i="1"/>
  <c r="AL107" i="1"/>
  <c r="AK108" i="1" s="1"/>
  <c r="AM107" i="1"/>
  <c r="AI107" i="1"/>
  <c r="AP107" i="1" s="1"/>
  <c r="AO110" i="1" l="1"/>
  <c r="AN110" i="1"/>
  <c r="AJ108" i="1"/>
  <c r="AJ109" i="1"/>
  <c r="AL108" i="1"/>
  <c r="AM108" i="1"/>
  <c r="AI108" i="1"/>
  <c r="AP108" i="1" s="1"/>
  <c r="AI109" i="1" l="1"/>
  <c r="AL109" i="1"/>
  <c r="AK110" i="1" s="1"/>
  <c r="AM109" i="1"/>
  <c r="AK109" i="1"/>
  <c r="AN111" i="1"/>
  <c r="AO111" i="1"/>
  <c r="AO112" i="1" l="1"/>
  <c r="AN112" i="1"/>
  <c r="AJ110" i="1"/>
  <c r="AI110" i="1"/>
  <c r="AP110" i="1" s="1"/>
  <c r="AL110" i="1"/>
  <c r="AM110" i="1"/>
  <c r="AP109" i="1"/>
  <c r="AL111" i="1" l="1"/>
  <c r="AM111" i="1"/>
  <c r="AK111" i="1"/>
  <c r="AJ112" i="1" s="1"/>
  <c r="AO113" i="1"/>
  <c r="AN113" i="1"/>
  <c r="AI111" i="1"/>
  <c r="AP111" i="1" s="1"/>
  <c r="AJ111" i="1"/>
  <c r="AI112" i="1" s="1"/>
  <c r="AL112" i="1" l="1"/>
  <c r="AM112" i="1"/>
  <c r="AO114" i="1"/>
  <c r="AN114" i="1"/>
  <c r="AK112" i="1"/>
  <c r="AJ113" i="1" s="1"/>
  <c r="AL113" i="1" l="1"/>
  <c r="AK114" i="1" s="1"/>
  <c r="AM113" i="1"/>
  <c r="AK113" i="1"/>
  <c r="AI114" i="1"/>
  <c r="AN115" i="1"/>
  <c r="AO115" i="1"/>
  <c r="AI113" i="1"/>
  <c r="AP113" i="1" s="1"/>
  <c r="AP112" i="1"/>
  <c r="AO116" i="1" l="1"/>
  <c r="AN116" i="1"/>
  <c r="AJ114" i="1"/>
  <c r="AI115" i="1" s="1"/>
  <c r="AL114" i="1"/>
  <c r="AM114" i="1"/>
  <c r="AP114" i="1"/>
  <c r="AJ115" i="1"/>
  <c r="AP115" i="1" l="1"/>
  <c r="AL115" i="1"/>
  <c r="AM115" i="1"/>
  <c r="AK115" i="1"/>
  <c r="AO117" i="1"/>
  <c r="AN117" i="1"/>
  <c r="AL116" i="1" l="1"/>
  <c r="AM116" i="1"/>
  <c r="AO118" i="1"/>
  <c r="AN118" i="1"/>
  <c r="AK116" i="1"/>
  <c r="AJ116" i="1"/>
  <c r="AI116" i="1"/>
  <c r="AP116" i="1" s="1"/>
  <c r="AI117" i="1" l="1"/>
  <c r="AN119" i="1"/>
  <c r="AO119" i="1"/>
  <c r="AL117" i="1"/>
  <c r="AM117" i="1"/>
  <c r="AJ117" i="1"/>
  <c r="AK117" i="1"/>
  <c r="AJ118" i="1" s="1"/>
  <c r="AI118" i="1" l="1"/>
  <c r="AP118" i="1" s="1"/>
  <c r="AN120" i="1"/>
  <c r="AO120" i="1"/>
  <c r="AL118" i="1"/>
  <c r="AM118" i="1"/>
  <c r="AK118" i="1"/>
  <c r="AP117" i="1"/>
  <c r="AJ119" i="1" l="1"/>
  <c r="AK119" i="1"/>
  <c r="AI119" i="1"/>
  <c r="AP119" i="1" s="1"/>
  <c r="AN121" i="1"/>
  <c r="AO121" i="1"/>
  <c r="AL119" i="1"/>
  <c r="AM119" i="1"/>
  <c r="AL120" i="1" l="1"/>
  <c r="AM120" i="1"/>
  <c r="AJ120" i="1"/>
  <c r="AK120" i="1"/>
  <c r="AN122" i="1"/>
  <c r="AO122" i="1"/>
  <c r="AI120" i="1"/>
  <c r="AP120" i="1" s="1"/>
  <c r="AI121" i="1" l="1"/>
  <c r="AL121" i="1"/>
  <c r="AM121" i="1"/>
  <c r="AN123" i="1"/>
  <c r="AO123" i="1"/>
  <c r="AJ121" i="1"/>
  <c r="AK121" i="1"/>
  <c r="AJ122" i="1" s="1"/>
  <c r="AI122" i="1" l="1"/>
  <c r="AP122" i="1" s="1"/>
  <c r="AL122" i="1"/>
  <c r="AM122" i="1"/>
  <c r="AK122" i="1"/>
  <c r="AN124" i="1"/>
  <c r="AO124" i="1"/>
  <c r="AP121" i="1"/>
  <c r="AN125" i="1" l="1"/>
  <c r="AO125" i="1"/>
  <c r="AL123" i="1"/>
  <c r="AM123" i="1"/>
  <c r="AK123" i="1"/>
  <c r="AJ124" i="1" s="1"/>
  <c r="AJ123" i="1"/>
  <c r="AI123" i="1"/>
  <c r="AP123" i="1" s="1"/>
  <c r="AI124" i="1" l="1"/>
  <c r="AK124" i="1"/>
  <c r="AI125" i="1" s="1"/>
  <c r="AN126" i="1"/>
  <c r="AO126" i="1"/>
  <c r="AL124" i="1"/>
  <c r="AK125" i="1" s="1"/>
  <c r="AM124" i="1"/>
  <c r="AL125" i="1" l="1"/>
  <c r="AM125" i="1"/>
  <c r="AJ125" i="1"/>
  <c r="AI126" i="1" s="1"/>
  <c r="AN127" i="1"/>
  <c r="AO127" i="1"/>
  <c r="AP124" i="1"/>
  <c r="AN128" i="1" l="1"/>
  <c r="AO128" i="1"/>
  <c r="AL126" i="1"/>
  <c r="AM126" i="1"/>
  <c r="AK126" i="1"/>
  <c r="AJ126" i="1"/>
  <c r="AI127" i="1" s="1"/>
  <c r="AP125" i="1"/>
  <c r="AP126" i="1" l="1"/>
  <c r="AK127" i="1"/>
  <c r="AL127" i="1"/>
  <c r="AM127" i="1"/>
  <c r="AJ127" i="1"/>
  <c r="AP127" i="1" s="1"/>
  <c r="AO129" i="1"/>
  <c r="AN129" i="1"/>
  <c r="AL128" i="1" l="1"/>
  <c r="AM128" i="1"/>
  <c r="AK128" i="1"/>
  <c r="AN130" i="1"/>
  <c r="AO130" i="1"/>
  <c r="AI128" i="1"/>
  <c r="AP128" i="1" s="1"/>
  <c r="AJ128" i="1"/>
  <c r="AI129" i="1" s="1"/>
  <c r="AJ129" i="1" l="1"/>
  <c r="AL129" i="1"/>
  <c r="AM129" i="1"/>
  <c r="AO131" i="1"/>
  <c r="AN131" i="1"/>
  <c r="AK129" i="1"/>
  <c r="AJ130" i="1" s="1"/>
  <c r="AP129" i="1" l="1"/>
  <c r="AN132" i="1"/>
  <c r="AO132" i="1"/>
  <c r="AK130" i="1"/>
  <c r="AI130" i="1"/>
  <c r="AL130" i="1"/>
  <c r="AM130" i="1"/>
  <c r="AP130" i="1" l="1"/>
  <c r="AL131" i="1"/>
  <c r="AM131" i="1"/>
  <c r="AO133" i="1"/>
  <c r="AN133" i="1"/>
  <c r="AK131" i="1"/>
  <c r="AJ132" i="1" s="1"/>
  <c r="AJ131" i="1"/>
  <c r="AI131" i="1"/>
  <c r="AP131" i="1" s="1"/>
  <c r="AI132" i="1" l="1"/>
  <c r="AP132" i="1" s="1"/>
  <c r="AN134" i="1"/>
  <c r="AO134" i="1"/>
  <c r="AL132" i="1"/>
  <c r="AM132" i="1"/>
  <c r="AK132" i="1"/>
  <c r="AJ133" i="1" s="1"/>
  <c r="AO135" i="1" l="1"/>
  <c r="AN135" i="1"/>
  <c r="AI133" i="1"/>
  <c r="AP133" i="1" s="1"/>
  <c r="AL133" i="1"/>
  <c r="AM133" i="1"/>
  <c r="AK133" i="1"/>
  <c r="AJ134" i="1" s="1"/>
  <c r="AK134" i="1" l="1"/>
  <c r="AO136" i="1"/>
  <c r="AN136" i="1"/>
  <c r="AL134" i="1"/>
  <c r="AK135" i="1" s="1"/>
  <c r="AM134" i="1"/>
  <c r="AI134" i="1"/>
  <c r="AP134" i="1" s="1"/>
  <c r="AO137" i="1" l="1"/>
  <c r="AN137" i="1"/>
  <c r="AJ135" i="1"/>
  <c r="AL135" i="1"/>
  <c r="AK136" i="1" s="1"/>
  <c r="AM135" i="1"/>
  <c r="AI135" i="1"/>
  <c r="AP135" i="1" s="1"/>
  <c r="AI136" i="1" l="1"/>
  <c r="AP136" i="1" s="1"/>
  <c r="AJ136" i="1"/>
  <c r="AL136" i="1"/>
  <c r="AK137" i="1" s="1"/>
  <c r="AM136" i="1"/>
  <c r="AO138" i="1"/>
  <c r="AN138" i="1"/>
  <c r="AI137" i="1" l="1"/>
  <c r="AP137" i="1" s="1"/>
  <c r="AO139" i="1"/>
  <c r="AN139" i="1"/>
  <c r="AJ137" i="1"/>
  <c r="AL137" i="1"/>
  <c r="AM137" i="1"/>
  <c r="AK138" i="1" l="1"/>
  <c r="AO140" i="1"/>
  <c r="AN140" i="1"/>
  <c r="AL138" i="1"/>
  <c r="AK139" i="1" s="1"/>
  <c r="AM138" i="1"/>
  <c r="AI138" i="1"/>
  <c r="AP138" i="1" s="1"/>
  <c r="AJ138" i="1"/>
  <c r="AI139" i="1" s="1"/>
  <c r="AN141" i="1" l="1"/>
  <c r="AO141" i="1"/>
  <c r="AP139" i="1"/>
  <c r="AL139" i="1"/>
  <c r="AK140" i="1" s="1"/>
  <c r="AM139" i="1"/>
  <c r="AJ139" i="1"/>
  <c r="AI140" i="1" s="1"/>
  <c r="AJ140" i="1"/>
  <c r="AP140" i="1" l="1"/>
  <c r="AL140" i="1"/>
  <c r="AK141" i="1" s="1"/>
  <c r="AM140" i="1"/>
  <c r="AN142" i="1"/>
  <c r="AO142" i="1"/>
  <c r="AI141" i="1"/>
  <c r="AJ141" i="1"/>
  <c r="AN143" i="1" l="1"/>
  <c r="AO143" i="1"/>
  <c r="AI142" i="1"/>
  <c r="AL141" i="1"/>
  <c r="AM141" i="1"/>
  <c r="AP141" i="1"/>
  <c r="AJ142" i="1"/>
  <c r="AN144" i="1" l="1"/>
  <c r="AO144" i="1"/>
  <c r="AL142" i="1"/>
  <c r="AM142" i="1"/>
  <c r="AI143" i="1" s="1"/>
  <c r="AK142" i="1"/>
  <c r="AJ143" i="1" l="1"/>
  <c r="AN145" i="1"/>
  <c r="AO145" i="1"/>
  <c r="AL143" i="1"/>
  <c r="AM143" i="1"/>
  <c r="AK143" i="1"/>
  <c r="AJ144" i="1" s="1"/>
  <c r="AP142" i="1"/>
  <c r="AN146" i="1" l="1"/>
  <c r="AO146" i="1"/>
  <c r="AL144" i="1"/>
  <c r="AM144" i="1"/>
  <c r="AI144" i="1"/>
  <c r="AK144" i="1"/>
  <c r="AJ145" i="1" s="1"/>
  <c r="AP143" i="1"/>
  <c r="AP144" i="1" l="1"/>
  <c r="AN147" i="1"/>
  <c r="AO147" i="1"/>
  <c r="AL145" i="1"/>
  <c r="AK146" i="1" s="1"/>
  <c r="AM145" i="1"/>
  <c r="AK145" i="1"/>
  <c r="AI145" i="1"/>
  <c r="AP145" i="1" s="1"/>
  <c r="AJ146" i="1" l="1"/>
  <c r="AI146" i="1"/>
  <c r="AP146" i="1" s="1"/>
  <c r="AL146" i="1"/>
  <c r="AK147" i="1" s="1"/>
  <c r="AM146" i="1"/>
  <c r="AJ147" i="1" l="1"/>
  <c r="AL147" i="1"/>
  <c r="AM147" i="1"/>
  <c r="AI147" i="1"/>
  <c r="AP147" i="1" s="1"/>
</calcChain>
</file>

<file path=xl/sharedStrings.xml><?xml version="1.0" encoding="utf-8"?>
<sst xmlns="http://schemas.openxmlformats.org/spreadsheetml/2006/main" count="167" uniqueCount="25">
  <si>
    <t>X1</t>
  </si>
  <si>
    <t>X2</t>
  </si>
  <si>
    <t>X3</t>
  </si>
  <si>
    <t>A</t>
  </si>
  <si>
    <t>B</t>
  </si>
  <si>
    <t>C</t>
  </si>
  <si>
    <t>D</t>
  </si>
  <si>
    <t>E</t>
  </si>
  <si>
    <t>F</t>
  </si>
  <si>
    <t>X0</t>
  </si>
  <si>
    <t>G</t>
  </si>
  <si>
    <t>Analisis</t>
  </si>
  <si>
    <t>M</t>
  </si>
  <si>
    <t/>
  </si>
  <si>
    <t>VA</t>
  </si>
  <si>
    <t>VB</t>
  </si>
  <si>
    <t>VC</t>
  </si>
  <si>
    <t>VD</t>
  </si>
  <si>
    <t>VE</t>
  </si>
  <si>
    <t>VF</t>
  </si>
  <si>
    <t>VG</t>
  </si>
  <si>
    <t>P</t>
  </si>
  <si>
    <t>K</t>
  </si>
  <si>
    <t>x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</si>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</sst>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1" fillId="0" borderId="4" xfId="0" applyFont="1" applyBorder="1"/>
    <xf numFmtId="0" fontId="1" fillId="0" borderId="0" xfId="0" applyNumberFormat="1" applyFont="1"/>
  </cellXfs>
  <cellStyles count="1">
    <cellStyle name="Normal" xfId="0" builtinId="0"/>
  </cellStyles>
  <dxfs count="62"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K17" totalsRowShown="0" headerRowDxfId="47" dataDxfId="46">
  <autoFilter ref="A1:K17"/>
  <tableColumns count="11">
    <tableColumn id="1" name="X3" dataDxfId="58"/>
    <tableColumn id="2" name="X2" dataDxfId="57"/>
    <tableColumn id="3" name="X1" dataDxfId="56"/>
    <tableColumn id="4" name="X0" dataDxfId="55"/>
    <tableColumn id="5" name="A" dataDxfId="54"/>
    <tableColumn id="6" name="B" dataDxfId="53"/>
    <tableColumn id="7" name="C" dataDxfId="52"/>
    <tableColumn id="8" name="D" dataDxfId="51"/>
    <tableColumn id="9" name="E" dataDxfId="50"/>
    <tableColumn id="10" name="F" dataDxfId="49"/>
    <tableColumn id="11" name="G" dataDxfId="4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9:L100" totalsRowShown="0" headerRowDxfId="33" dataDxfId="32" headerRowBorderDxfId="60" tableBorderDxfId="59">
  <autoFilter ref="A19:L100"/>
  <tableColumns count="12">
    <tableColumn id="1" name="X3" dataDxfId="45">
      <calculatedColumnFormula>IF(AND(B19=1,C19=1,D19=1),IF(A19="",0,IF(A19=0,1,"")),IF(A19=0,0,IF(A19=1,1,"")))</calculatedColumnFormula>
    </tableColumn>
    <tableColumn id="2" name="X2" dataDxfId="44">
      <calculatedColumnFormula>IF(AND(C19=1,D19=1),IF(B19="",0,IF(B19=0,1,"")),IF(B19=0,0,IF(B19=1,1,"")))</calculatedColumnFormula>
    </tableColumn>
    <tableColumn id="3" name="X1" dataDxfId="43">
      <calculatedColumnFormula>IF(D19=1,IF(C19="",0,IF(C19=0,1,"")),IF(C19=0,0,IF(C19=1,1,"")))</calculatedColumnFormula>
    </tableColumn>
    <tableColumn id="4" name="X0" dataDxfId="42">
      <calculatedColumnFormula>IF(D19="",0,IF(D19=0,1,""))</calculatedColumnFormula>
    </tableColumn>
    <tableColumn id="5" name="A" dataDxfId="41">
      <calculatedColumnFormula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calculatedColumnFormula>
    </tableColumn>
    <tableColumn id="6" name="B" dataDxfId="40">
      <calculatedColumnFormula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calculatedColumnFormula>
    </tableColumn>
    <tableColumn id="7" name="C" dataDxfId="39">
      <calculatedColumnFormula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calculatedColumnFormula>
    </tableColumn>
    <tableColumn id="8" name="D" dataDxfId="38">
      <calculatedColumnFormula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calculatedColumnFormula>
    </tableColumn>
    <tableColumn id="9" name="E" dataDxfId="37">
      <calculatedColumnFormula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calculatedColumnFormula>
    </tableColumn>
    <tableColumn id="10" name="F" dataDxfId="36">
      <calculatedColumnFormula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calculatedColumnFormula>
    </tableColumn>
    <tableColumn id="11" name="G" dataDxfId="35">
      <calculatedColumnFormula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calculatedColumnFormula>
    </tableColumn>
    <tableColumn id="12" name="M" dataDxfId="34">
      <calculatedColumnFormula>POWER(2,COUNTIF(Tabla2[[#This Row],[X3]:[X0]],""))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a4" displayName="Tabla4" ref="N19:AG100" totalsRowShown="0" headerRowDxfId="11" dataDxfId="10">
  <autoFilter ref="N19:AG100"/>
  <sortState ref="N20:AG100">
    <sortCondition descending="1" ref="Y19:Y100"/>
  </sortState>
  <tableColumns count="20">
    <tableColumn id="1" name="X3" dataDxfId="31"/>
    <tableColumn id="2" name="X2" dataDxfId="30"/>
    <tableColumn id="3" name="X1" dataDxfId="29"/>
    <tableColumn id="4" name="X0" dataDxfId="28"/>
    <tableColumn id="5" name="A" dataDxfId="27"/>
    <tableColumn id="6" name="B" dataDxfId="26"/>
    <tableColumn id="7" name="C" dataDxfId="25"/>
    <tableColumn id="8" name="D" dataDxfId="24"/>
    <tableColumn id="9" name="E" dataDxfId="23"/>
    <tableColumn id="10" name="F" dataDxfId="22"/>
    <tableColumn id="11" name="G" dataDxfId="21"/>
    <tableColumn id="12" name="M" dataDxfId="20"/>
    <tableColumn id="13" name="VA" dataDxfId="19">
      <calculatedColumnFormula>IF(Tabla4[[#This Row],[M]]=Tabla4[[#This Row],[A]],1,0)</calculatedColumnFormula>
    </tableColumn>
    <tableColumn id="14" name="VB" dataDxfId="18">
      <calculatedColumnFormula>IF(Tabla4[[#This Row],[M]]=Tabla4[[#This Row],[B]],1,0)</calculatedColumnFormula>
    </tableColumn>
    <tableColumn id="15" name="VC" dataDxfId="17">
      <calculatedColumnFormula>IF(Tabla4[[#This Row],[M]]=Tabla4[[#This Row],[C]],1,0)</calculatedColumnFormula>
    </tableColumn>
    <tableColumn id="16" name="VD" dataDxfId="16">
      <calculatedColumnFormula>IF(Tabla4[[#This Row],[M]]=Tabla4[[#This Row],[D]],1,0)</calculatedColumnFormula>
    </tableColumn>
    <tableColumn id="17" name="VE" dataDxfId="15">
      <calculatedColumnFormula>IF(Tabla4[[#This Row],[M]]=Tabla4[[#This Row],[E]],1,0)</calculatedColumnFormula>
    </tableColumn>
    <tableColumn id="18" name="VF" dataDxfId="14">
      <calculatedColumnFormula>IF(Tabla4[[#This Row],[M]]=Tabla4[[#This Row],[F]],1,0)</calculatedColumnFormula>
    </tableColumn>
    <tableColumn id="19" name="VG" dataDxfId="13">
      <calculatedColumnFormula>IF(Tabla4[[#This Row],[M]]=Tabla4[[#This Row],[G]],1,0)</calculatedColumnFormula>
    </tableColumn>
    <tableColumn id="20" name="P" dataDxfId="12">
      <calculatedColumnFormula>SUM(Tabla4[[#This Row],[VA]:[VG]])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a5" displayName="Tabla5" ref="AI19:AP147" totalsRowShown="0" headerRowDxfId="1" dataDxfId="0">
  <autoFilter ref="AI19:AP147"/>
  <sortState ref="AI20:AP147">
    <sortCondition descending="1" ref="AP19:AP147"/>
  </sortState>
  <tableColumns count="8">
    <tableColumn id="1" name="A" dataDxfId="9">
      <calculatedColumnFormula>IF(AND(AJ19=1,AK19=1,AL19=1,AM19=1,AN19=1,AO19=1),IF(AI19=0,1,0),IF(AI19=1,1,0))</calculatedColumnFormula>
    </tableColumn>
    <tableColumn id="2" name="B" dataDxfId="8">
      <calculatedColumnFormula>IF(AND(AK19=1,AL19=1,AM19=1,AN19=1,AO19=1),IF(AJ19=0,1,0),IF(AJ19=1,1,0))</calculatedColumnFormula>
    </tableColumn>
    <tableColumn id="3" name="C" dataDxfId="7">
      <calculatedColumnFormula>IF(AND(AL19=1,AM19=1,AN19=1,AO19=1),IF(AK19=0,1,0),IF(AK19=1,1,0))</calculatedColumnFormula>
    </tableColumn>
    <tableColumn id="4" name="D" dataDxfId="6">
      <calculatedColumnFormula>IF(AND(AM19=1,AN19=1,AO19=1),IF(AL19=0,1,0),IF(AL19=1,1,0))</calculatedColumnFormula>
    </tableColumn>
    <tableColumn id="5" name="E" dataDxfId="5">
      <calculatedColumnFormula>IF(AND(AN19=1,AO19=1),IF(AM19=0,1,0),IF(AM19=1,1,0))</calculatedColumnFormula>
    </tableColumn>
    <tableColumn id="6" name="F" dataDxfId="4">
      <calculatedColumnFormula>IF(AO19=1,IF(AN19=0,1,0),IF(AN19=1,1,0))</calculatedColumnFormula>
    </tableColumn>
    <tableColumn id="7" name="G" dataDxfId="3">
      <calculatedColumnFormula>IF(AO19=0,1,0)</calculatedColumnFormula>
    </tableColumn>
    <tableColumn id="8" name="K" dataDxfId="2">
      <calculatedColumnFormula>COUNTIFS(Tabla4[VA],Tabla5[[#This Row],[A]],Tabla4[VB],Tabla5[[#This Row],[B]],Tabla4[VC],Tabla5[[#This Row],[C]],Tabla4[VD],Tabla5[[#This Row],[D]],Tabla4[VE],Tabla5[[#This Row],[E]],Tabla4[VF],Tabla5[[#This Row],[F]],Tabla4[VG],Tabla5[[#This Row],[G]])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7"/>
  <sheetViews>
    <sheetView tabSelected="1" topLeftCell="A15" zoomScaleNormal="100" workbookViewId="0">
      <selection activeCell="Q30" sqref="Q30"/>
    </sheetView>
  </sheetViews>
  <sheetFormatPr baseColWidth="10" defaultColWidth="4.28515625" defaultRowHeight="12" customHeight="1" x14ac:dyDescent="0.2"/>
  <cols>
    <col min="1" max="16384" width="4.28515625" style="1"/>
  </cols>
  <sheetData>
    <row r="1" spans="1:11" ht="12" customHeight="1" x14ac:dyDescent="0.2">
      <c r="A1" s="1" t="s">
        <v>2</v>
      </c>
      <c r="B1" s="1" t="s">
        <v>1</v>
      </c>
      <c r="C1" s="1" t="s">
        <v>0</v>
      </c>
      <c r="D1" s="1" t="s">
        <v>9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</row>
    <row r="2" spans="1:11" ht="12" customHeight="1" x14ac:dyDescent="0.2">
      <c r="A2" s="1">
        <v>0</v>
      </c>
      <c r="B2" s="1">
        <v>0</v>
      </c>
      <c r="C2" s="1">
        <v>0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0</v>
      </c>
    </row>
    <row r="3" spans="1:11" ht="12" customHeight="1" x14ac:dyDescent="0.2">
      <c r="A3" s="1">
        <v>0</v>
      </c>
      <c r="B3" s="1">
        <v>0</v>
      </c>
      <c r="C3" s="1">
        <v>0</v>
      </c>
      <c r="D3" s="1">
        <v>1</v>
      </c>
      <c r="E3" s="1">
        <v>0</v>
      </c>
      <c r="F3" s="1">
        <v>1</v>
      </c>
      <c r="G3" s="1">
        <v>1</v>
      </c>
      <c r="H3" s="1">
        <v>0</v>
      </c>
      <c r="I3" s="1">
        <v>0</v>
      </c>
      <c r="J3" s="1">
        <v>0</v>
      </c>
      <c r="K3" s="1">
        <v>0</v>
      </c>
    </row>
    <row r="4" spans="1:11" ht="12" customHeight="1" x14ac:dyDescent="0.2">
      <c r="A4" s="1">
        <v>0</v>
      </c>
      <c r="B4" s="1">
        <v>0</v>
      </c>
      <c r="C4" s="1">
        <v>1</v>
      </c>
      <c r="D4" s="1">
        <v>0</v>
      </c>
      <c r="E4" s="1">
        <v>1</v>
      </c>
      <c r="F4" s="1">
        <v>1</v>
      </c>
      <c r="G4" s="1">
        <v>0</v>
      </c>
      <c r="H4" s="1">
        <v>1</v>
      </c>
      <c r="I4" s="1">
        <v>1</v>
      </c>
      <c r="J4" s="1">
        <v>0</v>
      </c>
      <c r="K4" s="1">
        <v>1</v>
      </c>
    </row>
    <row r="5" spans="1:11" ht="12" customHeight="1" x14ac:dyDescent="0.2">
      <c r="A5" s="1">
        <v>0</v>
      </c>
      <c r="B5" s="1">
        <v>0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1</v>
      </c>
    </row>
    <row r="6" spans="1:11" ht="12" customHeight="1" x14ac:dyDescent="0.2">
      <c r="A6" s="1">
        <v>0</v>
      </c>
      <c r="B6" s="1">
        <v>1</v>
      </c>
      <c r="C6" s="1">
        <v>0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0</v>
      </c>
      <c r="J6" s="1">
        <v>1</v>
      </c>
      <c r="K6" s="1">
        <v>1</v>
      </c>
    </row>
    <row r="7" spans="1:11" ht="12" customHeight="1" x14ac:dyDescent="0.2">
      <c r="A7" s="1">
        <v>0</v>
      </c>
      <c r="B7" s="1">
        <v>1</v>
      </c>
      <c r="C7" s="1">
        <v>0</v>
      </c>
      <c r="D7" s="1">
        <v>1</v>
      </c>
      <c r="E7" s="1">
        <v>1</v>
      </c>
      <c r="F7" s="1">
        <v>0</v>
      </c>
      <c r="G7" s="1">
        <v>1</v>
      </c>
      <c r="H7" s="1">
        <v>1</v>
      </c>
      <c r="I7" s="1">
        <v>0</v>
      </c>
      <c r="J7" s="1">
        <v>1</v>
      </c>
      <c r="K7" s="1">
        <v>1</v>
      </c>
    </row>
    <row r="8" spans="1:11" ht="12" customHeight="1" x14ac:dyDescent="0.2">
      <c r="A8" s="1">
        <v>0</v>
      </c>
      <c r="B8" s="1">
        <v>1</v>
      </c>
      <c r="C8" s="1">
        <v>1</v>
      </c>
      <c r="D8" s="1">
        <v>0</v>
      </c>
      <c r="E8" s="1">
        <v>1</v>
      </c>
      <c r="F8" s="1">
        <v>0</v>
      </c>
      <c r="G8" s="1">
        <v>1</v>
      </c>
      <c r="H8" s="1">
        <v>1</v>
      </c>
      <c r="I8" s="1">
        <v>1</v>
      </c>
      <c r="J8" s="1">
        <v>1</v>
      </c>
      <c r="K8" s="1">
        <v>1</v>
      </c>
    </row>
    <row r="9" spans="1:11" ht="12" customHeight="1" x14ac:dyDescent="0.2">
      <c r="A9" s="1">
        <v>0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0</v>
      </c>
      <c r="I9" s="1">
        <v>0</v>
      </c>
      <c r="J9" s="1">
        <v>0</v>
      </c>
      <c r="K9" s="1">
        <v>0</v>
      </c>
    </row>
    <row r="10" spans="1:11" ht="12" customHeight="1" x14ac:dyDescent="0.2">
      <c r="A10" s="1">
        <v>1</v>
      </c>
      <c r="B10" s="1">
        <v>0</v>
      </c>
      <c r="C10" s="1">
        <v>0</v>
      </c>
      <c r="D10" s="1">
        <v>0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</row>
    <row r="11" spans="1:11" ht="12" customHeight="1" x14ac:dyDescent="0.2">
      <c r="A11" s="1">
        <v>1</v>
      </c>
      <c r="B11" s="1">
        <v>0</v>
      </c>
      <c r="C11" s="1">
        <v>0</v>
      </c>
      <c r="D11" s="1">
        <v>1</v>
      </c>
      <c r="E11" s="1">
        <v>1</v>
      </c>
      <c r="F11" s="1">
        <v>1</v>
      </c>
      <c r="G11" s="1">
        <v>1</v>
      </c>
      <c r="H11" s="1">
        <v>0</v>
      </c>
      <c r="I11" s="1">
        <v>0</v>
      </c>
      <c r="J11" s="1">
        <v>1</v>
      </c>
      <c r="K11" s="1">
        <v>1</v>
      </c>
    </row>
    <row r="12" spans="1:11" ht="12" customHeight="1" x14ac:dyDescent="0.2">
      <c r="A12" s="1">
        <v>1</v>
      </c>
      <c r="B12" s="1">
        <v>0</v>
      </c>
      <c r="C12" s="1">
        <v>1</v>
      </c>
      <c r="D12" s="1">
        <v>0</v>
      </c>
      <c r="E12" s="1">
        <v>1</v>
      </c>
      <c r="F12" s="1">
        <v>1</v>
      </c>
      <c r="G12" s="1">
        <v>1</v>
      </c>
      <c r="H12" s="1">
        <v>0</v>
      </c>
      <c r="I12" s="1">
        <v>1</v>
      </c>
      <c r="J12" s="1">
        <v>1</v>
      </c>
      <c r="K12" s="1">
        <v>1</v>
      </c>
    </row>
    <row r="13" spans="1:11" ht="12" customHeight="1" x14ac:dyDescent="0.2">
      <c r="A13" s="1">
        <v>1</v>
      </c>
      <c r="B13" s="1">
        <v>0</v>
      </c>
      <c r="C13" s="1">
        <v>1</v>
      </c>
      <c r="D13" s="1">
        <v>1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</row>
    <row r="14" spans="1:11" ht="12" customHeight="1" x14ac:dyDescent="0.2">
      <c r="A14" s="1">
        <v>1</v>
      </c>
      <c r="B14" s="1">
        <v>1</v>
      </c>
      <c r="C14" s="1">
        <v>0</v>
      </c>
      <c r="D14" s="1">
        <v>0</v>
      </c>
      <c r="E14" s="1">
        <v>1</v>
      </c>
      <c r="F14" s="1">
        <v>0</v>
      </c>
      <c r="G14" s="1">
        <v>0</v>
      </c>
      <c r="H14" s="1">
        <v>1</v>
      </c>
      <c r="I14" s="1">
        <v>1</v>
      </c>
      <c r="J14" s="1">
        <v>1</v>
      </c>
      <c r="K14" s="1">
        <v>0</v>
      </c>
    </row>
    <row r="15" spans="1:11" ht="12" customHeight="1" x14ac:dyDescent="0.2">
      <c r="A15" s="1">
        <v>1</v>
      </c>
      <c r="B15" s="1">
        <v>1</v>
      </c>
      <c r="C15" s="1">
        <v>0</v>
      </c>
      <c r="D15" s="1">
        <v>1</v>
      </c>
      <c r="E15" s="1">
        <v>0</v>
      </c>
      <c r="F15" s="1">
        <v>1</v>
      </c>
      <c r="G15" s="1">
        <v>1</v>
      </c>
      <c r="H15" s="1">
        <v>1</v>
      </c>
      <c r="I15" s="1">
        <v>1</v>
      </c>
      <c r="J15" s="1">
        <v>0</v>
      </c>
      <c r="K15" s="1">
        <v>1</v>
      </c>
    </row>
    <row r="16" spans="1:11" ht="12" customHeight="1" x14ac:dyDescent="0.2">
      <c r="A16" s="1">
        <v>1</v>
      </c>
      <c r="B16" s="1">
        <v>1</v>
      </c>
      <c r="C16" s="1">
        <v>1</v>
      </c>
      <c r="D16" s="1">
        <v>0</v>
      </c>
      <c r="E16" s="1">
        <v>1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1</v>
      </c>
    </row>
    <row r="17" spans="1:43" ht="12" customHeight="1" x14ac:dyDescent="0.2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1</v>
      </c>
      <c r="K17" s="1">
        <v>1</v>
      </c>
    </row>
    <row r="18" spans="1:43" ht="12" customHeight="1" x14ac:dyDescent="0.2">
      <c r="A18" s="2" t="s">
        <v>11</v>
      </c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43" ht="12" customHeight="1" x14ac:dyDescent="0.2">
      <c r="A19" s="3" t="s">
        <v>2</v>
      </c>
      <c r="B19" s="4" t="s">
        <v>1</v>
      </c>
      <c r="C19" s="4" t="s">
        <v>0</v>
      </c>
      <c r="D19" s="4" t="s">
        <v>9</v>
      </c>
      <c r="E19" s="4" t="s">
        <v>3</v>
      </c>
      <c r="F19" s="4" t="s">
        <v>4</v>
      </c>
      <c r="G19" s="4" t="s">
        <v>5</v>
      </c>
      <c r="H19" s="4" t="s">
        <v>6</v>
      </c>
      <c r="I19" s="4" t="s">
        <v>7</v>
      </c>
      <c r="J19" s="4" t="s">
        <v>8</v>
      </c>
      <c r="K19" s="5" t="s">
        <v>10</v>
      </c>
      <c r="L19" s="4" t="s">
        <v>12</v>
      </c>
      <c r="N19" s="1" t="s">
        <v>2</v>
      </c>
      <c r="O19" s="1" t="s">
        <v>1</v>
      </c>
      <c r="P19" s="1" t="s">
        <v>0</v>
      </c>
      <c r="Q19" s="1" t="s">
        <v>9</v>
      </c>
      <c r="R19" s="1" t="s">
        <v>3</v>
      </c>
      <c r="S19" s="1" t="s">
        <v>4</v>
      </c>
      <c r="T19" s="1" t="s">
        <v>5</v>
      </c>
      <c r="U19" s="1" t="s">
        <v>6</v>
      </c>
      <c r="V19" s="1" t="s">
        <v>7</v>
      </c>
      <c r="W19" s="1" t="s">
        <v>8</v>
      </c>
      <c r="X19" s="1" t="s">
        <v>10</v>
      </c>
      <c r="Y19" s="6" t="s">
        <v>12</v>
      </c>
      <c r="Z19" s="1" t="s">
        <v>14</v>
      </c>
      <c r="AA19" s="1" t="s">
        <v>15</v>
      </c>
      <c r="AB19" s="1" t="s">
        <v>16</v>
      </c>
      <c r="AC19" s="1" t="s">
        <v>17</v>
      </c>
      <c r="AD19" s="1" t="s">
        <v>18</v>
      </c>
      <c r="AE19" s="1" t="s">
        <v>19</v>
      </c>
      <c r="AF19" s="1" t="s">
        <v>20</v>
      </c>
      <c r="AG19" s="1" t="s">
        <v>21</v>
      </c>
      <c r="AI19" s="1" t="s">
        <v>3</v>
      </c>
      <c r="AJ19" s="1" t="s">
        <v>4</v>
      </c>
      <c r="AK19" s="1" t="s">
        <v>5</v>
      </c>
      <c r="AL19" s="1" t="s">
        <v>6</v>
      </c>
      <c r="AM19" s="1" t="s">
        <v>7</v>
      </c>
      <c r="AN19" s="1" t="s">
        <v>8</v>
      </c>
      <c r="AO19" s="1" t="s">
        <v>10</v>
      </c>
      <c r="AP19" s="1" t="s">
        <v>22</v>
      </c>
    </row>
    <row r="20" spans="1:43" ht="12" customHeight="1" x14ac:dyDescent="0.2">
      <c r="A20" s="1" t="str">
        <f t="shared" ref="A20:A40" si="0">IF(AND(B19=1,C19=1,D19=1),IF(A19="",0,IF(A19=0,1,"")),IF(A19=0,0,IF(A19=1,1,"")))</f>
        <v/>
      </c>
      <c r="B20" s="1" t="str">
        <f t="shared" ref="B20:B37" si="1">IF(AND(C19=1,D19=1),IF(B19="",0,IF(B19=0,1,"")),IF(B19=0,0,IF(B19=1,1,"")))</f>
        <v/>
      </c>
      <c r="C20" s="1" t="str">
        <f t="shared" ref="C20:C37" si="2">IF(D19=1,IF(C19="",0,IF(C19=0,1,"")),IF(C19=0,0,IF(C19=1,1,"")))</f>
        <v/>
      </c>
      <c r="D20" s="1" t="str">
        <f t="shared" ref="D20:D38" si="3">IF(D19="",0,IF(D19=0,1,""))</f>
        <v/>
      </c>
      <c r="E20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12</v>
      </c>
      <c r="F20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10</v>
      </c>
      <c r="G20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12</v>
      </c>
      <c r="H20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10</v>
      </c>
      <c r="I20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10</v>
      </c>
      <c r="J20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11</v>
      </c>
      <c r="K20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12</v>
      </c>
      <c r="L20" s="1">
        <f>POWER(2,COUNTIF(Tabla2[[#This Row],[X3]:[X0]],""))</f>
        <v>16</v>
      </c>
      <c r="N20" s="1" t="s">
        <v>13</v>
      </c>
      <c r="O20" s="1" t="s">
        <v>13</v>
      </c>
      <c r="P20" s="1" t="s">
        <v>13</v>
      </c>
      <c r="Q20" s="1" t="s">
        <v>13</v>
      </c>
      <c r="R20" s="1">
        <v>12</v>
      </c>
      <c r="S20" s="1">
        <v>10</v>
      </c>
      <c r="T20" s="1">
        <v>12</v>
      </c>
      <c r="U20" s="1">
        <v>10</v>
      </c>
      <c r="V20" s="1">
        <v>10</v>
      </c>
      <c r="W20" s="1">
        <v>11</v>
      </c>
      <c r="X20" s="1">
        <v>12</v>
      </c>
      <c r="Y20" s="6">
        <v>16</v>
      </c>
      <c r="Z20" s="1">
        <f>IF(Tabla4[[#This Row],[M]]=Tabla4[[#This Row],[A]],1,0)</f>
        <v>0</v>
      </c>
      <c r="AA20" s="1">
        <f>IF(Tabla4[[#This Row],[M]]=Tabla4[[#This Row],[B]],1,0)</f>
        <v>0</v>
      </c>
      <c r="AB20" s="1">
        <f>IF(Tabla4[[#This Row],[M]]=Tabla4[[#This Row],[C]],1,0)</f>
        <v>0</v>
      </c>
      <c r="AC20" s="1">
        <f>IF(Tabla4[[#This Row],[M]]=Tabla4[[#This Row],[D]],1,0)</f>
        <v>0</v>
      </c>
      <c r="AD20" s="1">
        <f>IF(Tabla4[[#This Row],[M]]=Tabla4[[#This Row],[E]],1,0)</f>
        <v>0</v>
      </c>
      <c r="AE20" s="1">
        <f>IF(Tabla4[[#This Row],[M]]=Tabla4[[#This Row],[F]],1,0)</f>
        <v>0</v>
      </c>
      <c r="AF20" s="1">
        <f>IF(Tabla4[[#This Row],[M]]=Tabla4[[#This Row],[G]],1,0)</f>
        <v>0</v>
      </c>
      <c r="AG20" s="7">
        <f>SUM(Tabla4[[#This Row],[VA]:[VG]])</f>
        <v>0</v>
      </c>
      <c r="AI20" s="1">
        <f t="shared" ref="AI20:AI51" si="4">IF(AND(AJ19=1,AK19=1,AL19=1,AM19=1,AN19=1,AO19=1),IF(AI19=0,1,0),IF(AI19=1,1,0))</f>
        <v>0</v>
      </c>
      <c r="AJ20" s="1">
        <f t="shared" ref="AJ20:AJ51" si="5">IF(AND(AK19=1,AL19=1,AM19=1,AN19=1,AO19=1),IF(AJ19=0,1,0),IF(AJ19=1,1,0))</f>
        <v>0</v>
      </c>
      <c r="AK20" s="1">
        <f t="shared" ref="AK20:AK51" si="6">IF(AND(AL19=1,AM19=1,AN19=1,AO19=1),IF(AK19=0,1,0),IF(AK19=1,1,0))</f>
        <v>0</v>
      </c>
      <c r="AL20" s="1">
        <f t="shared" ref="AL20:AL51" si="7">IF(AND(AM19=1,AN19=1,AO19=1),IF(AL19=0,1,0),IF(AL19=1,1,0))</f>
        <v>0</v>
      </c>
      <c r="AM20" s="1">
        <f t="shared" ref="AM20:AM51" si="8">IF(AND(AN19=1,AO19=1),IF(AM19=0,1,0),IF(AM19=1,1,0))</f>
        <v>0</v>
      </c>
      <c r="AN20" s="1">
        <f t="shared" ref="AN20:AN51" si="9">IF(AO19=1,IF(AN19=0,1,0),IF(AN19=1,1,0))</f>
        <v>0</v>
      </c>
      <c r="AO20" s="1">
        <f t="shared" ref="AO20:AO51" si="10">IF(AO19=0,1,0)</f>
        <v>0</v>
      </c>
      <c r="AP20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14</v>
      </c>
      <c r="AQ20" s="1" t="s">
        <v>23</v>
      </c>
    </row>
    <row r="21" spans="1:43" ht="12" customHeight="1" x14ac:dyDescent="0.2">
      <c r="A21" s="1" t="str">
        <f t="shared" si="0"/>
        <v/>
      </c>
      <c r="B21" s="1" t="str">
        <f t="shared" si="1"/>
        <v/>
      </c>
      <c r="C21" s="1" t="str">
        <f t="shared" si="2"/>
        <v/>
      </c>
      <c r="D21" s="1">
        <f t="shared" si="3"/>
        <v>0</v>
      </c>
      <c r="E21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7</v>
      </c>
      <c r="F21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5</v>
      </c>
      <c r="G21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5</v>
      </c>
      <c r="H21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6</v>
      </c>
      <c r="I21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7</v>
      </c>
      <c r="J21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7</v>
      </c>
      <c r="K21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6</v>
      </c>
      <c r="L21" s="1">
        <f>POWER(2,COUNTIF(Tabla2[[#This Row],[X3]:[X0]],""))</f>
        <v>8</v>
      </c>
      <c r="N21" s="1" t="s">
        <v>13</v>
      </c>
      <c r="O21" s="1" t="s">
        <v>13</v>
      </c>
      <c r="P21" s="1" t="s">
        <v>13</v>
      </c>
      <c r="Q21" s="1">
        <v>1</v>
      </c>
      <c r="R21" s="1">
        <v>5</v>
      </c>
      <c r="S21" s="1">
        <v>5</v>
      </c>
      <c r="T21" s="1">
        <v>7</v>
      </c>
      <c r="U21" s="1">
        <v>4</v>
      </c>
      <c r="V21" s="1">
        <v>3</v>
      </c>
      <c r="W21" s="1">
        <v>4</v>
      </c>
      <c r="X21" s="1">
        <v>6</v>
      </c>
      <c r="Y21" s="6">
        <v>8</v>
      </c>
      <c r="Z21" s="1">
        <f>IF(Tabla4[[#This Row],[M]]=Tabla4[[#This Row],[A]],1,0)</f>
        <v>0</v>
      </c>
      <c r="AA21" s="1">
        <f>IF(Tabla4[[#This Row],[M]]=Tabla4[[#This Row],[B]],1,0)</f>
        <v>0</v>
      </c>
      <c r="AB21" s="1">
        <f>IF(Tabla4[[#This Row],[M]]=Tabla4[[#This Row],[C]],1,0)</f>
        <v>0</v>
      </c>
      <c r="AC21" s="1">
        <f>IF(Tabla4[[#This Row],[M]]=Tabla4[[#This Row],[D]],1,0)</f>
        <v>0</v>
      </c>
      <c r="AD21" s="1">
        <f>IF(Tabla4[[#This Row],[M]]=Tabla4[[#This Row],[E]],1,0)</f>
        <v>0</v>
      </c>
      <c r="AE21" s="1">
        <f>IF(Tabla4[[#This Row],[M]]=Tabla4[[#This Row],[F]],1,0)</f>
        <v>0</v>
      </c>
      <c r="AF21" s="1">
        <f>IF(Tabla4[[#This Row],[M]]=Tabla4[[#This Row],[G]],1,0)</f>
        <v>0</v>
      </c>
      <c r="AG21" s="7">
        <f>SUM(Tabla4[[#This Row],[VA]:[VG]])</f>
        <v>0</v>
      </c>
      <c r="AI21" s="7">
        <f t="shared" si="4"/>
        <v>0</v>
      </c>
      <c r="AJ21" s="7">
        <f t="shared" si="5"/>
        <v>0</v>
      </c>
      <c r="AK21" s="7">
        <f t="shared" si="6"/>
        <v>0</v>
      </c>
      <c r="AL21" s="7">
        <f t="shared" si="7"/>
        <v>0</v>
      </c>
      <c r="AM21" s="7">
        <f t="shared" si="8"/>
        <v>0</v>
      </c>
      <c r="AN21" s="7">
        <f t="shared" si="9"/>
        <v>0</v>
      </c>
      <c r="AO21" s="7">
        <f t="shared" si="10"/>
        <v>1</v>
      </c>
      <c r="AP21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2</v>
      </c>
      <c r="AQ21" s="1" t="s">
        <v>23</v>
      </c>
    </row>
    <row r="22" spans="1:43" ht="12" customHeight="1" x14ac:dyDescent="0.2">
      <c r="A22" s="1" t="str">
        <f t="shared" si="0"/>
        <v/>
      </c>
      <c r="B22" s="1" t="str">
        <f t="shared" si="1"/>
        <v/>
      </c>
      <c r="C22" s="1" t="str">
        <f t="shared" si="2"/>
        <v/>
      </c>
      <c r="D22" s="1">
        <f t="shared" si="3"/>
        <v>1</v>
      </c>
      <c r="E22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5</v>
      </c>
      <c r="F22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5</v>
      </c>
      <c r="G22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7</v>
      </c>
      <c r="H22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I22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J22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K22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6</v>
      </c>
      <c r="L22" s="1">
        <f>POWER(2,COUNTIF(Tabla2[[#This Row],[X3]:[X0]],""))</f>
        <v>8</v>
      </c>
      <c r="N22" s="1" t="s">
        <v>13</v>
      </c>
      <c r="O22" s="1" t="s">
        <v>13</v>
      </c>
      <c r="P22" s="1" t="s">
        <v>13</v>
      </c>
      <c r="Q22" s="1">
        <v>0</v>
      </c>
      <c r="R22" s="1">
        <v>7</v>
      </c>
      <c r="S22" s="1">
        <v>5</v>
      </c>
      <c r="T22" s="1">
        <v>5</v>
      </c>
      <c r="U22" s="1">
        <v>6</v>
      </c>
      <c r="V22" s="1">
        <v>7</v>
      </c>
      <c r="W22" s="1">
        <v>7</v>
      </c>
      <c r="X22" s="1">
        <v>6</v>
      </c>
      <c r="Y22" s="6">
        <v>8</v>
      </c>
      <c r="Z22" s="1">
        <f>IF(Tabla4[[#This Row],[M]]=Tabla4[[#This Row],[A]],1,0)</f>
        <v>0</v>
      </c>
      <c r="AA22" s="1">
        <f>IF(Tabla4[[#This Row],[M]]=Tabla4[[#This Row],[B]],1,0)</f>
        <v>0</v>
      </c>
      <c r="AB22" s="1">
        <f>IF(Tabla4[[#This Row],[M]]=Tabla4[[#This Row],[C]],1,0)</f>
        <v>0</v>
      </c>
      <c r="AC22" s="1">
        <f>IF(Tabla4[[#This Row],[M]]=Tabla4[[#This Row],[D]],1,0)</f>
        <v>0</v>
      </c>
      <c r="AD22" s="1">
        <f>IF(Tabla4[[#This Row],[M]]=Tabla4[[#This Row],[E]],1,0)</f>
        <v>0</v>
      </c>
      <c r="AE22" s="1">
        <f>IF(Tabla4[[#This Row],[M]]=Tabla4[[#This Row],[F]],1,0)</f>
        <v>0</v>
      </c>
      <c r="AF22" s="1">
        <f>IF(Tabla4[[#This Row],[M]]=Tabla4[[#This Row],[G]],1,0)</f>
        <v>0</v>
      </c>
      <c r="AG22" s="7">
        <f>SUM(Tabla4[[#This Row],[VA]:[VG]])</f>
        <v>0</v>
      </c>
      <c r="AI22" s="7">
        <f t="shared" si="4"/>
        <v>0</v>
      </c>
      <c r="AJ22" s="7">
        <f t="shared" si="5"/>
        <v>0</v>
      </c>
      <c r="AK22" s="7">
        <f t="shared" si="6"/>
        <v>0</v>
      </c>
      <c r="AL22" s="7">
        <f t="shared" si="7"/>
        <v>0</v>
      </c>
      <c r="AM22" s="7">
        <f t="shared" si="8"/>
        <v>0</v>
      </c>
      <c r="AN22" s="7">
        <f t="shared" si="9"/>
        <v>1</v>
      </c>
      <c r="AO22" s="7">
        <f t="shared" si="10"/>
        <v>0</v>
      </c>
      <c r="AP22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3</v>
      </c>
      <c r="AQ22" s="1" t="s">
        <v>23</v>
      </c>
    </row>
    <row r="23" spans="1:43" ht="12" customHeight="1" x14ac:dyDescent="0.2">
      <c r="A23" s="1" t="str">
        <f t="shared" si="0"/>
        <v/>
      </c>
      <c r="B23" s="1" t="str">
        <f t="shared" si="1"/>
        <v/>
      </c>
      <c r="C23" s="1">
        <f t="shared" si="2"/>
        <v>0</v>
      </c>
      <c r="D23" s="1" t="str">
        <f t="shared" si="3"/>
        <v/>
      </c>
      <c r="E23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5</v>
      </c>
      <c r="F23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6</v>
      </c>
      <c r="G23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7</v>
      </c>
      <c r="H23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5</v>
      </c>
      <c r="I23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J23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6</v>
      </c>
      <c r="K23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5</v>
      </c>
      <c r="L23" s="1">
        <f>POWER(2,COUNTIF(Tabla2[[#This Row],[X3]:[X0]],""))</f>
        <v>8</v>
      </c>
      <c r="N23" s="1" t="s">
        <v>13</v>
      </c>
      <c r="O23" s="1" t="s">
        <v>13</v>
      </c>
      <c r="P23" s="1">
        <v>1</v>
      </c>
      <c r="Q23" s="1" t="s">
        <v>13</v>
      </c>
      <c r="R23" s="1">
        <v>7</v>
      </c>
      <c r="S23" s="1">
        <v>4</v>
      </c>
      <c r="T23" s="1">
        <v>5</v>
      </c>
      <c r="U23" s="1">
        <v>5</v>
      </c>
      <c r="V23" s="1">
        <v>6</v>
      </c>
      <c r="W23" s="1">
        <v>5</v>
      </c>
      <c r="X23" s="1">
        <v>7</v>
      </c>
      <c r="Y23" s="6">
        <v>8</v>
      </c>
      <c r="Z23" s="1">
        <f>IF(Tabla4[[#This Row],[M]]=Tabla4[[#This Row],[A]],1,0)</f>
        <v>0</v>
      </c>
      <c r="AA23" s="1">
        <f>IF(Tabla4[[#This Row],[M]]=Tabla4[[#This Row],[B]],1,0)</f>
        <v>0</v>
      </c>
      <c r="AB23" s="1">
        <f>IF(Tabla4[[#This Row],[M]]=Tabla4[[#This Row],[C]],1,0)</f>
        <v>0</v>
      </c>
      <c r="AC23" s="1">
        <f>IF(Tabla4[[#This Row],[M]]=Tabla4[[#This Row],[D]],1,0)</f>
        <v>0</v>
      </c>
      <c r="AD23" s="1">
        <f>IF(Tabla4[[#This Row],[M]]=Tabla4[[#This Row],[E]],1,0)</f>
        <v>0</v>
      </c>
      <c r="AE23" s="1">
        <f>IF(Tabla4[[#This Row],[M]]=Tabla4[[#This Row],[F]],1,0)</f>
        <v>0</v>
      </c>
      <c r="AF23" s="1">
        <f>IF(Tabla4[[#This Row],[M]]=Tabla4[[#This Row],[G]],1,0)</f>
        <v>0</v>
      </c>
      <c r="AG23" s="7">
        <f>SUM(Tabla4[[#This Row],[VA]:[VG]])</f>
        <v>0</v>
      </c>
      <c r="AI23" s="7">
        <f t="shared" si="4"/>
        <v>0</v>
      </c>
      <c r="AJ23" s="7">
        <f t="shared" si="5"/>
        <v>0</v>
      </c>
      <c r="AK23" s="7">
        <f t="shared" si="6"/>
        <v>0</v>
      </c>
      <c r="AL23" s="7">
        <f t="shared" si="7"/>
        <v>0</v>
      </c>
      <c r="AM23" s="7">
        <f t="shared" si="8"/>
        <v>0</v>
      </c>
      <c r="AN23" s="7">
        <f t="shared" si="9"/>
        <v>1</v>
      </c>
      <c r="AO23" s="7">
        <f t="shared" si="10"/>
        <v>1</v>
      </c>
      <c r="AP23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24" spans="1:43" ht="12" customHeight="1" x14ac:dyDescent="0.2">
      <c r="A24" s="1" t="str">
        <f t="shared" si="0"/>
        <v/>
      </c>
      <c r="B24" s="1" t="str">
        <f t="shared" si="1"/>
        <v/>
      </c>
      <c r="C24" s="1">
        <f t="shared" si="2"/>
        <v>0</v>
      </c>
      <c r="D24" s="1">
        <f t="shared" si="3"/>
        <v>0</v>
      </c>
      <c r="E24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F24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G24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H24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I24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J24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K24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L24" s="1">
        <f>POWER(2,COUNTIF(Tabla2[[#This Row],[X3]:[X0]],""))</f>
        <v>4</v>
      </c>
      <c r="N24" s="1" t="s">
        <v>13</v>
      </c>
      <c r="O24" s="1" t="s">
        <v>13</v>
      </c>
      <c r="P24" s="1">
        <v>0</v>
      </c>
      <c r="Q24" s="1" t="s">
        <v>13</v>
      </c>
      <c r="R24" s="1">
        <v>5</v>
      </c>
      <c r="S24" s="1">
        <v>6</v>
      </c>
      <c r="T24" s="1">
        <v>7</v>
      </c>
      <c r="U24" s="1">
        <v>5</v>
      </c>
      <c r="V24" s="1">
        <v>4</v>
      </c>
      <c r="W24" s="1">
        <v>6</v>
      </c>
      <c r="X24" s="1">
        <v>5</v>
      </c>
      <c r="Y24" s="6">
        <v>8</v>
      </c>
      <c r="Z24" s="1">
        <f>IF(Tabla4[[#This Row],[M]]=Tabla4[[#This Row],[A]],1,0)</f>
        <v>0</v>
      </c>
      <c r="AA24" s="1">
        <f>IF(Tabla4[[#This Row],[M]]=Tabla4[[#This Row],[B]],1,0)</f>
        <v>0</v>
      </c>
      <c r="AB24" s="1">
        <f>IF(Tabla4[[#This Row],[M]]=Tabla4[[#This Row],[C]],1,0)</f>
        <v>0</v>
      </c>
      <c r="AC24" s="1">
        <f>IF(Tabla4[[#This Row],[M]]=Tabla4[[#This Row],[D]],1,0)</f>
        <v>0</v>
      </c>
      <c r="AD24" s="1">
        <f>IF(Tabla4[[#This Row],[M]]=Tabla4[[#This Row],[E]],1,0)</f>
        <v>0</v>
      </c>
      <c r="AE24" s="1">
        <f>IF(Tabla4[[#This Row],[M]]=Tabla4[[#This Row],[F]],1,0)</f>
        <v>0</v>
      </c>
      <c r="AF24" s="1">
        <f>IF(Tabla4[[#This Row],[M]]=Tabla4[[#This Row],[G]],1,0)</f>
        <v>0</v>
      </c>
      <c r="AG24" s="7">
        <f>SUM(Tabla4[[#This Row],[VA]:[VG]])</f>
        <v>0</v>
      </c>
      <c r="AI24" s="7">
        <f t="shared" si="4"/>
        <v>0</v>
      </c>
      <c r="AJ24" s="7">
        <f t="shared" si="5"/>
        <v>0</v>
      </c>
      <c r="AK24" s="7">
        <f t="shared" si="6"/>
        <v>0</v>
      </c>
      <c r="AL24" s="7">
        <f t="shared" si="7"/>
        <v>0</v>
      </c>
      <c r="AM24" s="7">
        <f t="shared" si="8"/>
        <v>1</v>
      </c>
      <c r="AN24" s="7">
        <f t="shared" si="9"/>
        <v>0</v>
      </c>
      <c r="AO24" s="7">
        <f t="shared" si="10"/>
        <v>0</v>
      </c>
      <c r="AP24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1</v>
      </c>
    </row>
    <row r="25" spans="1:43" ht="12" customHeight="1" x14ac:dyDescent="0.2">
      <c r="A25" s="1" t="str">
        <f t="shared" si="0"/>
        <v/>
      </c>
      <c r="B25" s="1" t="str">
        <f t="shared" si="1"/>
        <v/>
      </c>
      <c r="C25" s="1">
        <f t="shared" si="2"/>
        <v>0</v>
      </c>
      <c r="D25" s="1">
        <f t="shared" si="3"/>
        <v>1</v>
      </c>
      <c r="E25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F25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G25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H25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I25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J25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K25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L25" s="1">
        <f>POWER(2,COUNTIF(Tabla2[[#This Row],[X3]:[X0]],""))</f>
        <v>4</v>
      </c>
      <c r="N25" s="1" t="s">
        <v>13</v>
      </c>
      <c r="O25" s="1">
        <v>1</v>
      </c>
      <c r="P25" s="1" t="s">
        <v>13</v>
      </c>
      <c r="Q25" s="1" t="s">
        <v>13</v>
      </c>
      <c r="R25" s="1">
        <v>6</v>
      </c>
      <c r="S25" s="1">
        <v>3</v>
      </c>
      <c r="T25" s="1">
        <v>5</v>
      </c>
      <c r="U25" s="1">
        <v>5</v>
      </c>
      <c r="V25" s="1">
        <v>5</v>
      </c>
      <c r="W25" s="1">
        <v>6</v>
      </c>
      <c r="X25" s="1">
        <v>6</v>
      </c>
      <c r="Y25" s="6">
        <v>8</v>
      </c>
      <c r="Z25" s="1">
        <f>IF(Tabla4[[#This Row],[M]]=Tabla4[[#This Row],[A]],1,0)</f>
        <v>0</v>
      </c>
      <c r="AA25" s="1">
        <f>IF(Tabla4[[#This Row],[M]]=Tabla4[[#This Row],[B]],1,0)</f>
        <v>0</v>
      </c>
      <c r="AB25" s="1">
        <f>IF(Tabla4[[#This Row],[M]]=Tabla4[[#This Row],[C]],1,0)</f>
        <v>0</v>
      </c>
      <c r="AC25" s="1">
        <f>IF(Tabla4[[#This Row],[M]]=Tabla4[[#This Row],[D]],1,0)</f>
        <v>0</v>
      </c>
      <c r="AD25" s="1">
        <f>IF(Tabla4[[#This Row],[M]]=Tabla4[[#This Row],[E]],1,0)</f>
        <v>0</v>
      </c>
      <c r="AE25" s="1">
        <f>IF(Tabla4[[#This Row],[M]]=Tabla4[[#This Row],[F]],1,0)</f>
        <v>0</v>
      </c>
      <c r="AF25" s="1">
        <f>IF(Tabla4[[#This Row],[M]]=Tabla4[[#This Row],[G]],1,0)</f>
        <v>0</v>
      </c>
      <c r="AG25" s="7">
        <f>SUM(Tabla4[[#This Row],[VA]:[VG]])</f>
        <v>0</v>
      </c>
      <c r="AI25" s="7">
        <f t="shared" si="4"/>
        <v>0</v>
      </c>
      <c r="AJ25" s="7">
        <f t="shared" si="5"/>
        <v>0</v>
      </c>
      <c r="AK25" s="7">
        <f t="shared" si="6"/>
        <v>0</v>
      </c>
      <c r="AL25" s="7">
        <f t="shared" si="7"/>
        <v>0</v>
      </c>
      <c r="AM25" s="7">
        <f t="shared" si="8"/>
        <v>1</v>
      </c>
      <c r="AN25" s="7">
        <f t="shared" si="9"/>
        <v>0</v>
      </c>
      <c r="AO25" s="7">
        <f t="shared" si="10"/>
        <v>1</v>
      </c>
      <c r="AP25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1</v>
      </c>
    </row>
    <row r="26" spans="1:43" ht="12" customHeight="1" x14ac:dyDescent="0.2">
      <c r="A26" s="1" t="str">
        <f t="shared" si="0"/>
        <v/>
      </c>
      <c r="B26" s="1" t="str">
        <f t="shared" si="1"/>
        <v/>
      </c>
      <c r="C26" s="1">
        <f t="shared" si="2"/>
        <v>1</v>
      </c>
      <c r="D26" s="1" t="str">
        <f t="shared" si="3"/>
        <v/>
      </c>
      <c r="E26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7</v>
      </c>
      <c r="F26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G26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5</v>
      </c>
      <c r="H26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5</v>
      </c>
      <c r="I26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6</v>
      </c>
      <c r="J26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5</v>
      </c>
      <c r="K26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7</v>
      </c>
      <c r="L26" s="1">
        <f>POWER(2,COUNTIF(Tabla2[[#This Row],[X3]:[X0]],""))</f>
        <v>8</v>
      </c>
      <c r="N26" s="1" t="s">
        <v>13</v>
      </c>
      <c r="O26" s="1">
        <v>0</v>
      </c>
      <c r="P26" s="1" t="s">
        <v>13</v>
      </c>
      <c r="Q26" s="1" t="s">
        <v>13</v>
      </c>
      <c r="R26" s="1">
        <v>6</v>
      </c>
      <c r="S26" s="1">
        <v>7</v>
      </c>
      <c r="T26" s="1">
        <v>7</v>
      </c>
      <c r="U26" s="1">
        <v>5</v>
      </c>
      <c r="V26" s="1">
        <v>5</v>
      </c>
      <c r="W26" s="1">
        <v>5</v>
      </c>
      <c r="X26" s="1">
        <v>6</v>
      </c>
      <c r="Y26" s="6">
        <v>8</v>
      </c>
      <c r="Z26" s="1">
        <f>IF(Tabla4[[#This Row],[M]]=Tabla4[[#This Row],[A]],1,0)</f>
        <v>0</v>
      </c>
      <c r="AA26" s="1">
        <f>IF(Tabla4[[#This Row],[M]]=Tabla4[[#This Row],[B]],1,0)</f>
        <v>0</v>
      </c>
      <c r="AB26" s="1">
        <f>IF(Tabla4[[#This Row],[M]]=Tabla4[[#This Row],[C]],1,0)</f>
        <v>0</v>
      </c>
      <c r="AC26" s="1">
        <f>IF(Tabla4[[#This Row],[M]]=Tabla4[[#This Row],[D]],1,0)</f>
        <v>0</v>
      </c>
      <c r="AD26" s="1">
        <f>IF(Tabla4[[#This Row],[M]]=Tabla4[[#This Row],[E]],1,0)</f>
        <v>0</v>
      </c>
      <c r="AE26" s="1">
        <f>IF(Tabla4[[#This Row],[M]]=Tabla4[[#This Row],[F]],1,0)</f>
        <v>0</v>
      </c>
      <c r="AF26" s="1">
        <f>IF(Tabla4[[#This Row],[M]]=Tabla4[[#This Row],[G]],1,0)</f>
        <v>0</v>
      </c>
      <c r="AG26" s="7">
        <f>SUM(Tabla4[[#This Row],[VA]:[VG]])</f>
        <v>0</v>
      </c>
      <c r="AI26" s="7">
        <f t="shared" si="4"/>
        <v>0</v>
      </c>
      <c r="AJ26" s="7">
        <f t="shared" si="5"/>
        <v>0</v>
      </c>
      <c r="AK26" s="7">
        <f t="shared" si="6"/>
        <v>0</v>
      </c>
      <c r="AL26" s="7">
        <f t="shared" si="7"/>
        <v>0</v>
      </c>
      <c r="AM26" s="7">
        <f t="shared" si="8"/>
        <v>1</v>
      </c>
      <c r="AN26" s="7">
        <f t="shared" si="9"/>
        <v>1</v>
      </c>
      <c r="AO26" s="7">
        <f t="shared" si="10"/>
        <v>0</v>
      </c>
      <c r="AP26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27" spans="1:43" ht="12" customHeight="1" x14ac:dyDescent="0.2">
      <c r="A27" s="1" t="str">
        <f t="shared" si="0"/>
        <v/>
      </c>
      <c r="B27" s="1" t="str">
        <f t="shared" si="1"/>
        <v/>
      </c>
      <c r="C27" s="1">
        <f t="shared" si="2"/>
        <v>1</v>
      </c>
      <c r="D27" s="1">
        <f t="shared" si="3"/>
        <v>0</v>
      </c>
      <c r="E27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F27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G27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H27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I27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J27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K27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L27" s="1">
        <f>POWER(2,COUNTIF(Tabla2[[#This Row],[X3]:[X0]],""))</f>
        <v>4</v>
      </c>
      <c r="N27" s="1">
        <v>1</v>
      </c>
      <c r="O27" s="1" t="s">
        <v>13</v>
      </c>
      <c r="P27" s="1" t="s">
        <v>13</v>
      </c>
      <c r="Q27" s="1" t="s">
        <v>13</v>
      </c>
      <c r="R27" s="1">
        <v>6</v>
      </c>
      <c r="S27" s="1">
        <v>4</v>
      </c>
      <c r="T27" s="1">
        <v>5</v>
      </c>
      <c r="U27" s="1">
        <v>5</v>
      </c>
      <c r="V27" s="1">
        <v>7</v>
      </c>
      <c r="W27" s="1">
        <v>7</v>
      </c>
      <c r="X27" s="1">
        <v>7</v>
      </c>
      <c r="Y27" s="6">
        <v>8</v>
      </c>
      <c r="Z27" s="1">
        <f>IF(Tabla4[[#This Row],[M]]=Tabla4[[#This Row],[A]],1,0)</f>
        <v>0</v>
      </c>
      <c r="AA27" s="1">
        <f>IF(Tabla4[[#This Row],[M]]=Tabla4[[#This Row],[B]],1,0)</f>
        <v>0</v>
      </c>
      <c r="AB27" s="1">
        <f>IF(Tabla4[[#This Row],[M]]=Tabla4[[#This Row],[C]],1,0)</f>
        <v>0</v>
      </c>
      <c r="AC27" s="1">
        <f>IF(Tabla4[[#This Row],[M]]=Tabla4[[#This Row],[D]],1,0)</f>
        <v>0</v>
      </c>
      <c r="AD27" s="1">
        <f>IF(Tabla4[[#This Row],[M]]=Tabla4[[#This Row],[E]],1,0)</f>
        <v>0</v>
      </c>
      <c r="AE27" s="1">
        <f>IF(Tabla4[[#This Row],[M]]=Tabla4[[#This Row],[F]],1,0)</f>
        <v>0</v>
      </c>
      <c r="AF27" s="1">
        <f>IF(Tabla4[[#This Row],[M]]=Tabla4[[#This Row],[G]],1,0)</f>
        <v>0</v>
      </c>
      <c r="AG27" s="7">
        <f>SUM(Tabla4[[#This Row],[VA]:[VG]])</f>
        <v>0</v>
      </c>
      <c r="AI27" s="7">
        <f t="shared" si="4"/>
        <v>0</v>
      </c>
      <c r="AJ27" s="7">
        <f t="shared" si="5"/>
        <v>0</v>
      </c>
      <c r="AK27" s="7">
        <f t="shared" si="6"/>
        <v>0</v>
      </c>
      <c r="AL27" s="7">
        <f t="shared" si="7"/>
        <v>0</v>
      </c>
      <c r="AM27" s="7">
        <f t="shared" si="8"/>
        <v>1</v>
      </c>
      <c r="AN27" s="7">
        <f t="shared" si="9"/>
        <v>1</v>
      </c>
      <c r="AO27" s="7">
        <f t="shared" si="10"/>
        <v>1</v>
      </c>
      <c r="AP27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2</v>
      </c>
      <c r="AQ27" s="1" t="s">
        <v>23</v>
      </c>
    </row>
    <row r="28" spans="1:43" ht="12" customHeight="1" x14ac:dyDescent="0.2">
      <c r="A28" s="1" t="str">
        <f t="shared" si="0"/>
        <v/>
      </c>
      <c r="B28" s="1" t="str">
        <f t="shared" si="1"/>
        <v/>
      </c>
      <c r="C28" s="1">
        <f t="shared" si="2"/>
        <v>1</v>
      </c>
      <c r="D28" s="1">
        <f t="shared" si="3"/>
        <v>1</v>
      </c>
      <c r="E28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F28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G28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H28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I28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J28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K28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L28" s="1">
        <f>POWER(2,COUNTIF(Tabla2[[#This Row],[X3]:[X0]],""))</f>
        <v>4</v>
      </c>
      <c r="N28" s="1">
        <v>0</v>
      </c>
      <c r="O28" s="1" t="s">
        <v>13</v>
      </c>
      <c r="P28" s="1" t="s">
        <v>13</v>
      </c>
      <c r="Q28" s="1" t="s">
        <v>13</v>
      </c>
      <c r="R28" s="1">
        <v>6</v>
      </c>
      <c r="S28" s="1">
        <v>6</v>
      </c>
      <c r="T28" s="1">
        <v>7</v>
      </c>
      <c r="U28" s="1">
        <v>5</v>
      </c>
      <c r="V28" s="1">
        <v>3</v>
      </c>
      <c r="W28" s="1">
        <v>4</v>
      </c>
      <c r="X28" s="1">
        <v>5</v>
      </c>
      <c r="Y28" s="6">
        <v>8</v>
      </c>
      <c r="Z28" s="1">
        <f>IF(Tabla4[[#This Row],[M]]=Tabla4[[#This Row],[A]],1,0)</f>
        <v>0</v>
      </c>
      <c r="AA28" s="1">
        <f>IF(Tabla4[[#This Row],[M]]=Tabla4[[#This Row],[B]],1,0)</f>
        <v>0</v>
      </c>
      <c r="AB28" s="1">
        <f>IF(Tabla4[[#This Row],[M]]=Tabla4[[#This Row],[C]],1,0)</f>
        <v>0</v>
      </c>
      <c r="AC28" s="1">
        <f>IF(Tabla4[[#This Row],[M]]=Tabla4[[#This Row],[D]],1,0)</f>
        <v>0</v>
      </c>
      <c r="AD28" s="1">
        <f>IF(Tabla4[[#This Row],[M]]=Tabla4[[#This Row],[E]],1,0)</f>
        <v>0</v>
      </c>
      <c r="AE28" s="1">
        <f>IF(Tabla4[[#This Row],[M]]=Tabla4[[#This Row],[F]],1,0)</f>
        <v>0</v>
      </c>
      <c r="AF28" s="1">
        <f>IF(Tabla4[[#This Row],[M]]=Tabla4[[#This Row],[G]],1,0)</f>
        <v>0</v>
      </c>
      <c r="AG28" s="7">
        <f>SUM(Tabla4[[#This Row],[VA]:[VG]])</f>
        <v>0</v>
      </c>
      <c r="AI28" s="7">
        <f t="shared" si="4"/>
        <v>0</v>
      </c>
      <c r="AJ28" s="7">
        <f t="shared" si="5"/>
        <v>0</v>
      </c>
      <c r="AK28" s="7">
        <f t="shared" si="6"/>
        <v>0</v>
      </c>
      <c r="AL28" s="7">
        <f t="shared" si="7"/>
        <v>1</v>
      </c>
      <c r="AM28" s="7">
        <f t="shared" si="8"/>
        <v>0</v>
      </c>
      <c r="AN28" s="7">
        <f t="shared" si="9"/>
        <v>0</v>
      </c>
      <c r="AO28" s="7">
        <f t="shared" si="10"/>
        <v>0</v>
      </c>
      <c r="AP28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29" spans="1:43" ht="12" customHeight="1" x14ac:dyDescent="0.2">
      <c r="A29" s="1" t="str">
        <f t="shared" si="0"/>
        <v/>
      </c>
      <c r="B29" s="1">
        <f t="shared" si="1"/>
        <v>0</v>
      </c>
      <c r="C29" s="1" t="str">
        <f t="shared" si="2"/>
        <v/>
      </c>
      <c r="D29" s="1" t="str">
        <f t="shared" si="3"/>
        <v/>
      </c>
      <c r="E29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6</v>
      </c>
      <c r="F29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7</v>
      </c>
      <c r="G29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7</v>
      </c>
      <c r="H29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5</v>
      </c>
      <c r="I29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5</v>
      </c>
      <c r="J29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5</v>
      </c>
      <c r="K29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6</v>
      </c>
      <c r="L29" s="1">
        <f>POWER(2,COUNTIF(Tabla2[[#This Row],[X3]:[X0]],""))</f>
        <v>8</v>
      </c>
      <c r="N29" s="1" t="s">
        <v>13</v>
      </c>
      <c r="O29" s="1" t="s">
        <v>13</v>
      </c>
      <c r="P29" s="1">
        <v>1</v>
      </c>
      <c r="Q29" s="1">
        <v>1</v>
      </c>
      <c r="R29" s="1">
        <v>3</v>
      </c>
      <c r="S29" s="1">
        <v>2</v>
      </c>
      <c r="T29" s="1">
        <v>3</v>
      </c>
      <c r="U29" s="1">
        <v>2</v>
      </c>
      <c r="V29" s="1">
        <v>2</v>
      </c>
      <c r="W29" s="1">
        <v>2</v>
      </c>
      <c r="X29" s="1">
        <v>3</v>
      </c>
      <c r="Y29" s="6">
        <v>4</v>
      </c>
      <c r="Z29" s="1">
        <f>IF(Tabla4[[#This Row],[M]]=Tabla4[[#This Row],[A]],1,0)</f>
        <v>0</v>
      </c>
      <c r="AA29" s="1">
        <f>IF(Tabla4[[#This Row],[M]]=Tabla4[[#This Row],[B]],1,0)</f>
        <v>0</v>
      </c>
      <c r="AB29" s="1">
        <f>IF(Tabla4[[#This Row],[M]]=Tabla4[[#This Row],[C]],1,0)</f>
        <v>0</v>
      </c>
      <c r="AC29" s="1">
        <f>IF(Tabla4[[#This Row],[M]]=Tabla4[[#This Row],[D]],1,0)</f>
        <v>0</v>
      </c>
      <c r="AD29" s="1">
        <f>IF(Tabla4[[#This Row],[M]]=Tabla4[[#This Row],[E]],1,0)</f>
        <v>0</v>
      </c>
      <c r="AE29" s="1">
        <f>IF(Tabla4[[#This Row],[M]]=Tabla4[[#This Row],[F]],1,0)</f>
        <v>0</v>
      </c>
      <c r="AF29" s="1">
        <f>IF(Tabla4[[#This Row],[M]]=Tabla4[[#This Row],[G]],1,0)</f>
        <v>0</v>
      </c>
      <c r="AG29" s="7">
        <f>SUM(Tabla4[[#This Row],[VA]:[VG]])</f>
        <v>0</v>
      </c>
      <c r="AI29" s="7">
        <f t="shared" si="4"/>
        <v>0</v>
      </c>
      <c r="AJ29" s="7">
        <f t="shared" si="5"/>
        <v>0</v>
      </c>
      <c r="AK29" s="7">
        <f t="shared" si="6"/>
        <v>0</v>
      </c>
      <c r="AL29" s="7">
        <f t="shared" si="7"/>
        <v>1</v>
      </c>
      <c r="AM29" s="7">
        <f t="shared" si="8"/>
        <v>0</v>
      </c>
      <c r="AN29" s="7">
        <f t="shared" si="9"/>
        <v>0</v>
      </c>
      <c r="AO29" s="7">
        <f t="shared" si="10"/>
        <v>1</v>
      </c>
      <c r="AP29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30" spans="1:43" ht="12" customHeight="1" x14ac:dyDescent="0.2">
      <c r="A30" s="1" t="str">
        <f t="shared" si="0"/>
        <v/>
      </c>
      <c r="B30" s="1">
        <f t="shared" si="1"/>
        <v>0</v>
      </c>
      <c r="C30" s="1" t="str">
        <f t="shared" si="2"/>
        <v/>
      </c>
      <c r="D30" s="1">
        <f t="shared" si="3"/>
        <v>0</v>
      </c>
      <c r="E30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F30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G30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H30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I30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J30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K30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L30" s="1">
        <f>POWER(2,COUNTIF(Tabla2[[#This Row],[X3]:[X0]],""))</f>
        <v>4</v>
      </c>
      <c r="N30" s="1" t="s">
        <v>13</v>
      </c>
      <c r="O30" s="1" t="s">
        <v>13</v>
      </c>
      <c r="P30" s="1">
        <v>1</v>
      </c>
      <c r="Q30" s="1">
        <v>0</v>
      </c>
      <c r="R30" s="1">
        <v>4</v>
      </c>
      <c r="S30" s="1">
        <v>2</v>
      </c>
      <c r="T30" s="1">
        <v>2</v>
      </c>
      <c r="U30" s="1">
        <v>3</v>
      </c>
      <c r="V30" s="1">
        <v>4</v>
      </c>
      <c r="W30" s="1">
        <v>3</v>
      </c>
      <c r="X30" s="1">
        <v>4</v>
      </c>
      <c r="Y30" s="6">
        <v>4</v>
      </c>
      <c r="Z30" s="1">
        <f>IF(Tabla4[[#This Row],[M]]=Tabla4[[#This Row],[A]],1,0)</f>
        <v>1</v>
      </c>
      <c r="AA30" s="1">
        <f>IF(Tabla4[[#This Row],[M]]=Tabla4[[#This Row],[B]],1,0)</f>
        <v>0</v>
      </c>
      <c r="AB30" s="1">
        <f>IF(Tabla4[[#This Row],[M]]=Tabla4[[#This Row],[C]],1,0)</f>
        <v>0</v>
      </c>
      <c r="AC30" s="1">
        <f>IF(Tabla4[[#This Row],[M]]=Tabla4[[#This Row],[D]],1,0)</f>
        <v>0</v>
      </c>
      <c r="AD30" s="1">
        <f>IF(Tabla4[[#This Row],[M]]=Tabla4[[#This Row],[E]],1,0)</f>
        <v>1</v>
      </c>
      <c r="AE30" s="1">
        <f>IF(Tabla4[[#This Row],[M]]=Tabla4[[#This Row],[F]],1,0)</f>
        <v>0</v>
      </c>
      <c r="AF30" s="1">
        <f>IF(Tabla4[[#This Row],[M]]=Tabla4[[#This Row],[G]],1,0)</f>
        <v>1</v>
      </c>
      <c r="AG30" s="7">
        <f>SUM(Tabla4[[#This Row],[VA]:[VG]])</f>
        <v>3</v>
      </c>
      <c r="AI30" s="7">
        <f t="shared" si="4"/>
        <v>0</v>
      </c>
      <c r="AJ30" s="7">
        <f t="shared" si="5"/>
        <v>0</v>
      </c>
      <c r="AK30" s="7">
        <f t="shared" si="6"/>
        <v>0</v>
      </c>
      <c r="AL30" s="7">
        <f t="shared" si="7"/>
        <v>1</v>
      </c>
      <c r="AM30" s="7">
        <f t="shared" si="8"/>
        <v>0</v>
      </c>
      <c r="AN30" s="7">
        <f t="shared" si="9"/>
        <v>1</v>
      </c>
      <c r="AO30" s="7">
        <f t="shared" si="10"/>
        <v>0</v>
      </c>
      <c r="AP30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31" spans="1:43" ht="12" customHeight="1" x14ac:dyDescent="0.2">
      <c r="A31" s="1" t="str">
        <f t="shared" si="0"/>
        <v/>
      </c>
      <c r="B31" s="1">
        <f t="shared" si="1"/>
        <v>0</v>
      </c>
      <c r="C31" s="1" t="str">
        <f t="shared" si="2"/>
        <v/>
      </c>
      <c r="D31" s="1">
        <f t="shared" si="3"/>
        <v>1</v>
      </c>
      <c r="E31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F31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G31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H31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I31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J31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K31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L31" s="1">
        <f>POWER(2,COUNTIF(Tabla2[[#This Row],[X3]:[X0]],""))</f>
        <v>4</v>
      </c>
      <c r="N31" s="1" t="s">
        <v>13</v>
      </c>
      <c r="O31" s="1" t="s">
        <v>13</v>
      </c>
      <c r="P31" s="1">
        <v>0</v>
      </c>
      <c r="Q31" s="1">
        <v>1</v>
      </c>
      <c r="R31" s="1">
        <v>2</v>
      </c>
      <c r="S31" s="1">
        <v>3</v>
      </c>
      <c r="T31" s="1">
        <v>4</v>
      </c>
      <c r="U31" s="1">
        <v>2</v>
      </c>
      <c r="V31" s="1">
        <v>1</v>
      </c>
      <c r="W31" s="1">
        <v>2</v>
      </c>
      <c r="X31" s="1">
        <v>3</v>
      </c>
      <c r="Y31" s="6">
        <v>4</v>
      </c>
      <c r="Z31" s="1">
        <f>IF(Tabla4[[#This Row],[M]]=Tabla4[[#This Row],[A]],1,0)</f>
        <v>0</v>
      </c>
      <c r="AA31" s="1">
        <f>IF(Tabla4[[#This Row],[M]]=Tabla4[[#This Row],[B]],1,0)</f>
        <v>0</v>
      </c>
      <c r="AB31" s="1">
        <f>IF(Tabla4[[#This Row],[M]]=Tabla4[[#This Row],[C]],1,0)</f>
        <v>1</v>
      </c>
      <c r="AC31" s="1">
        <f>IF(Tabla4[[#This Row],[M]]=Tabla4[[#This Row],[D]],1,0)</f>
        <v>0</v>
      </c>
      <c r="AD31" s="1">
        <f>IF(Tabla4[[#This Row],[M]]=Tabla4[[#This Row],[E]],1,0)</f>
        <v>0</v>
      </c>
      <c r="AE31" s="1">
        <f>IF(Tabla4[[#This Row],[M]]=Tabla4[[#This Row],[F]],1,0)</f>
        <v>0</v>
      </c>
      <c r="AF31" s="1">
        <f>IF(Tabla4[[#This Row],[M]]=Tabla4[[#This Row],[G]],1,0)</f>
        <v>0</v>
      </c>
      <c r="AG31" s="7">
        <f>SUM(Tabla4[[#This Row],[VA]:[VG]])</f>
        <v>1</v>
      </c>
      <c r="AI31" s="7">
        <f t="shared" si="4"/>
        <v>0</v>
      </c>
      <c r="AJ31" s="7">
        <f t="shared" si="5"/>
        <v>0</v>
      </c>
      <c r="AK31" s="7">
        <f t="shared" si="6"/>
        <v>0</v>
      </c>
      <c r="AL31" s="7">
        <f t="shared" si="7"/>
        <v>1</v>
      </c>
      <c r="AM31" s="7">
        <f t="shared" si="8"/>
        <v>0</v>
      </c>
      <c r="AN31" s="7">
        <f t="shared" si="9"/>
        <v>1</v>
      </c>
      <c r="AO31" s="7">
        <f t="shared" si="10"/>
        <v>1</v>
      </c>
      <c r="AP31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32" spans="1:43" ht="12" customHeight="1" x14ac:dyDescent="0.2">
      <c r="A32" s="1" t="str">
        <f t="shared" si="0"/>
        <v/>
      </c>
      <c r="B32" s="1">
        <f t="shared" si="1"/>
        <v>0</v>
      </c>
      <c r="C32" s="1">
        <f t="shared" si="2"/>
        <v>0</v>
      </c>
      <c r="D32" s="1" t="str">
        <f t="shared" si="3"/>
        <v/>
      </c>
      <c r="E32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F32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G32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H32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I32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J32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K32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L32" s="1">
        <f>POWER(2,COUNTIF(Tabla2[[#This Row],[X3]:[X0]],""))</f>
        <v>4</v>
      </c>
      <c r="N32" s="1" t="s">
        <v>13</v>
      </c>
      <c r="O32" s="1" t="s">
        <v>13</v>
      </c>
      <c r="P32" s="1">
        <v>0</v>
      </c>
      <c r="Q32" s="1">
        <v>0</v>
      </c>
      <c r="R32" s="1">
        <v>3</v>
      </c>
      <c r="S32" s="1">
        <v>3</v>
      </c>
      <c r="T32" s="1">
        <v>3</v>
      </c>
      <c r="U32" s="1">
        <v>3</v>
      </c>
      <c r="V32" s="1">
        <v>3</v>
      </c>
      <c r="W32" s="1">
        <v>4</v>
      </c>
      <c r="X32" s="1">
        <v>2</v>
      </c>
      <c r="Y32" s="6">
        <v>4</v>
      </c>
      <c r="Z32" s="1">
        <f>IF(Tabla4[[#This Row],[M]]=Tabla4[[#This Row],[A]],1,0)</f>
        <v>0</v>
      </c>
      <c r="AA32" s="1">
        <f>IF(Tabla4[[#This Row],[M]]=Tabla4[[#This Row],[B]],1,0)</f>
        <v>0</v>
      </c>
      <c r="AB32" s="1">
        <f>IF(Tabla4[[#This Row],[M]]=Tabla4[[#This Row],[C]],1,0)</f>
        <v>0</v>
      </c>
      <c r="AC32" s="1">
        <f>IF(Tabla4[[#This Row],[M]]=Tabla4[[#This Row],[D]],1,0)</f>
        <v>0</v>
      </c>
      <c r="AD32" s="1">
        <f>IF(Tabla4[[#This Row],[M]]=Tabla4[[#This Row],[E]],1,0)</f>
        <v>0</v>
      </c>
      <c r="AE32" s="1">
        <f>IF(Tabla4[[#This Row],[M]]=Tabla4[[#This Row],[F]],1,0)</f>
        <v>1</v>
      </c>
      <c r="AF32" s="1">
        <f>IF(Tabla4[[#This Row],[M]]=Tabla4[[#This Row],[G]],1,0)</f>
        <v>0</v>
      </c>
      <c r="AG32" s="7">
        <f>SUM(Tabla4[[#This Row],[VA]:[VG]])</f>
        <v>1</v>
      </c>
      <c r="AI32" s="7">
        <f t="shared" si="4"/>
        <v>0</v>
      </c>
      <c r="AJ32" s="7">
        <f t="shared" si="5"/>
        <v>0</v>
      </c>
      <c r="AK32" s="7">
        <f t="shared" si="6"/>
        <v>0</v>
      </c>
      <c r="AL32" s="7">
        <f t="shared" si="7"/>
        <v>1</v>
      </c>
      <c r="AM32" s="7">
        <f t="shared" si="8"/>
        <v>1</v>
      </c>
      <c r="AN32" s="7">
        <f t="shared" si="9"/>
        <v>0</v>
      </c>
      <c r="AO32" s="7">
        <f t="shared" si="10"/>
        <v>0</v>
      </c>
      <c r="AP32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1</v>
      </c>
    </row>
    <row r="33" spans="1:43" ht="12" customHeight="1" x14ac:dyDescent="0.2">
      <c r="A33" s="1" t="str">
        <f t="shared" si="0"/>
        <v/>
      </c>
      <c r="B33" s="1">
        <f t="shared" si="1"/>
        <v>0</v>
      </c>
      <c r="C33" s="1">
        <f t="shared" si="2"/>
        <v>0</v>
      </c>
      <c r="D33" s="1">
        <f t="shared" si="3"/>
        <v>0</v>
      </c>
      <c r="E33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F33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G33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H33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I33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J33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K33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L33" s="1">
        <f>POWER(2,COUNTIF(Tabla2[[#This Row],[X3]:[X0]],""))</f>
        <v>2</v>
      </c>
      <c r="N33" s="1" t="s">
        <v>13</v>
      </c>
      <c r="O33" s="1">
        <v>1</v>
      </c>
      <c r="P33" s="1" t="s">
        <v>13</v>
      </c>
      <c r="Q33" s="1">
        <v>1</v>
      </c>
      <c r="R33" s="1">
        <v>3</v>
      </c>
      <c r="S33" s="1">
        <v>2</v>
      </c>
      <c r="T33" s="1">
        <v>3</v>
      </c>
      <c r="U33" s="1">
        <v>2</v>
      </c>
      <c r="V33" s="1">
        <v>2</v>
      </c>
      <c r="W33" s="1">
        <v>2</v>
      </c>
      <c r="X33" s="1">
        <v>3</v>
      </c>
      <c r="Y33" s="6">
        <v>4</v>
      </c>
      <c r="Z33" s="1">
        <f>IF(Tabla4[[#This Row],[M]]=Tabla4[[#This Row],[A]],1,0)</f>
        <v>0</v>
      </c>
      <c r="AA33" s="1">
        <f>IF(Tabla4[[#This Row],[M]]=Tabla4[[#This Row],[B]],1,0)</f>
        <v>0</v>
      </c>
      <c r="AB33" s="1">
        <f>IF(Tabla4[[#This Row],[M]]=Tabla4[[#This Row],[C]],1,0)</f>
        <v>0</v>
      </c>
      <c r="AC33" s="1">
        <f>IF(Tabla4[[#This Row],[M]]=Tabla4[[#This Row],[D]],1,0)</f>
        <v>0</v>
      </c>
      <c r="AD33" s="1">
        <f>IF(Tabla4[[#This Row],[M]]=Tabla4[[#This Row],[E]],1,0)</f>
        <v>0</v>
      </c>
      <c r="AE33" s="1">
        <f>IF(Tabla4[[#This Row],[M]]=Tabla4[[#This Row],[F]],1,0)</f>
        <v>0</v>
      </c>
      <c r="AF33" s="1">
        <f>IF(Tabla4[[#This Row],[M]]=Tabla4[[#This Row],[G]],1,0)</f>
        <v>0</v>
      </c>
      <c r="AG33" s="7">
        <f>SUM(Tabla4[[#This Row],[VA]:[VG]])</f>
        <v>0</v>
      </c>
      <c r="AI33" s="7">
        <f t="shared" si="4"/>
        <v>0</v>
      </c>
      <c r="AJ33" s="7">
        <f t="shared" si="5"/>
        <v>0</v>
      </c>
      <c r="AK33" s="7">
        <f t="shared" si="6"/>
        <v>0</v>
      </c>
      <c r="AL33" s="7">
        <f t="shared" si="7"/>
        <v>1</v>
      </c>
      <c r="AM33" s="7">
        <f t="shared" si="8"/>
        <v>1</v>
      </c>
      <c r="AN33" s="7">
        <f t="shared" si="9"/>
        <v>0</v>
      </c>
      <c r="AO33" s="7">
        <f t="shared" si="10"/>
        <v>1</v>
      </c>
      <c r="AP33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34" spans="1:43" ht="12" customHeight="1" x14ac:dyDescent="0.2">
      <c r="A34" s="1" t="str">
        <f t="shared" si="0"/>
        <v/>
      </c>
      <c r="B34" s="1">
        <f t="shared" si="1"/>
        <v>0</v>
      </c>
      <c r="C34" s="1">
        <f t="shared" si="2"/>
        <v>0</v>
      </c>
      <c r="D34" s="1">
        <f t="shared" si="3"/>
        <v>1</v>
      </c>
      <c r="E34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F34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G34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H34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I34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J34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K34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L34" s="1">
        <f>POWER(2,COUNTIF(Tabla2[[#This Row],[X3]:[X0]],""))</f>
        <v>2</v>
      </c>
      <c r="N34" s="1" t="s">
        <v>13</v>
      </c>
      <c r="O34" s="1">
        <v>1</v>
      </c>
      <c r="P34" s="1" t="s">
        <v>13</v>
      </c>
      <c r="Q34" s="1">
        <v>0</v>
      </c>
      <c r="R34" s="1">
        <v>3</v>
      </c>
      <c r="S34" s="1">
        <v>1</v>
      </c>
      <c r="T34" s="1">
        <v>2</v>
      </c>
      <c r="U34" s="1">
        <v>3</v>
      </c>
      <c r="V34" s="1">
        <v>3</v>
      </c>
      <c r="W34" s="1">
        <v>4</v>
      </c>
      <c r="X34" s="1">
        <v>3</v>
      </c>
      <c r="Y34" s="6">
        <v>4</v>
      </c>
      <c r="Z34" s="1">
        <f>IF(Tabla4[[#This Row],[M]]=Tabla4[[#This Row],[A]],1,0)</f>
        <v>0</v>
      </c>
      <c r="AA34" s="1">
        <f>IF(Tabla4[[#This Row],[M]]=Tabla4[[#This Row],[B]],1,0)</f>
        <v>0</v>
      </c>
      <c r="AB34" s="1">
        <f>IF(Tabla4[[#This Row],[M]]=Tabla4[[#This Row],[C]],1,0)</f>
        <v>0</v>
      </c>
      <c r="AC34" s="1">
        <f>IF(Tabla4[[#This Row],[M]]=Tabla4[[#This Row],[D]],1,0)</f>
        <v>0</v>
      </c>
      <c r="AD34" s="1">
        <f>IF(Tabla4[[#This Row],[M]]=Tabla4[[#This Row],[E]],1,0)</f>
        <v>0</v>
      </c>
      <c r="AE34" s="1">
        <f>IF(Tabla4[[#This Row],[M]]=Tabla4[[#This Row],[F]],1,0)</f>
        <v>1</v>
      </c>
      <c r="AF34" s="1">
        <f>IF(Tabla4[[#This Row],[M]]=Tabla4[[#This Row],[G]],1,0)</f>
        <v>0</v>
      </c>
      <c r="AG34" s="7">
        <f>SUM(Tabla4[[#This Row],[VA]:[VG]])</f>
        <v>1</v>
      </c>
      <c r="AI34" s="7">
        <f t="shared" si="4"/>
        <v>0</v>
      </c>
      <c r="AJ34" s="7">
        <f t="shared" si="5"/>
        <v>0</v>
      </c>
      <c r="AK34" s="7">
        <f t="shared" si="6"/>
        <v>0</v>
      </c>
      <c r="AL34" s="7">
        <f t="shared" si="7"/>
        <v>1</v>
      </c>
      <c r="AM34" s="7">
        <f t="shared" si="8"/>
        <v>1</v>
      </c>
      <c r="AN34" s="7">
        <f t="shared" si="9"/>
        <v>1</v>
      </c>
      <c r="AO34" s="7">
        <f t="shared" si="10"/>
        <v>0</v>
      </c>
      <c r="AP34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35" spans="1:43" ht="12" customHeight="1" x14ac:dyDescent="0.2">
      <c r="A35" s="1" t="str">
        <f t="shared" si="0"/>
        <v/>
      </c>
      <c r="B35" s="1">
        <f t="shared" si="1"/>
        <v>0</v>
      </c>
      <c r="C35" s="1">
        <f t="shared" si="2"/>
        <v>1</v>
      </c>
      <c r="D35" s="1" t="str">
        <f t="shared" si="3"/>
        <v/>
      </c>
      <c r="E35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F35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G35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H35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I35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J35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K35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L35" s="1">
        <f>POWER(2,COUNTIF(Tabla2[[#This Row],[X3]:[X0]],""))</f>
        <v>4</v>
      </c>
      <c r="N35" s="1" t="s">
        <v>13</v>
      </c>
      <c r="O35" s="1">
        <v>1</v>
      </c>
      <c r="P35" s="1">
        <v>1</v>
      </c>
      <c r="Q35" s="1" t="s">
        <v>13</v>
      </c>
      <c r="R35" s="1">
        <v>4</v>
      </c>
      <c r="S35" s="1">
        <v>1</v>
      </c>
      <c r="T35" s="1">
        <v>2</v>
      </c>
      <c r="U35" s="1">
        <v>2</v>
      </c>
      <c r="V35" s="1">
        <v>3</v>
      </c>
      <c r="W35" s="1">
        <v>3</v>
      </c>
      <c r="X35" s="1">
        <v>3</v>
      </c>
      <c r="Y35" s="6">
        <v>4</v>
      </c>
      <c r="Z35" s="1">
        <f>IF(Tabla4[[#This Row],[M]]=Tabla4[[#This Row],[A]],1,0)</f>
        <v>1</v>
      </c>
      <c r="AA35" s="1">
        <f>IF(Tabla4[[#This Row],[M]]=Tabla4[[#This Row],[B]],1,0)</f>
        <v>0</v>
      </c>
      <c r="AB35" s="1">
        <f>IF(Tabla4[[#This Row],[M]]=Tabla4[[#This Row],[C]],1,0)</f>
        <v>0</v>
      </c>
      <c r="AC35" s="1">
        <f>IF(Tabla4[[#This Row],[M]]=Tabla4[[#This Row],[D]],1,0)</f>
        <v>0</v>
      </c>
      <c r="AD35" s="1">
        <f>IF(Tabla4[[#This Row],[M]]=Tabla4[[#This Row],[E]],1,0)</f>
        <v>0</v>
      </c>
      <c r="AE35" s="1">
        <f>IF(Tabla4[[#This Row],[M]]=Tabla4[[#This Row],[F]],1,0)</f>
        <v>0</v>
      </c>
      <c r="AF35" s="1">
        <f>IF(Tabla4[[#This Row],[M]]=Tabla4[[#This Row],[G]],1,0)</f>
        <v>0</v>
      </c>
      <c r="AG35" s="7">
        <f>SUM(Tabla4[[#This Row],[VA]:[VG]])</f>
        <v>1</v>
      </c>
      <c r="AI35" s="7">
        <f t="shared" si="4"/>
        <v>0</v>
      </c>
      <c r="AJ35" s="7">
        <f t="shared" si="5"/>
        <v>0</v>
      </c>
      <c r="AK35" s="7">
        <f t="shared" si="6"/>
        <v>0</v>
      </c>
      <c r="AL35" s="7">
        <f t="shared" si="7"/>
        <v>1</v>
      </c>
      <c r="AM35" s="7">
        <f t="shared" si="8"/>
        <v>1</v>
      </c>
      <c r="AN35" s="7">
        <f t="shared" si="9"/>
        <v>1</v>
      </c>
      <c r="AO35" s="7">
        <f t="shared" si="10"/>
        <v>1</v>
      </c>
      <c r="AP35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36" spans="1:43" ht="12" customHeight="1" x14ac:dyDescent="0.2">
      <c r="A36" s="1" t="str">
        <f t="shared" si="0"/>
        <v/>
      </c>
      <c r="B36" s="1">
        <f t="shared" si="1"/>
        <v>0</v>
      </c>
      <c r="C36" s="1">
        <f t="shared" si="2"/>
        <v>1</v>
      </c>
      <c r="D36" s="1">
        <f t="shared" si="3"/>
        <v>0</v>
      </c>
      <c r="E36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F36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G36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H36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I36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J36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K36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L36" s="1">
        <f>POWER(2,COUNTIF(Tabla2[[#This Row],[X3]:[X0]],""))</f>
        <v>2</v>
      </c>
      <c r="N36" s="1" t="s">
        <v>13</v>
      </c>
      <c r="O36" s="1">
        <v>1</v>
      </c>
      <c r="P36" s="1">
        <v>0</v>
      </c>
      <c r="Q36" s="1" t="s">
        <v>13</v>
      </c>
      <c r="R36" s="1">
        <v>2</v>
      </c>
      <c r="S36" s="1">
        <v>2</v>
      </c>
      <c r="T36" s="1">
        <v>3</v>
      </c>
      <c r="U36" s="1">
        <v>3</v>
      </c>
      <c r="V36" s="1">
        <v>2</v>
      </c>
      <c r="W36" s="1">
        <v>3</v>
      </c>
      <c r="X36" s="1">
        <v>3</v>
      </c>
      <c r="Y36" s="6">
        <v>4</v>
      </c>
      <c r="Z36" s="1">
        <f>IF(Tabla4[[#This Row],[M]]=Tabla4[[#This Row],[A]],1,0)</f>
        <v>0</v>
      </c>
      <c r="AA36" s="1">
        <f>IF(Tabla4[[#This Row],[M]]=Tabla4[[#This Row],[B]],1,0)</f>
        <v>0</v>
      </c>
      <c r="AB36" s="1">
        <f>IF(Tabla4[[#This Row],[M]]=Tabla4[[#This Row],[C]],1,0)</f>
        <v>0</v>
      </c>
      <c r="AC36" s="1">
        <f>IF(Tabla4[[#This Row],[M]]=Tabla4[[#This Row],[D]],1,0)</f>
        <v>0</v>
      </c>
      <c r="AD36" s="1">
        <f>IF(Tabla4[[#This Row],[M]]=Tabla4[[#This Row],[E]],1,0)</f>
        <v>0</v>
      </c>
      <c r="AE36" s="1">
        <f>IF(Tabla4[[#This Row],[M]]=Tabla4[[#This Row],[F]],1,0)</f>
        <v>0</v>
      </c>
      <c r="AF36" s="1">
        <f>IF(Tabla4[[#This Row],[M]]=Tabla4[[#This Row],[G]],1,0)</f>
        <v>0</v>
      </c>
      <c r="AG36" s="7">
        <f>SUM(Tabla4[[#This Row],[VA]:[VG]])</f>
        <v>0</v>
      </c>
      <c r="AI36" s="7">
        <f t="shared" si="4"/>
        <v>0</v>
      </c>
      <c r="AJ36" s="7">
        <f t="shared" si="5"/>
        <v>0</v>
      </c>
      <c r="AK36" s="7">
        <f t="shared" si="6"/>
        <v>1</v>
      </c>
      <c r="AL36" s="7">
        <f t="shared" si="7"/>
        <v>0</v>
      </c>
      <c r="AM36" s="7">
        <f t="shared" si="8"/>
        <v>0</v>
      </c>
      <c r="AN36" s="7">
        <f t="shared" si="9"/>
        <v>0</v>
      </c>
      <c r="AO36" s="7">
        <f t="shared" si="10"/>
        <v>0</v>
      </c>
      <c r="AP36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6</v>
      </c>
      <c r="AQ36" s="1" t="s">
        <v>24</v>
      </c>
    </row>
    <row r="37" spans="1:43" ht="12" customHeight="1" x14ac:dyDescent="0.2">
      <c r="A37" s="1" t="str">
        <f t="shared" si="0"/>
        <v/>
      </c>
      <c r="B37" s="1">
        <f t="shared" si="1"/>
        <v>0</v>
      </c>
      <c r="C37" s="1">
        <f t="shared" si="2"/>
        <v>1</v>
      </c>
      <c r="D37" s="1">
        <f t="shared" si="3"/>
        <v>1</v>
      </c>
      <c r="E37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F37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G37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H37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I37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J37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K37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L37" s="1">
        <f>POWER(2,COUNTIF(Tabla2[[#This Row],[X3]:[X0]],""))</f>
        <v>2</v>
      </c>
      <c r="N37" s="1" t="s">
        <v>13</v>
      </c>
      <c r="O37" s="1">
        <v>0</v>
      </c>
      <c r="P37" s="1" t="s">
        <v>13</v>
      </c>
      <c r="Q37" s="1">
        <v>1</v>
      </c>
      <c r="R37" s="1">
        <v>2</v>
      </c>
      <c r="S37" s="1">
        <v>3</v>
      </c>
      <c r="T37" s="1">
        <v>4</v>
      </c>
      <c r="U37" s="1">
        <v>2</v>
      </c>
      <c r="V37" s="1">
        <v>1</v>
      </c>
      <c r="W37" s="1">
        <v>2</v>
      </c>
      <c r="X37" s="1">
        <v>3</v>
      </c>
      <c r="Y37" s="6">
        <v>4</v>
      </c>
      <c r="Z37" s="1">
        <f>IF(Tabla4[[#This Row],[M]]=Tabla4[[#This Row],[A]],1,0)</f>
        <v>0</v>
      </c>
      <c r="AA37" s="1">
        <f>IF(Tabla4[[#This Row],[M]]=Tabla4[[#This Row],[B]],1,0)</f>
        <v>0</v>
      </c>
      <c r="AB37" s="1">
        <f>IF(Tabla4[[#This Row],[M]]=Tabla4[[#This Row],[C]],1,0)</f>
        <v>1</v>
      </c>
      <c r="AC37" s="1">
        <f>IF(Tabla4[[#This Row],[M]]=Tabla4[[#This Row],[D]],1,0)</f>
        <v>0</v>
      </c>
      <c r="AD37" s="1">
        <f>IF(Tabla4[[#This Row],[M]]=Tabla4[[#This Row],[E]],1,0)</f>
        <v>0</v>
      </c>
      <c r="AE37" s="1">
        <f>IF(Tabla4[[#This Row],[M]]=Tabla4[[#This Row],[F]],1,0)</f>
        <v>0</v>
      </c>
      <c r="AF37" s="1">
        <f>IF(Tabla4[[#This Row],[M]]=Tabla4[[#This Row],[G]],1,0)</f>
        <v>0</v>
      </c>
      <c r="AG37" s="7">
        <f>SUM(Tabla4[[#This Row],[VA]:[VG]])</f>
        <v>1</v>
      </c>
      <c r="AI37" s="1">
        <f t="shared" si="4"/>
        <v>0</v>
      </c>
      <c r="AJ37" s="1">
        <f t="shared" si="5"/>
        <v>0</v>
      </c>
      <c r="AK37" s="1">
        <f t="shared" si="6"/>
        <v>1</v>
      </c>
      <c r="AL37" s="1">
        <f t="shared" si="7"/>
        <v>0</v>
      </c>
      <c r="AM37" s="1">
        <f t="shared" si="8"/>
        <v>0</v>
      </c>
      <c r="AN37" s="1">
        <f t="shared" si="9"/>
        <v>0</v>
      </c>
      <c r="AO37" s="1">
        <f t="shared" si="10"/>
        <v>1</v>
      </c>
      <c r="AP37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38" spans="1:43" ht="12" customHeight="1" x14ac:dyDescent="0.2">
      <c r="A38" s="1" t="str">
        <f t="shared" si="0"/>
        <v/>
      </c>
      <c r="B38" s="7">
        <f t="shared" ref="B38:B40" si="11">IF(AND(C37=1,D37=1),IF(B37="",0,IF(B37=0,1,"")),IF(B37=0,0,IF(B37=1,1,"")))</f>
        <v>1</v>
      </c>
      <c r="C38" s="7" t="str">
        <f t="shared" ref="C38:C40" si="12">IF(D37=1,IF(C37="",0,IF(C37=0,1,"")),IF(C37=0,0,IF(C37=1,1,"")))</f>
        <v/>
      </c>
      <c r="D38" s="1" t="str">
        <f t="shared" si="3"/>
        <v/>
      </c>
      <c r="E38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6</v>
      </c>
      <c r="F38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G38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5</v>
      </c>
      <c r="H38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5</v>
      </c>
      <c r="I38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5</v>
      </c>
      <c r="J38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6</v>
      </c>
      <c r="K38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6</v>
      </c>
      <c r="L38" s="1">
        <f>POWER(2,COUNTIF(Tabla2[[#This Row],[X3]:[X0]],""))</f>
        <v>8</v>
      </c>
      <c r="N38" s="1" t="s">
        <v>13</v>
      </c>
      <c r="O38" s="1">
        <v>0</v>
      </c>
      <c r="P38" s="1" t="s">
        <v>13</v>
      </c>
      <c r="Q38" s="1">
        <v>0</v>
      </c>
      <c r="R38" s="1">
        <v>4</v>
      </c>
      <c r="S38" s="1">
        <v>4</v>
      </c>
      <c r="T38" s="1">
        <v>3</v>
      </c>
      <c r="U38" s="1">
        <v>3</v>
      </c>
      <c r="V38" s="1">
        <v>4</v>
      </c>
      <c r="W38" s="1">
        <v>3</v>
      </c>
      <c r="X38" s="1">
        <v>3</v>
      </c>
      <c r="Y38" s="6">
        <v>4</v>
      </c>
      <c r="Z38" s="1">
        <f>IF(Tabla4[[#This Row],[M]]=Tabla4[[#This Row],[A]],1,0)</f>
        <v>1</v>
      </c>
      <c r="AA38" s="1">
        <f>IF(Tabla4[[#This Row],[M]]=Tabla4[[#This Row],[B]],1,0)</f>
        <v>1</v>
      </c>
      <c r="AB38" s="1">
        <f>IF(Tabla4[[#This Row],[M]]=Tabla4[[#This Row],[C]],1,0)</f>
        <v>0</v>
      </c>
      <c r="AC38" s="1">
        <f>IF(Tabla4[[#This Row],[M]]=Tabla4[[#This Row],[D]],1,0)</f>
        <v>0</v>
      </c>
      <c r="AD38" s="1">
        <f>IF(Tabla4[[#This Row],[M]]=Tabla4[[#This Row],[E]],1,0)</f>
        <v>1</v>
      </c>
      <c r="AE38" s="1">
        <f>IF(Tabla4[[#This Row],[M]]=Tabla4[[#This Row],[F]],1,0)</f>
        <v>0</v>
      </c>
      <c r="AF38" s="1">
        <f>IF(Tabla4[[#This Row],[M]]=Tabla4[[#This Row],[G]],1,0)</f>
        <v>0</v>
      </c>
      <c r="AG38" s="7">
        <f>SUM(Tabla4[[#This Row],[VA]:[VG]])</f>
        <v>3</v>
      </c>
      <c r="AI38" s="7">
        <f t="shared" si="4"/>
        <v>0</v>
      </c>
      <c r="AJ38" s="7">
        <f t="shared" si="5"/>
        <v>0</v>
      </c>
      <c r="AK38" s="7">
        <f t="shared" si="6"/>
        <v>1</v>
      </c>
      <c r="AL38" s="7">
        <f t="shared" si="7"/>
        <v>0</v>
      </c>
      <c r="AM38" s="7">
        <f t="shared" si="8"/>
        <v>0</v>
      </c>
      <c r="AN38" s="7">
        <f t="shared" si="9"/>
        <v>1</v>
      </c>
      <c r="AO38" s="7">
        <f t="shared" si="10"/>
        <v>0</v>
      </c>
      <c r="AP38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39" spans="1:43" ht="12" customHeight="1" x14ac:dyDescent="0.2">
      <c r="A39" s="1" t="str">
        <f t="shared" si="0"/>
        <v/>
      </c>
      <c r="B39" s="7">
        <f t="shared" si="11"/>
        <v>1</v>
      </c>
      <c r="C39" s="7" t="str">
        <f t="shared" si="12"/>
        <v/>
      </c>
      <c r="D39" s="1">
        <f t="shared" ref="D39:D40" si="13">IF(D38="",0,IF(D38=0,1,""))</f>
        <v>0</v>
      </c>
      <c r="E39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F39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G39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H39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I39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J39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K39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L39" s="1">
        <f>POWER(2,COUNTIF(Tabla2[[#This Row],[X3]:[X0]],""))</f>
        <v>4</v>
      </c>
      <c r="N39" s="1" t="s">
        <v>13</v>
      </c>
      <c r="O39" s="1">
        <v>0</v>
      </c>
      <c r="P39" s="1">
        <v>1</v>
      </c>
      <c r="Q39" s="1" t="s">
        <v>13</v>
      </c>
      <c r="R39" s="1">
        <v>3</v>
      </c>
      <c r="S39" s="1">
        <v>3</v>
      </c>
      <c r="T39" s="1">
        <v>3</v>
      </c>
      <c r="U39" s="1">
        <v>3</v>
      </c>
      <c r="V39" s="1">
        <v>3</v>
      </c>
      <c r="W39" s="1">
        <v>2</v>
      </c>
      <c r="X39" s="1">
        <v>4</v>
      </c>
      <c r="Y39" s="6">
        <v>4</v>
      </c>
      <c r="Z39" s="1">
        <f>IF(Tabla4[[#This Row],[M]]=Tabla4[[#This Row],[A]],1,0)</f>
        <v>0</v>
      </c>
      <c r="AA39" s="1">
        <f>IF(Tabla4[[#This Row],[M]]=Tabla4[[#This Row],[B]],1,0)</f>
        <v>0</v>
      </c>
      <c r="AB39" s="1">
        <f>IF(Tabla4[[#This Row],[M]]=Tabla4[[#This Row],[C]],1,0)</f>
        <v>0</v>
      </c>
      <c r="AC39" s="1">
        <f>IF(Tabla4[[#This Row],[M]]=Tabla4[[#This Row],[D]],1,0)</f>
        <v>0</v>
      </c>
      <c r="AD39" s="1">
        <f>IF(Tabla4[[#This Row],[M]]=Tabla4[[#This Row],[E]],1,0)</f>
        <v>0</v>
      </c>
      <c r="AE39" s="1">
        <f>IF(Tabla4[[#This Row],[M]]=Tabla4[[#This Row],[F]],1,0)</f>
        <v>0</v>
      </c>
      <c r="AF39" s="1">
        <f>IF(Tabla4[[#This Row],[M]]=Tabla4[[#This Row],[G]],1,0)</f>
        <v>1</v>
      </c>
      <c r="AG39" s="7">
        <f>SUM(Tabla4[[#This Row],[VA]:[VG]])</f>
        <v>1</v>
      </c>
      <c r="AI39" s="7">
        <f t="shared" si="4"/>
        <v>0</v>
      </c>
      <c r="AJ39" s="7">
        <f t="shared" si="5"/>
        <v>0</v>
      </c>
      <c r="AK39" s="7">
        <f t="shared" si="6"/>
        <v>1</v>
      </c>
      <c r="AL39" s="7">
        <f t="shared" si="7"/>
        <v>0</v>
      </c>
      <c r="AM39" s="7">
        <f t="shared" si="8"/>
        <v>0</v>
      </c>
      <c r="AN39" s="7">
        <f t="shared" si="9"/>
        <v>1</v>
      </c>
      <c r="AO39" s="7">
        <f t="shared" si="10"/>
        <v>1</v>
      </c>
      <c r="AP39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4</v>
      </c>
      <c r="AQ39" s="1" t="s">
        <v>23</v>
      </c>
    </row>
    <row r="40" spans="1:43" ht="12" customHeight="1" x14ac:dyDescent="0.2">
      <c r="A40" s="1" t="str">
        <f t="shared" si="0"/>
        <v/>
      </c>
      <c r="B40" s="7">
        <f t="shared" si="11"/>
        <v>1</v>
      </c>
      <c r="C40" s="7" t="str">
        <f t="shared" si="12"/>
        <v/>
      </c>
      <c r="D40" s="1">
        <f t="shared" si="13"/>
        <v>1</v>
      </c>
      <c r="E40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F40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G40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H40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I40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J40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K40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L40" s="1">
        <f>POWER(2,COUNTIF(Tabla2[[#This Row],[X3]:[X0]],""))</f>
        <v>4</v>
      </c>
      <c r="N40" s="1" t="s">
        <v>13</v>
      </c>
      <c r="O40" s="1">
        <v>0</v>
      </c>
      <c r="P40" s="1">
        <v>0</v>
      </c>
      <c r="Q40" s="1" t="s">
        <v>13</v>
      </c>
      <c r="R40" s="1">
        <v>3</v>
      </c>
      <c r="S40" s="1">
        <v>4</v>
      </c>
      <c r="T40" s="1">
        <v>4</v>
      </c>
      <c r="U40" s="1">
        <v>2</v>
      </c>
      <c r="V40" s="1">
        <v>2</v>
      </c>
      <c r="W40" s="1">
        <v>3</v>
      </c>
      <c r="X40" s="1">
        <v>2</v>
      </c>
      <c r="Y40" s="6">
        <v>4</v>
      </c>
      <c r="Z40" s="1">
        <f>IF(Tabla4[[#This Row],[M]]=Tabla4[[#This Row],[A]],1,0)</f>
        <v>0</v>
      </c>
      <c r="AA40" s="1">
        <f>IF(Tabla4[[#This Row],[M]]=Tabla4[[#This Row],[B]],1,0)</f>
        <v>1</v>
      </c>
      <c r="AB40" s="1">
        <f>IF(Tabla4[[#This Row],[M]]=Tabla4[[#This Row],[C]],1,0)</f>
        <v>1</v>
      </c>
      <c r="AC40" s="1">
        <f>IF(Tabla4[[#This Row],[M]]=Tabla4[[#This Row],[D]],1,0)</f>
        <v>0</v>
      </c>
      <c r="AD40" s="1">
        <f>IF(Tabla4[[#This Row],[M]]=Tabla4[[#This Row],[E]],1,0)</f>
        <v>0</v>
      </c>
      <c r="AE40" s="1">
        <f>IF(Tabla4[[#This Row],[M]]=Tabla4[[#This Row],[F]],1,0)</f>
        <v>0</v>
      </c>
      <c r="AF40" s="1">
        <f>IF(Tabla4[[#This Row],[M]]=Tabla4[[#This Row],[G]],1,0)</f>
        <v>0</v>
      </c>
      <c r="AG40" s="7">
        <f>SUM(Tabla4[[#This Row],[VA]:[VG]])</f>
        <v>2</v>
      </c>
      <c r="AI40" s="7">
        <f t="shared" si="4"/>
        <v>0</v>
      </c>
      <c r="AJ40" s="7">
        <f t="shared" si="5"/>
        <v>0</v>
      </c>
      <c r="AK40" s="7">
        <f t="shared" si="6"/>
        <v>1</v>
      </c>
      <c r="AL40" s="7">
        <f t="shared" si="7"/>
        <v>0</v>
      </c>
      <c r="AM40" s="7">
        <f t="shared" si="8"/>
        <v>1</v>
      </c>
      <c r="AN40" s="7">
        <f t="shared" si="9"/>
        <v>0</v>
      </c>
      <c r="AO40" s="7">
        <f t="shared" si="10"/>
        <v>0</v>
      </c>
      <c r="AP40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41" spans="1:43" ht="12" customHeight="1" x14ac:dyDescent="0.2">
      <c r="A41" s="7" t="str">
        <f>IF(AND(B40=1,C40=1,D40=1),IF(A40="",0,IF(A40=0,1,"")),IF(A40=0,0,IF(A40=1,1,"")))</f>
        <v/>
      </c>
      <c r="B41" s="7">
        <f>IF(AND(C40=1,D40=1),IF(B40="",0,IF(B40=0,1,"")),IF(B40=0,0,IF(B40=1,1,"")))</f>
        <v>1</v>
      </c>
      <c r="C41" s="7">
        <f>IF(D40=1,IF(C40="",0,IF(C40=0,1,"")),IF(C40=0,0,IF(C40=1,1,"")))</f>
        <v>0</v>
      </c>
      <c r="D41" s="7" t="str">
        <f>IF(D40="",0,IF(D40=0,1,""))</f>
        <v/>
      </c>
      <c r="E41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F41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G41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H41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I41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J41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K41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L41" s="1">
        <f>POWER(2,COUNTIF(Tabla2[[#This Row],[X3]:[X0]],""))</f>
        <v>4</v>
      </c>
      <c r="N41" s="1">
        <v>1</v>
      </c>
      <c r="O41" s="1" t="s">
        <v>13</v>
      </c>
      <c r="P41" s="1" t="s">
        <v>13</v>
      </c>
      <c r="Q41" s="1">
        <v>1</v>
      </c>
      <c r="R41" s="1">
        <v>2</v>
      </c>
      <c r="S41" s="1">
        <v>2</v>
      </c>
      <c r="T41" s="1">
        <v>3</v>
      </c>
      <c r="U41" s="1">
        <v>2</v>
      </c>
      <c r="V41" s="1">
        <v>3</v>
      </c>
      <c r="W41" s="1">
        <v>3</v>
      </c>
      <c r="X41" s="1">
        <v>4</v>
      </c>
      <c r="Y41" s="6">
        <v>4</v>
      </c>
      <c r="Z41" s="1">
        <f>IF(Tabla4[[#This Row],[M]]=Tabla4[[#This Row],[A]],1,0)</f>
        <v>0</v>
      </c>
      <c r="AA41" s="1">
        <f>IF(Tabla4[[#This Row],[M]]=Tabla4[[#This Row],[B]],1,0)</f>
        <v>0</v>
      </c>
      <c r="AB41" s="1">
        <f>IF(Tabla4[[#This Row],[M]]=Tabla4[[#This Row],[C]],1,0)</f>
        <v>0</v>
      </c>
      <c r="AC41" s="1">
        <f>IF(Tabla4[[#This Row],[M]]=Tabla4[[#This Row],[D]],1,0)</f>
        <v>0</v>
      </c>
      <c r="AD41" s="1">
        <f>IF(Tabla4[[#This Row],[M]]=Tabla4[[#This Row],[E]],1,0)</f>
        <v>0</v>
      </c>
      <c r="AE41" s="1">
        <f>IF(Tabla4[[#This Row],[M]]=Tabla4[[#This Row],[F]],1,0)</f>
        <v>0</v>
      </c>
      <c r="AF41" s="1">
        <f>IF(Tabla4[[#This Row],[M]]=Tabla4[[#This Row],[G]],1,0)</f>
        <v>1</v>
      </c>
      <c r="AG41" s="7">
        <f>SUM(Tabla4[[#This Row],[VA]:[VG]])</f>
        <v>1</v>
      </c>
      <c r="AI41" s="7">
        <f t="shared" si="4"/>
        <v>0</v>
      </c>
      <c r="AJ41" s="7">
        <f t="shared" si="5"/>
        <v>0</v>
      </c>
      <c r="AK41" s="7">
        <f t="shared" si="6"/>
        <v>1</v>
      </c>
      <c r="AL41" s="7">
        <f t="shared" si="7"/>
        <v>0</v>
      </c>
      <c r="AM41" s="7">
        <f t="shared" si="8"/>
        <v>1</v>
      </c>
      <c r="AN41" s="7">
        <f t="shared" si="9"/>
        <v>0</v>
      </c>
      <c r="AO41" s="7">
        <f t="shared" si="10"/>
        <v>1</v>
      </c>
      <c r="AP41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42" spans="1:43" ht="12" customHeight="1" x14ac:dyDescent="0.2">
      <c r="A42" s="7" t="str">
        <f>IF(AND(B41=1,C41=1,D41=1),IF(A41="",0,IF(A41=0,1,"")),IF(A41=0,0,IF(A41=1,1,"")))</f>
        <v/>
      </c>
      <c r="B42" s="7">
        <f>IF(AND(C41=1,D41=1),IF(B41="",0,IF(B41=0,1,"")),IF(B41=0,0,IF(B41=1,1,"")))</f>
        <v>1</v>
      </c>
      <c r="C42" s="7">
        <f>IF(D41=1,IF(C41="",0,IF(C41=0,1,"")),IF(C41=0,0,IF(C41=1,1,"")))</f>
        <v>0</v>
      </c>
      <c r="D42" s="7">
        <f>IF(D41="",0,IF(D41=0,1,""))</f>
        <v>0</v>
      </c>
      <c r="E42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F42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G42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H42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I42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J42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K42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L42" s="1">
        <f>POWER(2,COUNTIF(Tabla2[[#This Row],[X3]:[X0]],""))</f>
        <v>2</v>
      </c>
      <c r="N42" s="1">
        <v>1</v>
      </c>
      <c r="O42" s="1" t="s">
        <v>13</v>
      </c>
      <c r="P42" s="1" t="s">
        <v>13</v>
      </c>
      <c r="Q42" s="1">
        <v>0</v>
      </c>
      <c r="R42" s="1">
        <v>4</v>
      </c>
      <c r="S42" s="1">
        <v>2</v>
      </c>
      <c r="T42" s="1">
        <v>2</v>
      </c>
      <c r="U42" s="1">
        <v>3</v>
      </c>
      <c r="V42" s="1">
        <v>4</v>
      </c>
      <c r="W42" s="1">
        <v>4</v>
      </c>
      <c r="X42" s="1">
        <v>3</v>
      </c>
      <c r="Y42" s="6">
        <v>4</v>
      </c>
      <c r="Z42" s="1">
        <f>IF(Tabla4[[#This Row],[M]]=Tabla4[[#This Row],[A]],1,0)</f>
        <v>1</v>
      </c>
      <c r="AA42" s="1">
        <f>IF(Tabla4[[#This Row],[M]]=Tabla4[[#This Row],[B]],1,0)</f>
        <v>0</v>
      </c>
      <c r="AB42" s="1">
        <f>IF(Tabla4[[#This Row],[M]]=Tabla4[[#This Row],[C]],1,0)</f>
        <v>0</v>
      </c>
      <c r="AC42" s="1">
        <f>IF(Tabla4[[#This Row],[M]]=Tabla4[[#This Row],[D]],1,0)</f>
        <v>0</v>
      </c>
      <c r="AD42" s="1">
        <f>IF(Tabla4[[#This Row],[M]]=Tabla4[[#This Row],[E]],1,0)</f>
        <v>1</v>
      </c>
      <c r="AE42" s="1">
        <f>IF(Tabla4[[#This Row],[M]]=Tabla4[[#This Row],[F]],1,0)</f>
        <v>1</v>
      </c>
      <c r="AF42" s="1">
        <f>IF(Tabla4[[#This Row],[M]]=Tabla4[[#This Row],[G]],1,0)</f>
        <v>0</v>
      </c>
      <c r="AG42" s="7">
        <f>SUM(Tabla4[[#This Row],[VA]:[VG]])</f>
        <v>3</v>
      </c>
      <c r="AI42" s="7">
        <f t="shared" si="4"/>
        <v>0</v>
      </c>
      <c r="AJ42" s="7">
        <f t="shared" si="5"/>
        <v>0</v>
      </c>
      <c r="AK42" s="7">
        <f t="shared" si="6"/>
        <v>1</v>
      </c>
      <c r="AL42" s="7">
        <f t="shared" si="7"/>
        <v>0</v>
      </c>
      <c r="AM42" s="7">
        <f t="shared" si="8"/>
        <v>1</v>
      </c>
      <c r="AN42" s="7">
        <f t="shared" si="9"/>
        <v>1</v>
      </c>
      <c r="AO42" s="7">
        <f t="shared" si="10"/>
        <v>0</v>
      </c>
      <c r="AP42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43" spans="1:43" ht="12" customHeight="1" x14ac:dyDescent="0.2">
      <c r="A43" s="7" t="str">
        <f t="shared" ref="A43:A49" si="14">IF(AND(B42=1,C42=1,D42=1),IF(A42="",0,IF(A42=0,1,"")),IF(A42=0,0,IF(A42=1,1,"")))</f>
        <v/>
      </c>
      <c r="B43" s="7">
        <f t="shared" ref="B43:B49" si="15">IF(AND(C42=1,D42=1),IF(B42="",0,IF(B42=0,1,"")),IF(B42=0,0,IF(B42=1,1,"")))</f>
        <v>1</v>
      </c>
      <c r="C43" s="7">
        <f t="shared" ref="C43:C49" si="16">IF(D42=1,IF(C42="",0,IF(C42=0,1,"")),IF(C42=0,0,IF(C42=1,1,"")))</f>
        <v>0</v>
      </c>
      <c r="D43" s="7">
        <f t="shared" ref="D43:D49" si="17">IF(D42="",0,IF(D42=0,1,""))</f>
        <v>1</v>
      </c>
      <c r="E43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F43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G43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H43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I43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J43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K43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L43" s="1">
        <f>POWER(2,COUNTIF(Tabla2[[#This Row],[X3]:[X0]],""))</f>
        <v>2</v>
      </c>
      <c r="N43" s="1">
        <v>1</v>
      </c>
      <c r="O43" s="1" t="s">
        <v>13</v>
      </c>
      <c r="P43" s="1">
        <v>1</v>
      </c>
      <c r="Q43" s="1" t="s">
        <v>13</v>
      </c>
      <c r="R43" s="1">
        <v>3</v>
      </c>
      <c r="S43" s="1">
        <v>1</v>
      </c>
      <c r="T43" s="1">
        <v>2</v>
      </c>
      <c r="U43" s="1">
        <v>2</v>
      </c>
      <c r="V43" s="1">
        <v>4</v>
      </c>
      <c r="W43" s="1">
        <v>4</v>
      </c>
      <c r="X43" s="1">
        <v>4</v>
      </c>
      <c r="Y43" s="6">
        <v>4</v>
      </c>
      <c r="Z43" s="1">
        <f>IF(Tabla4[[#This Row],[M]]=Tabla4[[#This Row],[A]],1,0)</f>
        <v>0</v>
      </c>
      <c r="AA43" s="1">
        <f>IF(Tabla4[[#This Row],[M]]=Tabla4[[#This Row],[B]],1,0)</f>
        <v>0</v>
      </c>
      <c r="AB43" s="1">
        <f>IF(Tabla4[[#This Row],[M]]=Tabla4[[#This Row],[C]],1,0)</f>
        <v>0</v>
      </c>
      <c r="AC43" s="1">
        <f>IF(Tabla4[[#This Row],[M]]=Tabla4[[#This Row],[D]],1,0)</f>
        <v>0</v>
      </c>
      <c r="AD43" s="1">
        <f>IF(Tabla4[[#This Row],[M]]=Tabla4[[#This Row],[E]],1,0)</f>
        <v>1</v>
      </c>
      <c r="AE43" s="1">
        <f>IF(Tabla4[[#This Row],[M]]=Tabla4[[#This Row],[F]],1,0)</f>
        <v>1</v>
      </c>
      <c r="AF43" s="1">
        <f>IF(Tabla4[[#This Row],[M]]=Tabla4[[#This Row],[G]],1,0)</f>
        <v>1</v>
      </c>
      <c r="AG43" s="7">
        <f>SUM(Tabla4[[#This Row],[VA]:[VG]])</f>
        <v>3</v>
      </c>
      <c r="AI43" s="7">
        <f t="shared" si="4"/>
        <v>0</v>
      </c>
      <c r="AJ43" s="7">
        <f t="shared" si="5"/>
        <v>0</v>
      </c>
      <c r="AK43" s="7">
        <f t="shared" si="6"/>
        <v>1</v>
      </c>
      <c r="AL43" s="7">
        <f t="shared" si="7"/>
        <v>0</v>
      </c>
      <c r="AM43" s="7">
        <f t="shared" si="8"/>
        <v>1</v>
      </c>
      <c r="AN43" s="7">
        <f t="shared" si="9"/>
        <v>1</v>
      </c>
      <c r="AO43" s="7">
        <f t="shared" si="10"/>
        <v>1</v>
      </c>
      <c r="AP43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1</v>
      </c>
    </row>
    <row r="44" spans="1:43" ht="12" customHeight="1" x14ac:dyDescent="0.2">
      <c r="A44" s="7" t="str">
        <f t="shared" si="14"/>
        <v/>
      </c>
      <c r="B44" s="7">
        <f t="shared" si="15"/>
        <v>1</v>
      </c>
      <c r="C44" s="7">
        <f t="shared" si="16"/>
        <v>1</v>
      </c>
      <c r="D44" s="7" t="str">
        <f t="shared" si="17"/>
        <v/>
      </c>
      <c r="E44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F44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G44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H44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I44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J44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K44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L44" s="1">
        <f>POWER(2,COUNTIF(Tabla2[[#This Row],[X3]:[X0]],""))</f>
        <v>4</v>
      </c>
      <c r="N44" s="1">
        <v>1</v>
      </c>
      <c r="O44" s="1" t="s">
        <v>13</v>
      </c>
      <c r="P44" s="1">
        <v>0</v>
      </c>
      <c r="Q44" s="1" t="s">
        <v>13</v>
      </c>
      <c r="R44" s="1">
        <v>3</v>
      </c>
      <c r="S44" s="1">
        <v>3</v>
      </c>
      <c r="T44" s="1">
        <v>3</v>
      </c>
      <c r="U44" s="1">
        <v>3</v>
      </c>
      <c r="V44" s="1">
        <v>3</v>
      </c>
      <c r="W44" s="1">
        <v>3</v>
      </c>
      <c r="X44" s="1">
        <v>3</v>
      </c>
      <c r="Y44" s="6">
        <v>4</v>
      </c>
      <c r="Z44" s="1">
        <f>IF(Tabla4[[#This Row],[M]]=Tabla4[[#This Row],[A]],1,0)</f>
        <v>0</v>
      </c>
      <c r="AA44" s="1">
        <f>IF(Tabla4[[#This Row],[M]]=Tabla4[[#This Row],[B]],1,0)</f>
        <v>0</v>
      </c>
      <c r="AB44" s="1">
        <f>IF(Tabla4[[#This Row],[M]]=Tabla4[[#This Row],[C]],1,0)</f>
        <v>0</v>
      </c>
      <c r="AC44" s="1">
        <f>IF(Tabla4[[#This Row],[M]]=Tabla4[[#This Row],[D]],1,0)</f>
        <v>0</v>
      </c>
      <c r="AD44" s="1">
        <f>IF(Tabla4[[#This Row],[M]]=Tabla4[[#This Row],[E]],1,0)</f>
        <v>0</v>
      </c>
      <c r="AE44" s="1">
        <f>IF(Tabla4[[#This Row],[M]]=Tabla4[[#This Row],[F]],1,0)</f>
        <v>0</v>
      </c>
      <c r="AF44" s="1">
        <f>IF(Tabla4[[#This Row],[M]]=Tabla4[[#This Row],[G]],1,0)</f>
        <v>0</v>
      </c>
      <c r="AG44" s="7">
        <f>SUM(Tabla4[[#This Row],[VA]:[VG]])</f>
        <v>0</v>
      </c>
      <c r="AI44" s="7">
        <f t="shared" si="4"/>
        <v>0</v>
      </c>
      <c r="AJ44" s="7">
        <f t="shared" si="5"/>
        <v>0</v>
      </c>
      <c r="AK44" s="7">
        <f t="shared" si="6"/>
        <v>1</v>
      </c>
      <c r="AL44" s="7">
        <f t="shared" si="7"/>
        <v>1</v>
      </c>
      <c r="AM44" s="7">
        <f t="shared" si="8"/>
        <v>0</v>
      </c>
      <c r="AN44" s="7">
        <f t="shared" si="9"/>
        <v>0</v>
      </c>
      <c r="AO44" s="7">
        <f t="shared" si="10"/>
        <v>0</v>
      </c>
      <c r="AP44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45" spans="1:43" ht="12" customHeight="1" x14ac:dyDescent="0.2">
      <c r="A45" s="7" t="str">
        <f t="shared" si="14"/>
        <v/>
      </c>
      <c r="B45" s="7">
        <f t="shared" si="15"/>
        <v>1</v>
      </c>
      <c r="C45" s="7">
        <f t="shared" si="16"/>
        <v>1</v>
      </c>
      <c r="D45" s="7">
        <f t="shared" si="17"/>
        <v>0</v>
      </c>
      <c r="E45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F45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G45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H45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I45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J45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K45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L45" s="1">
        <f>POWER(2,COUNTIF(Tabla2[[#This Row],[X3]:[X0]],""))</f>
        <v>2</v>
      </c>
      <c r="N45" s="1">
        <v>1</v>
      </c>
      <c r="O45" s="1">
        <v>1</v>
      </c>
      <c r="P45" s="1" t="s">
        <v>13</v>
      </c>
      <c r="Q45" s="1" t="s">
        <v>13</v>
      </c>
      <c r="R45" s="1">
        <v>3</v>
      </c>
      <c r="S45" s="1">
        <v>1</v>
      </c>
      <c r="T45" s="1">
        <v>1</v>
      </c>
      <c r="U45" s="1">
        <v>3</v>
      </c>
      <c r="V45" s="1">
        <v>4</v>
      </c>
      <c r="W45" s="1">
        <v>3</v>
      </c>
      <c r="X45" s="1">
        <v>3</v>
      </c>
      <c r="Y45" s="6">
        <v>4</v>
      </c>
      <c r="Z45" s="1">
        <f>IF(Tabla4[[#This Row],[M]]=Tabla4[[#This Row],[A]],1,0)</f>
        <v>0</v>
      </c>
      <c r="AA45" s="1">
        <f>IF(Tabla4[[#This Row],[M]]=Tabla4[[#This Row],[B]],1,0)</f>
        <v>0</v>
      </c>
      <c r="AB45" s="1">
        <f>IF(Tabla4[[#This Row],[M]]=Tabla4[[#This Row],[C]],1,0)</f>
        <v>0</v>
      </c>
      <c r="AC45" s="1">
        <f>IF(Tabla4[[#This Row],[M]]=Tabla4[[#This Row],[D]],1,0)</f>
        <v>0</v>
      </c>
      <c r="AD45" s="1">
        <f>IF(Tabla4[[#This Row],[M]]=Tabla4[[#This Row],[E]],1,0)</f>
        <v>1</v>
      </c>
      <c r="AE45" s="1">
        <f>IF(Tabla4[[#This Row],[M]]=Tabla4[[#This Row],[F]],1,0)</f>
        <v>0</v>
      </c>
      <c r="AF45" s="1">
        <f>IF(Tabla4[[#This Row],[M]]=Tabla4[[#This Row],[G]],1,0)</f>
        <v>0</v>
      </c>
      <c r="AG45" s="7">
        <f>SUM(Tabla4[[#This Row],[VA]:[VG]])</f>
        <v>1</v>
      </c>
      <c r="AI45" s="7">
        <f t="shared" si="4"/>
        <v>0</v>
      </c>
      <c r="AJ45" s="7">
        <f t="shared" si="5"/>
        <v>0</v>
      </c>
      <c r="AK45" s="7">
        <f t="shared" si="6"/>
        <v>1</v>
      </c>
      <c r="AL45" s="7">
        <f t="shared" si="7"/>
        <v>1</v>
      </c>
      <c r="AM45" s="7">
        <f t="shared" si="8"/>
        <v>0</v>
      </c>
      <c r="AN45" s="7">
        <f t="shared" si="9"/>
        <v>0</v>
      </c>
      <c r="AO45" s="7">
        <f t="shared" si="10"/>
        <v>1</v>
      </c>
      <c r="AP45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2</v>
      </c>
      <c r="AQ45" s="1" t="s">
        <v>23</v>
      </c>
    </row>
    <row r="46" spans="1:43" ht="12" customHeight="1" x14ac:dyDescent="0.2">
      <c r="A46" s="7" t="str">
        <f t="shared" si="14"/>
        <v/>
      </c>
      <c r="B46" s="7">
        <f t="shared" si="15"/>
        <v>1</v>
      </c>
      <c r="C46" s="7">
        <f t="shared" si="16"/>
        <v>1</v>
      </c>
      <c r="D46" s="7">
        <f t="shared" si="17"/>
        <v>1</v>
      </c>
      <c r="E46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F46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G46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H46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I46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J46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K46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L46" s="1">
        <f>POWER(2,COUNTIF(Tabla2[[#This Row],[X3]:[X0]],""))</f>
        <v>2</v>
      </c>
      <c r="N46" s="1">
        <v>1</v>
      </c>
      <c r="O46" s="1">
        <v>0</v>
      </c>
      <c r="P46" s="1" t="s">
        <v>13</v>
      </c>
      <c r="Q46" s="1" t="s">
        <v>13</v>
      </c>
      <c r="R46" s="1">
        <v>3</v>
      </c>
      <c r="S46" s="1">
        <v>3</v>
      </c>
      <c r="T46" s="1">
        <v>4</v>
      </c>
      <c r="U46" s="1">
        <v>2</v>
      </c>
      <c r="V46" s="1">
        <v>3</v>
      </c>
      <c r="W46" s="1">
        <v>4</v>
      </c>
      <c r="X46" s="1">
        <v>4</v>
      </c>
      <c r="Y46" s="6">
        <v>4</v>
      </c>
      <c r="Z46" s="1">
        <f>IF(Tabla4[[#This Row],[M]]=Tabla4[[#This Row],[A]],1,0)</f>
        <v>0</v>
      </c>
      <c r="AA46" s="1">
        <f>IF(Tabla4[[#This Row],[M]]=Tabla4[[#This Row],[B]],1,0)</f>
        <v>0</v>
      </c>
      <c r="AB46" s="1">
        <f>IF(Tabla4[[#This Row],[M]]=Tabla4[[#This Row],[C]],1,0)</f>
        <v>1</v>
      </c>
      <c r="AC46" s="1">
        <f>IF(Tabla4[[#This Row],[M]]=Tabla4[[#This Row],[D]],1,0)</f>
        <v>0</v>
      </c>
      <c r="AD46" s="1">
        <f>IF(Tabla4[[#This Row],[M]]=Tabla4[[#This Row],[E]],1,0)</f>
        <v>0</v>
      </c>
      <c r="AE46" s="1">
        <f>IF(Tabla4[[#This Row],[M]]=Tabla4[[#This Row],[F]],1,0)</f>
        <v>1</v>
      </c>
      <c r="AF46" s="1">
        <f>IF(Tabla4[[#This Row],[M]]=Tabla4[[#This Row],[G]],1,0)</f>
        <v>1</v>
      </c>
      <c r="AG46" s="7">
        <f>SUM(Tabla4[[#This Row],[VA]:[VG]])</f>
        <v>3</v>
      </c>
      <c r="AI46" s="7">
        <f t="shared" si="4"/>
        <v>0</v>
      </c>
      <c r="AJ46" s="7">
        <f t="shared" si="5"/>
        <v>0</v>
      </c>
      <c r="AK46" s="7">
        <f t="shared" si="6"/>
        <v>1</v>
      </c>
      <c r="AL46" s="7">
        <f t="shared" si="7"/>
        <v>1</v>
      </c>
      <c r="AM46" s="7">
        <f t="shared" si="8"/>
        <v>0</v>
      </c>
      <c r="AN46" s="7">
        <f t="shared" si="9"/>
        <v>1</v>
      </c>
      <c r="AO46" s="7">
        <f t="shared" si="10"/>
        <v>0</v>
      </c>
      <c r="AP46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47" spans="1:43" ht="12" customHeight="1" x14ac:dyDescent="0.2">
      <c r="A47" s="7">
        <f t="shared" si="14"/>
        <v>0</v>
      </c>
      <c r="B47" s="7" t="str">
        <f t="shared" si="15"/>
        <v/>
      </c>
      <c r="C47" s="7" t="str">
        <f t="shared" si="16"/>
        <v/>
      </c>
      <c r="D47" s="7" t="str">
        <f t="shared" si="17"/>
        <v/>
      </c>
      <c r="E47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6</v>
      </c>
      <c r="F47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6</v>
      </c>
      <c r="G47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7</v>
      </c>
      <c r="H47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5</v>
      </c>
      <c r="I47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J47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K47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5</v>
      </c>
      <c r="L47" s="1">
        <f>POWER(2,COUNTIF(Tabla2[[#This Row],[X3]:[X0]],""))</f>
        <v>8</v>
      </c>
      <c r="N47" s="1">
        <v>0</v>
      </c>
      <c r="O47" s="1" t="s">
        <v>13</v>
      </c>
      <c r="P47" s="1" t="s">
        <v>13</v>
      </c>
      <c r="Q47" s="1">
        <v>1</v>
      </c>
      <c r="R47" s="1">
        <v>3</v>
      </c>
      <c r="S47" s="1">
        <v>3</v>
      </c>
      <c r="T47" s="1">
        <v>4</v>
      </c>
      <c r="U47" s="1">
        <v>2</v>
      </c>
      <c r="V47" s="1">
        <v>0</v>
      </c>
      <c r="W47" s="1">
        <v>1</v>
      </c>
      <c r="X47" s="1">
        <v>2</v>
      </c>
      <c r="Y47" s="6">
        <v>4</v>
      </c>
      <c r="Z47" s="1">
        <f>IF(Tabla4[[#This Row],[M]]=Tabla4[[#This Row],[A]],1,0)</f>
        <v>0</v>
      </c>
      <c r="AA47" s="1">
        <f>IF(Tabla4[[#This Row],[M]]=Tabla4[[#This Row],[B]],1,0)</f>
        <v>0</v>
      </c>
      <c r="AB47" s="1">
        <f>IF(Tabla4[[#This Row],[M]]=Tabla4[[#This Row],[C]],1,0)</f>
        <v>1</v>
      </c>
      <c r="AC47" s="1">
        <f>IF(Tabla4[[#This Row],[M]]=Tabla4[[#This Row],[D]],1,0)</f>
        <v>0</v>
      </c>
      <c r="AD47" s="1">
        <f>IF(Tabla4[[#This Row],[M]]=Tabla4[[#This Row],[E]],1,0)</f>
        <v>0</v>
      </c>
      <c r="AE47" s="1">
        <f>IF(Tabla4[[#This Row],[M]]=Tabla4[[#This Row],[F]],1,0)</f>
        <v>0</v>
      </c>
      <c r="AF47" s="1">
        <f>IF(Tabla4[[#This Row],[M]]=Tabla4[[#This Row],[G]],1,0)</f>
        <v>0</v>
      </c>
      <c r="AG47" s="7">
        <f>SUM(Tabla4[[#This Row],[VA]:[VG]])</f>
        <v>1</v>
      </c>
      <c r="AI47" s="7">
        <f t="shared" si="4"/>
        <v>0</v>
      </c>
      <c r="AJ47" s="7">
        <f t="shared" si="5"/>
        <v>0</v>
      </c>
      <c r="AK47" s="7">
        <f t="shared" si="6"/>
        <v>1</v>
      </c>
      <c r="AL47" s="7">
        <f t="shared" si="7"/>
        <v>1</v>
      </c>
      <c r="AM47" s="7">
        <f t="shared" si="8"/>
        <v>0</v>
      </c>
      <c r="AN47" s="7">
        <f t="shared" si="9"/>
        <v>1</v>
      </c>
      <c r="AO47" s="7">
        <f t="shared" si="10"/>
        <v>1</v>
      </c>
      <c r="AP47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48" spans="1:43" ht="12" customHeight="1" x14ac:dyDescent="0.2">
      <c r="A48" s="7">
        <f t="shared" si="14"/>
        <v>0</v>
      </c>
      <c r="B48" s="7" t="str">
        <f t="shared" si="15"/>
        <v/>
      </c>
      <c r="C48" s="7" t="str">
        <f t="shared" si="16"/>
        <v/>
      </c>
      <c r="D48" s="7">
        <f t="shared" si="17"/>
        <v>0</v>
      </c>
      <c r="E48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F48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G48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H48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I48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J48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K48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L48" s="1">
        <f>POWER(2,COUNTIF(Tabla2[[#This Row],[X3]:[X0]],""))</f>
        <v>4</v>
      </c>
      <c r="N48" s="1">
        <v>0</v>
      </c>
      <c r="O48" s="1" t="s">
        <v>13</v>
      </c>
      <c r="P48" s="1" t="s">
        <v>13</v>
      </c>
      <c r="Q48" s="1">
        <v>0</v>
      </c>
      <c r="R48" s="1">
        <v>3</v>
      </c>
      <c r="S48" s="1">
        <v>3</v>
      </c>
      <c r="T48" s="1">
        <v>3</v>
      </c>
      <c r="U48" s="1">
        <v>3</v>
      </c>
      <c r="V48" s="1">
        <v>3</v>
      </c>
      <c r="W48" s="1">
        <v>3</v>
      </c>
      <c r="X48" s="1">
        <v>3</v>
      </c>
      <c r="Y48" s="6">
        <v>4</v>
      </c>
      <c r="Z48" s="1">
        <f>IF(Tabla4[[#This Row],[M]]=Tabla4[[#This Row],[A]],1,0)</f>
        <v>0</v>
      </c>
      <c r="AA48" s="1">
        <f>IF(Tabla4[[#This Row],[M]]=Tabla4[[#This Row],[B]],1,0)</f>
        <v>0</v>
      </c>
      <c r="AB48" s="1">
        <f>IF(Tabla4[[#This Row],[M]]=Tabla4[[#This Row],[C]],1,0)</f>
        <v>0</v>
      </c>
      <c r="AC48" s="1">
        <f>IF(Tabla4[[#This Row],[M]]=Tabla4[[#This Row],[D]],1,0)</f>
        <v>0</v>
      </c>
      <c r="AD48" s="1">
        <f>IF(Tabla4[[#This Row],[M]]=Tabla4[[#This Row],[E]],1,0)</f>
        <v>0</v>
      </c>
      <c r="AE48" s="1">
        <f>IF(Tabla4[[#This Row],[M]]=Tabla4[[#This Row],[F]],1,0)</f>
        <v>0</v>
      </c>
      <c r="AF48" s="1">
        <f>IF(Tabla4[[#This Row],[M]]=Tabla4[[#This Row],[G]],1,0)</f>
        <v>0</v>
      </c>
      <c r="AG48" s="7">
        <f>SUM(Tabla4[[#This Row],[VA]:[VG]])</f>
        <v>0</v>
      </c>
      <c r="AI48" s="7">
        <f t="shared" si="4"/>
        <v>0</v>
      </c>
      <c r="AJ48" s="7">
        <f t="shared" si="5"/>
        <v>0</v>
      </c>
      <c r="AK48" s="7">
        <f t="shared" si="6"/>
        <v>1</v>
      </c>
      <c r="AL48" s="7">
        <f t="shared" si="7"/>
        <v>1</v>
      </c>
      <c r="AM48" s="7">
        <f t="shared" si="8"/>
        <v>1</v>
      </c>
      <c r="AN48" s="7">
        <f t="shared" si="9"/>
        <v>0</v>
      </c>
      <c r="AO48" s="7">
        <f t="shared" si="10"/>
        <v>0</v>
      </c>
      <c r="AP48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49" spans="1:42" ht="12" customHeight="1" x14ac:dyDescent="0.2">
      <c r="A49" s="7">
        <f t="shared" si="14"/>
        <v>0</v>
      </c>
      <c r="B49" s="7" t="str">
        <f t="shared" si="15"/>
        <v/>
      </c>
      <c r="C49" s="7" t="str">
        <f t="shared" si="16"/>
        <v/>
      </c>
      <c r="D49" s="7">
        <f t="shared" si="17"/>
        <v>1</v>
      </c>
      <c r="E49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F49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G49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H49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I49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J49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K49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L49" s="1">
        <f>POWER(2,COUNTIF(Tabla2[[#This Row],[X3]:[X0]],""))</f>
        <v>4</v>
      </c>
      <c r="N49" s="1">
        <v>0</v>
      </c>
      <c r="O49" s="1" t="s">
        <v>13</v>
      </c>
      <c r="P49" s="1">
        <v>1</v>
      </c>
      <c r="Q49" s="1" t="s">
        <v>13</v>
      </c>
      <c r="R49" s="1">
        <v>4</v>
      </c>
      <c r="S49" s="1">
        <v>3</v>
      </c>
      <c r="T49" s="1">
        <v>3</v>
      </c>
      <c r="U49" s="1">
        <v>3</v>
      </c>
      <c r="V49" s="1">
        <v>2</v>
      </c>
      <c r="W49" s="1">
        <v>1</v>
      </c>
      <c r="X49" s="1">
        <v>3</v>
      </c>
      <c r="Y49" s="6">
        <v>4</v>
      </c>
      <c r="Z49" s="1">
        <f>IF(Tabla4[[#This Row],[M]]=Tabla4[[#This Row],[A]],1,0)</f>
        <v>1</v>
      </c>
      <c r="AA49" s="1">
        <f>IF(Tabla4[[#This Row],[M]]=Tabla4[[#This Row],[B]],1,0)</f>
        <v>0</v>
      </c>
      <c r="AB49" s="1">
        <f>IF(Tabla4[[#This Row],[M]]=Tabla4[[#This Row],[C]],1,0)</f>
        <v>0</v>
      </c>
      <c r="AC49" s="1">
        <f>IF(Tabla4[[#This Row],[M]]=Tabla4[[#This Row],[D]],1,0)</f>
        <v>0</v>
      </c>
      <c r="AD49" s="1">
        <f>IF(Tabla4[[#This Row],[M]]=Tabla4[[#This Row],[E]],1,0)</f>
        <v>0</v>
      </c>
      <c r="AE49" s="1">
        <f>IF(Tabla4[[#This Row],[M]]=Tabla4[[#This Row],[F]],1,0)</f>
        <v>0</v>
      </c>
      <c r="AF49" s="1">
        <f>IF(Tabla4[[#This Row],[M]]=Tabla4[[#This Row],[G]],1,0)</f>
        <v>0</v>
      </c>
      <c r="AG49" s="7">
        <f>SUM(Tabla4[[#This Row],[VA]:[VG]])</f>
        <v>1</v>
      </c>
      <c r="AI49" s="7">
        <f t="shared" si="4"/>
        <v>0</v>
      </c>
      <c r="AJ49" s="7">
        <f t="shared" si="5"/>
        <v>0</v>
      </c>
      <c r="AK49" s="7">
        <f t="shared" si="6"/>
        <v>1</v>
      </c>
      <c r="AL49" s="7">
        <f t="shared" si="7"/>
        <v>1</v>
      </c>
      <c r="AM49" s="7">
        <f t="shared" si="8"/>
        <v>1</v>
      </c>
      <c r="AN49" s="7">
        <f t="shared" si="9"/>
        <v>0</v>
      </c>
      <c r="AO49" s="7">
        <f t="shared" si="10"/>
        <v>1</v>
      </c>
      <c r="AP49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50" spans="1:42" ht="12" customHeight="1" x14ac:dyDescent="0.2">
      <c r="A50" s="7">
        <f t="shared" ref="A50:A58" si="18">IF(AND(B49=1,C49=1,D49=1),IF(A49="",0,IF(A49=0,1,"")),IF(A49=0,0,IF(A49=1,1,"")))</f>
        <v>0</v>
      </c>
      <c r="B50" s="7" t="str">
        <f t="shared" ref="B50:B58" si="19">IF(AND(C49=1,D49=1),IF(B49="",0,IF(B49=0,1,"")),IF(B49=0,0,IF(B49=1,1,"")))</f>
        <v/>
      </c>
      <c r="C50" s="7">
        <f t="shared" ref="C50:C58" si="20">IF(D49=1,IF(C49="",0,IF(C49=0,1,"")),IF(C49=0,0,IF(C49=1,1,"")))</f>
        <v>0</v>
      </c>
      <c r="D50" s="7" t="str">
        <f t="shared" ref="D50:D58" si="21">IF(D49="",0,IF(D49=0,1,""))</f>
        <v/>
      </c>
      <c r="E50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F50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G50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H50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I50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J50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K50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L50" s="1">
        <f>POWER(2,COUNTIF(Tabla2[[#This Row],[X3]:[X0]],""))</f>
        <v>4</v>
      </c>
      <c r="N50" s="1">
        <v>0</v>
      </c>
      <c r="O50" s="1" t="s">
        <v>13</v>
      </c>
      <c r="P50" s="1">
        <v>0</v>
      </c>
      <c r="Q50" s="1" t="s">
        <v>13</v>
      </c>
      <c r="R50" s="1">
        <v>2</v>
      </c>
      <c r="S50" s="1">
        <v>3</v>
      </c>
      <c r="T50" s="1">
        <v>4</v>
      </c>
      <c r="U50" s="1">
        <v>2</v>
      </c>
      <c r="V50" s="1">
        <v>1</v>
      </c>
      <c r="W50" s="1">
        <v>3</v>
      </c>
      <c r="X50" s="1">
        <v>2</v>
      </c>
      <c r="Y50" s="6">
        <v>4</v>
      </c>
      <c r="Z50" s="1">
        <f>IF(Tabla4[[#This Row],[M]]=Tabla4[[#This Row],[A]],1,0)</f>
        <v>0</v>
      </c>
      <c r="AA50" s="1">
        <f>IF(Tabla4[[#This Row],[M]]=Tabla4[[#This Row],[B]],1,0)</f>
        <v>0</v>
      </c>
      <c r="AB50" s="1">
        <f>IF(Tabla4[[#This Row],[M]]=Tabla4[[#This Row],[C]],1,0)</f>
        <v>1</v>
      </c>
      <c r="AC50" s="1">
        <f>IF(Tabla4[[#This Row],[M]]=Tabla4[[#This Row],[D]],1,0)</f>
        <v>0</v>
      </c>
      <c r="AD50" s="1">
        <f>IF(Tabla4[[#This Row],[M]]=Tabla4[[#This Row],[E]],1,0)</f>
        <v>0</v>
      </c>
      <c r="AE50" s="1">
        <f>IF(Tabla4[[#This Row],[M]]=Tabla4[[#This Row],[F]],1,0)</f>
        <v>0</v>
      </c>
      <c r="AF50" s="1">
        <f>IF(Tabla4[[#This Row],[M]]=Tabla4[[#This Row],[G]],1,0)</f>
        <v>0</v>
      </c>
      <c r="AG50" s="7">
        <f>SUM(Tabla4[[#This Row],[VA]:[VG]])</f>
        <v>1</v>
      </c>
      <c r="AI50" s="7">
        <f t="shared" si="4"/>
        <v>0</v>
      </c>
      <c r="AJ50" s="7">
        <f t="shared" si="5"/>
        <v>0</v>
      </c>
      <c r="AK50" s="7">
        <f t="shared" si="6"/>
        <v>1</v>
      </c>
      <c r="AL50" s="7">
        <f t="shared" si="7"/>
        <v>1</v>
      </c>
      <c r="AM50" s="7">
        <f t="shared" si="8"/>
        <v>1</v>
      </c>
      <c r="AN50" s="7">
        <f t="shared" si="9"/>
        <v>1</v>
      </c>
      <c r="AO50" s="7">
        <f t="shared" si="10"/>
        <v>0</v>
      </c>
      <c r="AP50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51" spans="1:42" ht="12" customHeight="1" x14ac:dyDescent="0.2">
      <c r="A51" s="7">
        <f t="shared" si="18"/>
        <v>0</v>
      </c>
      <c r="B51" s="7" t="str">
        <f t="shared" si="19"/>
        <v/>
      </c>
      <c r="C51" s="7">
        <f t="shared" si="20"/>
        <v>0</v>
      </c>
      <c r="D51" s="7">
        <f t="shared" si="21"/>
        <v>0</v>
      </c>
      <c r="E51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F51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G51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H51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I51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J51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K51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L51" s="1">
        <f>POWER(2,COUNTIF(Tabla2[[#This Row],[X3]:[X0]],""))</f>
        <v>2</v>
      </c>
      <c r="N51" s="1">
        <v>0</v>
      </c>
      <c r="O51" s="1">
        <v>1</v>
      </c>
      <c r="P51" s="1" t="s">
        <v>13</v>
      </c>
      <c r="Q51" s="1" t="s">
        <v>13</v>
      </c>
      <c r="R51" s="1">
        <v>3</v>
      </c>
      <c r="S51" s="1">
        <v>2</v>
      </c>
      <c r="T51" s="1">
        <v>4</v>
      </c>
      <c r="U51" s="1">
        <v>2</v>
      </c>
      <c r="V51" s="1">
        <v>1</v>
      </c>
      <c r="W51" s="1">
        <v>3</v>
      </c>
      <c r="X51" s="1">
        <v>3</v>
      </c>
      <c r="Y51" s="6">
        <v>4</v>
      </c>
      <c r="Z51" s="1">
        <f>IF(Tabla4[[#This Row],[M]]=Tabla4[[#This Row],[A]],1,0)</f>
        <v>0</v>
      </c>
      <c r="AA51" s="1">
        <f>IF(Tabla4[[#This Row],[M]]=Tabla4[[#This Row],[B]],1,0)</f>
        <v>0</v>
      </c>
      <c r="AB51" s="1">
        <f>IF(Tabla4[[#This Row],[M]]=Tabla4[[#This Row],[C]],1,0)</f>
        <v>1</v>
      </c>
      <c r="AC51" s="1">
        <f>IF(Tabla4[[#This Row],[M]]=Tabla4[[#This Row],[D]],1,0)</f>
        <v>0</v>
      </c>
      <c r="AD51" s="1">
        <f>IF(Tabla4[[#This Row],[M]]=Tabla4[[#This Row],[E]],1,0)</f>
        <v>0</v>
      </c>
      <c r="AE51" s="1">
        <f>IF(Tabla4[[#This Row],[M]]=Tabla4[[#This Row],[F]],1,0)</f>
        <v>0</v>
      </c>
      <c r="AF51" s="1">
        <f>IF(Tabla4[[#This Row],[M]]=Tabla4[[#This Row],[G]],1,0)</f>
        <v>0</v>
      </c>
      <c r="AG51" s="7">
        <f>SUM(Tabla4[[#This Row],[VA]:[VG]])</f>
        <v>1</v>
      </c>
      <c r="AI51" s="7">
        <f t="shared" si="4"/>
        <v>0</v>
      </c>
      <c r="AJ51" s="7">
        <f t="shared" si="5"/>
        <v>0</v>
      </c>
      <c r="AK51" s="7">
        <f t="shared" si="6"/>
        <v>1</v>
      </c>
      <c r="AL51" s="7">
        <f t="shared" si="7"/>
        <v>1</v>
      </c>
      <c r="AM51" s="7">
        <f t="shared" si="8"/>
        <v>1</v>
      </c>
      <c r="AN51" s="7">
        <f t="shared" si="9"/>
        <v>1</v>
      </c>
      <c r="AO51" s="7">
        <f t="shared" si="10"/>
        <v>1</v>
      </c>
      <c r="AP51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1</v>
      </c>
    </row>
    <row r="52" spans="1:42" ht="12" customHeight="1" x14ac:dyDescent="0.2">
      <c r="A52" s="7">
        <f t="shared" si="18"/>
        <v>0</v>
      </c>
      <c r="B52" s="7" t="str">
        <f t="shared" si="19"/>
        <v/>
      </c>
      <c r="C52" s="7">
        <f t="shared" si="20"/>
        <v>0</v>
      </c>
      <c r="D52" s="7">
        <f t="shared" si="21"/>
        <v>1</v>
      </c>
      <c r="E52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F52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G52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H52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I52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J52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K52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L52" s="1">
        <f>POWER(2,COUNTIF(Tabla2[[#This Row],[X3]:[X0]],""))</f>
        <v>2</v>
      </c>
      <c r="N52" s="1">
        <v>0</v>
      </c>
      <c r="O52" s="1">
        <v>0</v>
      </c>
      <c r="P52" s="1" t="s">
        <v>13</v>
      </c>
      <c r="Q52" s="1" t="s">
        <v>13</v>
      </c>
      <c r="R52" s="1">
        <v>3</v>
      </c>
      <c r="S52" s="1">
        <v>4</v>
      </c>
      <c r="T52" s="1">
        <v>3</v>
      </c>
      <c r="U52" s="1">
        <v>3</v>
      </c>
      <c r="V52" s="1">
        <v>2</v>
      </c>
      <c r="W52" s="1">
        <v>1</v>
      </c>
      <c r="X52" s="1">
        <v>2</v>
      </c>
      <c r="Y52" s="6">
        <v>4</v>
      </c>
      <c r="Z52" s="1">
        <f>IF(Tabla4[[#This Row],[M]]=Tabla4[[#This Row],[A]],1,0)</f>
        <v>0</v>
      </c>
      <c r="AA52" s="1">
        <f>IF(Tabla4[[#This Row],[M]]=Tabla4[[#This Row],[B]],1,0)</f>
        <v>1</v>
      </c>
      <c r="AB52" s="1">
        <f>IF(Tabla4[[#This Row],[M]]=Tabla4[[#This Row],[C]],1,0)</f>
        <v>0</v>
      </c>
      <c r="AC52" s="1">
        <f>IF(Tabla4[[#This Row],[M]]=Tabla4[[#This Row],[D]],1,0)</f>
        <v>0</v>
      </c>
      <c r="AD52" s="1">
        <f>IF(Tabla4[[#This Row],[M]]=Tabla4[[#This Row],[E]],1,0)</f>
        <v>0</v>
      </c>
      <c r="AE52" s="1">
        <f>IF(Tabla4[[#This Row],[M]]=Tabla4[[#This Row],[F]],1,0)</f>
        <v>0</v>
      </c>
      <c r="AF52" s="1">
        <f>IF(Tabla4[[#This Row],[M]]=Tabla4[[#This Row],[G]],1,0)</f>
        <v>0</v>
      </c>
      <c r="AG52" s="7">
        <f>SUM(Tabla4[[#This Row],[VA]:[VG]])</f>
        <v>1</v>
      </c>
      <c r="AI52" s="7">
        <f t="shared" ref="AI52:AI83" si="22">IF(AND(AJ51=1,AK51=1,AL51=1,AM51=1,AN51=1,AO51=1),IF(AI51=0,1,0),IF(AI51=1,1,0))</f>
        <v>0</v>
      </c>
      <c r="AJ52" s="7">
        <f t="shared" ref="AJ52:AJ83" si="23">IF(AND(AK51=1,AL51=1,AM51=1,AN51=1,AO51=1),IF(AJ51=0,1,0),IF(AJ51=1,1,0))</f>
        <v>1</v>
      </c>
      <c r="AK52" s="7">
        <f t="shared" ref="AK52:AK83" si="24">IF(AND(AL51=1,AM51=1,AN51=1,AO51=1),IF(AK51=0,1,0),IF(AK51=1,1,0))</f>
        <v>0</v>
      </c>
      <c r="AL52" s="7">
        <f t="shared" ref="AL52:AL83" si="25">IF(AND(AM51=1,AN51=1,AO51=1),IF(AL51=0,1,0),IF(AL51=1,1,0))</f>
        <v>0</v>
      </c>
      <c r="AM52" s="7">
        <f t="shared" ref="AM52:AM83" si="26">IF(AND(AN51=1,AO51=1),IF(AM51=0,1,0),IF(AM51=1,1,0))</f>
        <v>0</v>
      </c>
      <c r="AN52" s="7">
        <f t="shared" ref="AN52:AN83" si="27">IF(AO51=1,IF(AN51=0,1,0),IF(AN51=1,1,0))</f>
        <v>0</v>
      </c>
      <c r="AO52" s="7">
        <f t="shared" ref="AO52:AO83" si="28">IF(AO51=0,1,0)</f>
        <v>0</v>
      </c>
      <c r="AP52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1</v>
      </c>
    </row>
    <row r="53" spans="1:42" ht="12" customHeight="1" x14ac:dyDescent="0.2">
      <c r="A53" s="7">
        <f t="shared" si="18"/>
        <v>0</v>
      </c>
      <c r="B53" s="7" t="str">
        <f t="shared" si="19"/>
        <v/>
      </c>
      <c r="C53" s="7">
        <f t="shared" si="20"/>
        <v>1</v>
      </c>
      <c r="D53" s="7" t="str">
        <f t="shared" si="21"/>
        <v/>
      </c>
      <c r="E53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F53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G53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H53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I53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J53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K53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L53" s="1">
        <f>POWER(2,COUNTIF(Tabla2[[#This Row],[X3]:[X0]],""))</f>
        <v>4</v>
      </c>
      <c r="N53" s="1" t="s">
        <v>13</v>
      </c>
      <c r="O53" s="1">
        <v>1</v>
      </c>
      <c r="P53" s="1">
        <v>1</v>
      </c>
      <c r="Q53" s="1">
        <v>1</v>
      </c>
      <c r="R53" s="1">
        <v>2</v>
      </c>
      <c r="S53" s="1">
        <v>1</v>
      </c>
      <c r="T53" s="1">
        <v>1</v>
      </c>
      <c r="U53" s="1">
        <v>0</v>
      </c>
      <c r="V53" s="1">
        <v>1</v>
      </c>
      <c r="W53" s="1">
        <v>1</v>
      </c>
      <c r="X53" s="1">
        <v>1</v>
      </c>
      <c r="Y53" s="6">
        <v>2</v>
      </c>
      <c r="Z53" s="1">
        <f>IF(Tabla4[[#This Row],[M]]=Tabla4[[#This Row],[A]],1,0)</f>
        <v>1</v>
      </c>
      <c r="AA53" s="1">
        <f>IF(Tabla4[[#This Row],[M]]=Tabla4[[#This Row],[B]],1,0)</f>
        <v>0</v>
      </c>
      <c r="AB53" s="1">
        <f>IF(Tabla4[[#This Row],[M]]=Tabla4[[#This Row],[C]],1,0)</f>
        <v>0</v>
      </c>
      <c r="AC53" s="1">
        <f>IF(Tabla4[[#This Row],[M]]=Tabla4[[#This Row],[D]],1,0)</f>
        <v>0</v>
      </c>
      <c r="AD53" s="1">
        <f>IF(Tabla4[[#This Row],[M]]=Tabla4[[#This Row],[E]],1,0)</f>
        <v>0</v>
      </c>
      <c r="AE53" s="1">
        <f>IF(Tabla4[[#This Row],[M]]=Tabla4[[#This Row],[F]],1,0)</f>
        <v>0</v>
      </c>
      <c r="AF53" s="1">
        <f>IF(Tabla4[[#This Row],[M]]=Tabla4[[#This Row],[G]],1,0)</f>
        <v>0</v>
      </c>
      <c r="AG53" s="7">
        <f>SUM(Tabla4[[#This Row],[VA]:[VG]])</f>
        <v>1</v>
      </c>
      <c r="AI53" s="7">
        <f t="shared" si="22"/>
        <v>0</v>
      </c>
      <c r="AJ53" s="7">
        <f t="shared" si="23"/>
        <v>1</v>
      </c>
      <c r="AK53" s="7">
        <f t="shared" si="24"/>
        <v>0</v>
      </c>
      <c r="AL53" s="7">
        <f t="shared" si="25"/>
        <v>0</v>
      </c>
      <c r="AM53" s="7">
        <f t="shared" si="26"/>
        <v>0</v>
      </c>
      <c r="AN53" s="7">
        <f t="shared" si="27"/>
        <v>0</v>
      </c>
      <c r="AO53" s="7">
        <f t="shared" si="28"/>
        <v>1</v>
      </c>
      <c r="AP53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54" spans="1:42" ht="12" customHeight="1" x14ac:dyDescent="0.2">
      <c r="A54" s="7">
        <f t="shared" si="18"/>
        <v>0</v>
      </c>
      <c r="B54" s="7" t="str">
        <f t="shared" si="19"/>
        <v/>
      </c>
      <c r="C54" s="7">
        <f t="shared" si="20"/>
        <v>1</v>
      </c>
      <c r="D54" s="7">
        <f t="shared" si="21"/>
        <v>0</v>
      </c>
      <c r="E54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F54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G54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H54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I54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J54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K54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L54" s="1">
        <f>POWER(2,COUNTIF(Tabla2[[#This Row],[X3]:[X0]],""))</f>
        <v>2</v>
      </c>
      <c r="N54" s="1" t="s">
        <v>13</v>
      </c>
      <c r="O54" s="1">
        <v>1</v>
      </c>
      <c r="P54" s="1">
        <v>1</v>
      </c>
      <c r="Q54" s="1">
        <v>0</v>
      </c>
      <c r="R54" s="1">
        <v>2</v>
      </c>
      <c r="S54" s="1">
        <v>0</v>
      </c>
      <c r="T54" s="1">
        <v>1</v>
      </c>
      <c r="U54" s="1">
        <v>2</v>
      </c>
      <c r="V54" s="1">
        <v>2</v>
      </c>
      <c r="W54" s="1">
        <v>2</v>
      </c>
      <c r="X54" s="1">
        <v>2</v>
      </c>
      <c r="Y54" s="6">
        <v>2</v>
      </c>
      <c r="Z54" s="1">
        <f>IF(Tabla4[[#This Row],[M]]=Tabla4[[#This Row],[A]],1,0)</f>
        <v>1</v>
      </c>
      <c r="AA54" s="1">
        <f>IF(Tabla4[[#This Row],[M]]=Tabla4[[#This Row],[B]],1,0)</f>
        <v>0</v>
      </c>
      <c r="AB54" s="1">
        <f>IF(Tabla4[[#This Row],[M]]=Tabla4[[#This Row],[C]],1,0)</f>
        <v>0</v>
      </c>
      <c r="AC54" s="1">
        <f>IF(Tabla4[[#This Row],[M]]=Tabla4[[#This Row],[D]],1,0)</f>
        <v>1</v>
      </c>
      <c r="AD54" s="1">
        <f>IF(Tabla4[[#This Row],[M]]=Tabla4[[#This Row],[E]],1,0)</f>
        <v>1</v>
      </c>
      <c r="AE54" s="1">
        <f>IF(Tabla4[[#This Row],[M]]=Tabla4[[#This Row],[F]],1,0)</f>
        <v>1</v>
      </c>
      <c r="AF54" s="1">
        <f>IF(Tabla4[[#This Row],[M]]=Tabla4[[#This Row],[G]],1,0)</f>
        <v>1</v>
      </c>
      <c r="AG54" s="7">
        <f>SUM(Tabla4[[#This Row],[VA]:[VG]])</f>
        <v>5</v>
      </c>
      <c r="AI54" s="7">
        <f t="shared" si="22"/>
        <v>0</v>
      </c>
      <c r="AJ54" s="7">
        <f t="shared" si="23"/>
        <v>1</v>
      </c>
      <c r="AK54" s="7">
        <f t="shared" si="24"/>
        <v>0</v>
      </c>
      <c r="AL54" s="7">
        <f t="shared" si="25"/>
        <v>0</v>
      </c>
      <c r="AM54" s="7">
        <f t="shared" si="26"/>
        <v>0</v>
      </c>
      <c r="AN54" s="7">
        <f t="shared" si="27"/>
        <v>1</v>
      </c>
      <c r="AO54" s="7">
        <f t="shared" si="28"/>
        <v>0</v>
      </c>
      <c r="AP54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55" spans="1:42" ht="12" customHeight="1" x14ac:dyDescent="0.2">
      <c r="A55" s="7">
        <f t="shared" si="18"/>
        <v>0</v>
      </c>
      <c r="B55" s="7" t="str">
        <f t="shared" si="19"/>
        <v/>
      </c>
      <c r="C55" s="7">
        <f t="shared" si="20"/>
        <v>1</v>
      </c>
      <c r="D55" s="7">
        <f t="shared" si="21"/>
        <v>1</v>
      </c>
      <c r="E55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F55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G55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H55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I55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J55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K55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L55" s="1">
        <f>POWER(2,COUNTIF(Tabla2[[#This Row],[X3]:[X0]],""))</f>
        <v>2</v>
      </c>
      <c r="N55" s="1" t="s">
        <v>13</v>
      </c>
      <c r="O55" s="1">
        <v>1</v>
      </c>
      <c r="P55" s="1">
        <v>0</v>
      </c>
      <c r="Q55" s="1">
        <v>1</v>
      </c>
      <c r="R55" s="1">
        <v>1</v>
      </c>
      <c r="S55" s="1">
        <v>1</v>
      </c>
      <c r="T55" s="1">
        <v>2</v>
      </c>
      <c r="U55" s="1">
        <v>2</v>
      </c>
      <c r="V55" s="1">
        <v>1</v>
      </c>
      <c r="W55" s="1">
        <v>1</v>
      </c>
      <c r="X55" s="1">
        <v>2</v>
      </c>
      <c r="Y55" s="6">
        <v>2</v>
      </c>
      <c r="Z55" s="1">
        <f>IF(Tabla4[[#This Row],[M]]=Tabla4[[#This Row],[A]],1,0)</f>
        <v>0</v>
      </c>
      <c r="AA55" s="1">
        <f>IF(Tabla4[[#This Row],[M]]=Tabla4[[#This Row],[B]],1,0)</f>
        <v>0</v>
      </c>
      <c r="AB55" s="1">
        <f>IF(Tabla4[[#This Row],[M]]=Tabla4[[#This Row],[C]],1,0)</f>
        <v>1</v>
      </c>
      <c r="AC55" s="1">
        <f>IF(Tabla4[[#This Row],[M]]=Tabla4[[#This Row],[D]],1,0)</f>
        <v>1</v>
      </c>
      <c r="AD55" s="1">
        <f>IF(Tabla4[[#This Row],[M]]=Tabla4[[#This Row],[E]],1,0)</f>
        <v>0</v>
      </c>
      <c r="AE55" s="1">
        <f>IF(Tabla4[[#This Row],[M]]=Tabla4[[#This Row],[F]],1,0)</f>
        <v>0</v>
      </c>
      <c r="AF55" s="1">
        <f>IF(Tabla4[[#This Row],[M]]=Tabla4[[#This Row],[G]],1,0)</f>
        <v>1</v>
      </c>
      <c r="AG55" s="7">
        <f>SUM(Tabla4[[#This Row],[VA]:[VG]])</f>
        <v>3</v>
      </c>
      <c r="AI55" s="7">
        <f t="shared" si="22"/>
        <v>0</v>
      </c>
      <c r="AJ55" s="7">
        <f t="shared" si="23"/>
        <v>1</v>
      </c>
      <c r="AK55" s="7">
        <f t="shared" si="24"/>
        <v>0</v>
      </c>
      <c r="AL55" s="7">
        <f t="shared" si="25"/>
        <v>0</v>
      </c>
      <c r="AM55" s="7">
        <f t="shared" si="26"/>
        <v>0</v>
      </c>
      <c r="AN55" s="7">
        <f t="shared" si="27"/>
        <v>1</v>
      </c>
      <c r="AO55" s="7">
        <f t="shared" si="28"/>
        <v>1</v>
      </c>
      <c r="AP55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56" spans="1:42" ht="12" customHeight="1" x14ac:dyDescent="0.2">
      <c r="A56" s="7">
        <f t="shared" si="18"/>
        <v>0</v>
      </c>
      <c r="B56" s="7">
        <f t="shared" si="19"/>
        <v>0</v>
      </c>
      <c r="C56" s="7" t="str">
        <f t="shared" si="20"/>
        <v/>
      </c>
      <c r="D56" s="7" t="str">
        <f t="shared" si="21"/>
        <v/>
      </c>
      <c r="E56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F56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G56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H56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I56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J56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K56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L56" s="1">
        <f>POWER(2,COUNTIF(Tabla2[[#This Row],[X3]:[X0]],""))</f>
        <v>4</v>
      </c>
      <c r="N56" s="1" t="s">
        <v>13</v>
      </c>
      <c r="O56" s="1">
        <v>1</v>
      </c>
      <c r="P56" s="1">
        <v>0</v>
      </c>
      <c r="Q56" s="1">
        <v>0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2</v>
      </c>
      <c r="X56" s="1">
        <v>1</v>
      </c>
      <c r="Y56" s="6">
        <v>2</v>
      </c>
      <c r="Z56" s="1">
        <f>IF(Tabla4[[#This Row],[M]]=Tabla4[[#This Row],[A]],1,0)</f>
        <v>0</v>
      </c>
      <c r="AA56" s="1">
        <f>IF(Tabla4[[#This Row],[M]]=Tabla4[[#This Row],[B]],1,0)</f>
        <v>0</v>
      </c>
      <c r="AB56" s="1">
        <f>IF(Tabla4[[#This Row],[M]]=Tabla4[[#This Row],[C]],1,0)</f>
        <v>0</v>
      </c>
      <c r="AC56" s="1">
        <f>IF(Tabla4[[#This Row],[M]]=Tabla4[[#This Row],[D]],1,0)</f>
        <v>0</v>
      </c>
      <c r="AD56" s="1">
        <f>IF(Tabla4[[#This Row],[M]]=Tabla4[[#This Row],[E]],1,0)</f>
        <v>0</v>
      </c>
      <c r="AE56" s="1">
        <f>IF(Tabla4[[#This Row],[M]]=Tabla4[[#This Row],[F]],1,0)</f>
        <v>1</v>
      </c>
      <c r="AF56" s="1">
        <f>IF(Tabla4[[#This Row],[M]]=Tabla4[[#This Row],[G]],1,0)</f>
        <v>0</v>
      </c>
      <c r="AG56" s="7">
        <f>SUM(Tabla4[[#This Row],[VA]:[VG]])</f>
        <v>1</v>
      </c>
      <c r="AI56" s="7">
        <f t="shared" si="22"/>
        <v>0</v>
      </c>
      <c r="AJ56" s="7">
        <f t="shared" si="23"/>
        <v>1</v>
      </c>
      <c r="AK56" s="7">
        <f t="shared" si="24"/>
        <v>0</v>
      </c>
      <c r="AL56" s="7">
        <f t="shared" si="25"/>
        <v>0</v>
      </c>
      <c r="AM56" s="7">
        <f t="shared" si="26"/>
        <v>1</v>
      </c>
      <c r="AN56" s="7">
        <f t="shared" si="27"/>
        <v>0</v>
      </c>
      <c r="AO56" s="7">
        <f t="shared" si="28"/>
        <v>0</v>
      </c>
      <c r="AP56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57" spans="1:42" ht="12" customHeight="1" x14ac:dyDescent="0.2">
      <c r="A57" s="7">
        <f t="shared" si="18"/>
        <v>0</v>
      </c>
      <c r="B57" s="7">
        <f t="shared" si="19"/>
        <v>0</v>
      </c>
      <c r="C57" s="7" t="str">
        <f t="shared" si="20"/>
        <v/>
      </c>
      <c r="D57" s="7">
        <f t="shared" si="21"/>
        <v>0</v>
      </c>
      <c r="E57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F57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G57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H57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I57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J57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K57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L57" s="1">
        <f>POWER(2,COUNTIF(Tabla2[[#This Row],[X3]:[X0]],""))</f>
        <v>2</v>
      </c>
      <c r="N57" s="1" t="s">
        <v>13</v>
      </c>
      <c r="O57" s="1">
        <v>0</v>
      </c>
      <c r="P57" s="1">
        <v>1</v>
      </c>
      <c r="Q57" s="1">
        <v>1</v>
      </c>
      <c r="R57" s="1">
        <v>1</v>
      </c>
      <c r="S57" s="1">
        <v>1</v>
      </c>
      <c r="T57" s="1">
        <v>2</v>
      </c>
      <c r="U57" s="1">
        <v>2</v>
      </c>
      <c r="V57" s="1">
        <v>1</v>
      </c>
      <c r="W57" s="1">
        <v>1</v>
      </c>
      <c r="X57" s="1">
        <v>2</v>
      </c>
      <c r="Y57" s="6">
        <v>2</v>
      </c>
      <c r="Z57" s="1">
        <f>IF(Tabla4[[#This Row],[M]]=Tabla4[[#This Row],[A]],1,0)</f>
        <v>0</v>
      </c>
      <c r="AA57" s="1">
        <f>IF(Tabla4[[#This Row],[M]]=Tabla4[[#This Row],[B]],1,0)</f>
        <v>0</v>
      </c>
      <c r="AB57" s="1">
        <f>IF(Tabla4[[#This Row],[M]]=Tabla4[[#This Row],[C]],1,0)</f>
        <v>1</v>
      </c>
      <c r="AC57" s="1">
        <f>IF(Tabla4[[#This Row],[M]]=Tabla4[[#This Row],[D]],1,0)</f>
        <v>1</v>
      </c>
      <c r="AD57" s="1">
        <f>IF(Tabla4[[#This Row],[M]]=Tabla4[[#This Row],[E]],1,0)</f>
        <v>0</v>
      </c>
      <c r="AE57" s="1">
        <f>IF(Tabla4[[#This Row],[M]]=Tabla4[[#This Row],[F]],1,0)</f>
        <v>0</v>
      </c>
      <c r="AF57" s="1">
        <f>IF(Tabla4[[#This Row],[M]]=Tabla4[[#This Row],[G]],1,0)</f>
        <v>1</v>
      </c>
      <c r="AG57" s="7">
        <f>SUM(Tabla4[[#This Row],[VA]:[VG]])</f>
        <v>3</v>
      </c>
      <c r="AI57" s="7">
        <f t="shared" si="22"/>
        <v>0</v>
      </c>
      <c r="AJ57" s="7">
        <f t="shared" si="23"/>
        <v>1</v>
      </c>
      <c r="AK57" s="7">
        <f t="shared" si="24"/>
        <v>0</v>
      </c>
      <c r="AL57" s="7">
        <f t="shared" si="25"/>
        <v>0</v>
      </c>
      <c r="AM57" s="7">
        <f t="shared" si="26"/>
        <v>1</v>
      </c>
      <c r="AN57" s="7">
        <f t="shared" si="27"/>
        <v>0</v>
      </c>
      <c r="AO57" s="7">
        <f t="shared" si="28"/>
        <v>1</v>
      </c>
      <c r="AP57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58" spans="1:42" ht="12" customHeight="1" x14ac:dyDescent="0.2">
      <c r="A58" s="7">
        <f t="shared" si="18"/>
        <v>0</v>
      </c>
      <c r="B58" s="7">
        <f t="shared" si="19"/>
        <v>0</v>
      </c>
      <c r="C58" s="7" t="str">
        <f t="shared" si="20"/>
        <v/>
      </c>
      <c r="D58" s="7">
        <f t="shared" si="21"/>
        <v>1</v>
      </c>
      <c r="E58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F58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G58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H58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I58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J58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K58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L58" s="1">
        <f>POWER(2,COUNTIF(Tabla2[[#This Row],[X3]:[X0]],""))</f>
        <v>2</v>
      </c>
      <c r="N58" s="1" t="s">
        <v>13</v>
      </c>
      <c r="O58" s="1">
        <v>0</v>
      </c>
      <c r="P58" s="1">
        <v>1</v>
      </c>
      <c r="Q58" s="1">
        <v>0</v>
      </c>
      <c r="R58" s="1">
        <v>2</v>
      </c>
      <c r="S58" s="1">
        <v>2</v>
      </c>
      <c r="T58" s="1">
        <v>1</v>
      </c>
      <c r="U58" s="1">
        <v>1</v>
      </c>
      <c r="V58" s="1">
        <v>2</v>
      </c>
      <c r="W58" s="1">
        <v>1</v>
      </c>
      <c r="X58" s="1">
        <v>2</v>
      </c>
      <c r="Y58" s="6">
        <v>2</v>
      </c>
      <c r="Z58" s="1">
        <f>IF(Tabla4[[#This Row],[M]]=Tabla4[[#This Row],[A]],1,0)</f>
        <v>1</v>
      </c>
      <c r="AA58" s="1">
        <f>IF(Tabla4[[#This Row],[M]]=Tabla4[[#This Row],[B]],1,0)</f>
        <v>1</v>
      </c>
      <c r="AB58" s="1">
        <f>IF(Tabla4[[#This Row],[M]]=Tabla4[[#This Row],[C]],1,0)</f>
        <v>0</v>
      </c>
      <c r="AC58" s="1">
        <f>IF(Tabla4[[#This Row],[M]]=Tabla4[[#This Row],[D]],1,0)</f>
        <v>0</v>
      </c>
      <c r="AD58" s="1">
        <f>IF(Tabla4[[#This Row],[M]]=Tabla4[[#This Row],[E]],1,0)</f>
        <v>1</v>
      </c>
      <c r="AE58" s="1">
        <f>IF(Tabla4[[#This Row],[M]]=Tabla4[[#This Row],[F]],1,0)</f>
        <v>0</v>
      </c>
      <c r="AF58" s="1">
        <f>IF(Tabla4[[#This Row],[M]]=Tabla4[[#This Row],[G]],1,0)</f>
        <v>1</v>
      </c>
      <c r="AG58" s="7">
        <f>SUM(Tabla4[[#This Row],[VA]:[VG]])</f>
        <v>4</v>
      </c>
      <c r="AI58" s="7">
        <f t="shared" si="22"/>
        <v>0</v>
      </c>
      <c r="AJ58" s="7">
        <f t="shared" si="23"/>
        <v>1</v>
      </c>
      <c r="AK58" s="7">
        <f t="shared" si="24"/>
        <v>0</v>
      </c>
      <c r="AL58" s="7">
        <f t="shared" si="25"/>
        <v>0</v>
      </c>
      <c r="AM58" s="7">
        <f t="shared" si="26"/>
        <v>1</v>
      </c>
      <c r="AN58" s="7">
        <f t="shared" si="27"/>
        <v>1</v>
      </c>
      <c r="AO58" s="7">
        <f t="shared" si="28"/>
        <v>0</v>
      </c>
      <c r="AP58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59" spans="1:42" ht="12" customHeight="1" x14ac:dyDescent="0.2">
      <c r="A59" s="7">
        <f t="shared" ref="A59:A60" si="29">IF(AND(B58=1,C58=1,D58=1),IF(A58="",0,IF(A58=0,1,"")),IF(A58=0,0,IF(A58=1,1,"")))</f>
        <v>0</v>
      </c>
      <c r="B59" s="7">
        <f t="shared" ref="B59:B60" si="30">IF(AND(C58=1,D58=1),IF(B58="",0,IF(B58=0,1,"")),IF(B58=0,0,IF(B58=1,1,"")))</f>
        <v>0</v>
      </c>
      <c r="C59" s="7">
        <f t="shared" ref="C59:C60" si="31">IF(D58=1,IF(C58="",0,IF(C58=0,1,"")),IF(C58=0,0,IF(C58=1,1,"")))</f>
        <v>0</v>
      </c>
      <c r="D59" s="7" t="str">
        <f t="shared" ref="D59:D60" si="32">IF(D58="",0,IF(D58=0,1,""))</f>
        <v/>
      </c>
      <c r="E59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F59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G59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H59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I59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J59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K59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L59" s="1">
        <f>POWER(2,COUNTIF(Tabla2[[#This Row],[X3]:[X0]],""))</f>
        <v>2</v>
      </c>
      <c r="N59" s="1" t="s">
        <v>13</v>
      </c>
      <c r="O59" s="1">
        <v>0</v>
      </c>
      <c r="P59" s="1">
        <v>0</v>
      </c>
      <c r="Q59" s="1">
        <v>1</v>
      </c>
      <c r="R59" s="1">
        <v>1</v>
      </c>
      <c r="S59" s="1">
        <v>2</v>
      </c>
      <c r="T59" s="1">
        <v>2</v>
      </c>
      <c r="U59" s="1">
        <v>0</v>
      </c>
      <c r="V59" s="1">
        <v>0</v>
      </c>
      <c r="W59" s="1">
        <v>1</v>
      </c>
      <c r="X59" s="1">
        <v>1</v>
      </c>
      <c r="Y59" s="6">
        <v>2</v>
      </c>
      <c r="Z59" s="1">
        <f>IF(Tabla4[[#This Row],[M]]=Tabla4[[#This Row],[A]],1,0)</f>
        <v>0</v>
      </c>
      <c r="AA59" s="1">
        <f>IF(Tabla4[[#This Row],[M]]=Tabla4[[#This Row],[B]],1,0)</f>
        <v>1</v>
      </c>
      <c r="AB59" s="1">
        <f>IF(Tabla4[[#This Row],[M]]=Tabla4[[#This Row],[C]],1,0)</f>
        <v>1</v>
      </c>
      <c r="AC59" s="1">
        <f>IF(Tabla4[[#This Row],[M]]=Tabla4[[#This Row],[D]],1,0)</f>
        <v>0</v>
      </c>
      <c r="AD59" s="1">
        <f>IF(Tabla4[[#This Row],[M]]=Tabla4[[#This Row],[E]],1,0)</f>
        <v>0</v>
      </c>
      <c r="AE59" s="1">
        <f>IF(Tabla4[[#This Row],[M]]=Tabla4[[#This Row],[F]],1,0)</f>
        <v>0</v>
      </c>
      <c r="AF59" s="1">
        <f>IF(Tabla4[[#This Row],[M]]=Tabla4[[#This Row],[G]],1,0)</f>
        <v>0</v>
      </c>
      <c r="AG59" s="7">
        <f>SUM(Tabla4[[#This Row],[VA]:[VG]])</f>
        <v>2</v>
      </c>
      <c r="AI59" s="7">
        <f t="shared" si="22"/>
        <v>0</v>
      </c>
      <c r="AJ59" s="7">
        <f t="shared" si="23"/>
        <v>1</v>
      </c>
      <c r="AK59" s="7">
        <f t="shared" si="24"/>
        <v>0</v>
      </c>
      <c r="AL59" s="7">
        <f t="shared" si="25"/>
        <v>0</v>
      </c>
      <c r="AM59" s="7">
        <f t="shared" si="26"/>
        <v>1</v>
      </c>
      <c r="AN59" s="7">
        <f t="shared" si="27"/>
        <v>1</v>
      </c>
      <c r="AO59" s="7">
        <f t="shared" si="28"/>
        <v>1</v>
      </c>
      <c r="AP59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60" spans="1:42" ht="12" customHeight="1" x14ac:dyDescent="0.2">
      <c r="A60" s="7">
        <f t="shared" si="29"/>
        <v>0</v>
      </c>
      <c r="B60" s="7">
        <f t="shared" si="30"/>
        <v>0</v>
      </c>
      <c r="C60" s="7">
        <f t="shared" si="31"/>
        <v>0</v>
      </c>
      <c r="D60" s="7">
        <f t="shared" si="32"/>
        <v>0</v>
      </c>
      <c r="E60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F60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G60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H60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I60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J60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K60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L60" s="1">
        <f>POWER(2,COUNTIF(Tabla2[[#This Row],[X3]:[X0]],""))</f>
        <v>1</v>
      </c>
      <c r="N60" s="1" t="s">
        <v>13</v>
      </c>
      <c r="O60" s="1">
        <v>0</v>
      </c>
      <c r="P60" s="1">
        <v>0</v>
      </c>
      <c r="Q60" s="1">
        <v>0</v>
      </c>
      <c r="R60" s="1">
        <v>2</v>
      </c>
      <c r="S60" s="1">
        <v>2</v>
      </c>
      <c r="T60" s="1">
        <v>2</v>
      </c>
      <c r="U60" s="1">
        <v>2</v>
      </c>
      <c r="V60" s="1">
        <v>2</v>
      </c>
      <c r="W60" s="1">
        <v>2</v>
      </c>
      <c r="X60" s="1">
        <v>1</v>
      </c>
      <c r="Y60" s="6">
        <v>2</v>
      </c>
      <c r="Z60" s="1">
        <f>IF(Tabla4[[#This Row],[M]]=Tabla4[[#This Row],[A]],1,0)</f>
        <v>1</v>
      </c>
      <c r="AA60" s="1">
        <f>IF(Tabla4[[#This Row],[M]]=Tabla4[[#This Row],[B]],1,0)</f>
        <v>1</v>
      </c>
      <c r="AB60" s="1">
        <f>IF(Tabla4[[#This Row],[M]]=Tabla4[[#This Row],[C]],1,0)</f>
        <v>1</v>
      </c>
      <c r="AC60" s="1">
        <f>IF(Tabla4[[#This Row],[M]]=Tabla4[[#This Row],[D]],1,0)</f>
        <v>1</v>
      </c>
      <c r="AD60" s="1">
        <f>IF(Tabla4[[#This Row],[M]]=Tabla4[[#This Row],[E]],1,0)</f>
        <v>1</v>
      </c>
      <c r="AE60" s="1">
        <f>IF(Tabla4[[#This Row],[M]]=Tabla4[[#This Row],[F]],1,0)</f>
        <v>1</v>
      </c>
      <c r="AF60" s="1">
        <f>IF(Tabla4[[#This Row],[M]]=Tabla4[[#This Row],[G]],1,0)</f>
        <v>0</v>
      </c>
      <c r="AG60" s="7">
        <f>SUM(Tabla4[[#This Row],[VA]:[VG]])</f>
        <v>6</v>
      </c>
      <c r="AI60" s="7">
        <f t="shared" si="22"/>
        <v>0</v>
      </c>
      <c r="AJ60" s="7">
        <f t="shared" si="23"/>
        <v>1</v>
      </c>
      <c r="AK60" s="7">
        <f t="shared" si="24"/>
        <v>0</v>
      </c>
      <c r="AL60" s="7">
        <f t="shared" si="25"/>
        <v>1</v>
      </c>
      <c r="AM60" s="7">
        <f t="shared" si="26"/>
        <v>0</v>
      </c>
      <c r="AN60" s="7">
        <f t="shared" si="27"/>
        <v>0</v>
      </c>
      <c r="AO60" s="7">
        <f t="shared" si="28"/>
        <v>0</v>
      </c>
      <c r="AP60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61" spans="1:42" ht="12" customHeight="1" x14ac:dyDescent="0.2">
      <c r="A61" s="7">
        <f t="shared" ref="A61:A64" si="33">IF(AND(B60=1,C60=1,D60=1),IF(A60="",0,IF(A60=0,1,"")),IF(A60=0,0,IF(A60=1,1,"")))</f>
        <v>0</v>
      </c>
      <c r="B61" s="7">
        <f t="shared" ref="B61:B64" si="34">IF(AND(C60=1,D60=1),IF(B60="",0,IF(B60=0,1,"")),IF(B60=0,0,IF(B60=1,1,"")))</f>
        <v>0</v>
      </c>
      <c r="C61" s="7">
        <f t="shared" ref="C61:C64" si="35">IF(D60=1,IF(C60="",0,IF(C60=0,1,"")),IF(C60=0,0,IF(C60=1,1,"")))</f>
        <v>0</v>
      </c>
      <c r="D61" s="7">
        <f t="shared" ref="D61:D64" si="36">IF(D60="",0,IF(D60=0,1,""))</f>
        <v>1</v>
      </c>
      <c r="E61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F61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G61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H61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I61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J61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K61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L61" s="1">
        <f>POWER(2,COUNTIF(Tabla2[[#This Row],[X3]:[X0]],""))</f>
        <v>1</v>
      </c>
      <c r="N61" s="1">
        <v>1</v>
      </c>
      <c r="O61" s="1" t="s">
        <v>13</v>
      </c>
      <c r="P61" s="1">
        <v>1</v>
      </c>
      <c r="Q61" s="1">
        <v>1</v>
      </c>
      <c r="R61" s="1">
        <v>1</v>
      </c>
      <c r="S61" s="1">
        <v>0</v>
      </c>
      <c r="T61" s="1">
        <v>1</v>
      </c>
      <c r="U61" s="1">
        <v>1</v>
      </c>
      <c r="V61" s="1">
        <v>2</v>
      </c>
      <c r="W61" s="1">
        <v>2</v>
      </c>
      <c r="X61" s="1">
        <v>2</v>
      </c>
      <c r="Y61" s="6">
        <v>2</v>
      </c>
      <c r="Z61" s="1">
        <f>IF(Tabla4[[#This Row],[M]]=Tabla4[[#This Row],[A]],1,0)</f>
        <v>0</v>
      </c>
      <c r="AA61" s="1">
        <f>IF(Tabla4[[#This Row],[M]]=Tabla4[[#This Row],[B]],1,0)</f>
        <v>0</v>
      </c>
      <c r="AB61" s="1">
        <f>IF(Tabla4[[#This Row],[M]]=Tabla4[[#This Row],[C]],1,0)</f>
        <v>0</v>
      </c>
      <c r="AC61" s="1">
        <f>IF(Tabla4[[#This Row],[M]]=Tabla4[[#This Row],[D]],1,0)</f>
        <v>0</v>
      </c>
      <c r="AD61" s="1">
        <f>IF(Tabla4[[#This Row],[M]]=Tabla4[[#This Row],[E]],1,0)</f>
        <v>1</v>
      </c>
      <c r="AE61" s="1">
        <f>IF(Tabla4[[#This Row],[M]]=Tabla4[[#This Row],[F]],1,0)</f>
        <v>1</v>
      </c>
      <c r="AF61" s="1">
        <f>IF(Tabla4[[#This Row],[M]]=Tabla4[[#This Row],[G]],1,0)</f>
        <v>1</v>
      </c>
      <c r="AG61" s="7">
        <f>SUM(Tabla4[[#This Row],[VA]:[VG]])</f>
        <v>3</v>
      </c>
      <c r="AI61" s="1">
        <f t="shared" si="22"/>
        <v>0</v>
      </c>
      <c r="AJ61" s="1">
        <f t="shared" si="23"/>
        <v>1</v>
      </c>
      <c r="AK61" s="1">
        <f t="shared" si="24"/>
        <v>0</v>
      </c>
      <c r="AL61" s="1">
        <f t="shared" si="25"/>
        <v>1</v>
      </c>
      <c r="AM61" s="1">
        <f t="shared" si="26"/>
        <v>0</v>
      </c>
      <c r="AN61" s="1">
        <f t="shared" si="27"/>
        <v>0</v>
      </c>
      <c r="AO61" s="1">
        <f t="shared" si="28"/>
        <v>1</v>
      </c>
      <c r="AP61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62" spans="1:42" ht="12" customHeight="1" x14ac:dyDescent="0.2">
      <c r="A62" s="7">
        <f t="shared" si="33"/>
        <v>0</v>
      </c>
      <c r="B62" s="7">
        <f t="shared" si="34"/>
        <v>0</v>
      </c>
      <c r="C62" s="7">
        <f t="shared" si="35"/>
        <v>1</v>
      </c>
      <c r="D62" s="7" t="str">
        <f t="shared" si="36"/>
        <v/>
      </c>
      <c r="E62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F62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G62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H62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I62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J62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K62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L62" s="1">
        <f>POWER(2,COUNTIF(Tabla2[[#This Row],[X3]:[X0]],""))</f>
        <v>2</v>
      </c>
      <c r="N62" s="1">
        <v>1</v>
      </c>
      <c r="O62" s="1" t="s">
        <v>13</v>
      </c>
      <c r="P62" s="1">
        <v>1</v>
      </c>
      <c r="Q62" s="1">
        <v>0</v>
      </c>
      <c r="R62" s="1">
        <v>2</v>
      </c>
      <c r="S62" s="1">
        <v>1</v>
      </c>
      <c r="T62" s="1">
        <v>1</v>
      </c>
      <c r="U62" s="1">
        <v>1</v>
      </c>
      <c r="V62" s="1">
        <v>2</v>
      </c>
      <c r="W62" s="1">
        <v>2</v>
      </c>
      <c r="X62" s="1">
        <v>2</v>
      </c>
      <c r="Y62" s="6">
        <v>2</v>
      </c>
      <c r="Z62" s="1">
        <f>IF(Tabla4[[#This Row],[M]]=Tabla4[[#This Row],[A]],1,0)</f>
        <v>1</v>
      </c>
      <c r="AA62" s="1">
        <f>IF(Tabla4[[#This Row],[M]]=Tabla4[[#This Row],[B]],1,0)</f>
        <v>0</v>
      </c>
      <c r="AB62" s="1">
        <f>IF(Tabla4[[#This Row],[M]]=Tabla4[[#This Row],[C]],1,0)</f>
        <v>0</v>
      </c>
      <c r="AC62" s="1">
        <f>IF(Tabla4[[#This Row],[M]]=Tabla4[[#This Row],[D]],1,0)</f>
        <v>0</v>
      </c>
      <c r="AD62" s="1">
        <f>IF(Tabla4[[#This Row],[M]]=Tabla4[[#This Row],[E]],1,0)</f>
        <v>1</v>
      </c>
      <c r="AE62" s="1">
        <f>IF(Tabla4[[#This Row],[M]]=Tabla4[[#This Row],[F]],1,0)</f>
        <v>1</v>
      </c>
      <c r="AF62" s="1">
        <f>IF(Tabla4[[#This Row],[M]]=Tabla4[[#This Row],[G]],1,0)</f>
        <v>1</v>
      </c>
      <c r="AG62" s="7">
        <f>SUM(Tabla4[[#This Row],[VA]:[VG]])</f>
        <v>4</v>
      </c>
      <c r="AI62" s="7">
        <f t="shared" si="22"/>
        <v>0</v>
      </c>
      <c r="AJ62" s="1">
        <f t="shared" si="23"/>
        <v>1</v>
      </c>
      <c r="AK62" s="1">
        <f t="shared" si="24"/>
        <v>0</v>
      </c>
      <c r="AL62" s="1">
        <f t="shared" si="25"/>
        <v>1</v>
      </c>
      <c r="AM62" s="7">
        <f t="shared" si="26"/>
        <v>0</v>
      </c>
      <c r="AN62" s="7">
        <f t="shared" si="27"/>
        <v>1</v>
      </c>
      <c r="AO62" s="7">
        <f t="shared" si="28"/>
        <v>0</v>
      </c>
      <c r="AP62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63" spans="1:42" ht="12" customHeight="1" x14ac:dyDescent="0.2">
      <c r="A63" s="7">
        <f t="shared" si="33"/>
        <v>0</v>
      </c>
      <c r="B63" s="7">
        <f t="shared" si="34"/>
        <v>0</v>
      </c>
      <c r="C63" s="7">
        <f t="shared" si="35"/>
        <v>1</v>
      </c>
      <c r="D63" s="7">
        <f t="shared" si="36"/>
        <v>0</v>
      </c>
      <c r="E63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F63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G63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H63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I63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J63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K63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L63" s="1">
        <f>POWER(2,COUNTIF(Tabla2[[#This Row],[X3]:[X0]],""))</f>
        <v>1</v>
      </c>
      <c r="N63" s="1">
        <v>1</v>
      </c>
      <c r="O63" s="1" t="s">
        <v>13</v>
      </c>
      <c r="P63" s="1">
        <v>0</v>
      </c>
      <c r="Q63" s="1">
        <v>1</v>
      </c>
      <c r="R63" s="1">
        <v>1</v>
      </c>
      <c r="S63" s="1">
        <v>2</v>
      </c>
      <c r="T63" s="1">
        <v>2</v>
      </c>
      <c r="U63" s="1">
        <v>1</v>
      </c>
      <c r="V63" s="1">
        <v>1</v>
      </c>
      <c r="W63" s="1">
        <v>1</v>
      </c>
      <c r="X63" s="1">
        <v>2</v>
      </c>
      <c r="Y63" s="6">
        <v>2</v>
      </c>
      <c r="Z63" s="1">
        <f>IF(Tabla4[[#This Row],[M]]=Tabla4[[#This Row],[A]],1,0)</f>
        <v>0</v>
      </c>
      <c r="AA63" s="1">
        <f>IF(Tabla4[[#This Row],[M]]=Tabla4[[#This Row],[B]],1,0)</f>
        <v>1</v>
      </c>
      <c r="AB63" s="1">
        <f>IF(Tabla4[[#This Row],[M]]=Tabla4[[#This Row],[C]],1,0)</f>
        <v>1</v>
      </c>
      <c r="AC63" s="1">
        <f>IF(Tabla4[[#This Row],[M]]=Tabla4[[#This Row],[D]],1,0)</f>
        <v>0</v>
      </c>
      <c r="AD63" s="1">
        <f>IF(Tabla4[[#This Row],[M]]=Tabla4[[#This Row],[E]],1,0)</f>
        <v>0</v>
      </c>
      <c r="AE63" s="1">
        <f>IF(Tabla4[[#This Row],[M]]=Tabla4[[#This Row],[F]],1,0)</f>
        <v>0</v>
      </c>
      <c r="AF63" s="1">
        <f>IF(Tabla4[[#This Row],[M]]=Tabla4[[#This Row],[G]],1,0)</f>
        <v>1</v>
      </c>
      <c r="AG63" s="7">
        <f>SUM(Tabla4[[#This Row],[VA]:[VG]])</f>
        <v>3</v>
      </c>
      <c r="AI63" s="7">
        <f t="shared" si="22"/>
        <v>0</v>
      </c>
      <c r="AJ63" s="7">
        <f t="shared" si="23"/>
        <v>1</v>
      </c>
      <c r="AK63" s="7">
        <f t="shared" si="24"/>
        <v>0</v>
      </c>
      <c r="AL63" s="7">
        <f t="shared" si="25"/>
        <v>1</v>
      </c>
      <c r="AM63" s="7">
        <f t="shared" si="26"/>
        <v>0</v>
      </c>
      <c r="AN63" s="7">
        <f t="shared" si="27"/>
        <v>1</v>
      </c>
      <c r="AO63" s="7">
        <f t="shared" si="28"/>
        <v>1</v>
      </c>
      <c r="AP63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64" spans="1:42" ht="12" customHeight="1" x14ac:dyDescent="0.2">
      <c r="A64" s="7">
        <f t="shared" si="33"/>
        <v>0</v>
      </c>
      <c r="B64" s="7">
        <f t="shared" si="34"/>
        <v>0</v>
      </c>
      <c r="C64" s="7">
        <f t="shared" si="35"/>
        <v>1</v>
      </c>
      <c r="D64" s="7">
        <f t="shared" si="36"/>
        <v>1</v>
      </c>
      <c r="E64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F64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G64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H64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I64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J64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K64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L64" s="1">
        <f>POWER(2,COUNTIF(Tabla2[[#This Row],[X3]:[X0]],""))</f>
        <v>1</v>
      </c>
      <c r="N64" s="1">
        <v>1</v>
      </c>
      <c r="O64" s="1" t="s">
        <v>13</v>
      </c>
      <c r="P64" s="1">
        <v>0</v>
      </c>
      <c r="Q64" s="1">
        <v>0</v>
      </c>
      <c r="R64" s="1">
        <v>2</v>
      </c>
      <c r="S64" s="1">
        <v>1</v>
      </c>
      <c r="T64" s="1">
        <v>1</v>
      </c>
      <c r="U64" s="1">
        <v>2</v>
      </c>
      <c r="V64" s="1">
        <v>2</v>
      </c>
      <c r="W64" s="1">
        <v>2</v>
      </c>
      <c r="X64" s="1">
        <v>1</v>
      </c>
      <c r="Y64" s="6">
        <v>2</v>
      </c>
      <c r="Z64" s="1">
        <f>IF(Tabla4[[#This Row],[M]]=Tabla4[[#This Row],[A]],1,0)</f>
        <v>1</v>
      </c>
      <c r="AA64" s="1">
        <f>IF(Tabla4[[#This Row],[M]]=Tabla4[[#This Row],[B]],1,0)</f>
        <v>0</v>
      </c>
      <c r="AB64" s="1">
        <f>IF(Tabla4[[#This Row],[M]]=Tabla4[[#This Row],[C]],1,0)</f>
        <v>0</v>
      </c>
      <c r="AC64" s="1">
        <f>IF(Tabla4[[#This Row],[M]]=Tabla4[[#This Row],[D]],1,0)</f>
        <v>1</v>
      </c>
      <c r="AD64" s="1">
        <f>IF(Tabla4[[#This Row],[M]]=Tabla4[[#This Row],[E]],1,0)</f>
        <v>1</v>
      </c>
      <c r="AE64" s="1">
        <f>IF(Tabla4[[#This Row],[M]]=Tabla4[[#This Row],[F]],1,0)</f>
        <v>1</v>
      </c>
      <c r="AF64" s="1">
        <f>IF(Tabla4[[#This Row],[M]]=Tabla4[[#This Row],[G]],1,0)</f>
        <v>0</v>
      </c>
      <c r="AG64" s="7">
        <f>SUM(Tabla4[[#This Row],[VA]:[VG]])</f>
        <v>4</v>
      </c>
      <c r="AI64" s="7">
        <f t="shared" si="22"/>
        <v>0</v>
      </c>
      <c r="AJ64" s="7">
        <f t="shared" si="23"/>
        <v>1</v>
      </c>
      <c r="AK64" s="7">
        <f t="shared" si="24"/>
        <v>0</v>
      </c>
      <c r="AL64" s="7">
        <f t="shared" si="25"/>
        <v>1</v>
      </c>
      <c r="AM64" s="7">
        <f t="shared" si="26"/>
        <v>1</v>
      </c>
      <c r="AN64" s="7">
        <f t="shared" si="27"/>
        <v>0</v>
      </c>
      <c r="AO64" s="7">
        <f t="shared" si="28"/>
        <v>0</v>
      </c>
      <c r="AP64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65" spans="1:42" ht="12" customHeight="1" x14ac:dyDescent="0.2">
      <c r="A65" s="7">
        <f t="shared" ref="A65:A80" si="37">IF(AND(B64=1,C64=1,D64=1),IF(A64="",0,IF(A64=0,1,"")),IF(A64=0,0,IF(A64=1,1,"")))</f>
        <v>0</v>
      </c>
      <c r="B65" s="7">
        <f t="shared" ref="B65:B80" si="38">IF(AND(C64=1,D64=1),IF(B64="",0,IF(B64=0,1,"")),IF(B64=0,0,IF(B64=1,1,"")))</f>
        <v>1</v>
      </c>
      <c r="C65" s="7" t="str">
        <f t="shared" ref="C65:C80" si="39">IF(D64=1,IF(C64="",0,IF(C64=0,1,"")),IF(C64=0,0,IF(C64=1,1,"")))</f>
        <v/>
      </c>
      <c r="D65" s="7" t="str">
        <f t="shared" ref="D65:D80" si="40">IF(D64="",0,IF(D64=0,1,""))</f>
        <v/>
      </c>
      <c r="E65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F65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G65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H65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I65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J65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K65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L65" s="1">
        <f>POWER(2,COUNTIF(Tabla2[[#This Row],[X3]:[X0]],""))</f>
        <v>4</v>
      </c>
      <c r="N65" s="1">
        <v>1</v>
      </c>
      <c r="O65" s="1">
        <v>1</v>
      </c>
      <c r="P65" s="1" t="s">
        <v>13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2</v>
      </c>
      <c r="W65" s="1">
        <v>1</v>
      </c>
      <c r="X65" s="1">
        <v>2</v>
      </c>
      <c r="Y65" s="6">
        <v>2</v>
      </c>
      <c r="Z65" s="1">
        <f>IF(Tabla4[[#This Row],[M]]=Tabla4[[#This Row],[A]],1,0)</f>
        <v>0</v>
      </c>
      <c r="AA65" s="1">
        <f>IF(Tabla4[[#This Row],[M]]=Tabla4[[#This Row],[B]],1,0)</f>
        <v>0</v>
      </c>
      <c r="AB65" s="1">
        <f>IF(Tabla4[[#This Row],[M]]=Tabla4[[#This Row],[C]],1,0)</f>
        <v>0</v>
      </c>
      <c r="AC65" s="1">
        <f>IF(Tabla4[[#This Row],[M]]=Tabla4[[#This Row],[D]],1,0)</f>
        <v>0</v>
      </c>
      <c r="AD65" s="1">
        <f>IF(Tabla4[[#This Row],[M]]=Tabla4[[#This Row],[E]],1,0)</f>
        <v>1</v>
      </c>
      <c r="AE65" s="1">
        <f>IF(Tabla4[[#This Row],[M]]=Tabla4[[#This Row],[F]],1,0)</f>
        <v>0</v>
      </c>
      <c r="AF65" s="1">
        <f>IF(Tabla4[[#This Row],[M]]=Tabla4[[#This Row],[G]],1,0)</f>
        <v>1</v>
      </c>
      <c r="AG65" s="7">
        <f>SUM(Tabla4[[#This Row],[VA]:[VG]])</f>
        <v>2</v>
      </c>
      <c r="AI65" s="7">
        <f t="shared" si="22"/>
        <v>0</v>
      </c>
      <c r="AJ65" s="7">
        <f t="shared" si="23"/>
        <v>1</v>
      </c>
      <c r="AK65" s="7">
        <f t="shared" si="24"/>
        <v>0</v>
      </c>
      <c r="AL65" s="7">
        <f t="shared" si="25"/>
        <v>1</v>
      </c>
      <c r="AM65" s="7">
        <f t="shared" si="26"/>
        <v>1</v>
      </c>
      <c r="AN65" s="7">
        <f t="shared" si="27"/>
        <v>0</v>
      </c>
      <c r="AO65" s="7">
        <f t="shared" si="28"/>
        <v>1</v>
      </c>
      <c r="AP65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66" spans="1:42" ht="12" customHeight="1" x14ac:dyDescent="0.2">
      <c r="A66" s="7">
        <f t="shared" si="37"/>
        <v>0</v>
      </c>
      <c r="B66" s="7">
        <f t="shared" si="38"/>
        <v>1</v>
      </c>
      <c r="C66" s="7" t="str">
        <f t="shared" si="39"/>
        <v/>
      </c>
      <c r="D66" s="7">
        <f t="shared" si="40"/>
        <v>0</v>
      </c>
      <c r="E66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F66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G66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H66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I66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J66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K66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L66" s="1">
        <f>POWER(2,COUNTIF(Tabla2[[#This Row],[X3]:[X0]],""))</f>
        <v>2</v>
      </c>
      <c r="N66" s="1">
        <v>1</v>
      </c>
      <c r="O66" s="1">
        <v>1</v>
      </c>
      <c r="P66" s="1" t="s">
        <v>13</v>
      </c>
      <c r="Q66" s="1">
        <v>0</v>
      </c>
      <c r="R66" s="1">
        <v>2</v>
      </c>
      <c r="S66" s="1">
        <v>0</v>
      </c>
      <c r="T66" s="1">
        <v>0</v>
      </c>
      <c r="U66" s="1">
        <v>2</v>
      </c>
      <c r="V66" s="1">
        <v>2</v>
      </c>
      <c r="W66" s="1">
        <v>2</v>
      </c>
      <c r="X66" s="1">
        <v>1</v>
      </c>
      <c r="Y66" s="6">
        <v>2</v>
      </c>
      <c r="Z66" s="1">
        <f>IF(Tabla4[[#This Row],[M]]=Tabla4[[#This Row],[A]],1,0)</f>
        <v>1</v>
      </c>
      <c r="AA66" s="1">
        <f>IF(Tabla4[[#This Row],[M]]=Tabla4[[#This Row],[B]],1,0)</f>
        <v>0</v>
      </c>
      <c r="AB66" s="1">
        <f>IF(Tabla4[[#This Row],[M]]=Tabla4[[#This Row],[C]],1,0)</f>
        <v>0</v>
      </c>
      <c r="AC66" s="1">
        <f>IF(Tabla4[[#This Row],[M]]=Tabla4[[#This Row],[D]],1,0)</f>
        <v>1</v>
      </c>
      <c r="AD66" s="1">
        <f>IF(Tabla4[[#This Row],[M]]=Tabla4[[#This Row],[E]],1,0)</f>
        <v>1</v>
      </c>
      <c r="AE66" s="1">
        <f>IF(Tabla4[[#This Row],[M]]=Tabla4[[#This Row],[F]],1,0)</f>
        <v>1</v>
      </c>
      <c r="AF66" s="1">
        <f>IF(Tabla4[[#This Row],[M]]=Tabla4[[#This Row],[G]],1,0)</f>
        <v>0</v>
      </c>
      <c r="AG66" s="7">
        <f>SUM(Tabla4[[#This Row],[VA]:[VG]])</f>
        <v>4</v>
      </c>
      <c r="AI66" s="7">
        <f t="shared" si="22"/>
        <v>0</v>
      </c>
      <c r="AJ66" s="7">
        <f t="shared" si="23"/>
        <v>1</v>
      </c>
      <c r="AK66" s="7">
        <f t="shared" si="24"/>
        <v>0</v>
      </c>
      <c r="AL66" s="7">
        <f t="shared" si="25"/>
        <v>1</v>
      </c>
      <c r="AM66" s="7">
        <f t="shared" si="26"/>
        <v>1</v>
      </c>
      <c r="AN66" s="7">
        <f t="shared" si="27"/>
        <v>1</v>
      </c>
      <c r="AO66" s="7">
        <f t="shared" si="28"/>
        <v>0</v>
      </c>
      <c r="AP66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67" spans="1:42" ht="12" customHeight="1" x14ac:dyDescent="0.2">
      <c r="A67" s="7">
        <f t="shared" si="37"/>
        <v>0</v>
      </c>
      <c r="B67" s="7">
        <f t="shared" si="38"/>
        <v>1</v>
      </c>
      <c r="C67" s="7" t="str">
        <f t="shared" si="39"/>
        <v/>
      </c>
      <c r="D67" s="7">
        <f t="shared" si="40"/>
        <v>1</v>
      </c>
      <c r="E67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F67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G67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H67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I67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J67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K67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L67" s="1">
        <f>POWER(2,COUNTIF(Tabla2[[#This Row],[X3]:[X0]],""))</f>
        <v>2</v>
      </c>
      <c r="N67" s="1">
        <v>1</v>
      </c>
      <c r="O67" s="1">
        <v>1</v>
      </c>
      <c r="P67" s="1">
        <v>1</v>
      </c>
      <c r="Q67" s="1" t="s">
        <v>13</v>
      </c>
      <c r="R67" s="1">
        <v>2</v>
      </c>
      <c r="S67" s="1">
        <v>0</v>
      </c>
      <c r="T67" s="1">
        <v>0</v>
      </c>
      <c r="U67" s="1">
        <v>1</v>
      </c>
      <c r="V67" s="1">
        <v>2</v>
      </c>
      <c r="W67" s="1">
        <v>2</v>
      </c>
      <c r="X67" s="1">
        <v>2</v>
      </c>
      <c r="Y67" s="6">
        <v>2</v>
      </c>
      <c r="Z67" s="1">
        <f>IF(Tabla4[[#This Row],[M]]=Tabla4[[#This Row],[A]],1,0)</f>
        <v>1</v>
      </c>
      <c r="AA67" s="1">
        <f>IF(Tabla4[[#This Row],[M]]=Tabla4[[#This Row],[B]],1,0)</f>
        <v>0</v>
      </c>
      <c r="AB67" s="1">
        <f>IF(Tabla4[[#This Row],[M]]=Tabla4[[#This Row],[C]],1,0)</f>
        <v>0</v>
      </c>
      <c r="AC67" s="1">
        <f>IF(Tabla4[[#This Row],[M]]=Tabla4[[#This Row],[D]],1,0)</f>
        <v>0</v>
      </c>
      <c r="AD67" s="1">
        <f>IF(Tabla4[[#This Row],[M]]=Tabla4[[#This Row],[E]],1,0)</f>
        <v>1</v>
      </c>
      <c r="AE67" s="1">
        <f>IF(Tabla4[[#This Row],[M]]=Tabla4[[#This Row],[F]],1,0)</f>
        <v>1</v>
      </c>
      <c r="AF67" s="1">
        <f>IF(Tabla4[[#This Row],[M]]=Tabla4[[#This Row],[G]],1,0)</f>
        <v>1</v>
      </c>
      <c r="AG67" s="7">
        <f>SUM(Tabla4[[#This Row],[VA]:[VG]])</f>
        <v>4</v>
      </c>
      <c r="AI67" s="7">
        <f t="shared" si="22"/>
        <v>0</v>
      </c>
      <c r="AJ67" s="7">
        <f t="shared" si="23"/>
        <v>1</v>
      </c>
      <c r="AK67" s="7">
        <f t="shared" si="24"/>
        <v>0</v>
      </c>
      <c r="AL67" s="7">
        <f t="shared" si="25"/>
        <v>1</v>
      </c>
      <c r="AM67" s="7">
        <f t="shared" si="26"/>
        <v>1</v>
      </c>
      <c r="AN67" s="7">
        <f t="shared" si="27"/>
        <v>1</v>
      </c>
      <c r="AO67" s="7">
        <f t="shared" si="28"/>
        <v>1</v>
      </c>
      <c r="AP67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68" spans="1:42" ht="12" customHeight="1" x14ac:dyDescent="0.2">
      <c r="A68" s="7">
        <f t="shared" si="37"/>
        <v>0</v>
      </c>
      <c r="B68" s="7">
        <f t="shared" si="38"/>
        <v>1</v>
      </c>
      <c r="C68" s="7">
        <f t="shared" si="39"/>
        <v>0</v>
      </c>
      <c r="D68" s="7" t="str">
        <f t="shared" si="40"/>
        <v/>
      </c>
      <c r="E68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F68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G68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H68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I68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J68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K68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L68" s="1">
        <f>POWER(2,COUNTIF(Tabla2[[#This Row],[X3]:[X0]],""))</f>
        <v>2</v>
      </c>
      <c r="N68" s="1">
        <v>1</v>
      </c>
      <c r="O68" s="1">
        <v>1</v>
      </c>
      <c r="P68" s="1">
        <v>0</v>
      </c>
      <c r="Q68" s="1" t="s">
        <v>13</v>
      </c>
      <c r="R68" s="1">
        <v>1</v>
      </c>
      <c r="S68" s="1">
        <v>1</v>
      </c>
      <c r="T68" s="1">
        <v>1</v>
      </c>
      <c r="U68" s="1">
        <v>2</v>
      </c>
      <c r="V68" s="1">
        <v>2</v>
      </c>
      <c r="W68" s="1">
        <v>1</v>
      </c>
      <c r="X68" s="1">
        <v>1</v>
      </c>
      <c r="Y68" s="6">
        <v>2</v>
      </c>
      <c r="Z68" s="1">
        <f>IF(Tabla4[[#This Row],[M]]=Tabla4[[#This Row],[A]],1,0)</f>
        <v>0</v>
      </c>
      <c r="AA68" s="1">
        <f>IF(Tabla4[[#This Row],[M]]=Tabla4[[#This Row],[B]],1,0)</f>
        <v>0</v>
      </c>
      <c r="AB68" s="1">
        <f>IF(Tabla4[[#This Row],[M]]=Tabla4[[#This Row],[C]],1,0)</f>
        <v>0</v>
      </c>
      <c r="AC68" s="1">
        <f>IF(Tabla4[[#This Row],[M]]=Tabla4[[#This Row],[D]],1,0)</f>
        <v>1</v>
      </c>
      <c r="AD68" s="1">
        <f>IF(Tabla4[[#This Row],[M]]=Tabla4[[#This Row],[E]],1,0)</f>
        <v>1</v>
      </c>
      <c r="AE68" s="1">
        <f>IF(Tabla4[[#This Row],[M]]=Tabla4[[#This Row],[F]],1,0)</f>
        <v>0</v>
      </c>
      <c r="AF68" s="1">
        <f>IF(Tabla4[[#This Row],[M]]=Tabla4[[#This Row],[G]],1,0)</f>
        <v>0</v>
      </c>
      <c r="AG68" s="7">
        <f>SUM(Tabla4[[#This Row],[VA]:[VG]])</f>
        <v>2</v>
      </c>
      <c r="AI68" s="7">
        <f t="shared" si="22"/>
        <v>0</v>
      </c>
      <c r="AJ68" s="1">
        <f t="shared" si="23"/>
        <v>1</v>
      </c>
      <c r="AK68" s="1">
        <f t="shared" si="24"/>
        <v>1</v>
      </c>
      <c r="AL68" s="1">
        <f t="shared" si="25"/>
        <v>0</v>
      </c>
      <c r="AM68" s="7">
        <f t="shared" si="26"/>
        <v>0</v>
      </c>
      <c r="AN68" s="7">
        <f t="shared" si="27"/>
        <v>0</v>
      </c>
      <c r="AO68" s="7">
        <f t="shared" si="28"/>
        <v>0</v>
      </c>
      <c r="AP68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5</v>
      </c>
    </row>
    <row r="69" spans="1:42" ht="12" customHeight="1" x14ac:dyDescent="0.2">
      <c r="A69" s="7">
        <f t="shared" si="37"/>
        <v>0</v>
      </c>
      <c r="B69" s="7">
        <f t="shared" si="38"/>
        <v>1</v>
      </c>
      <c r="C69" s="7">
        <f t="shared" si="39"/>
        <v>0</v>
      </c>
      <c r="D69" s="7">
        <f t="shared" si="40"/>
        <v>0</v>
      </c>
      <c r="E69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F69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G69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H69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I69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J69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K69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L69" s="1">
        <f>POWER(2,COUNTIF(Tabla2[[#This Row],[X3]:[X0]],""))</f>
        <v>1</v>
      </c>
      <c r="N69" s="1">
        <v>1</v>
      </c>
      <c r="O69" s="1">
        <v>0</v>
      </c>
      <c r="P69" s="1" t="s">
        <v>13</v>
      </c>
      <c r="Q69" s="1">
        <v>1</v>
      </c>
      <c r="R69" s="1">
        <v>1</v>
      </c>
      <c r="S69" s="1">
        <v>1</v>
      </c>
      <c r="T69" s="1">
        <v>2</v>
      </c>
      <c r="U69" s="1">
        <v>1</v>
      </c>
      <c r="V69" s="1">
        <v>1</v>
      </c>
      <c r="W69" s="1">
        <v>2</v>
      </c>
      <c r="X69" s="1">
        <v>2</v>
      </c>
      <c r="Y69" s="6">
        <v>2</v>
      </c>
      <c r="Z69" s="1">
        <f>IF(Tabla4[[#This Row],[M]]=Tabla4[[#This Row],[A]],1,0)</f>
        <v>0</v>
      </c>
      <c r="AA69" s="1">
        <f>IF(Tabla4[[#This Row],[M]]=Tabla4[[#This Row],[B]],1,0)</f>
        <v>0</v>
      </c>
      <c r="AB69" s="1">
        <f>IF(Tabla4[[#This Row],[M]]=Tabla4[[#This Row],[C]],1,0)</f>
        <v>1</v>
      </c>
      <c r="AC69" s="1">
        <f>IF(Tabla4[[#This Row],[M]]=Tabla4[[#This Row],[D]],1,0)</f>
        <v>0</v>
      </c>
      <c r="AD69" s="1">
        <f>IF(Tabla4[[#This Row],[M]]=Tabla4[[#This Row],[E]],1,0)</f>
        <v>0</v>
      </c>
      <c r="AE69" s="1">
        <f>IF(Tabla4[[#This Row],[M]]=Tabla4[[#This Row],[F]],1,0)</f>
        <v>1</v>
      </c>
      <c r="AF69" s="1">
        <f>IF(Tabla4[[#This Row],[M]]=Tabla4[[#This Row],[G]],1,0)</f>
        <v>1</v>
      </c>
      <c r="AG69" s="7">
        <f>SUM(Tabla4[[#This Row],[VA]:[VG]])</f>
        <v>3</v>
      </c>
      <c r="AI69" s="7">
        <f t="shared" si="22"/>
        <v>0</v>
      </c>
      <c r="AJ69" s="1">
        <f t="shared" si="23"/>
        <v>1</v>
      </c>
      <c r="AK69" s="1">
        <f t="shared" si="24"/>
        <v>1</v>
      </c>
      <c r="AL69" s="1">
        <f t="shared" si="25"/>
        <v>0</v>
      </c>
      <c r="AM69" s="7">
        <f t="shared" si="26"/>
        <v>0</v>
      </c>
      <c r="AN69" s="7">
        <f t="shared" si="27"/>
        <v>0</v>
      </c>
      <c r="AO69" s="7">
        <f t="shared" si="28"/>
        <v>1</v>
      </c>
      <c r="AP69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1</v>
      </c>
    </row>
    <row r="70" spans="1:42" ht="12" customHeight="1" x14ac:dyDescent="0.2">
      <c r="A70" s="7">
        <f t="shared" si="37"/>
        <v>0</v>
      </c>
      <c r="B70" s="7">
        <f t="shared" si="38"/>
        <v>1</v>
      </c>
      <c r="C70" s="7">
        <f t="shared" si="39"/>
        <v>0</v>
      </c>
      <c r="D70" s="7">
        <f t="shared" si="40"/>
        <v>1</v>
      </c>
      <c r="E70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F70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G70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H70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I70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J70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K70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L70" s="1">
        <f>POWER(2,COUNTIF(Tabla2[[#This Row],[X3]:[X0]],""))</f>
        <v>1</v>
      </c>
      <c r="N70" s="1">
        <v>1</v>
      </c>
      <c r="O70" s="1">
        <v>0</v>
      </c>
      <c r="P70" s="1" t="s">
        <v>13</v>
      </c>
      <c r="Q70" s="1">
        <v>0</v>
      </c>
      <c r="R70" s="1">
        <v>2</v>
      </c>
      <c r="S70" s="1">
        <v>2</v>
      </c>
      <c r="T70" s="1">
        <v>2</v>
      </c>
      <c r="U70" s="1">
        <v>1</v>
      </c>
      <c r="V70" s="1">
        <v>2</v>
      </c>
      <c r="W70" s="1">
        <v>2</v>
      </c>
      <c r="X70" s="1">
        <v>2</v>
      </c>
      <c r="Y70" s="6">
        <v>2</v>
      </c>
      <c r="Z70" s="1">
        <f>IF(Tabla4[[#This Row],[M]]=Tabla4[[#This Row],[A]],1,0)</f>
        <v>1</v>
      </c>
      <c r="AA70" s="1">
        <f>IF(Tabla4[[#This Row],[M]]=Tabla4[[#This Row],[B]],1,0)</f>
        <v>1</v>
      </c>
      <c r="AB70" s="1">
        <f>IF(Tabla4[[#This Row],[M]]=Tabla4[[#This Row],[C]],1,0)</f>
        <v>1</v>
      </c>
      <c r="AC70" s="1">
        <f>IF(Tabla4[[#This Row],[M]]=Tabla4[[#This Row],[D]],1,0)</f>
        <v>0</v>
      </c>
      <c r="AD70" s="1">
        <f>IF(Tabla4[[#This Row],[M]]=Tabla4[[#This Row],[E]],1,0)</f>
        <v>1</v>
      </c>
      <c r="AE70" s="1">
        <f>IF(Tabla4[[#This Row],[M]]=Tabla4[[#This Row],[F]],1,0)</f>
        <v>1</v>
      </c>
      <c r="AF70" s="1">
        <f>IF(Tabla4[[#This Row],[M]]=Tabla4[[#This Row],[G]],1,0)</f>
        <v>1</v>
      </c>
      <c r="AG70" s="7">
        <f>SUM(Tabla4[[#This Row],[VA]:[VG]])</f>
        <v>6</v>
      </c>
      <c r="AI70" s="7">
        <f t="shared" si="22"/>
        <v>0</v>
      </c>
      <c r="AJ70" s="7">
        <f t="shared" si="23"/>
        <v>1</v>
      </c>
      <c r="AK70" s="7">
        <f t="shared" si="24"/>
        <v>1</v>
      </c>
      <c r="AL70" s="7">
        <f t="shared" si="25"/>
        <v>0</v>
      </c>
      <c r="AM70" s="7">
        <f t="shared" si="26"/>
        <v>0</v>
      </c>
      <c r="AN70" s="7">
        <f t="shared" si="27"/>
        <v>1</v>
      </c>
      <c r="AO70" s="7">
        <f t="shared" si="28"/>
        <v>0</v>
      </c>
      <c r="AP70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1</v>
      </c>
    </row>
    <row r="71" spans="1:42" ht="12" customHeight="1" x14ac:dyDescent="0.2">
      <c r="A71" s="7">
        <f t="shared" si="37"/>
        <v>0</v>
      </c>
      <c r="B71" s="7">
        <f t="shared" si="38"/>
        <v>1</v>
      </c>
      <c r="C71" s="7">
        <f t="shared" si="39"/>
        <v>1</v>
      </c>
      <c r="D71" s="7" t="str">
        <f t="shared" si="40"/>
        <v/>
      </c>
      <c r="E71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F71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G71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H71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I71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J71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K71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L71" s="1">
        <f>POWER(2,COUNTIF(Tabla2[[#This Row],[X3]:[X0]],""))</f>
        <v>2</v>
      </c>
      <c r="N71" s="1">
        <v>1</v>
      </c>
      <c r="O71" s="1">
        <v>0</v>
      </c>
      <c r="P71" s="1">
        <v>1</v>
      </c>
      <c r="Q71" s="1" t="s">
        <v>13</v>
      </c>
      <c r="R71" s="1">
        <v>1</v>
      </c>
      <c r="S71" s="1">
        <v>1</v>
      </c>
      <c r="T71" s="1">
        <v>2</v>
      </c>
      <c r="U71" s="1">
        <v>1</v>
      </c>
      <c r="V71" s="1">
        <v>2</v>
      </c>
      <c r="W71" s="1">
        <v>2</v>
      </c>
      <c r="X71" s="1">
        <v>2</v>
      </c>
      <c r="Y71" s="6">
        <v>2</v>
      </c>
      <c r="Z71" s="1">
        <f>IF(Tabla4[[#This Row],[M]]=Tabla4[[#This Row],[A]],1,0)</f>
        <v>0</v>
      </c>
      <c r="AA71" s="1">
        <f>IF(Tabla4[[#This Row],[M]]=Tabla4[[#This Row],[B]],1,0)</f>
        <v>0</v>
      </c>
      <c r="AB71" s="1">
        <f>IF(Tabla4[[#This Row],[M]]=Tabla4[[#This Row],[C]],1,0)</f>
        <v>1</v>
      </c>
      <c r="AC71" s="1">
        <f>IF(Tabla4[[#This Row],[M]]=Tabla4[[#This Row],[D]],1,0)</f>
        <v>0</v>
      </c>
      <c r="AD71" s="1">
        <f>IF(Tabla4[[#This Row],[M]]=Tabla4[[#This Row],[E]],1,0)</f>
        <v>1</v>
      </c>
      <c r="AE71" s="1">
        <f>IF(Tabla4[[#This Row],[M]]=Tabla4[[#This Row],[F]],1,0)</f>
        <v>1</v>
      </c>
      <c r="AF71" s="1">
        <f>IF(Tabla4[[#This Row],[M]]=Tabla4[[#This Row],[G]],1,0)</f>
        <v>1</v>
      </c>
      <c r="AG71" s="7">
        <f>SUM(Tabla4[[#This Row],[VA]:[VG]])</f>
        <v>4</v>
      </c>
      <c r="AI71" s="7">
        <f t="shared" si="22"/>
        <v>0</v>
      </c>
      <c r="AJ71" s="7">
        <f t="shared" si="23"/>
        <v>1</v>
      </c>
      <c r="AK71" s="7">
        <f t="shared" si="24"/>
        <v>1</v>
      </c>
      <c r="AL71" s="7">
        <f t="shared" si="25"/>
        <v>0</v>
      </c>
      <c r="AM71" s="7">
        <f t="shared" si="26"/>
        <v>0</v>
      </c>
      <c r="AN71" s="7">
        <f t="shared" si="27"/>
        <v>1</v>
      </c>
      <c r="AO71" s="7">
        <f t="shared" si="28"/>
        <v>1</v>
      </c>
      <c r="AP71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1</v>
      </c>
    </row>
    <row r="72" spans="1:42" ht="12" customHeight="1" x14ac:dyDescent="0.2">
      <c r="A72" s="7">
        <f t="shared" si="37"/>
        <v>0</v>
      </c>
      <c r="B72" s="7">
        <f t="shared" si="38"/>
        <v>1</v>
      </c>
      <c r="C72" s="7">
        <f t="shared" si="39"/>
        <v>1</v>
      </c>
      <c r="D72" s="7">
        <f t="shared" si="40"/>
        <v>0</v>
      </c>
      <c r="E72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F72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G72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H72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I72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J72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K72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L72" s="1">
        <f>POWER(2,COUNTIF(Tabla2[[#This Row],[X3]:[X0]],""))</f>
        <v>1</v>
      </c>
      <c r="N72" s="1">
        <v>1</v>
      </c>
      <c r="O72" s="1">
        <v>0</v>
      </c>
      <c r="P72" s="1">
        <v>0</v>
      </c>
      <c r="Q72" s="1" t="s">
        <v>13</v>
      </c>
      <c r="R72" s="1">
        <v>2</v>
      </c>
      <c r="S72" s="1">
        <v>2</v>
      </c>
      <c r="T72" s="1">
        <v>2</v>
      </c>
      <c r="U72" s="1">
        <v>1</v>
      </c>
      <c r="V72" s="1">
        <v>1</v>
      </c>
      <c r="W72" s="1">
        <v>2</v>
      </c>
      <c r="X72" s="1">
        <v>2</v>
      </c>
      <c r="Y72" s="6">
        <v>2</v>
      </c>
      <c r="Z72" s="1">
        <f>IF(Tabla4[[#This Row],[M]]=Tabla4[[#This Row],[A]],1,0)</f>
        <v>1</v>
      </c>
      <c r="AA72" s="1">
        <f>IF(Tabla4[[#This Row],[M]]=Tabla4[[#This Row],[B]],1,0)</f>
        <v>1</v>
      </c>
      <c r="AB72" s="1">
        <f>IF(Tabla4[[#This Row],[M]]=Tabla4[[#This Row],[C]],1,0)</f>
        <v>1</v>
      </c>
      <c r="AC72" s="1">
        <f>IF(Tabla4[[#This Row],[M]]=Tabla4[[#This Row],[D]],1,0)</f>
        <v>0</v>
      </c>
      <c r="AD72" s="1">
        <f>IF(Tabla4[[#This Row],[M]]=Tabla4[[#This Row],[E]],1,0)</f>
        <v>0</v>
      </c>
      <c r="AE72" s="1">
        <f>IF(Tabla4[[#This Row],[M]]=Tabla4[[#This Row],[F]],1,0)</f>
        <v>1</v>
      </c>
      <c r="AF72" s="1">
        <f>IF(Tabla4[[#This Row],[M]]=Tabla4[[#This Row],[G]],1,0)</f>
        <v>1</v>
      </c>
      <c r="AG72" s="7">
        <f>SUM(Tabla4[[#This Row],[VA]:[VG]])</f>
        <v>5</v>
      </c>
      <c r="AI72" s="7">
        <f t="shared" si="22"/>
        <v>0</v>
      </c>
      <c r="AJ72" s="7">
        <f t="shared" si="23"/>
        <v>1</v>
      </c>
      <c r="AK72" s="7">
        <f t="shared" si="24"/>
        <v>1</v>
      </c>
      <c r="AL72" s="7">
        <f t="shared" si="25"/>
        <v>0</v>
      </c>
      <c r="AM72" s="7">
        <f t="shared" si="26"/>
        <v>1</v>
      </c>
      <c r="AN72" s="7">
        <f t="shared" si="27"/>
        <v>0</v>
      </c>
      <c r="AO72" s="7">
        <f t="shared" si="28"/>
        <v>0</v>
      </c>
      <c r="AP72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73" spans="1:42" ht="12" customHeight="1" x14ac:dyDescent="0.2">
      <c r="A73" s="7">
        <f t="shared" si="37"/>
        <v>0</v>
      </c>
      <c r="B73" s="7">
        <f t="shared" si="38"/>
        <v>1</v>
      </c>
      <c r="C73" s="7">
        <f t="shared" si="39"/>
        <v>1</v>
      </c>
      <c r="D73" s="7">
        <f t="shared" si="40"/>
        <v>1</v>
      </c>
      <c r="E73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F73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G73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H73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I73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J73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K73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L73" s="1">
        <f>POWER(2,COUNTIF(Tabla2[[#This Row],[X3]:[X0]],""))</f>
        <v>1</v>
      </c>
      <c r="N73" s="1">
        <v>0</v>
      </c>
      <c r="O73" s="1" t="s">
        <v>13</v>
      </c>
      <c r="P73" s="1">
        <v>1</v>
      </c>
      <c r="Q73" s="1">
        <v>1</v>
      </c>
      <c r="R73" s="1">
        <v>2</v>
      </c>
      <c r="S73" s="1">
        <v>2</v>
      </c>
      <c r="T73" s="1">
        <v>2</v>
      </c>
      <c r="U73" s="1">
        <v>1</v>
      </c>
      <c r="V73" s="1">
        <v>0</v>
      </c>
      <c r="W73" s="1">
        <v>0</v>
      </c>
      <c r="X73" s="1">
        <v>1</v>
      </c>
      <c r="Y73" s="6">
        <v>2</v>
      </c>
      <c r="Z73" s="1">
        <f>IF(Tabla4[[#This Row],[M]]=Tabla4[[#This Row],[A]],1,0)</f>
        <v>1</v>
      </c>
      <c r="AA73" s="1">
        <f>IF(Tabla4[[#This Row],[M]]=Tabla4[[#This Row],[B]],1,0)</f>
        <v>1</v>
      </c>
      <c r="AB73" s="1">
        <f>IF(Tabla4[[#This Row],[M]]=Tabla4[[#This Row],[C]],1,0)</f>
        <v>1</v>
      </c>
      <c r="AC73" s="1">
        <f>IF(Tabla4[[#This Row],[M]]=Tabla4[[#This Row],[D]],1,0)</f>
        <v>0</v>
      </c>
      <c r="AD73" s="1">
        <f>IF(Tabla4[[#This Row],[M]]=Tabla4[[#This Row],[E]],1,0)</f>
        <v>0</v>
      </c>
      <c r="AE73" s="1">
        <f>IF(Tabla4[[#This Row],[M]]=Tabla4[[#This Row],[F]],1,0)</f>
        <v>0</v>
      </c>
      <c r="AF73" s="1">
        <f>IF(Tabla4[[#This Row],[M]]=Tabla4[[#This Row],[G]],1,0)</f>
        <v>0</v>
      </c>
      <c r="AG73" s="7">
        <f>SUM(Tabla4[[#This Row],[VA]:[VG]])</f>
        <v>3</v>
      </c>
      <c r="AI73" s="7">
        <f t="shared" si="22"/>
        <v>0</v>
      </c>
      <c r="AJ73" s="7">
        <f t="shared" si="23"/>
        <v>1</v>
      </c>
      <c r="AK73" s="7">
        <f t="shared" si="24"/>
        <v>1</v>
      </c>
      <c r="AL73" s="7">
        <f t="shared" si="25"/>
        <v>0</v>
      </c>
      <c r="AM73" s="7">
        <f t="shared" si="26"/>
        <v>1</v>
      </c>
      <c r="AN73" s="7">
        <f t="shared" si="27"/>
        <v>0</v>
      </c>
      <c r="AO73" s="7">
        <f t="shared" si="28"/>
        <v>1</v>
      </c>
      <c r="AP73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74" spans="1:42" ht="12" customHeight="1" x14ac:dyDescent="0.2">
      <c r="A74" s="7">
        <f t="shared" si="37"/>
        <v>1</v>
      </c>
      <c r="B74" s="7" t="str">
        <f t="shared" si="38"/>
        <v/>
      </c>
      <c r="C74" s="7" t="str">
        <f t="shared" si="39"/>
        <v/>
      </c>
      <c r="D74" s="7" t="str">
        <f t="shared" si="40"/>
        <v/>
      </c>
      <c r="E74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6</v>
      </c>
      <c r="F74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G74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5</v>
      </c>
      <c r="H74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5</v>
      </c>
      <c r="I74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7</v>
      </c>
      <c r="J74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7</v>
      </c>
      <c r="K74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7</v>
      </c>
      <c r="L74" s="1">
        <f>POWER(2,COUNTIF(Tabla2[[#This Row],[X3]:[X0]],""))</f>
        <v>8</v>
      </c>
      <c r="N74" s="1">
        <v>0</v>
      </c>
      <c r="O74" s="1" t="s">
        <v>13</v>
      </c>
      <c r="P74" s="1">
        <v>1</v>
      </c>
      <c r="Q74" s="1">
        <v>0</v>
      </c>
      <c r="R74" s="1">
        <v>2</v>
      </c>
      <c r="S74" s="1">
        <v>1</v>
      </c>
      <c r="T74" s="1">
        <v>1</v>
      </c>
      <c r="U74" s="1">
        <v>2</v>
      </c>
      <c r="V74" s="1">
        <v>2</v>
      </c>
      <c r="W74" s="1">
        <v>1</v>
      </c>
      <c r="X74" s="1">
        <v>2</v>
      </c>
      <c r="Y74" s="6">
        <v>2</v>
      </c>
      <c r="Z74" s="1">
        <f>IF(Tabla4[[#This Row],[M]]=Tabla4[[#This Row],[A]],1,0)</f>
        <v>1</v>
      </c>
      <c r="AA74" s="1">
        <f>IF(Tabla4[[#This Row],[M]]=Tabla4[[#This Row],[B]],1,0)</f>
        <v>0</v>
      </c>
      <c r="AB74" s="1">
        <f>IF(Tabla4[[#This Row],[M]]=Tabla4[[#This Row],[C]],1,0)</f>
        <v>0</v>
      </c>
      <c r="AC74" s="1">
        <f>IF(Tabla4[[#This Row],[M]]=Tabla4[[#This Row],[D]],1,0)</f>
        <v>1</v>
      </c>
      <c r="AD74" s="1">
        <f>IF(Tabla4[[#This Row],[M]]=Tabla4[[#This Row],[E]],1,0)</f>
        <v>1</v>
      </c>
      <c r="AE74" s="1">
        <f>IF(Tabla4[[#This Row],[M]]=Tabla4[[#This Row],[F]],1,0)</f>
        <v>0</v>
      </c>
      <c r="AF74" s="1">
        <f>IF(Tabla4[[#This Row],[M]]=Tabla4[[#This Row],[G]],1,0)</f>
        <v>1</v>
      </c>
      <c r="AG74" s="7">
        <f>SUM(Tabla4[[#This Row],[VA]:[VG]])</f>
        <v>4</v>
      </c>
      <c r="AI74" s="7">
        <f t="shared" si="22"/>
        <v>0</v>
      </c>
      <c r="AJ74" s="7">
        <f t="shared" si="23"/>
        <v>1</v>
      </c>
      <c r="AK74" s="7">
        <f t="shared" si="24"/>
        <v>1</v>
      </c>
      <c r="AL74" s="7">
        <f t="shared" si="25"/>
        <v>0</v>
      </c>
      <c r="AM74" s="7">
        <f t="shared" si="26"/>
        <v>1</v>
      </c>
      <c r="AN74" s="7">
        <f t="shared" si="27"/>
        <v>1</v>
      </c>
      <c r="AO74" s="7">
        <f t="shared" si="28"/>
        <v>0</v>
      </c>
      <c r="AP74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75" spans="1:42" ht="12" customHeight="1" x14ac:dyDescent="0.2">
      <c r="A75" s="7">
        <f t="shared" si="37"/>
        <v>1</v>
      </c>
      <c r="B75" s="7" t="str">
        <f t="shared" si="38"/>
        <v/>
      </c>
      <c r="C75" s="7" t="str">
        <f t="shared" si="39"/>
        <v/>
      </c>
      <c r="D75" s="7">
        <f t="shared" si="40"/>
        <v>0</v>
      </c>
      <c r="E75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F75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G75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H75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I75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J75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K75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L75" s="1">
        <f>POWER(2,COUNTIF(Tabla2[[#This Row],[X3]:[X0]],""))</f>
        <v>4</v>
      </c>
      <c r="N75" s="1">
        <v>0</v>
      </c>
      <c r="O75" s="1" t="s">
        <v>13</v>
      </c>
      <c r="P75" s="1">
        <v>0</v>
      </c>
      <c r="Q75" s="1">
        <v>1</v>
      </c>
      <c r="R75" s="1">
        <v>1</v>
      </c>
      <c r="S75" s="1">
        <v>1</v>
      </c>
      <c r="T75" s="1">
        <v>2</v>
      </c>
      <c r="U75" s="1">
        <v>1</v>
      </c>
      <c r="V75" s="1">
        <v>0</v>
      </c>
      <c r="W75" s="1">
        <v>1</v>
      </c>
      <c r="X75" s="1">
        <v>1</v>
      </c>
      <c r="Y75" s="6">
        <v>2</v>
      </c>
      <c r="Z75" s="1">
        <f>IF(Tabla4[[#This Row],[M]]=Tabla4[[#This Row],[A]],1,0)</f>
        <v>0</v>
      </c>
      <c r="AA75" s="1">
        <f>IF(Tabla4[[#This Row],[M]]=Tabla4[[#This Row],[B]],1,0)</f>
        <v>0</v>
      </c>
      <c r="AB75" s="1">
        <f>IF(Tabla4[[#This Row],[M]]=Tabla4[[#This Row],[C]],1,0)</f>
        <v>1</v>
      </c>
      <c r="AC75" s="1">
        <f>IF(Tabla4[[#This Row],[M]]=Tabla4[[#This Row],[D]],1,0)</f>
        <v>0</v>
      </c>
      <c r="AD75" s="1">
        <f>IF(Tabla4[[#This Row],[M]]=Tabla4[[#This Row],[E]],1,0)</f>
        <v>0</v>
      </c>
      <c r="AE75" s="1">
        <f>IF(Tabla4[[#This Row],[M]]=Tabla4[[#This Row],[F]],1,0)</f>
        <v>0</v>
      </c>
      <c r="AF75" s="1">
        <f>IF(Tabla4[[#This Row],[M]]=Tabla4[[#This Row],[G]],1,0)</f>
        <v>0</v>
      </c>
      <c r="AG75" s="7">
        <f>SUM(Tabla4[[#This Row],[VA]:[VG]])</f>
        <v>1</v>
      </c>
      <c r="AI75" s="7">
        <f t="shared" si="22"/>
        <v>0</v>
      </c>
      <c r="AJ75" s="7">
        <f t="shared" si="23"/>
        <v>1</v>
      </c>
      <c r="AK75" s="7">
        <f t="shared" si="24"/>
        <v>1</v>
      </c>
      <c r="AL75" s="7">
        <f t="shared" si="25"/>
        <v>0</v>
      </c>
      <c r="AM75" s="7">
        <f t="shared" si="26"/>
        <v>1</v>
      </c>
      <c r="AN75" s="7">
        <f t="shared" si="27"/>
        <v>1</v>
      </c>
      <c r="AO75" s="7">
        <f t="shared" si="28"/>
        <v>1</v>
      </c>
      <c r="AP75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76" spans="1:42" ht="12" customHeight="1" x14ac:dyDescent="0.2">
      <c r="A76" s="7">
        <f t="shared" si="37"/>
        <v>1</v>
      </c>
      <c r="B76" s="7" t="str">
        <f t="shared" si="38"/>
        <v/>
      </c>
      <c r="C76" s="7" t="str">
        <f t="shared" si="39"/>
        <v/>
      </c>
      <c r="D76" s="7">
        <f t="shared" si="40"/>
        <v>1</v>
      </c>
      <c r="E76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F76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G76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H76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I76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J76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K76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L76" s="1">
        <f>POWER(2,COUNTIF(Tabla2[[#This Row],[X3]:[X0]],""))</f>
        <v>4</v>
      </c>
      <c r="N76" s="1">
        <v>0</v>
      </c>
      <c r="O76" s="1" t="s">
        <v>13</v>
      </c>
      <c r="P76" s="1">
        <v>0</v>
      </c>
      <c r="Q76" s="1">
        <v>0</v>
      </c>
      <c r="R76" s="1">
        <v>1</v>
      </c>
      <c r="S76" s="1">
        <v>2</v>
      </c>
      <c r="T76" s="1">
        <v>2</v>
      </c>
      <c r="U76" s="1">
        <v>1</v>
      </c>
      <c r="V76" s="1">
        <v>1</v>
      </c>
      <c r="W76" s="1">
        <v>2</v>
      </c>
      <c r="X76" s="1">
        <v>1</v>
      </c>
      <c r="Y76" s="6">
        <v>2</v>
      </c>
      <c r="Z76" s="1">
        <f>IF(Tabla4[[#This Row],[M]]=Tabla4[[#This Row],[A]],1,0)</f>
        <v>0</v>
      </c>
      <c r="AA76" s="1">
        <f>IF(Tabla4[[#This Row],[M]]=Tabla4[[#This Row],[B]],1,0)</f>
        <v>1</v>
      </c>
      <c r="AB76" s="1">
        <f>IF(Tabla4[[#This Row],[M]]=Tabla4[[#This Row],[C]],1,0)</f>
        <v>1</v>
      </c>
      <c r="AC76" s="1">
        <f>IF(Tabla4[[#This Row],[M]]=Tabla4[[#This Row],[D]],1,0)</f>
        <v>0</v>
      </c>
      <c r="AD76" s="1">
        <f>IF(Tabla4[[#This Row],[M]]=Tabla4[[#This Row],[E]],1,0)</f>
        <v>0</v>
      </c>
      <c r="AE76" s="1">
        <f>IF(Tabla4[[#This Row],[M]]=Tabla4[[#This Row],[F]],1,0)</f>
        <v>1</v>
      </c>
      <c r="AF76" s="1">
        <f>IF(Tabla4[[#This Row],[M]]=Tabla4[[#This Row],[G]],1,0)</f>
        <v>0</v>
      </c>
      <c r="AG76" s="7">
        <f>SUM(Tabla4[[#This Row],[VA]:[VG]])</f>
        <v>3</v>
      </c>
      <c r="AI76" s="7">
        <f t="shared" si="22"/>
        <v>0</v>
      </c>
      <c r="AJ76" s="7">
        <f t="shared" si="23"/>
        <v>1</v>
      </c>
      <c r="AK76" s="7">
        <f t="shared" si="24"/>
        <v>1</v>
      </c>
      <c r="AL76" s="7">
        <f t="shared" si="25"/>
        <v>1</v>
      </c>
      <c r="AM76" s="7">
        <f t="shared" si="26"/>
        <v>0</v>
      </c>
      <c r="AN76" s="7">
        <f t="shared" si="27"/>
        <v>0</v>
      </c>
      <c r="AO76" s="7">
        <f t="shared" si="28"/>
        <v>0</v>
      </c>
      <c r="AP76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77" spans="1:42" ht="12" customHeight="1" x14ac:dyDescent="0.2">
      <c r="A77" s="7">
        <f t="shared" si="37"/>
        <v>1</v>
      </c>
      <c r="B77" s="7" t="str">
        <f t="shared" si="38"/>
        <v/>
      </c>
      <c r="C77" s="7">
        <f t="shared" si="39"/>
        <v>0</v>
      </c>
      <c r="D77" s="7" t="str">
        <f t="shared" si="40"/>
        <v/>
      </c>
      <c r="E77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F77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G77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H77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I77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J77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K77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L77" s="1">
        <f>POWER(2,COUNTIF(Tabla2[[#This Row],[X3]:[X0]],""))</f>
        <v>4</v>
      </c>
      <c r="N77" s="1">
        <v>0</v>
      </c>
      <c r="O77" s="1">
        <v>1</v>
      </c>
      <c r="P77" s="1" t="s">
        <v>13</v>
      </c>
      <c r="Q77" s="1">
        <v>1</v>
      </c>
      <c r="R77" s="1">
        <v>2</v>
      </c>
      <c r="S77" s="1">
        <v>1</v>
      </c>
      <c r="T77" s="1">
        <v>2</v>
      </c>
      <c r="U77" s="1">
        <v>1</v>
      </c>
      <c r="V77" s="1">
        <v>0</v>
      </c>
      <c r="W77" s="1">
        <v>1</v>
      </c>
      <c r="X77" s="1">
        <v>1</v>
      </c>
      <c r="Y77" s="6">
        <v>2</v>
      </c>
      <c r="Z77" s="1">
        <f>IF(Tabla4[[#This Row],[M]]=Tabla4[[#This Row],[A]],1,0)</f>
        <v>1</v>
      </c>
      <c r="AA77" s="1">
        <f>IF(Tabla4[[#This Row],[M]]=Tabla4[[#This Row],[B]],1,0)</f>
        <v>0</v>
      </c>
      <c r="AB77" s="1">
        <f>IF(Tabla4[[#This Row],[M]]=Tabla4[[#This Row],[C]],1,0)</f>
        <v>1</v>
      </c>
      <c r="AC77" s="1">
        <f>IF(Tabla4[[#This Row],[M]]=Tabla4[[#This Row],[D]],1,0)</f>
        <v>0</v>
      </c>
      <c r="AD77" s="1">
        <f>IF(Tabla4[[#This Row],[M]]=Tabla4[[#This Row],[E]],1,0)</f>
        <v>0</v>
      </c>
      <c r="AE77" s="1">
        <f>IF(Tabla4[[#This Row],[M]]=Tabla4[[#This Row],[F]],1,0)</f>
        <v>0</v>
      </c>
      <c r="AF77" s="1">
        <f>IF(Tabla4[[#This Row],[M]]=Tabla4[[#This Row],[G]],1,0)</f>
        <v>0</v>
      </c>
      <c r="AG77" s="7">
        <f>SUM(Tabla4[[#This Row],[VA]:[VG]])</f>
        <v>2</v>
      </c>
      <c r="AI77" s="7">
        <f t="shared" si="22"/>
        <v>0</v>
      </c>
      <c r="AJ77" s="7">
        <f t="shared" si="23"/>
        <v>1</v>
      </c>
      <c r="AK77" s="7">
        <f t="shared" si="24"/>
        <v>1</v>
      </c>
      <c r="AL77" s="7">
        <f t="shared" si="25"/>
        <v>1</v>
      </c>
      <c r="AM77" s="7">
        <f t="shared" si="26"/>
        <v>0</v>
      </c>
      <c r="AN77" s="7">
        <f t="shared" si="27"/>
        <v>0</v>
      </c>
      <c r="AO77" s="7">
        <f t="shared" si="28"/>
        <v>1</v>
      </c>
      <c r="AP77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78" spans="1:42" ht="12" customHeight="1" x14ac:dyDescent="0.2">
      <c r="A78" s="7">
        <f t="shared" si="37"/>
        <v>1</v>
      </c>
      <c r="B78" s="7" t="str">
        <f t="shared" si="38"/>
        <v/>
      </c>
      <c r="C78" s="7">
        <f t="shared" si="39"/>
        <v>0</v>
      </c>
      <c r="D78" s="7">
        <f t="shared" si="40"/>
        <v>0</v>
      </c>
      <c r="E78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F78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G78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H78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I78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J78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K78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L78" s="1">
        <f>POWER(2,COUNTIF(Tabla2[[#This Row],[X3]:[X0]],""))</f>
        <v>2</v>
      </c>
      <c r="N78" s="1">
        <v>0</v>
      </c>
      <c r="O78" s="1">
        <v>1</v>
      </c>
      <c r="P78" s="1" t="s">
        <v>13</v>
      </c>
      <c r="Q78" s="1">
        <v>0</v>
      </c>
      <c r="R78" s="1">
        <v>1</v>
      </c>
      <c r="S78" s="1">
        <v>1</v>
      </c>
      <c r="T78" s="1">
        <v>2</v>
      </c>
      <c r="U78" s="1">
        <v>1</v>
      </c>
      <c r="V78" s="1">
        <v>1</v>
      </c>
      <c r="W78" s="1">
        <v>2</v>
      </c>
      <c r="X78" s="1">
        <v>2</v>
      </c>
      <c r="Y78" s="6">
        <v>2</v>
      </c>
      <c r="Z78" s="1">
        <f>IF(Tabla4[[#This Row],[M]]=Tabla4[[#This Row],[A]],1,0)</f>
        <v>0</v>
      </c>
      <c r="AA78" s="1">
        <f>IF(Tabla4[[#This Row],[M]]=Tabla4[[#This Row],[B]],1,0)</f>
        <v>0</v>
      </c>
      <c r="AB78" s="1">
        <f>IF(Tabla4[[#This Row],[M]]=Tabla4[[#This Row],[C]],1,0)</f>
        <v>1</v>
      </c>
      <c r="AC78" s="1">
        <f>IF(Tabla4[[#This Row],[M]]=Tabla4[[#This Row],[D]],1,0)</f>
        <v>0</v>
      </c>
      <c r="AD78" s="1">
        <f>IF(Tabla4[[#This Row],[M]]=Tabla4[[#This Row],[E]],1,0)</f>
        <v>0</v>
      </c>
      <c r="AE78" s="1">
        <f>IF(Tabla4[[#This Row],[M]]=Tabla4[[#This Row],[F]],1,0)</f>
        <v>1</v>
      </c>
      <c r="AF78" s="1">
        <f>IF(Tabla4[[#This Row],[M]]=Tabla4[[#This Row],[G]],1,0)</f>
        <v>1</v>
      </c>
      <c r="AG78" s="7">
        <f>SUM(Tabla4[[#This Row],[VA]:[VG]])</f>
        <v>3</v>
      </c>
      <c r="AI78" s="7">
        <f t="shared" si="22"/>
        <v>0</v>
      </c>
      <c r="AJ78" s="7">
        <f t="shared" si="23"/>
        <v>1</v>
      </c>
      <c r="AK78" s="7">
        <f t="shared" si="24"/>
        <v>1</v>
      </c>
      <c r="AL78" s="7">
        <f t="shared" si="25"/>
        <v>1</v>
      </c>
      <c r="AM78" s="7">
        <f t="shared" si="26"/>
        <v>0</v>
      </c>
      <c r="AN78" s="7">
        <f t="shared" si="27"/>
        <v>1</v>
      </c>
      <c r="AO78" s="7">
        <f t="shared" si="28"/>
        <v>0</v>
      </c>
      <c r="AP78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79" spans="1:42" ht="12" customHeight="1" x14ac:dyDescent="0.2">
      <c r="A79" s="7">
        <f t="shared" si="37"/>
        <v>1</v>
      </c>
      <c r="B79" s="7" t="str">
        <f t="shared" si="38"/>
        <v/>
      </c>
      <c r="C79" s="7">
        <f t="shared" si="39"/>
        <v>0</v>
      </c>
      <c r="D79" s="7">
        <f t="shared" si="40"/>
        <v>1</v>
      </c>
      <c r="E79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F79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G79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H79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I79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J79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K79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L79" s="1">
        <f>POWER(2,COUNTIF(Tabla2[[#This Row],[X3]:[X0]],""))</f>
        <v>2</v>
      </c>
      <c r="N79" s="1">
        <v>0</v>
      </c>
      <c r="O79" s="1">
        <v>1</v>
      </c>
      <c r="P79" s="1">
        <v>1</v>
      </c>
      <c r="Q79" s="1" t="s">
        <v>13</v>
      </c>
      <c r="R79" s="1">
        <v>2</v>
      </c>
      <c r="S79" s="1">
        <v>1</v>
      </c>
      <c r="T79" s="1">
        <v>2</v>
      </c>
      <c r="U79" s="1">
        <v>1</v>
      </c>
      <c r="V79" s="1">
        <v>1</v>
      </c>
      <c r="W79" s="1">
        <v>1</v>
      </c>
      <c r="X79" s="1">
        <v>1</v>
      </c>
      <c r="Y79" s="6">
        <v>2</v>
      </c>
      <c r="Z79" s="1">
        <f>IF(Tabla4[[#This Row],[M]]=Tabla4[[#This Row],[A]],1,0)</f>
        <v>1</v>
      </c>
      <c r="AA79" s="1">
        <f>IF(Tabla4[[#This Row],[M]]=Tabla4[[#This Row],[B]],1,0)</f>
        <v>0</v>
      </c>
      <c r="AB79" s="1">
        <f>IF(Tabla4[[#This Row],[M]]=Tabla4[[#This Row],[C]],1,0)</f>
        <v>1</v>
      </c>
      <c r="AC79" s="1">
        <f>IF(Tabla4[[#This Row],[M]]=Tabla4[[#This Row],[D]],1,0)</f>
        <v>0</v>
      </c>
      <c r="AD79" s="1">
        <f>IF(Tabla4[[#This Row],[M]]=Tabla4[[#This Row],[E]],1,0)</f>
        <v>0</v>
      </c>
      <c r="AE79" s="1">
        <f>IF(Tabla4[[#This Row],[M]]=Tabla4[[#This Row],[F]],1,0)</f>
        <v>0</v>
      </c>
      <c r="AF79" s="1">
        <f>IF(Tabla4[[#This Row],[M]]=Tabla4[[#This Row],[G]],1,0)</f>
        <v>0</v>
      </c>
      <c r="AG79" s="7">
        <f>SUM(Tabla4[[#This Row],[VA]:[VG]])</f>
        <v>2</v>
      </c>
      <c r="AI79" s="7">
        <f t="shared" si="22"/>
        <v>0</v>
      </c>
      <c r="AJ79" s="7">
        <f t="shared" si="23"/>
        <v>1</v>
      </c>
      <c r="AK79" s="7">
        <f t="shared" si="24"/>
        <v>1</v>
      </c>
      <c r="AL79" s="7">
        <f t="shared" si="25"/>
        <v>1</v>
      </c>
      <c r="AM79" s="7">
        <f t="shared" si="26"/>
        <v>0</v>
      </c>
      <c r="AN79" s="7">
        <f t="shared" si="27"/>
        <v>1</v>
      </c>
      <c r="AO79" s="7">
        <f t="shared" si="28"/>
        <v>1</v>
      </c>
      <c r="AP79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80" spans="1:42" ht="12" customHeight="1" x14ac:dyDescent="0.2">
      <c r="A80" s="7">
        <f t="shared" si="37"/>
        <v>1</v>
      </c>
      <c r="B80" s="7" t="str">
        <f t="shared" si="38"/>
        <v/>
      </c>
      <c r="C80" s="7">
        <f t="shared" si="39"/>
        <v>1</v>
      </c>
      <c r="D80" s="7" t="str">
        <f t="shared" si="40"/>
        <v/>
      </c>
      <c r="E80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F80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G80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H80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I80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J80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K80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L80" s="1">
        <f>POWER(2,COUNTIF(Tabla2[[#This Row],[X3]:[X0]],""))</f>
        <v>4</v>
      </c>
      <c r="N80" s="1">
        <v>0</v>
      </c>
      <c r="O80" s="1">
        <v>1</v>
      </c>
      <c r="P80" s="1">
        <v>0</v>
      </c>
      <c r="Q80" s="1" t="s">
        <v>13</v>
      </c>
      <c r="R80" s="1">
        <v>1</v>
      </c>
      <c r="S80" s="1">
        <v>1</v>
      </c>
      <c r="T80" s="1">
        <v>2</v>
      </c>
      <c r="U80" s="1">
        <v>1</v>
      </c>
      <c r="V80" s="1">
        <v>0</v>
      </c>
      <c r="W80" s="1">
        <v>2</v>
      </c>
      <c r="X80" s="1">
        <v>2</v>
      </c>
      <c r="Y80" s="6">
        <v>2</v>
      </c>
      <c r="Z80" s="1">
        <f>IF(Tabla4[[#This Row],[M]]=Tabla4[[#This Row],[A]],1,0)</f>
        <v>0</v>
      </c>
      <c r="AA80" s="1">
        <f>IF(Tabla4[[#This Row],[M]]=Tabla4[[#This Row],[B]],1,0)</f>
        <v>0</v>
      </c>
      <c r="AB80" s="1">
        <f>IF(Tabla4[[#This Row],[M]]=Tabla4[[#This Row],[C]],1,0)</f>
        <v>1</v>
      </c>
      <c r="AC80" s="1">
        <f>IF(Tabla4[[#This Row],[M]]=Tabla4[[#This Row],[D]],1,0)</f>
        <v>0</v>
      </c>
      <c r="AD80" s="1">
        <f>IF(Tabla4[[#This Row],[M]]=Tabla4[[#This Row],[E]],1,0)</f>
        <v>0</v>
      </c>
      <c r="AE80" s="1">
        <f>IF(Tabla4[[#This Row],[M]]=Tabla4[[#This Row],[F]],1,0)</f>
        <v>1</v>
      </c>
      <c r="AF80" s="1">
        <f>IF(Tabla4[[#This Row],[M]]=Tabla4[[#This Row],[G]],1,0)</f>
        <v>1</v>
      </c>
      <c r="AG80" s="7">
        <f>SUM(Tabla4[[#This Row],[VA]:[VG]])</f>
        <v>3</v>
      </c>
      <c r="AI80" s="7">
        <f t="shared" si="22"/>
        <v>0</v>
      </c>
      <c r="AJ80" s="7">
        <f t="shared" si="23"/>
        <v>1</v>
      </c>
      <c r="AK80" s="7">
        <f t="shared" si="24"/>
        <v>1</v>
      </c>
      <c r="AL80" s="7">
        <f t="shared" si="25"/>
        <v>1</v>
      </c>
      <c r="AM80" s="7">
        <f t="shared" si="26"/>
        <v>1</v>
      </c>
      <c r="AN80" s="7">
        <f t="shared" si="27"/>
        <v>0</v>
      </c>
      <c r="AO80" s="7">
        <f t="shared" si="28"/>
        <v>0</v>
      </c>
      <c r="AP80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81" spans="1:42" ht="12" customHeight="1" x14ac:dyDescent="0.2">
      <c r="A81" s="7">
        <f t="shared" ref="A81:A83" si="41">IF(AND(B80=1,C80=1,D80=1),IF(A80="",0,IF(A80=0,1,"")),IF(A80=0,0,IF(A80=1,1,"")))</f>
        <v>1</v>
      </c>
      <c r="B81" s="7" t="str">
        <f t="shared" ref="B81:B83" si="42">IF(AND(C80=1,D80=1),IF(B80="",0,IF(B80=0,1,"")),IF(B80=0,0,IF(B80=1,1,"")))</f>
        <v/>
      </c>
      <c r="C81" s="7">
        <f t="shared" ref="C81:C83" si="43">IF(D80=1,IF(C80="",0,IF(C80=0,1,"")),IF(C80=0,0,IF(C80=1,1,"")))</f>
        <v>1</v>
      </c>
      <c r="D81" s="7">
        <f t="shared" ref="D81:D83" si="44">IF(D80="",0,IF(D80=0,1,""))</f>
        <v>0</v>
      </c>
      <c r="E81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F81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G81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H81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I81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J81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K81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L81" s="1">
        <f>POWER(2,COUNTIF(Tabla2[[#This Row],[X3]:[X0]],""))</f>
        <v>2</v>
      </c>
      <c r="N81" s="1">
        <v>0</v>
      </c>
      <c r="O81" s="1">
        <v>0</v>
      </c>
      <c r="P81" s="1" t="s">
        <v>13</v>
      </c>
      <c r="Q81" s="1">
        <v>1</v>
      </c>
      <c r="R81" s="1">
        <v>1</v>
      </c>
      <c r="S81" s="1">
        <v>2</v>
      </c>
      <c r="T81" s="1">
        <v>2</v>
      </c>
      <c r="U81" s="1">
        <v>1</v>
      </c>
      <c r="V81" s="1">
        <v>0</v>
      </c>
      <c r="W81" s="1">
        <v>0</v>
      </c>
      <c r="X81" s="1">
        <v>1</v>
      </c>
      <c r="Y81" s="6">
        <v>2</v>
      </c>
      <c r="Z81" s="1">
        <f>IF(Tabla4[[#This Row],[M]]=Tabla4[[#This Row],[A]],1,0)</f>
        <v>0</v>
      </c>
      <c r="AA81" s="1">
        <f>IF(Tabla4[[#This Row],[M]]=Tabla4[[#This Row],[B]],1,0)</f>
        <v>1</v>
      </c>
      <c r="AB81" s="1">
        <f>IF(Tabla4[[#This Row],[M]]=Tabla4[[#This Row],[C]],1,0)</f>
        <v>1</v>
      </c>
      <c r="AC81" s="1">
        <f>IF(Tabla4[[#This Row],[M]]=Tabla4[[#This Row],[D]],1,0)</f>
        <v>0</v>
      </c>
      <c r="AD81" s="1">
        <f>IF(Tabla4[[#This Row],[M]]=Tabla4[[#This Row],[E]],1,0)</f>
        <v>0</v>
      </c>
      <c r="AE81" s="1">
        <f>IF(Tabla4[[#This Row],[M]]=Tabla4[[#This Row],[F]],1,0)</f>
        <v>0</v>
      </c>
      <c r="AF81" s="1">
        <f>IF(Tabla4[[#This Row],[M]]=Tabla4[[#This Row],[G]],1,0)</f>
        <v>0</v>
      </c>
      <c r="AG81" s="7">
        <f>SUM(Tabla4[[#This Row],[VA]:[VG]])</f>
        <v>2</v>
      </c>
      <c r="AI81" s="7">
        <f t="shared" si="22"/>
        <v>0</v>
      </c>
      <c r="AJ81" s="7">
        <f t="shared" si="23"/>
        <v>1</v>
      </c>
      <c r="AK81" s="7">
        <f t="shared" si="24"/>
        <v>1</v>
      </c>
      <c r="AL81" s="7">
        <f t="shared" si="25"/>
        <v>1</v>
      </c>
      <c r="AM81" s="7">
        <f t="shared" si="26"/>
        <v>1</v>
      </c>
      <c r="AN81" s="7">
        <f t="shared" si="27"/>
        <v>0</v>
      </c>
      <c r="AO81" s="7">
        <f t="shared" si="28"/>
        <v>1</v>
      </c>
      <c r="AP81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1</v>
      </c>
    </row>
    <row r="82" spans="1:42" ht="12" customHeight="1" x14ac:dyDescent="0.2">
      <c r="A82" s="7">
        <f t="shared" si="41"/>
        <v>1</v>
      </c>
      <c r="B82" s="7" t="str">
        <f t="shared" si="42"/>
        <v/>
      </c>
      <c r="C82" s="7">
        <f t="shared" si="43"/>
        <v>1</v>
      </c>
      <c r="D82" s="7">
        <f t="shared" si="44"/>
        <v>1</v>
      </c>
      <c r="E82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F82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G82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H82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I82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J82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K82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L82" s="1">
        <f>POWER(2,COUNTIF(Tabla2[[#This Row],[X3]:[X0]],""))</f>
        <v>2</v>
      </c>
      <c r="N82" s="1">
        <v>0</v>
      </c>
      <c r="O82" s="1">
        <v>0</v>
      </c>
      <c r="P82" s="1" t="s">
        <v>13</v>
      </c>
      <c r="Q82" s="1">
        <v>0</v>
      </c>
      <c r="R82" s="1">
        <v>2</v>
      </c>
      <c r="S82" s="1">
        <v>2</v>
      </c>
      <c r="T82" s="1">
        <v>1</v>
      </c>
      <c r="U82" s="1">
        <v>2</v>
      </c>
      <c r="V82" s="1">
        <v>2</v>
      </c>
      <c r="W82" s="1">
        <v>1</v>
      </c>
      <c r="X82" s="1">
        <v>1</v>
      </c>
      <c r="Y82" s="6">
        <v>2</v>
      </c>
      <c r="Z82" s="1">
        <f>IF(Tabla4[[#This Row],[M]]=Tabla4[[#This Row],[A]],1,0)</f>
        <v>1</v>
      </c>
      <c r="AA82" s="1">
        <f>IF(Tabla4[[#This Row],[M]]=Tabla4[[#This Row],[B]],1,0)</f>
        <v>1</v>
      </c>
      <c r="AB82" s="1">
        <f>IF(Tabla4[[#This Row],[M]]=Tabla4[[#This Row],[C]],1,0)</f>
        <v>0</v>
      </c>
      <c r="AC82" s="1">
        <f>IF(Tabla4[[#This Row],[M]]=Tabla4[[#This Row],[D]],1,0)</f>
        <v>1</v>
      </c>
      <c r="AD82" s="1">
        <f>IF(Tabla4[[#This Row],[M]]=Tabla4[[#This Row],[E]],1,0)</f>
        <v>1</v>
      </c>
      <c r="AE82" s="1">
        <f>IF(Tabla4[[#This Row],[M]]=Tabla4[[#This Row],[F]],1,0)</f>
        <v>0</v>
      </c>
      <c r="AF82" s="1">
        <f>IF(Tabla4[[#This Row],[M]]=Tabla4[[#This Row],[G]],1,0)</f>
        <v>0</v>
      </c>
      <c r="AG82" s="7">
        <f>SUM(Tabla4[[#This Row],[VA]:[VG]])</f>
        <v>4</v>
      </c>
      <c r="AI82" s="7">
        <f t="shared" si="22"/>
        <v>0</v>
      </c>
      <c r="AJ82" s="7">
        <f t="shared" si="23"/>
        <v>1</v>
      </c>
      <c r="AK82" s="7">
        <f t="shared" si="24"/>
        <v>1</v>
      </c>
      <c r="AL82" s="7">
        <f t="shared" si="25"/>
        <v>1</v>
      </c>
      <c r="AM82" s="7">
        <f t="shared" si="26"/>
        <v>1</v>
      </c>
      <c r="AN82" s="7">
        <f t="shared" si="27"/>
        <v>1</v>
      </c>
      <c r="AO82" s="7">
        <f t="shared" si="28"/>
        <v>0</v>
      </c>
      <c r="AP82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83" spans="1:42" ht="12" customHeight="1" x14ac:dyDescent="0.2">
      <c r="A83" s="7">
        <f t="shared" si="41"/>
        <v>1</v>
      </c>
      <c r="B83" s="7">
        <f t="shared" si="42"/>
        <v>0</v>
      </c>
      <c r="C83" s="7" t="str">
        <f t="shared" si="43"/>
        <v/>
      </c>
      <c r="D83" s="7" t="str">
        <f t="shared" si="44"/>
        <v/>
      </c>
      <c r="E83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F83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G83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H83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I83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J83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K83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L83" s="1">
        <f>POWER(2,COUNTIF(Tabla2[[#This Row],[X3]:[X0]],""))</f>
        <v>4</v>
      </c>
      <c r="N83" s="1">
        <v>0</v>
      </c>
      <c r="O83" s="1">
        <v>0</v>
      </c>
      <c r="P83" s="1">
        <v>1</v>
      </c>
      <c r="Q83" s="1" t="s">
        <v>13</v>
      </c>
      <c r="R83" s="1">
        <v>2</v>
      </c>
      <c r="S83" s="1">
        <v>2</v>
      </c>
      <c r="T83" s="1">
        <v>1</v>
      </c>
      <c r="U83" s="1">
        <v>2</v>
      </c>
      <c r="V83" s="1">
        <v>1</v>
      </c>
      <c r="W83" s="1">
        <v>0</v>
      </c>
      <c r="X83" s="1">
        <v>2</v>
      </c>
      <c r="Y83" s="6">
        <v>2</v>
      </c>
      <c r="Z83" s="1">
        <f>IF(Tabla4[[#This Row],[M]]=Tabla4[[#This Row],[A]],1,0)</f>
        <v>1</v>
      </c>
      <c r="AA83" s="1">
        <f>IF(Tabla4[[#This Row],[M]]=Tabla4[[#This Row],[B]],1,0)</f>
        <v>1</v>
      </c>
      <c r="AB83" s="1">
        <f>IF(Tabla4[[#This Row],[M]]=Tabla4[[#This Row],[C]],1,0)</f>
        <v>0</v>
      </c>
      <c r="AC83" s="1">
        <f>IF(Tabla4[[#This Row],[M]]=Tabla4[[#This Row],[D]],1,0)</f>
        <v>1</v>
      </c>
      <c r="AD83" s="1">
        <f>IF(Tabla4[[#This Row],[M]]=Tabla4[[#This Row],[E]],1,0)</f>
        <v>0</v>
      </c>
      <c r="AE83" s="1">
        <f>IF(Tabla4[[#This Row],[M]]=Tabla4[[#This Row],[F]],1,0)</f>
        <v>0</v>
      </c>
      <c r="AF83" s="1">
        <f>IF(Tabla4[[#This Row],[M]]=Tabla4[[#This Row],[G]],1,0)</f>
        <v>1</v>
      </c>
      <c r="AG83" s="7">
        <f>SUM(Tabla4[[#This Row],[VA]:[VG]])</f>
        <v>4</v>
      </c>
      <c r="AI83" s="7">
        <f t="shared" si="22"/>
        <v>0</v>
      </c>
      <c r="AJ83" s="7">
        <f t="shared" si="23"/>
        <v>1</v>
      </c>
      <c r="AK83" s="7">
        <f t="shared" si="24"/>
        <v>1</v>
      </c>
      <c r="AL83" s="7">
        <f t="shared" si="25"/>
        <v>1</v>
      </c>
      <c r="AM83" s="7">
        <f t="shared" si="26"/>
        <v>1</v>
      </c>
      <c r="AN83" s="7">
        <f t="shared" si="27"/>
        <v>1</v>
      </c>
      <c r="AO83" s="7">
        <f t="shared" si="28"/>
        <v>1</v>
      </c>
      <c r="AP83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84" spans="1:42" ht="12" customHeight="1" x14ac:dyDescent="0.2">
      <c r="A84" s="7">
        <f t="shared" ref="A84:A87" si="45">IF(AND(B83=1,C83=1,D83=1),IF(A83="",0,IF(A83=0,1,"")),IF(A83=0,0,IF(A83=1,1,"")))</f>
        <v>1</v>
      </c>
      <c r="B84" s="7">
        <f t="shared" ref="B84:B87" si="46">IF(AND(C83=1,D83=1),IF(B83="",0,IF(B83=0,1,"")),IF(B83=0,0,IF(B83=1,1,"")))</f>
        <v>0</v>
      </c>
      <c r="C84" s="7" t="str">
        <f t="shared" ref="C84:C87" si="47">IF(D83=1,IF(C83="",0,IF(C83=0,1,"")),IF(C83=0,0,IF(C83=1,1,"")))</f>
        <v/>
      </c>
      <c r="D84" s="7">
        <f t="shared" ref="D84:D87" si="48">IF(D83="",0,IF(D83=0,1,""))</f>
        <v>0</v>
      </c>
      <c r="E84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F84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G84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H84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I84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J84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K84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L84" s="1">
        <f>POWER(2,COUNTIF(Tabla2[[#This Row],[X3]:[X0]],""))</f>
        <v>2</v>
      </c>
      <c r="N84" s="1">
        <v>0</v>
      </c>
      <c r="O84" s="1">
        <v>0</v>
      </c>
      <c r="P84" s="1">
        <v>0</v>
      </c>
      <c r="Q84" s="1" t="s">
        <v>13</v>
      </c>
      <c r="R84" s="1">
        <v>1</v>
      </c>
      <c r="S84" s="1">
        <v>2</v>
      </c>
      <c r="T84" s="1">
        <v>2</v>
      </c>
      <c r="U84" s="1">
        <v>1</v>
      </c>
      <c r="V84" s="1">
        <v>1</v>
      </c>
      <c r="W84" s="1">
        <v>1</v>
      </c>
      <c r="X84" s="1">
        <v>0</v>
      </c>
      <c r="Y84" s="6">
        <v>2</v>
      </c>
      <c r="Z84" s="1">
        <f>IF(Tabla4[[#This Row],[M]]=Tabla4[[#This Row],[A]],1,0)</f>
        <v>0</v>
      </c>
      <c r="AA84" s="1">
        <f>IF(Tabla4[[#This Row],[M]]=Tabla4[[#This Row],[B]],1,0)</f>
        <v>1</v>
      </c>
      <c r="AB84" s="1">
        <f>IF(Tabla4[[#This Row],[M]]=Tabla4[[#This Row],[C]],1,0)</f>
        <v>1</v>
      </c>
      <c r="AC84" s="1">
        <f>IF(Tabla4[[#This Row],[M]]=Tabla4[[#This Row],[D]],1,0)</f>
        <v>0</v>
      </c>
      <c r="AD84" s="1">
        <f>IF(Tabla4[[#This Row],[M]]=Tabla4[[#This Row],[E]],1,0)</f>
        <v>0</v>
      </c>
      <c r="AE84" s="1">
        <f>IF(Tabla4[[#This Row],[M]]=Tabla4[[#This Row],[F]],1,0)</f>
        <v>0</v>
      </c>
      <c r="AF84" s="1">
        <f>IF(Tabla4[[#This Row],[M]]=Tabla4[[#This Row],[G]],1,0)</f>
        <v>0</v>
      </c>
      <c r="AG84" s="7">
        <f>SUM(Tabla4[[#This Row],[VA]:[VG]])</f>
        <v>2</v>
      </c>
      <c r="AI84" s="7">
        <f t="shared" ref="AI84:AI115" si="49">IF(AND(AJ83=1,AK83=1,AL83=1,AM83=1,AN83=1,AO83=1),IF(AI83=0,1,0),IF(AI83=1,1,0))</f>
        <v>1</v>
      </c>
      <c r="AJ84" s="7">
        <f t="shared" ref="AJ84:AJ115" si="50">IF(AND(AK83=1,AL83=1,AM83=1,AN83=1,AO83=1),IF(AJ83=0,1,0),IF(AJ83=1,1,0))</f>
        <v>0</v>
      </c>
      <c r="AK84" s="7">
        <f t="shared" ref="AK84:AK115" si="51">IF(AND(AL83=1,AM83=1,AN83=1,AO83=1),IF(AK83=0,1,0),IF(AK83=1,1,0))</f>
        <v>0</v>
      </c>
      <c r="AL84" s="7">
        <f t="shared" ref="AL84:AL115" si="52">IF(AND(AM83=1,AN83=1,AO83=1),IF(AL83=0,1,0),IF(AL83=1,1,0))</f>
        <v>0</v>
      </c>
      <c r="AM84" s="7">
        <f t="shared" ref="AM84:AM115" si="53">IF(AND(AN83=1,AO83=1),IF(AM83=0,1,0),IF(AM83=1,1,0))</f>
        <v>0</v>
      </c>
      <c r="AN84" s="7">
        <f t="shared" ref="AN84:AN115" si="54">IF(AO83=1,IF(AN83=0,1,0),IF(AN83=1,1,0))</f>
        <v>0</v>
      </c>
      <c r="AO84" s="7">
        <f t="shared" ref="AO84:AO115" si="55">IF(AO83=0,1,0)</f>
        <v>0</v>
      </c>
      <c r="AP84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3</v>
      </c>
    </row>
    <row r="85" spans="1:42" ht="12" customHeight="1" x14ac:dyDescent="0.2">
      <c r="A85" s="7">
        <f t="shared" si="45"/>
        <v>1</v>
      </c>
      <c r="B85" s="7">
        <f t="shared" si="46"/>
        <v>0</v>
      </c>
      <c r="C85" s="7" t="str">
        <f t="shared" si="47"/>
        <v/>
      </c>
      <c r="D85" s="7">
        <f t="shared" si="48"/>
        <v>1</v>
      </c>
      <c r="E85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F85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G85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H85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I85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J85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K85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L85" s="1">
        <f>POWER(2,COUNTIF(Tabla2[[#This Row],[X3]:[X0]],""))</f>
        <v>2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  <c r="S85" s="1">
        <v>0</v>
      </c>
      <c r="T85" s="1">
        <v>0</v>
      </c>
      <c r="U85" s="1">
        <v>0</v>
      </c>
      <c r="V85" s="1">
        <v>1</v>
      </c>
      <c r="W85" s="1">
        <v>1</v>
      </c>
      <c r="X85" s="1">
        <v>1</v>
      </c>
      <c r="Y85" s="6">
        <v>1</v>
      </c>
      <c r="Z85" s="1">
        <f>IF(Tabla4[[#This Row],[M]]=Tabla4[[#This Row],[A]],1,0)</f>
        <v>1</v>
      </c>
      <c r="AA85" s="1">
        <f>IF(Tabla4[[#This Row],[M]]=Tabla4[[#This Row],[B]],1,0)</f>
        <v>0</v>
      </c>
      <c r="AB85" s="1">
        <f>IF(Tabla4[[#This Row],[M]]=Tabla4[[#This Row],[C]],1,0)</f>
        <v>0</v>
      </c>
      <c r="AC85" s="1">
        <f>IF(Tabla4[[#This Row],[M]]=Tabla4[[#This Row],[D]],1,0)</f>
        <v>0</v>
      </c>
      <c r="AD85" s="1">
        <f>IF(Tabla4[[#This Row],[M]]=Tabla4[[#This Row],[E]],1,0)</f>
        <v>1</v>
      </c>
      <c r="AE85" s="1">
        <f>IF(Tabla4[[#This Row],[M]]=Tabla4[[#This Row],[F]],1,0)</f>
        <v>1</v>
      </c>
      <c r="AF85" s="1">
        <f>IF(Tabla4[[#This Row],[M]]=Tabla4[[#This Row],[G]],1,0)</f>
        <v>1</v>
      </c>
      <c r="AG85" s="7">
        <f>SUM(Tabla4[[#This Row],[VA]:[VG]])</f>
        <v>4</v>
      </c>
      <c r="AI85" s="1">
        <f t="shared" si="49"/>
        <v>1</v>
      </c>
      <c r="AJ85" s="1">
        <f t="shared" si="50"/>
        <v>0</v>
      </c>
      <c r="AK85" s="1">
        <f t="shared" si="51"/>
        <v>0</v>
      </c>
      <c r="AL85" s="1">
        <f t="shared" si="52"/>
        <v>0</v>
      </c>
      <c r="AM85" s="1">
        <f t="shared" si="53"/>
        <v>0</v>
      </c>
      <c r="AN85" s="1">
        <f t="shared" si="54"/>
        <v>0</v>
      </c>
      <c r="AO85" s="1">
        <f t="shared" si="55"/>
        <v>1</v>
      </c>
      <c r="AP85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86" spans="1:42" ht="12" customHeight="1" x14ac:dyDescent="0.2">
      <c r="A86" s="7">
        <f t="shared" si="45"/>
        <v>1</v>
      </c>
      <c r="B86" s="7">
        <f t="shared" si="46"/>
        <v>0</v>
      </c>
      <c r="C86" s="7">
        <f t="shared" si="47"/>
        <v>0</v>
      </c>
      <c r="D86" s="7" t="str">
        <f t="shared" si="48"/>
        <v/>
      </c>
      <c r="E86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F86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G86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H86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I86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J86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K86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L86" s="1">
        <f>POWER(2,COUNTIF(Tabla2[[#This Row],[X3]:[X0]],""))</f>
        <v>2</v>
      </c>
      <c r="N86" s="1">
        <v>1</v>
      </c>
      <c r="O86" s="1">
        <v>1</v>
      </c>
      <c r="P86" s="1">
        <v>1</v>
      </c>
      <c r="Q86" s="1">
        <v>0</v>
      </c>
      <c r="R86" s="1">
        <v>1</v>
      </c>
      <c r="S86" s="1">
        <v>0</v>
      </c>
      <c r="T86" s="1">
        <v>0</v>
      </c>
      <c r="U86" s="1">
        <v>1</v>
      </c>
      <c r="V86" s="1">
        <v>1</v>
      </c>
      <c r="W86" s="1">
        <v>1</v>
      </c>
      <c r="X86" s="1">
        <v>1</v>
      </c>
      <c r="Y86" s="6">
        <v>1</v>
      </c>
      <c r="Z86" s="1">
        <f>IF(Tabla4[[#This Row],[M]]=Tabla4[[#This Row],[A]],1,0)</f>
        <v>1</v>
      </c>
      <c r="AA86" s="1">
        <f>IF(Tabla4[[#This Row],[M]]=Tabla4[[#This Row],[B]],1,0)</f>
        <v>0</v>
      </c>
      <c r="AB86" s="1">
        <f>IF(Tabla4[[#This Row],[M]]=Tabla4[[#This Row],[C]],1,0)</f>
        <v>0</v>
      </c>
      <c r="AC86" s="1">
        <f>IF(Tabla4[[#This Row],[M]]=Tabla4[[#This Row],[D]],1,0)</f>
        <v>1</v>
      </c>
      <c r="AD86" s="1">
        <f>IF(Tabla4[[#This Row],[M]]=Tabla4[[#This Row],[E]],1,0)</f>
        <v>1</v>
      </c>
      <c r="AE86" s="1">
        <f>IF(Tabla4[[#This Row],[M]]=Tabla4[[#This Row],[F]],1,0)</f>
        <v>1</v>
      </c>
      <c r="AF86" s="1">
        <f>IF(Tabla4[[#This Row],[M]]=Tabla4[[#This Row],[G]],1,0)</f>
        <v>1</v>
      </c>
      <c r="AG86" s="7">
        <f>SUM(Tabla4[[#This Row],[VA]:[VG]])</f>
        <v>5</v>
      </c>
      <c r="AI86" s="7">
        <f t="shared" si="49"/>
        <v>1</v>
      </c>
      <c r="AJ86" s="1">
        <f t="shared" si="50"/>
        <v>0</v>
      </c>
      <c r="AK86" s="1">
        <f t="shared" si="51"/>
        <v>0</v>
      </c>
      <c r="AL86" s="1">
        <f t="shared" si="52"/>
        <v>0</v>
      </c>
      <c r="AM86" s="7">
        <f t="shared" si="53"/>
        <v>0</v>
      </c>
      <c r="AN86" s="7">
        <f t="shared" si="54"/>
        <v>1</v>
      </c>
      <c r="AO86" s="7">
        <f t="shared" si="55"/>
        <v>0</v>
      </c>
      <c r="AP86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87" spans="1:42" ht="12" customHeight="1" x14ac:dyDescent="0.2">
      <c r="A87" s="7">
        <f t="shared" si="45"/>
        <v>1</v>
      </c>
      <c r="B87" s="7">
        <f t="shared" si="46"/>
        <v>0</v>
      </c>
      <c r="C87" s="7">
        <f t="shared" si="47"/>
        <v>0</v>
      </c>
      <c r="D87" s="7">
        <f t="shared" si="48"/>
        <v>0</v>
      </c>
      <c r="E87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F87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G87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H87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I87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J87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K87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L87" s="1">
        <f>POWER(2,COUNTIF(Tabla2[[#This Row],[X3]:[X0]],""))</f>
        <v>1</v>
      </c>
      <c r="N87" s="1">
        <v>1</v>
      </c>
      <c r="O87" s="1">
        <v>1</v>
      </c>
      <c r="P87" s="1">
        <v>0</v>
      </c>
      <c r="Q87" s="1">
        <v>1</v>
      </c>
      <c r="R87" s="1">
        <v>0</v>
      </c>
      <c r="S87" s="1">
        <v>1</v>
      </c>
      <c r="T87" s="1">
        <v>1</v>
      </c>
      <c r="U87" s="1">
        <v>1</v>
      </c>
      <c r="V87" s="1">
        <v>1</v>
      </c>
      <c r="W87" s="1">
        <v>0</v>
      </c>
      <c r="X87" s="1">
        <v>1</v>
      </c>
      <c r="Y87" s="6">
        <v>1</v>
      </c>
      <c r="Z87" s="1">
        <f>IF(Tabla4[[#This Row],[M]]=Tabla4[[#This Row],[A]],1,0)</f>
        <v>0</v>
      </c>
      <c r="AA87" s="1">
        <f>IF(Tabla4[[#This Row],[M]]=Tabla4[[#This Row],[B]],1,0)</f>
        <v>1</v>
      </c>
      <c r="AB87" s="1">
        <f>IF(Tabla4[[#This Row],[M]]=Tabla4[[#This Row],[C]],1,0)</f>
        <v>1</v>
      </c>
      <c r="AC87" s="1">
        <f>IF(Tabla4[[#This Row],[M]]=Tabla4[[#This Row],[D]],1,0)</f>
        <v>1</v>
      </c>
      <c r="AD87" s="1">
        <f>IF(Tabla4[[#This Row],[M]]=Tabla4[[#This Row],[E]],1,0)</f>
        <v>1</v>
      </c>
      <c r="AE87" s="1">
        <f>IF(Tabla4[[#This Row],[M]]=Tabla4[[#This Row],[F]],1,0)</f>
        <v>0</v>
      </c>
      <c r="AF87" s="1">
        <f>IF(Tabla4[[#This Row],[M]]=Tabla4[[#This Row],[G]],1,0)</f>
        <v>1</v>
      </c>
      <c r="AG87" s="7">
        <f>SUM(Tabla4[[#This Row],[VA]:[VG]])</f>
        <v>5</v>
      </c>
      <c r="AI87" s="7">
        <f t="shared" si="49"/>
        <v>1</v>
      </c>
      <c r="AJ87" s="1">
        <f t="shared" si="50"/>
        <v>0</v>
      </c>
      <c r="AK87" s="1">
        <f t="shared" si="51"/>
        <v>0</v>
      </c>
      <c r="AL87" s="1">
        <f t="shared" si="52"/>
        <v>0</v>
      </c>
      <c r="AM87" s="7">
        <f t="shared" si="53"/>
        <v>0</v>
      </c>
      <c r="AN87" s="7">
        <f t="shared" si="54"/>
        <v>1</v>
      </c>
      <c r="AO87" s="7">
        <f t="shared" si="55"/>
        <v>1</v>
      </c>
      <c r="AP87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88" spans="1:42" ht="12" customHeight="1" x14ac:dyDescent="0.2">
      <c r="A88" s="7">
        <f t="shared" ref="A88:A94" si="56">IF(AND(B87=1,C87=1,D87=1),IF(A87="",0,IF(A87=0,1,"")),IF(A87=0,0,IF(A87=1,1,"")))</f>
        <v>1</v>
      </c>
      <c r="B88" s="7">
        <f t="shared" ref="B88:B94" si="57">IF(AND(C87=1,D87=1),IF(B87="",0,IF(B87=0,1,"")),IF(B87=0,0,IF(B87=1,1,"")))</f>
        <v>0</v>
      </c>
      <c r="C88" s="7">
        <f t="shared" ref="C88:C94" si="58">IF(D87=1,IF(C87="",0,IF(C87=0,1,"")),IF(C87=0,0,IF(C87=1,1,"")))</f>
        <v>0</v>
      </c>
      <c r="D88" s="7">
        <f t="shared" ref="D88:D94" si="59">IF(D87="",0,IF(D87=0,1,""))</f>
        <v>1</v>
      </c>
      <c r="E88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F88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G88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H88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I88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J88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K88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L88" s="1">
        <f>POWER(2,COUNTIF(Tabla2[[#This Row],[X3]:[X0]],""))</f>
        <v>1</v>
      </c>
      <c r="N88" s="1">
        <v>1</v>
      </c>
      <c r="O88" s="1">
        <v>1</v>
      </c>
      <c r="P88" s="1">
        <v>0</v>
      </c>
      <c r="Q88" s="1">
        <v>0</v>
      </c>
      <c r="R88" s="1">
        <v>1</v>
      </c>
      <c r="S88" s="1">
        <v>0</v>
      </c>
      <c r="T88" s="1">
        <v>0</v>
      </c>
      <c r="U88" s="1">
        <v>1</v>
      </c>
      <c r="V88" s="1">
        <v>1</v>
      </c>
      <c r="W88" s="1">
        <v>1</v>
      </c>
      <c r="X88" s="1">
        <v>0</v>
      </c>
      <c r="Y88" s="6">
        <v>1</v>
      </c>
      <c r="Z88" s="1">
        <f>IF(Tabla4[[#This Row],[M]]=Tabla4[[#This Row],[A]],1,0)</f>
        <v>1</v>
      </c>
      <c r="AA88" s="1">
        <f>IF(Tabla4[[#This Row],[M]]=Tabla4[[#This Row],[B]],1,0)</f>
        <v>0</v>
      </c>
      <c r="AB88" s="1">
        <f>IF(Tabla4[[#This Row],[M]]=Tabla4[[#This Row],[C]],1,0)</f>
        <v>0</v>
      </c>
      <c r="AC88" s="1">
        <f>IF(Tabla4[[#This Row],[M]]=Tabla4[[#This Row],[D]],1,0)</f>
        <v>1</v>
      </c>
      <c r="AD88" s="1">
        <f>IF(Tabla4[[#This Row],[M]]=Tabla4[[#This Row],[E]],1,0)</f>
        <v>1</v>
      </c>
      <c r="AE88" s="1">
        <f>IF(Tabla4[[#This Row],[M]]=Tabla4[[#This Row],[F]],1,0)</f>
        <v>1</v>
      </c>
      <c r="AF88" s="1">
        <f>IF(Tabla4[[#This Row],[M]]=Tabla4[[#This Row],[G]],1,0)</f>
        <v>0</v>
      </c>
      <c r="AG88" s="7">
        <f>SUM(Tabla4[[#This Row],[VA]:[VG]])</f>
        <v>4</v>
      </c>
      <c r="AI88" s="7">
        <f t="shared" si="49"/>
        <v>1</v>
      </c>
      <c r="AJ88" s="7">
        <f t="shared" si="50"/>
        <v>0</v>
      </c>
      <c r="AK88" s="7">
        <f t="shared" si="51"/>
        <v>0</v>
      </c>
      <c r="AL88" s="7">
        <f t="shared" si="52"/>
        <v>0</v>
      </c>
      <c r="AM88" s="7">
        <f t="shared" si="53"/>
        <v>1</v>
      </c>
      <c r="AN88" s="7">
        <f t="shared" si="54"/>
        <v>0</v>
      </c>
      <c r="AO88" s="7">
        <f t="shared" si="55"/>
        <v>0</v>
      </c>
      <c r="AP88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89" spans="1:42" ht="12" customHeight="1" x14ac:dyDescent="0.2">
      <c r="A89" s="7">
        <f t="shared" si="56"/>
        <v>1</v>
      </c>
      <c r="B89" s="7">
        <f t="shared" si="57"/>
        <v>0</v>
      </c>
      <c r="C89" s="7">
        <f t="shared" si="58"/>
        <v>1</v>
      </c>
      <c r="D89" s="7" t="str">
        <f t="shared" si="59"/>
        <v/>
      </c>
      <c r="E89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F89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G89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H89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I89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J89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K89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L89" s="1">
        <f>POWER(2,COUNTIF(Tabla2[[#This Row],[X3]:[X0]],""))</f>
        <v>2</v>
      </c>
      <c r="N89" s="1">
        <v>1</v>
      </c>
      <c r="O89" s="1">
        <v>0</v>
      </c>
      <c r="P89" s="1">
        <v>1</v>
      </c>
      <c r="Q89" s="1">
        <v>1</v>
      </c>
      <c r="R89" s="1">
        <v>0</v>
      </c>
      <c r="S89" s="1">
        <v>0</v>
      </c>
      <c r="T89" s="1">
        <v>1</v>
      </c>
      <c r="U89" s="1">
        <v>1</v>
      </c>
      <c r="V89" s="1">
        <v>1</v>
      </c>
      <c r="W89" s="1">
        <v>1</v>
      </c>
      <c r="X89" s="1">
        <v>1</v>
      </c>
      <c r="Y89" s="6">
        <v>1</v>
      </c>
      <c r="Z89" s="1">
        <f>IF(Tabla4[[#This Row],[M]]=Tabla4[[#This Row],[A]],1,0)</f>
        <v>0</v>
      </c>
      <c r="AA89" s="1">
        <f>IF(Tabla4[[#This Row],[M]]=Tabla4[[#This Row],[B]],1,0)</f>
        <v>0</v>
      </c>
      <c r="AB89" s="1">
        <f>IF(Tabla4[[#This Row],[M]]=Tabla4[[#This Row],[C]],1,0)</f>
        <v>1</v>
      </c>
      <c r="AC89" s="1">
        <f>IF(Tabla4[[#This Row],[M]]=Tabla4[[#This Row],[D]],1,0)</f>
        <v>1</v>
      </c>
      <c r="AD89" s="1">
        <f>IF(Tabla4[[#This Row],[M]]=Tabla4[[#This Row],[E]],1,0)</f>
        <v>1</v>
      </c>
      <c r="AE89" s="1">
        <f>IF(Tabla4[[#This Row],[M]]=Tabla4[[#This Row],[F]],1,0)</f>
        <v>1</v>
      </c>
      <c r="AF89" s="1">
        <f>IF(Tabla4[[#This Row],[M]]=Tabla4[[#This Row],[G]],1,0)</f>
        <v>1</v>
      </c>
      <c r="AG89" s="7">
        <f>SUM(Tabla4[[#This Row],[VA]:[VG]])</f>
        <v>5</v>
      </c>
      <c r="AI89" s="7">
        <f t="shared" si="49"/>
        <v>1</v>
      </c>
      <c r="AJ89" s="7">
        <f t="shared" si="50"/>
        <v>0</v>
      </c>
      <c r="AK89" s="7">
        <f t="shared" si="51"/>
        <v>0</v>
      </c>
      <c r="AL89" s="7">
        <f t="shared" si="52"/>
        <v>0</v>
      </c>
      <c r="AM89" s="7">
        <f t="shared" si="53"/>
        <v>1</v>
      </c>
      <c r="AN89" s="7">
        <f t="shared" si="54"/>
        <v>0</v>
      </c>
      <c r="AO89" s="7">
        <f t="shared" si="55"/>
        <v>1</v>
      </c>
      <c r="AP89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1</v>
      </c>
    </row>
    <row r="90" spans="1:42" ht="12" customHeight="1" x14ac:dyDescent="0.2">
      <c r="A90" s="7">
        <f t="shared" si="56"/>
        <v>1</v>
      </c>
      <c r="B90" s="7">
        <f t="shared" si="57"/>
        <v>0</v>
      </c>
      <c r="C90" s="7">
        <f t="shared" si="58"/>
        <v>1</v>
      </c>
      <c r="D90" s="7">
        <f t="shared" si="59"/>
        <v>0</v>
      </c>
      <c r="E90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F90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G90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H90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I90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J90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K90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L90" s="1">
        <f>POWER(2,COUNTIF(Tabla2[[#This Row],[X3]:[X0]],""))</f>
        <v>1</v>
      </c>
      <c r="N90" s="1">
        <v>1</v>
      </c>
      <c r="O90" s="1">
        <v>0</v>
      </c>
      <c r="P90" s="1">
        <v>1</v>
      </c>
      <c r="Q90" s="1">
        <v>0</v>
      </c>
      <c r="R90" s="1">
        <v>1</v>
      </c>
      <c r="S90" s="1">
        <v>1</v>
      </c>
      <c r="T90" s="1">
        <v>1</v>
      </c>
      <c r="U90" s="1">
        <v>0</v>
      </c>
      <c r="V90" s="1">
        <v>1</v>
      </c>
      <c r="W90" s="1">
        <v>1</v>
      </c>
      <c r="X90" s="1">
        <v>1</v>
      </c>
      <c r="Y90" s="6">
        <v>1</v>
      </c>
      <c r="Z90" s="1">
        <f>IF(Tabla4[[#This Row],[M]]=Tabla4[[#This Row],[A]],1,0)</f>
        <v>1</v>
      </c>
      <c r="AA90" s="1">
        <f>IF(Tabla4[[#This Row],[M]]=Tabla4[[#This Row],[B]],1,0)</f>
        <v>1</v>
      </c>
      <c r="AB90" s="1">
        <f>IF(Tabla4[[#This Row],[M]]=Tabla4[[#This Row],[C]],1,0)</f>
        <v>1</v>
      </c>
      <c r="AC90" s="1">
        <f>IF(Tabla4[[#This Row],[M]]=Tabla4[[#This Row],[D]],1,0)</f>
        <v>0</v>
      </c>
      <c r="AD90" s="1">
        <f>IF(Tabla4[[#This Row],[M]]=Tabla4[[#This Row],[E]],1,0)</f>
        <v>1</v>
      </c>
      <c r="AE90" s="1">
        <f>IF(Tabla4[[#This Row],[M]]=Tabla4[[#This Row],[F]],1,0)</f>
        <v>1</v>
      </c>
      <c r="AF90" s="1">
        <f>IF(Tabla4[[#This Row],[M]]=Tabla4[[#This Row],[G]],1,0)</f>
        <v>1</v>
      </c>
      <c r="AG90" s="7">
        <f>SUM(Tabla4[[#This Row],[VA]:[VG]])</f>
        <v>6</v>
      </c>
      <c r="AI90" s="7">
        <f t="shared" si="49"/>
        <v>1</v>
      </c>
      <c r="AJ90" s="7">
        <f t="shared" si="50"/>
        <v>0</v>
      </c>
      <c r="AK90" s="7">
        <f t="shared" si="51"/>
        <v>0</v>
      </c>
      <c r="AL90" s="7">
        <f t="shared" si="52"/>
        <v>0</v>
      </c>
      <c r="AM90" s="7">
        <f t="shared" si="53"/>
        <v>1</v>
      </c>
      <c r="AN90" s="7">
        <f t="shared" si="54"/>
        <v>1</v>
      </c>
      <c r="AO90" s="7">
        <f t="shared" si="55"/>
        <v>0</v>
      </c>
      <c r="AP90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1</v>
      </c>
    </row>
    <row r="91" spans="1:42" ht="12" customHeight="1" x14ac:dyDescent="0.2">
      <c r="A91" s="7">
        <f t="shared" si="56"/>
        <v>1</v>
      </c>
      <c r="B91" s="7">
        <f t="shared" si="57"/>
        <v>0</v>
      </c>
      <c r="C91" s="7">
        <f t="shared" si="58"/>
        <v>1</v>
      </c>
      <c r="D91" s="7">
        <f t="shared" si="59"/>
        <v>1</v>
      </c>
      <c r="E91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F91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G91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H91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I91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J91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K91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L91" s="1">
        <f>POWER(2,COUNTIF(Tabla2[[#This Row],[X3]:[X0]],""))</f>
        <v>1</v>
      </c>
      <c r="N91" s="1">
        <v>1</v>
      </c>
      <c r="O91" s="1">
        <v>0</v>
      </c>
      <c r="P91" s="1">
        <v>0</v>
      </c>
      <c r="Q91" s="1">
        <v>1</v>
      </c>
      <c r="R91" s="1">
        <v>1</v>
      </c>
      <c r="S91" s="1">
        <v>1</v>
      </c>
      <c r="T91" s="1">
        <v>1</v>
      </c>
      <c r="U91" s="1">
        <v>0</v>
      </c>
      <c r="V91" s="1">
        <v>0</v>
      </c>
      <c r="W91" s="1">
        <v>1</v>
      </c>
      <c r="X91" s="1">
        <v>1</v>
      </c>
      <c r="Y91" s="6">
        <v>1</v>
      </c>
      <c r="Z91" s="1">
        <f>IF(Tabla4[[#This Row],[M]]=Tabla4[[#This Row],[A]],1,0)</f>
        <v>1</v>
      </c>
      <c r="AA91" s="1">
        <f>IF(Tabla4[[#This Row],[M]]=Tabla4[[#This Row],[B]],1,0)</f>
        <v>1</v>
      </c>
      <c r="AB91" s="1">
        <f>IF(Tabla4[[#This Row],[M]]=Tabla4[[#This Row],[C]],1,0)</f>
        <v>1</v>
      </c>
      <c r="AC91" s="1">
        <f>IF(Tabla4[[#This Row],[M]]=Tabla4[[#This Row],[D]],1,0)</f>
        <v>0</v>
      </c>
      <c r="AD91" s="1">
        <f>IF(Tabla4[[#This Row],[M]]=Tabla4[[#This Row],[E]],1,0)</f>
        <v>0</v>
      </c>
      <c r="AE91" s="1">
        <f>IF(Tabla4[[#This Row],[M]]=Tabla4[[#This Row],[F]],1,0)</f>
        <v>1</v>
      </c>
      <c r="AF91" s="1">
        <f>IF(Tabla4[[#This Row],[M]]=Tabla4[[#This Row],[G]],1,0)</f>
        <v>1</v>
      </c>
      <c r="AG91" s="7">
        <f>SUM(Tabla4[[#This Row],[VA]:[VG]])</f>
        <v>5</v>
      </c>
      <c r="AI91" s="7">
        <f t="shared" si="49"/>
        <v>1</v>
      </c>
      <c r="AJ91" s="7">
        <f t="shared" si="50"/>
        <v>0</v>
      </c>
      <c r="AK91" s="7">
        <f t="shared" si="51"/>
        <v>0</v>
      </c>
      <c r="AL91" s="7">
        <f t="shared" si="52"/>
        <v>0</v>
      </c>
      <c r="AM91" s="7">
        <f t="shared" si="53"/>
        <v>1</v>
      </c>
      <c r="AN91" s="7">
        <f t="shared" si="54"/>
        <v>1</v>
      </c>
      <c r="AO91" s="7">
        <f t="shared" si="55"/>
        <v>1</v>
      </c>
      <c r="AP91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3</v>
      </c>
    </row>
    <row r="92" spans="1:42" ht="12" customHeight="1" x14ac:dyDescent="0.2">
      <c r="A92" s="7">
        <f t="shared" si="56"/>
        <v>1</v>
      </c>
      <c r="B92" s="7">
        <f t="shared" si="57"/>
        <v>1</v>
      </c>
      <c r="C92" s="7" t="str">
        <f t="shared" si="58"/>
        <v/>
      </c>
      <c r="D92" s="7" t="str">
        <f t="shared" si="59"/>
        <v/>
      </c>
      <c r="E92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F92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G92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H92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I92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4</v>
      </c>
      <c r="J92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K92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3</v>
      </c>
      <c r="L92" s="1">
        <f>POWER(2,COUNTIF(Tabla2[[#This Row],[X3]:[X0]],""))</f>
        <v>4</v>
      </c>
      <c r="N92" s="1">
        <v>1</v>
      </c>
      <c r="O92" s="1">
        <v>0</v>
      </c>
      <c r="P92" s="1">
        <v>0</v>
      </c>
      <c r="Q92" s="1">
        <v>0</v>
      </c>
      <c r="R92" s="1">
        <v>1</v>
      </c>
      <c r="S92" s="1">
        <v>1</v>
      </c>
      <c r="T92" s="1">
        <v>1</v>
      </c>
      <c r="U92" s="1">
        <v>1</v>
      </c>
      <c r="V92" s="1">
        <v>1</v>
      </c>
      <c r="W92" s="1">
        <v>1</v>
      </c>
      <c r="X92" s="1">
        <v>1</v>
      </c>
      <c r="Y92" s="6">
        <v>1</v>
      </c>
      <c r="Z92" s="1">
        <f>IF(Tabla4[[#This Row],[M]]=Tabla4[[#This Row],[A]],1,0)</f>
        <v>1</v>
      </c>
      <c r="AA92" s="1">
        <f>IF(Tabla4[[#This Row],[M]]=Tabla4[[#This Row],[B]],1,0)</f>
        <v>1</v>
      </c>
      <c r="AB92" s="1">
        <f>IF(Tabla4[[#This Row],[M]]=Tabla4[[#This Row],[C]],1,0)</f>
        <v>1</v>
      </c>
      <c r="AC92" s="1">
        <f>IF(Tabla4[[#This Row],[M]]=Tabla4[[#This Row],[D]],1,0)</f>
        <v>1</v>
      </c>
      <c r="AD92" s="1">
        <f>IF(Tabla4[[#This Row],[M]]=Tabla4[[#This Row],[E]],1,0)</f>
        <v>1</v>
      </c>
      <c r="AE92" s="1">
        <f>IF(Tabla4[[#This Row],[M]]=Tabla4[[#This Row],[F]],1,0)</f>
        <v>1</v>
      </c>
      <c r="AF92" s="1">
        <f>IF(Tabla4[[#This Row],[M]]=Tabla4[[#This Row],[G]],1,0)</f>
        <v>1</v>
      </c>
      <c r="AG92" s="7">
        <f>SUM(Tabla4[[#This Row],[VA]:[VG]])</f>
        <v>7</v>
      </c>
      <c r="AI92" s="7">
        <f t="shared" si="49"/>
        <v>1</v>
      </c>
      <c r="AJ92" s="7">
        <f t="shared" si="50"/>
        <v>0</v>
      </c>
      <c r="AK92" s="7">
        <f t="shared" si="51"/>
        <v>0</v>
      </c>
      <c r="AL92" s="7">
        <f t="shared" si="52"/>
        <v>1</v>
      </c>
      <c r="AM92" s="7">
        <f t="shared" si="53"/>
        <v>0</v>
      </c>
      <c r="AN92" s="7">
        <f t="shared" si="54"/>
        <v>0</v>
      </c>
      <c r="AO92" s="7">
        <f t="shared" si="55"/>
        <v>0</v>
      </c>
      <c r="AP92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93" spans="1:42" ht="12" customHeight="1" x14ac:dyDescent="0.2">
      <c r="A93" s="7">
        <f t="shared" si="56"/>
        <v>1</v>
      </c>
      <c r="B93" s="7">
        <f t="shared" si="57"/>
        <v>1</v>
      </c>
      <c r="C93" s="7" t="str">
        <f t="shared" si="58"/>
        <v/>
      </c>
      <c r="D93" s="7">
        <f t="shared" si="59"/>
        <v>0</v>
      </c>
      <c r="E93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F93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G93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H93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I93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J93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K93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L93" s="1">
        <f>POWER(2,COUNTIF(Tabla2[[#This Row],[X3]:[X0]],""))</f>
        <v>2</v>
      </c>
      <c r="N93" s="1">
        <v>0</v>
      </c>
      <c r="O93" s="1">
        <v>1</v>
      </c>
      <c r="P93" s="1">
        <v>1</v>
      </c>
      <c r="Q93" s="1">
        <v>1</v>
      </c>
      <c r="R93" s="1">
        <v>1</v>
      </c>
      <c r="S93" s="1">
        <v>1</v>
      </c>
      <c r="T93" s="1">
        <v>1</v>
      </c>
      <c r="U93" s="1">
        <v>0</v>
      </c>
      <c r="V93" s="1">
        <v>0</v>
      </c>
      <c r="W93" s="1">
        <v>0</v>
      </c>
      <c r="X93" s="1">
        <v>0</v>
      </c>
      <c r="Y93" s="6">
        <v>1</v>
      </c>
      <c r="Z93" s="1">
        <f>IF(Tabla4[[#This Row],[M]]=Tabla4[[#This Row],[A]],1,0)</f>
        <v>1</v>
      </c>
      <c r="AA93" s="1">
        <f>IF(Tabla4[[#This Row],[M]]=Tabla4[[#This Row],[B]],1,0)</f>
        <v>1</v>
      </c>
      <c r="AB93" s="1">
        <f>IF(Tabla4[[#This Row],[M]]=Tabla4[[#This Row],[C]],1,0)</f>
        <v>1</v>
      </c>
      <c r="AC93" s="1">
        <f>IF(Tabla4[[#This Row],[M]]=Tabla4[[#This Row],[D]],1,0)</f>
        <v>0</v>
      </c>
      <c r="AD93" s="1">
        <f>IF(Tabla4[[#This Row],[M]]=Tabla4[[#This Row],[E]],1,0)</f>
        <v>0</v>
      </c>
      <c r="AE93" s="1">
        <f>IF(Tabla4[[#This Row],[M]]=Tabla4[[#This Row],[F]],1,0)</f>
        <v>0</v>
      </c>
      <c r="AF93" s="1">
        <f>IF(Tabla4[[#This Row],[M]]=Tabla4[[#This Row],[G]],1,0)</f>
        <v>0</v>
      </c>
      <c r="AG93" s="7">
        <f>SUM(Tabla4[[#This Row],[VA]:[VG]])</f>
        <v>3</v>
      </c>
      <c r="AI93" s="7">
        <f t="shared" si="49"/>
        <v>1</v>
      </c>
      <c r="AJ93" s="7">
        <f t="shared" si="50"/>
        <v>0</v>
      </c>
      <c r="AK93" s="7">
        <f t="shared" si="51"/>
        <v>0</v>
      </c>
      <c r="AL93" s="7">
        <f t="shared" si="52"/>
        <v>1</v>
      </c>
      <c r="AM93" s="7">
        <f t="shared" si="53"/>
        <v>0</v>
      </c>
      <c r="AN93" s="7">
        <f t="shared" si="54"/>
        <v>0</v>
      </c>
      <c r="AO93" s="7">
        <f t="shared" si="55"/>
        <v>1</v>
      </c>
      <c r="AP93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94" spans="1:42" ht="12" customHeight="1" x14ac:dyDescent="0.2">
      <c r="A94" s="7">
        <f t="shared" si="56"/>
        <v>1</v>
      </c>
      <c r="B94" s="7">
        <f t="shared" si="57"/>
        <v>1</v>
      </c>
      <c r="C94" s="7" t="str">
        <f t="shared" si="58"/>
        <v/>
      </c>
      <c r="D94" s="7">
        <f t="shared" si="59"/>
        <v>1</v>
      </c>
      <c r="E94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F94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G94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H94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I94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J94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K94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L94" s="1">
        <f>POWER(2,COUNTIF(Tabla2[[#This Row],[X3]:[X0]],""))</f>
        <v>2</v>
      </c>
      <c r="N94" s="1">
        <v>0</v>
      </c>
      <c r="O94" s="1">
        <v>1</v>
      </c>
      <c r="P94" s="1">
        <v>1</v>
      </c>
      <c r="Q94" s="1">
        <v>0</v>
      </c>
      <c r="R94" s="1">
        <v>1</v>
      </c>
      <c r="S94" s="1">
        <v>0</v>
      </c>
      <c r="T94" s="1">
        <v>1</v>
      </c>
      <c r="U94" s="1">
        <v>1</v>
      </c>
      <c r="V94" s="1">
        <v>1</v>
      </c>
      <c r="W94" s="1">
        <v>1</v>
      </c>
      <c r="X94" s="1">
        <v>1</v>
      </c>
      <c r="Y94" s="6">
        <v>1</v>
      </c>
      <c r="Z94" s="1">
        <f>IF(Tabla4[[#This Row],[M]]=Tabla4[[#This Row],[A]],1,0)</f>
        <v>1</v>
      </c>
      <c r="AA94" s="1">
        <f>IF(Tabla4[[#This Row],[M]]=Tabla4[[#This Row],[B]],1,0)</f>
        <v>0</v>
      </c>
      <c r="AB94" s="1">
        <f>IF(Tabla4[[#This Row],[M]]=Tabla4[[#This Row],[C]],1,0)</f>
        <v>1</v>
      </c>
      <c r="AC94" s="1">
        <f>IF(Tabla4[[#This Row],[M]]=Tabla4[[#This Row],[D]],1,0)</f>
        <v>1</v>
      </c>
      <c r="AD94" s="1">
        <f>IF(Tabla4[[#This Row],[M]]=Tabla4[[#This Row],[E]],1,0)</f>
        <v>1</v>
      </c>
      <c r="AE94" s="1">
        <f>IF(Tabla4[[#This Row],[M]]=Tabla4[[#This Row],[F]],1,0)</f>
        <v>1</v>
      </c>
      <c r="AF94" s="1">
        <f>IF(Tabla4[[#This Row],[M]]=Tabla4[[#This Row],[G]],1,0)</f>
        <v>1</v>
      </c>
      <c r="AG94" s="7">
        <f>SUM(Tabla4[[#This Row],[VA]:[VG]])</f>
        <v>6</v>
      </c>
      <c r="AI94" s="7">
        <f t="shared" si="49"/>
        <v>1</v>
      </c>
      <c r="AJ94" s="7">
        <f t="shared" si="50"/>
        <v>0</v>
      </c>
      <c r="AK94" s="7">
        <f t="shared" si="51"/>
        <v>0</v>
      </c>
      <c r="AL94" s="7">
        <f t="shared" si="52"/>
        <v>1</v>
      </c>
      <c r="AM94" s="7">
        <f t="shared" si="53"/>
        <v>0</v>
      </c>
      <c r="AN94" s="7">
        <f t="shared" si="54"/>
        <v>1</v>
      </c>
      <c r="AO94" s="7">
        <f t="shared" si="55"/>
        <v>0</v>
      </c>
      <c r="AP94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95" spans="1:42" ht="12" customHeight="1" x14ac:dyDescent="0.2">
      <c r="A95" s="7">
        <f t="shared" ref="A95:A100" si="60">IF(AND(B94=1,C94=1,D94=1),IF(A94="",0,IF(A94=0,1,"")),IF(A94=0,0,IF(A94=1,1,"")))</f>
        <v>1</v>
      </c>
      <c r="B95" s="7">
        <f t="shared" ref="B95:B100" si="61">IF(AND(C94=1,D94=1),IF(B94="",0,IF(B94=0,1,"")),IF(B94=0,0,IF(B94=1,1,"")))</f>
        <v>1</v>
      </c>
      <c r="C95" s="7">
        <f t="shared" ref="C95:C100" si="62">IF(D94=1,IF(C94="",0,IF(C94=0,1,"")),IF(C94=0,0,IF(C94=1,1,"")))</f>
        <v>0</v>
      </c>
      <c r="D95" s="7" t="str">
        <f t="shared" ref="D95:D100" si="63">IF(D94="",0,IF(D94=0,1,""))</f>
        <v/>
      </c>
      <c r="E95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F95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G95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H95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I95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J95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K95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L95" s="1">
        <f>POWER(2,COUNTIF(Tabla2[[#This Row],[X3]:[X0]],""))</f>
        <v>2</v>
      </c>
      <c r="N95" s="1">
        <v>0</v>
      </c>
      <c r="O95" s="1">
        <v>1</v>
      </c>
      <c r="P95" s="1">
        <v>0</v>
      </c>
      <c r="Q95" s="1">
        <v>1</v>
      </c>
      <c r="R95" s="1">
        <v>1</v>
      </c>
      <c r="S95" s="1">
        <v>0</v>
      </c>
      <c r="T95" s="1">
        <v>1</v>
      </c>
      <c r="U95" s="1">
        <v>1</v>
      </c>
      <c r="V95" s="1">
        <v>0</v>
      </c>
      <c r="W95" s="1">
        <v>1</v>
      </c>
      <c r="X95" s="1">
        <v>1</v>
      </c>
      <c r="Y95" s="6">
        <v>1</v>
      </c>
      <c r="Z95" s="1">
        <f>IF(Tabla4[[#This Row],[M]]=Tabla4[[#This Row],[A]],1,0)</f>
        <v>1</v>
      </c>
      <c r="AA95" s="1">
        <f>IF(Tabla4[[#This Row],[M]]=Tabla4[[#This Row],[B]],1,0)</f>
        <v>0</v>
      </c>
      <c r="AB95" s="1">
        <f>IF(Tabla4[[#This Row],[M]]=Tabla4[[#This Row],[C]],1,0)</f>
        <v>1</v>
      </c>
      <c r="AC95" s="1">
        <f>IF(Tabla4[[#This Row],[M]]=Tabla4[[#This Row],[D]],1,0)</f>
        <v>1</v>
      </c>
      <c r="AD95" s="1">
        <f>IF(Tabla4[[#This Row],[M]]=Tabla4[[#This Row],[E]],1,0)</f>
        <v>0</v>
      </c>
      <c r="AE95" s="1">
        <f>IF(Tabla4[[#This Row],[M]]=Tabla4[[#This Row],[F]],1,0)</f>
        <v>1</v>
      </c>
      <c r="AF95" s="1">
        <f>IF(Tabla4[[#This Row],[M]]=Tabla4[[#This Row],[G]],1,0)</f>
        <v>1</v>
      </c>
      <c r="AG95" s="7">
        <f>SUM(Tabla4[[#This Row],[VA]:[VG]])</f>
        <v>5</v>
      </c>
      <c r="AI95" s="7">
        <f t="shared" si="49"/>
        <v>1</v>
      </c>
      <c r="AJ95" s="7">
        <f t="shared" si="50"/>
        <v>0</v>
      </c>
      <c r="AK95" s="7">
        <f t="shared" si="51"/>
        <v>0</v>
      </c>
      <c r="AL95" s="7">
        <f t="shared" si="52"/>
        <v>1</v>
      </c>
      <c r="AM95" s="7">
        <f t="shared" si="53"/>
        <v>0</v>
      </c>
      <c r="AN95" s="7">
        <f t="shared" si="54"/>
        <v>1</v>
      </c>
      <c r="AO95" s="7">
        <f t="shared" si="55"/>
        <v>1</v>
      </c>
      <c r="AP95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96" spans="1:42" ht="12" customHeight="1" x14ac:dyDescent="0.2">
      <c r="A96" s="7">
        <f t="shared" si="60"/>
        <v>1</v>
      </c>
      <c r="B96" s="7">
        <f t="shared" si="61"/>
        <v>1</v>
      </c>
      <c r="C96" s="7">
        <f t="shared" si="62"/>
        <v>0</v>
      </c>
      <c r="D96" s="7">
        <f t="shared" si="63"/>
        <v>0</v>
      </c>
      <c r="E96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F96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G96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H96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I96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J96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K96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L96" s="1">
        <f>POWER(2,COUNTIF(Tabla2[[#This Row],[X3]:[X0]],""))</f>
        <v>1</v>
      </c>
      <c r="N96" s="1">
        <v>0</v>
      </c>
      <c r="O96" s="1">
        <v>1</v>
      </c>
      <c r="P96" s="1">
        <v>0</v>
      </c>
      <c r="Q96" s="1">
        <v>0</v>
      </c>
      <c r="R96" s="1">
        <v>0</v>
      </c>
      <c r="S96" s="1">
        <v>1</v>
      </c>
      <c r="T96" s="1">
        <v>1</v>
      </c>
      <c r="U96" s="1">
        <v>0</v>
      </c>
      <c r="V96" s="1">
        <v>0</v>
      </c>
      <c r="W96" s="1">
        <v>1</v>
      </c>
      <c r="X96" s="1">
        <v>1</v>
      </c>
      <c r="Y96" s="6">
        <v>1</v>
      </c>
      <c r="Z96" s="1">
        <f>IF(Tabla4[[#This Row],[M]]=Tabla4[[#This Row],[A]],1,0)</f>
        <v>0</v>
      </c>
      <c r="AA96" s="1">
        <f>IF(Tabla4[[#This Row],[M]]=Tabla4[[#This Row],[B]],1,0)</f>
        <v>1</v>
      </c>
      <c r="AB96" s="1">
        <f>IF(Tabla4[[#This Row],[M]]=Tabla4[[#This Row],[C]],1,0)</f>
        <v>1</v>
      </c>
      <c r="AC96" s="1">
        <f>IF(Tabla4[[#This Row],[M]]=Tabla4[[#This Row],[D]],1,0)</f>
        <v>0</v>
      </c>
      <c r="AD96" s="1">
        <f>IF(Tabla4[[#This Row],[M]]=Tabla4[[#This Row],[E]],1,0)</f>
        <v>0</v>
      </c>
      <c r="AE96" s="1">
        <f>IF(Tabla4[[#This Row],[M]]=Tabla4[[#This Row],[F]],1,0)</f>
        <v>1</v>
      </c>
      <c r="AF96" s="1">
        <f>IF(Tabla4[[#This Row],[M]]=Tabla4[[#This Row],[G]],1,0)</f>
        <v>1</v>
      </c>
      <c r="AG96" s="7">
        <f>SUM(Tabla4[[#This Row],[VA]:[VG]])</f>
        <v>4</v>
      </c>
      <c r="AI96" s="7">
        <f t="shared" si="49"/>
        <v>1</v>
      </c>
      <c r="AJ96" s="7">
        <f t="shared" si="50"/>
        <v>0</v>
      </c>
      <c r="AK96" s="7">
        <f t="shared" si="51"/>
        <v>0</v>
      </c>
      <c r="AL96" s="7">
        <f t="shared" si="52"/>
        <v>1</v>
      </c>
      <c r="AM96" s="7">
        <f t="shared" si="53"/>
        <v>1</v>
      </c>
      <c r="AN96" s="7">
        <f t="shared" si="54"/>
        <v>0</v>
      </c>
      <c r="AO96" s="7">
        <f t="shared" si="55"/>
        <v>0</v>
      </c>
      <c r="AP96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97" spans="1:42" ht="12" customHeight="1" x14ac:dyDescent="0.2">
      <c r="A97" s="7">
        <f t="shared" si="60"/>
        <v>1</v>
      </c>
      <c r="B97" s="7">
        <f t="shared" si="61"/>
        <v>1</v>
      </c>
      <c r="C97" s="7">
        <f t="shared" si="62"/>
        <v>0</v>
      </c>
      <c r="D97" s="7">
        <f t="shared" si="63"/>
        <v>1</v>
      </c>
      <c r="E97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F97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G97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H97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I97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J97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K97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L97" s="1">
        <f>POWER(2,COUNTIF(Tabla2[[#This Row],[X3]:[X0]],""))</f>
        <v>1</v>
      </c>
      <c r="N97" s="1">
        <v>0</v>
      </c>
      <c r="O97" s="1">
        <v>0</v>
      </c>
      <c r="P97" s="1">
        <v>1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0</v>
      </c>
      <c r="W97" s="1">
        <v>0</v>
      </c>
      <c r="X97" s="1">
        <v>1</v>
      </c>
      <c r="Y97" s="6">
        <v>1</v>
      </c>
      <c r="Z97" s="1">
        <f>IF(Tabla4[[#This Row],[M]]=Tabla4[[#This Row],[A]],1,0)</f>
        <v>1</v>
      </c>
      <c r="AA97" s="1">
        <f>IF(Tabla4[[#This Row],[M]]=Tabla4[[#This Row],[B]],1,0)</f>
        <v>1</v>
      </c>
      <c r="AB97" s="1">
        <f>IF(Tabla4[[#This Row],[M]]=Tabla4[[#This Row],[C]],1,0)</f>
        <v>1</v>
      </c>
      <c r="AC97" s="1">
        <f>IF(Tabla4[[#This Row],[M]]=Tabla4[[#This Row],[D]],1,0)</f>
        <v>1</v>
      </c>
      <c r="AD97" s="1">
        <f>IF(Tabla4[[#This Row],[M]]=Tabla4[[#This Row],[E]],1,0)</f>
        <v>0</v>
      </c>
      <c r="AE97" s="1">
        <f>IF(Tabla4[[#This Row],[M]]=Tabla4[[#This Row],[F]],1,0)</f>
        <v>0</v>
      </c>
      <c r="AF97" s="1">
        <f>IF(Tabla4[[#This Row],[M]]=Tabla4[[#This Row],[G]],1,0)</f>
        <v>1</v>
      </c>
      <c r="AG97" s="7">
        <f>SUM(Tabla4[[#This Row],[VA]:[VG]])</f>
        <v>5</v>
      </c>
      <c r="AI97" s="7">
        <f t="shared" si="49"/>
        <v>1</v>
      </c>
      <c r="AJ97" s="7">
        <f t="shared" si="50"/>
        <v>0</v>
      </c>
      <c r="AK97" s="7">
        <f t="shared" si="51"/>
        <v>0</v>
      </c>
      <c r="AL97" s="7">
        <f t="shared" si="52"/>
        <v>1</v>
      </c>
      <c r="AM97" s="7">
        <f t="shared" si="53"/>
        <v>1</v>
      </c>
      <c r="AN97" s="7">
        <f t="shared" si="54"/>
        <v>0</v>
      </c>
      <c r="AO97" s="7">
        <f t="shared" si="55"/>
        <v>1</v>
      </c>
      <c r="AP97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1</v>
      </c>
    </row>
    <row r="98" spans="1:42" ht="12" customHeight="1" x14ac:dyDescent="0.2">
      <c r="A98" s="7">
        <f t="shared" si="60"/>
        <v>1</v>
      </c>
      <c r="B98" s="7">
        <f t="shared" si="61"/>
        <v>1</v>
      </c>
      <c r="C98" s="7">
        <f t="shared" si="62"/>
        <v>1</v>
      </c>
      <c r="D98" s="7" t="str">
        <f t="shared" si="63"/>
        <v/>
      </c>
      <c r="E98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F98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G98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H98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I98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J98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K98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2</v>
      </c>
      <c r="L98" s="1">
        <f>POWER(2,COUNTIF(Tabla2[[#This Row],[X3]:[X0]],""))</f>
        <v>2</v>
      </c>
      <c r="N98" s="1">
        <v>0</v>
      </c>
      <c r="O98" s="1">
        <v>0</v>
      </c>
      <c r="P98" s="1">
        <v>1</v>
      </c>
      <c r="Q98" s="1">
        <v>0</v>
      </c>
      <c r="R98" s="1">
        <v>1</v>
      </c>
      <c r="S98" s="1">
        <v>1</v>
      </c>
      <c r="T98" s="1">
        <v>0</v>
      </c>
      <c r="U98" s="1">
        <v>1</v>
      </c>
      <c r="V98" s="1">
        <v>1</v>
      </c>
      <c r="W98" s="1">
        <v>0</v>
      </c>
      <c r="X98" s="1">
        <v>1</v>
      </c>
      <c r="Y98" s="6">
        <v>1</v>
      </c>
      <c r="Z98" s="1">
        <f>IF(Tabla4[[#This Row],[M]]=Tabla4[[#This Row],[A]],1,0)</f>
        <v>1</v>
      </c>
      <c r="AA98" s="1">
        <f>IF(Tabla4[[#This Row],[M]]=Tabla4[[#This Row],[B]],1,0)</f>
        <v>1</v>
      </c>
      <c r="AB98" s="1">
        <f>IF(Tabla4[[#This Row],[M]]=Tabla4[[#This Row],[C]],1,0)</f>
        <v>0</v>
      </c>
      <c r="AC98" s="1">
        <f>IF(Tabla4[[#This Row],[M]]=Tabla4[[#This Row],[D]],1,0)</f>
        <v>1</v>
      </c>
      <c r="AD98" s="1">
        <f>IF(Tabla4[[#This Row],[M]]=Tabla4[[#This Row],[E]],1,0)</f>
        <v>1</v>
      </c>
      <c r="AE98" s="1">
        <f>IF(Tabla4[[#This Row],[M]]=Tabla4[[#This Row],[F]],1,0)</f>
        <v>0</v>
      </c>
      <c r="AF98" s="1">
        <f>IF(Tabla4[[#This Row],[M]]=Tabla4[[#This Row],[G]],1,0)</f>
        <v>1</v>
      </c>
      <c r="AG98" s="7">
        <f>SUM(Tabla4[[#This Row],[VA]:[VG]])</f>
        <v>5</v>
      </c>
      <c r="AI98" s="7">
        <f t="shared" si="49"/>
        <v>1</v>
      </c>
      <c r="AJ98" s="7">
        <f t="shared" si="50"/>
        <v>0</v>
      </c>
      <c r="AK98" s="7">
        <f t="shared" si="51"/>
        <v>0</v>
      </c>
      <c r="AL98" s="7">
        <f t="shared" si="52"/>
        <v>1</v>
      </c>
      <c r="AM98" s="7">
        <f t="shared" si="53"/>
        <v>1</v>
      </c>
      <c r="AN98" s="7">
        <f t="shared" si="54"/>
        <v>1</v>
      </c>
      <c r="AO98" s="7">
        <f t="shared" si="55"/>
        <v>0</v>
      </c>
      <c r="AP98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3</v>
      </c>
    </row>
    <row r="99" spans="1:42" ht="12" customHeight="1" x14ac:dyDescent="0.2">
      <c r="A99" s="7">
        <f t="shared" si="60"/>
        <v>1</v>
      </c>
      <c r="B99" s="7">
        <f t="shared" si="61"/>
        <v>1</v>
      </c>
      <c r="C99" s="7">
        <f t="shared" si="62"/>
        <v>1</v>
      </c>
      <c r="D99" s="7">
        <f t="shared" si="63"/>
        <v>0</v>
      </c>
      <c r="E99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F99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G99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H99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I99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J99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K99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L99" s="1">
        <f>POWER(2,COUNTIF(Tabla2[[#This Row],[X3]:[X0]],""))</f>
        <v>1</v>
      </c>
      <c r="N99" s="1">
        <v>0</v>
      </c>
      <c r="O99" s="1">
        <v>0</v>
      </c>
      <c r="P99" s="1">
        <v>0</v>
      </c>
      <c r="Q99" s="1">
        <v>1</v>
      </c>
      <c r="R99" s="1">
        <v>0</v>
      </c>
      <c r="S99" s="1">
        <v>1</v>
      </c>
      <c r="T99" s="1">
        <v>1</v>
      </c>
      <c r="U99" s="1">
        <v>0</v>
      </c>
      <c r="V99" s="1">
        <v>0</v>
      </c>
      <c r="W99" s="1">
        <v>0</v>
      </c>
      <c r="X99" s="1">
        <v>0</v>
      </c>
      <c r="Y99" s="6">
        <v>1</v>
      </c>
      <c r="Z99" s="1">
        <f>IF(Tabla4[[#This Row],[M]]=Tabla4[[#This Row],[A]],1,0)</f>
        <v>0</v>
      </c>
      <c r="AA99" s="1">
        <f>IF(Tabla4[[#This Row],[M]]=Tabla4[[#This Row],[B]],1,0)</f>
        <v>1</v>
      </c>
      <c r="AB99" s="1">
        <f>IF(Tabla4[[#This Row],[M]]=Tabla4[[#This Row],[C]],1,0)</f>
        <v>1</v>
      </c>
      <c r="AC99" s="1">
        <f>IF(Tabla4[[#This Row],[M]]=Tabla4[[#This Row],[D]],1,0)</f>
        <v>0</v>
      </c>
      <c r="AD99" s="1">
        <f>IF(Tabla4[[#This Row],[M]]=Tabla4[[#This Row],[E]],1,0)</f>
        <v>0</v>
      </c>
      <c r="AE99" s="1">
        <f>IF(Tabla4[[#This Row],[M]]=Tabla4[[#This Row],[F]],1,0)</f>
        <v>0</v>
      </c>
      <c r="AF99" s="1">
        <f>IF(Tabla4[[#This Row],[M]]=Tabla4[[#This Row],[G]],1,0)</f>
        <v>0</v>
      </c>
      <c r="AG99" s="7">
        <f>SUM(Tabla4[[#This Row],[VA]:[VG]])</f>
        <v>2</v>
      </c>
      <c r="AI99" s="7">
        <f t="shared" si="49"/>
        <v>1</v>
      </c>
      <c r="AJ99" s="7">
        <f t="shared" si="50"/>
        <v>0</v>
      </c>
      <c r="AK99" s="7">
        <f t="shared" si="51"/>
        <v>0</v>
      </c>
      <c r="AL99" s="7">
        <f t="shared" si="52"/>
        <v>1</v>
      </c>
      <c r="AM99" s="7">
        <f t="shared" si="53"/>
        <v>1</v>
      </c>
      <c r="AN99" s="7">
        <f t="shared" si="54"/>
        <v>1</v>
      </c>
      <c r="AO99" s="7">
        <f t="shared" si="55"/>
        <v>1</v>
      </c>
      <c r="AP99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2</v>
      </c>
    </row>
    <row r="100" spans="1:42" ht="12" customHeight="1" x14ac:dyDescent="0.2">
      <c r="A100" s="7">
        <f t="shared" si="60"/>
        <v>1</v>
      </c>
      <c r="B100" s="7">
        <f t="shared" si="61"/>
        <v>1</v>
      </c>
      <c r="C100" s="7">
        <f t="shared" si="62"/>
        <v>1</v>
      </c>
      <c r="D100" s="7">
        <f t="shared" si="63"/>
        <v>1</v>
      </c>
      <c r="E100" s="1">
        <f>SUMIFS(Tabla1[A],Tabla1[X0],IF(Tabla2[[#This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F100" s="1">
        <f>SUMIFS(Tabla1[B],Tabla1[X0],IF(Tabla2[[#This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G100" s="1">
        <f>SUMIFS(Tabla1[C],Tabla1[X0],IF(Tabla2[[#This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H100" s="1">
        <f>SUMIFS(Tabla1[D],Tabla1[X0],IF(Tabla2[[#This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0</v>
      </c>
      <c r="I100" s="1">
        <f>SUMIFS(Tabla1[E],Tabla1[X0],IF(Tabla2[[#This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J100" s="1">
        <f>SUMIFS(Tabla1[F],Tabla1[X0],IF(Tabla2[[#This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K100" s="1">
        <f>SUMIFS(Tabla1[G],Tabla1[X0],IF(Tabla2[[#This Row],[X0]]="","&gt;=0",Tabla2[[#This Row],[X0]]),Tabla1[X1],IF(Tabla2[[#This Row],[X1]]="","&gt;=0",Tabla2[[#This Row],[X1]]),Tabla1[X2],IF(Tabla2[[#This Row],[X2]]="","&gt;=0",Tabla2[[#This Row],[X2]]),Tabla1[X3],IF(Tabla2[[#This Row],[X3]]="","&gt;=0",Tabla2[[#This Row],[X3]]))</f>
        <v>1</v>
      </c>
      <c r="L100" s="1">
        <f>POWER(2,COUNTIF(Tabla2[[#This Row],[X3]:[X0]],""))</f>
        <v>1</v>
      </c>
      <c r="N100" s="1">
        <v>0</v>
      </c>
      <c r="O100" s="1">
        <v>0</v>
      </c>
      <c r="P100" s="1">
        <v>0</v>
      </c>
      <c r="Q100" s="1">
        <v>0</v>
      </c>
      <c r="R100" s="1">
        <v>1</v>
      </c>
      <c r="S100" s="1">
        <v>1</v>
      </c>
      <c r="T100" s="1">
        <v>1</v>
      </c>
      <c r="U100" s="1">
        <v>1</v>
      </c>
      <c r="V100" s="1">
        <v>1</v>
      </c>
      <c r="W100" s="1">
        <v>1</v>
      </c>
      <c r="X100" s="1">
        <v>0</v>
      </c>
      <c r="Y100" s="6">
        <v>1</v>
      </c>
      <c r="Z100" s="1">
        <f>IF(Tabla4[[#This Row],[M]]=Tabla4[[#This Row],[A]],1,0)</f>
        <v>1</v>
      </c>
      <c r="AA100" s="1">
        <f>IF(Tabla4[[#This Row],[M]]=Tabla4[[#This Row],[B]],1,0)</f>
        <v>1</v>
      </c>
      <c r="AB100" s="1">
        <f>IF(Tabla4[[#This Row],[M]]=Tabla4[[#This Row],[C]],1,0)</f>
        <v>1</v>
      </c>
      <c r="AC100" s="1">
        <f>IF(Tabla4[[#This Row],[M]]=Tabla4[[#This Row],[D]],1,0)</f>
        <v>1</v>
      </c>
      <c r="AD100" s="1">
        <f>IF(Tabla4[[#This Row],[M]]=Tabla4[[#This Row],[E]],1,0)</f>
        <v>1</v>
      </c>
      <c r="AE100" s="1">
        <f>IF(Tabla4[[#This Row],[M]]=Tabla4[[#This Row],[F]],1,0)</f>
        <v>1</v>
      </c>
      <c r="AF100" s="1">
        <f>IF(Tabla4[[#This Row],[M]]=Tabla4[[#This Row],[G]],1,0)</f>
        <v>0</v>
      </c>
      <c r="AG100" s="7">
        <f>SUM(Tabla4[[#This Row],[VA]:[VG]])</f>
        <v>6</v>
      </c>
      <c r="AI100" s="7">
        <f t="shared" si="49"/>
        <v>1</v>
      </c>
      <c r="AJ100" s="7">
        <f t="shared" si="50"/>
        <v>0</v>
      </c>
      <c r="AK100" s="7">
        <f t="shared" si="51"/>
        <v>1</v>
      </c>
      <c r="AL100" s="7">
        <f t="shared" si="52"/>
        <v>0</v>
      </c>
      <c r="AM100" s="7">
        <f t="shared" si="53"/>
        <v>0</v>
      </c>
      <c r="AN100" s="7">
        <f t="shared" si="54"/>
        <v>0</v>
      </c>
      <c r="AO100" s="7">
        <f t="shared" si="55"/>
        <v>0</v>
      </c>
      <c r="AP100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2</v>
      </c>
    </row>
    <row r="101" spans="1:42" ht="12" customHeight="1" x14ac:dyDescent="0.2">
      <c r="AI101" s="7">
        <f t="shared" si="49"/>
        <v>1</v>
      </c>
      <c r="AJ101" s="7">
        <f t="shared" si="50"/>
        <v>0</v>
      </c>
      <c r="AK101" s="7">
        <f t="shared" si="51"/>
        <v>1</v>
      </c>
      <c r="AL101" s="7">
        <f t="shared" si="52"/>
        <v>0</v>
      </c>
      <c r="AM101" s="7">
        <f t="shared" si="53"/>
        <v>0</v>
      </c>
      <c r="AN101" s="7">
        <f t="shared" si="54"/>
        <v>0</v>
      </c>
      <c r="AO101" s="7">
        <f t="shared" si="55"/>
        <v>1</v>
      </c>
      <c r="AP101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02" spans="1:42" ht="12" customHeight="1" x14ac:dyDescent="0.2">
      <c r="AI102" s="7">
        <f t="shared" si="49"/>
        <v>1</v>
      </c>
      <c r="AJ102" s="7">
        <f t="shared" si="50"/>
        <v>0</v>
      </c>
      <c r="AK102" s="7">
        <f t="shared" si="51"/>
        <v>1</v>
      </c>
      <c r="AL102" s="7">
        <f t="shared" si="52"/>
        <v>0</v>
      </c>
      <c r="AM102" s="7">
        <f t="shared" si="53"/>
        <v>0</v>
      </c>
      <c r="AN102" s="7">
        <f t="shared" si="54"/>
        <v>1</v>
      </c>
      <c r="AO102" s="7">
        <f t="shared" si="55"/>
        <v>0</v>
      </c>
      <c r="AP102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03" spans="1:42" ht="12" customHeight="1" x14ac:dyDescent="0.2">
      <c r="AI103" s="7">
        <f t="shared" si="49"/>
        <v>1</v>
      </c>
      <c r="AJ103" s="7">
        <f t="shared" si="50"/>
        <v>0</v>
      </c>
      <c r="AK103" s="7">
        <f t="shared" si="51"/>
        <v>1</v>
      </c>
      <c r="AL103" s="7">
        <f t="shared" si="52"/>
        <v>0</v>
      </c>
      <c r="AM103" s="7">
        <f t="shared" si="53"/>
        <v>0</v>
      </c>
      <c r="AN103" s="7">
        <f t="shared" si="54"/>
        <v>1</v>
      </c>
      <c r="AO103" s="7">
        <f t="shared" si="55"/>
        <v>1</v>
      </c>
      <c r="AP103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04" spans="1:42" ht="12" customHeight="1" x14ac:dyDescent="0.2">
      <c r="AI104" s="7">
        <f t="shared" si="49"/>
        <v>1</v>
      </c>
      <c r="AJ104" s="7">
        <f t="shared" si="50"/>
        <v>0</v>
      </c>
      <c r="AK104" s="7">
        <f t="shared" si="51"/>
        <v>1</v>
      </c>
      <c r="AL104" s="7">
        <f t="shared" si="52"/>
        <v>0</v>
      </c>
      <c r="AM104" s="7">
        <f t="shared" si="53"/>
        <v>1</v>
      </c>
      <c r="AN104" s="7">
        <f t="shared" si="54"/>
        <v>0</v>
      </c>
      <c r="AO104" s="7">
        <f t="shared" si="55"/>
        <v>0</v>
      </c>
      <c r="AP104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05" spans="1:42" ht="12" customHeight="1" x14ac:dyDescent="0.2">
      <c r="AI105" s="7">
        <f t="shared" si="49"/>
        <v>1</v>
      </c>
      <c r="AJ105" s="7">
        <f t="shared" si="50"/>
        <v>0</v>
      </c>
      <c r="AK105" s="7">
        <f t="shared" si="51"/>
        <v>1</v>
      </c>
      <c r="AL105" s="7">
        <f t="shared" si="52"/>
        <v>0</v>
      </c>
      <c r="AM105" s="7">
        <f t="shared" si="53"/>
        <v>1</v>
      </c>
      <c r="AN105" s="7">
        <f t="shared" si="54"/>
        <v>0</v>
      </c>
      <c r="AO105" s="7">
        <f t="shared" si="55"/>
        <v>1</v>
      </c>
      <c r="AP105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06" spans="1:42" ht="12" customHeight="1" x14ac:dyDescent="0.2">
      <c r="AI106" s="7">
        <f t="shared" si="49"/>
        <v>1</v>
      </c>
      <c r="AJ106" s="7">
        <f t="shared" si="50"/>
        <v>0</v>
      </c>
      <c r="AK106" s="7">
        <f t="shared" si="51"/>
        <v>1</v>
      </c>
      <c r="AL106" s="7">
        <f t="shared" si="52"/>
        <v>0</v>
      </c>
      <c r="AM106" s="7">
        <f t="shared" si="53"/>
        <v>1</v>
      </c>
      <c r="AN106" s="7">
        <f t="shared" si="54"/>
        <v>1</v>
      </c>
      <c r="AO106" s="7">
        <f t="shared" si="55"/>
        <v>0</v>
      </c>
      <c r="AP106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07" spans="1:42" ht="12" customHeight="1" x14ac:dyDescent="0.2">
      <c r="AI107" s="7">
        <f t="shared" si="49"/>
        <v>1</v>
      </c>
      <c r="AJ107" s="7">
        <f t="shared" si="50"/>
        <v>0</v>
      </c>
      <c r="AK107" s="7">
        <f t="shared" si="51"/>
        <v>1</v>
      </c>
      <c r="AL107" s="7">
        <f t="shared" si="52"/>
        <v>0</v>
      </c>
      <c r="AM107" s="7">
        <f t="shared" si="53"/>
        <v>1</v>
      </c>
      <c r="AN107" s="7">
        <f t="shared" si="54"/>
        <v>1</v>
      </c>
      <c r="AO107" s="7">
        <f t="shared" si="55"/>
        <v>1</v>
      </c>
      <c r="AP107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08" spans="1:42" ht="12" customHeight="1" x14ac:dyDescent="0.2">
      <c r="AI108" s="7">
        <f t="shared" si="49"/>
        <v>1</v>
      </c>
      <c r="AJ108" s="7">
        <f t="shared" si="50"/>
        <v>0</v>
      </c>
      <c r="AK108" s="7">
        <f t="shared" si="51"/>
        <v>1</v>
      </c>
      <c r="AL108" s="7">
        <f t="shared" si="52"/>
        <v>1</v>
      </c>
      <c r="AM108" s="7">
        <f t="shared" si="53"/>
        <v>0</v>
      </c>
      <c r="AN108" s="7">
        <f t="shared" si="54"/>
        <v>0</v>
      </c>
      <c r="AO108" s="7">
        <f t="shared" si="55"/>
        <v>0</v>
      </c>
      <c r="AP108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09" spans="1:42" ht="12" customHeight="1" x14ac:dyDescent="0.2">
      <c r="AI109" s="7">
        <f t="shared" si="49"/>
        <v>1</v>
      </c>
      <c r="AJ109" s="7">
        <f t="shared" si="50"/>
        <v>0</v>
      </c>
      <c r="AK109" s="7">
        <f t="shared" si="51"/>
        <v>1</v>
      </c>
      <c r="AL109" s="7">
        <f t="shared" si="52"/>
        <v>1</v>
      </c>
      <c r="AM109" s="7">
        <f t="shared" si="53"/>
        <v>0</v>
      </c>
      <c r="AN109" s="7">
        <f t="shared" si="54"/>
        <v>0</v>
      </c>
      <c r="AO109" s="7">
        <f t="shared" si="55"/>
        <v>1</v>
      </c>
      <c r="AP109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10" spans="1:42" ht="12" customHeight="1" x14ac:dyDescent="0.2">
      <c r="AI110" s="7">
        <f t="shared" si="49"/>
        <v>1</v>
      </c>
      <c r="AJ110" s="7">
        <f t="shared" si="50"/>
        <v>0</v>
      </c>
      <c r="AK110" s="7">
        <f t="shared" si="51"/>
        <v>1</v>
      </c>
      <c r="AL110" s="7">
        <f t="shared" si="52"/>
        <v>1</v>
      </c>
      <c r="AM110" s="7">
        <f t="shared" si="53"/>
        <v>0</v>
      </c>
      <c r="AN110" s="7">
        <f t="shared" si="54"/>
        <v>1</v>
      </c>
      <c r="AO110" s="7">
        <f t="shared" si="55"/>
        <v>0</v>
      </c>
      <c r="AP110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11" spans="1:42" ht="12" customHeight="1" x14ac:dyDescent="0.2">
      <c r="AI111" s="7">
        <f t="shared" si="49"/>
        <v>1</v>
      </c>
      <c r="AJ111" s="7">
        <f t="shared" si="50"/>
        <v>0</v>
      </c>
      <c r="AK111" s="7">
        <f t="shared" si="51"/>
        <v>1</v>
      </c>
      <c r="AL111" s="7">
        <f t="shared" si="52"/>
        <v>1</v>
      </c>
      <c r="AM111" s="7">
        <f t="shared" si="53"/>
        <v>0</v>
      </c>
      <c r="AN111" s="7">
        <f t="shared" si="54"/>
        <v>1</v>
      </c>
      <c r="AO111" s="7">
        <f t="shared" si="55"/>
        <v>1</v>
      </c>
      <c r="AP111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1</v>
      </c>
    </row>
    <row r="112" spans="1:42" ht="12" customHeight="1" x14ac:dyDescent="0.2">
      <c r="AI112" s="7">
        <f t="shared" si="49"/>
        <v>1</v>
      </c>
      <c r="AJ112" s="7">
        <f t="shared" si="50"/>
        <v>0</v>
      </c>
      <c r="AK112" s="7">
        <f t="shared" si="51"/>
        <v>1</v>
      </c>
      <c r="AL112" s="7">
        <f t="shared" si="52"/>
        <v>1</v>
      </c>
      <c r="AM112" s="7">
        <f t="shared" si="53"/>
        <v>1</v>
      </c>
      <c r="AN112" s="7">
        <f t="shared" si="54"/>
        <v>0</v>
      </c>
      <c r="AO112" s="7">
        <f t="shared" si="55"/>
        <v>0</v>
      </c>
      <c r="AP112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13" spans="35:42" ht="12" customHeight="1" x14ac:dyDescent="0.2">
      <c r="AI113" s="7">
        <f t="shared" si="49"/>
        <v>1</v>
      </c>
      <c r="AJ113" s="7">
        <f t="shared" si="50"/>
        <v>0</v>
      </c>
      <c r="AK113" s="7">
        <f t="shared" si="51"/>
        <v>1</v>
      </c>
      <c r="AL113" s="7">
        <f t="shared" si="52"/>
        <v>1</v>
      </c>
      <c r="AM113" s="7">
        <f t="shared" si="53"/>
        <v>1</v>
      </c>
      <c r="AN113" s="7">
        <f t="shared" si="54"/>
        <v>0</v>
      </c>
      <c r="AO113" s="7">
        <f t="shared" si="55"/>
        <v>1</v>
      </c>
      <c r="AP113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14" spans="35:42" ht="12" customHeight="1" x14ac:dyDescent="0.2">
      <c r="AI114" s="7">
        <f t="shared" si="49"/>
        <v>1</v>
      </c>
      <c r="AJ114" s="7">
        <f t="shared" si="50"/>
        <v>0</v>
      </c>
      <c r="AK114" s="7">
        <f t="shared" si="51"/>
        <v>1</v>
      </c>
      <c r="AL114" s="7">
        <f t="shared" si="52"/>
        <v>1</v>
      </c>
      <c r="AM114" s="7">
        <f t="shared" si="53"/>
        <v>1</v>
      </c>
      <c r="AN114" s="7">
        <f t="shared" si="54"/>
        <v>1</v>
      </c>
      <c r="AO114" s="7">
        <f t="shared" si="55"/>
        <v>0</v>
      </c>
      <c r="AP114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15" spans="35:42" ht="12" customHeight="1" x14ac:dyDescent="0.2">
      <c r="AI115" s="7">
        <f t="shared" si="49"/>
        <v>1</v>
      </c>
      <c r="AJ115" s="7">
        <f t="shared" si="50"/>
        <v>0</v>
      </c>
      <c r="AK115" s="7">
        <f t="shared" si="51"/>
        <v>1</v>
      </c>
      <c r="AL115" s="7">
        <f t="shared" si="52"/>
        <v>1</v>
      </c>
      <c r="AM115" s="7">
        <f t="shared" si="53"/>
        <v>1</v>
      </c>
      <c r="AN115" s="7">
        <f t="shared" si="54"/>
        <v>1</v>
      </c>
      <c r="AO115" s="7">
        <f t="shared" si="55"/>
        <v>1</v>
      </c>
      <c r="AP115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1</v>
      </c>
    </row>
    <row r="116" spans="35:42" ht="12" customHeight="1" x14ac:dyDescent="0.2">
      <c r="AI116" s="7">
        <f t="shared" ref="AI116:AI147" si="64">IF(AND(AJ115=1,AK115=1,AL115=1,AM115=1,AN115=1,AO115=1),IF(AI115=0,1,0),IF(AI115=1,1,0))</f>
        <v>1</v>
      </c>
      <c r="AJ116" s="7">
        <f t="shared" ref="AJ116:AJ147" si="65">IF(AND(AK115=1,AL115=1,AM115=1,AN115=1,AO115=1),IF(AJ115=0,1,0),IF(AJ115=1,1,0))</f>
        <v>1</v>
      </c>
      <c r="AK116" s="7">
        <f t="shared" ref="AK116:AK147" si="66">IF(AND(AL115=1,AM115=1,AN115=1,AO115=1),IF(AK115=0,1,0),IF(AK115=1,1,0))</f>
        <v>0</v>
      </c>
      <c r="AL116" s="7">
        <f t="shared" ref="AL116:AL147" si="67">IF(AND(AM115=1,AN115=1,AO115=1),IF(AL115=0,1,0),IF(AL115=1,1,0))</f>
        <v>0</v>
      </c>
      <c r="AM116" s="7">
        <f t="shared" ref="AM116:AM147" si="68">IF(AND(AN115=1,AO115=1),IF(AM115=0,1,0),IF(AM115=1,1,0))</f>
        <v>0</v>
      </c>
      <c r="AN116" s="7">
        <f t="shared" ref="AN116:AN147" si="69">IF(AO115=1,IF(AN115=0,1,0),IF(AN115=1,1,0))</f>
        <v>0</v>
      </c>
      <c r="AO116" s="7">
        <f t="shared" ref="AO116:AO147" si="70">IF(AO115=0,1,0)</f>
        <v>0</v>
      </c>
      <c r="AP116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17" spans="35:42" ht="12" customHeight="1" x14ac:dyDescent="0.2">
      <c r="AI117" s="7">
        <f t="shared" si="64"/>
        <v>1</v>
      </c>
      <c r="AJ117" s="7">
        <f t="shared" si="65"/>
        <v>1</v>
      </c>
      <c r="AK117" s="7">
        <f t="shared" si="66"/>
        <v>0</v>
      </c>
      <c r="AL117" s="7">
        <f t="shared" si="67"/>
        <v>0</v>
      </c>
      <c r="AM117" s="7">
        <f t="shared" si="68"/>
        <v>0</v>
      </c>
      <c r="AN117" s="7">
        <f t="shared" si="69"/>
        <v>0</v>
      </c>
      <c r="AO117" s="7">
        <f t="shared" si="70"/>
        <v>1</v>
      </c>
      <c r="AP117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18" spans="35:42" ht="12" customHeight="1" x14ac:dyDescent="0.2">
      <c r="AI118" s="7">
        <f t="shared" si="64"/>
        <v>1</v>
      </c>
      <c r="AJ118" s="7">
        <f t="shared" si="65"/>
        <v>1</v>
      </c>
      <c r="AK118" s="7">
        <f t="shared" si="66"/>
        <v>0</v>
      </c>
      <c r="AL118" s="7">
        <f t="shared" si="67"/>
        <v>0</v>
      </c>
      <c r="AM118" s="7">
        <f t="shared" si="68"/>
        <v>0</v>
      </c>
      <c r="AN118" s="7">
        <f t="shared" si="69"/>
        <v>1</v>
      </c>
      <c r="AO118" s="7">
        <f t="shared" si="70"/>
        <v>0</v>
      </c>
      <c r="AP118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19" spans="35:42" ht="12" customHeight="1" x14ac:dyDescent="0.2">
      <c r="AI119" s="7">
        <f t="shared" si="64"/>
        <v>1</v>
      </c>
      <c r="AJ119" s="7">
        <f t="shared" si="65"/>
        <v>1</v>
      </c>
      <c r="AK119" s="7">
        <f t="shared" si="66"/>
        <v>0</v>
      </c>
      <c r="AL119" s="7">
        <f t="shared" si="67"/>
        <v>0</v>
      </c>
      <c r="AM119" s="7">
        <f t="shared" si="68"/>
        <v>0</v>
      </c>
      <c r="AN119" s="7">
        <f t="shared" si="69"/>
        <v>1</v>
      </c>
      <c r="AO119" s="7">
        <f t="shared" si="70"/>
        <v>1</v>
      </c>
      <c r="AP119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20" spans="35:42" ht="12" customHeight="1" x14ac:dyDescent="0.2">
      <c r="AI120" s="7">
        <f t="shared" si="64"/>
        <v>1</v>
      </c>
      <c r="AJ120" s="7">
        <f t="shared" si="65"/>
        <v>1</v>
      </c>
      <c r="AK120" s="7">
        <f t="shared" si="66"/>
        <v>0</v>
      </c>
      <c r="AL120" s="7">
        <f t="shared" si="67"/>
        <v>0</v>
      </c>
      <c r="AM120" s="7">
        <f t="shared" si="68"/>
        <v>1</v>
      </c>
      <c r="AN120" s="7">
        <f t="shared" si="69"/>
        <v>0</v>
      </c>
      <c r="AO120" s="7">
        <f t="shared" si="70"/>
        <v>0</v>
      </c>
      <c r="AP120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1</v>
      </c>
    </row>
    <row r="121" spans="35:42" ht="12" customHeight="1" x14ac:dyDescent="0.2">
      <c r="AI121" s="7">
        <f t="shared" si="64"/>
        <v>1</v>
      </c>
      <c r="AJ121" s="7">
        <f t="shared" si="65"/>
        <v>1</v>
      </c>
      <c r="AK121" s="7">
        <f t="shared" si="66"/>
        <v>0</v>
      </c>
      <c r="AL121" s="7">
        <f t="shared" si="67"/>
        <v>0</v>
      </c>
      <c r="AM121" s="7">
        <f t="shared" si="68"/>
        <v>1</v>
      </c>
      <c r="AN121" s="7">
        <f t="shared" si="69"/>
        <v>0</v>
      </c>
      <c r="AO121" s="7">
        <f t="shared" si="70"/>
        <v>1</v>
      </c>
      <c r="AP121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1</v>
      </c>
    </row>
    <row r="122" spans="35:42" ht="12" customHeight="1" x14ac:dyDescent="0.2">
      <c r="AI122" s="7">
        <f t="shared" si="64"/>
        <v>1</v>
      </c>
      <c r="AJ122" s="7">
        <f t="shared" si="65"/>
        <v>1</v>
      </c>
      <c r="AK122" s="7">
        <f t="shared" si="66"/>
        <v>0</v>
      </c>
      <c r="AL122" s="7">
        <f t="shared" si="67"/>
        <v>0</v>
      </c>
      <c r="AM122" s="7">
        <f t="shared" si="68"/>
        <v>1</v>
      </c>
      <c r="AN122" s="7">
        <f t="shared" si="69"/>
        <v>1</v>
      </c>
      <c r="AO122" s="7">
        <f t="shared" si="70"/>
        <v>0</v>
      </c>
      <c r="AP122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23" spans="35:42" ht="12" customHeight="1" x14ac:dyDescent="0.2">
      <c r="AI123" s="7">
        <f t="shared" si="64"/>
        <v>1</v>
      </c>
      <c r="AJ123" s="7">
        <f t="shared" si="65"/>
        <v>1</v>
      </c>
      <c r="AK123" s="7">
        <f t="shared" si="66"/>
        <v>0</v>
      </c>
      <c r="AL123" s="7">
        <f t="shared" si="67"/>
        <v>0</v>
      </c>
      <c r="AM123" s="7">
        <f t="shared" si="68"/>
        <v>1</v>
      </c>
      <c r="AN123" s="7">
        <f t="shared" si="69"/>
        <v>1</v>
      </c>
      <c r="AO123" s="7">
        <f t="shared" si="70"/>
        <v>1</v>
      </c>
      <c r="AP123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24" spans="35:42" ht="12" customHeight="1" x14ac:dyDescent="0.2">
      <c r="AI124" s="7">
        <f t="shared" si="64"/>
        <v>1</v>
      </c>
      <c r="AJ124" s="7">
        <f t="shared" si="65"/>
        <v>1</v>
      </c>
      <c r="AK124" s="7">
        <f t="shared" si="66"/>
        <v>0</v>
      </c>
      <c r="AL124" s="7">
        <f t="shared" si="67"/>
        <v>1</v>
      </c>
      <c r="AM124" s="7">
        <f t="shared" si="68"/>
        <v>0</v>
      </c>
      <c r="AN124" s="7">
        <f t="shared" si="69"/>
        <v>0</v>
      </c>
      <c r="AO124" s="7">
        <f t="shared" si="70"/>
        <v>0</v>
      </c>
      <c r="AP124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25" spans="35:42" ht="12" customHeight="1" x14ac:dyDescent="0.2">
      <c r="AI125" s="7">
        <f t="shared" si="64"/>
        <v>1</v>
      </c>
      <c r="AJ125" s="7">
        <f t="shared" si="65"/>
        <v>1</v>
      </c>
      <c r="AK125" s="7">
        <f t="shared" si="66"/>
        <v>0</v>
      </c>
      <c r="AL125" s="7">
        <f t="shared" si="67"/>
        <v>1</v>
      </c>
      <c r="AM125" s="7">
        <f t="shared" si="68"/>
        <v>0</v>
      </c>
      <c r="AN125" s="7">
        <f t="shared" si="69"/>
        <v>0</v>
      </c>
      <c r="AO125" s="7">
        <f t="shared" si="70"/>
        <v>1</v>
      </c>
      <c r="AP125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1</v>
      </c>
    </row>
    <row r="126" spans="35:42" ht="12" customHeight="1" x14ac:dyDescent="0.2">
      <c r="AI126" s="7">
        <f t="shared" si="64"/>
        <v>1</v>
      </c>
      <c r="AJ126" s="7">
        <f t="shared" si="65"/>
        <v>1</v>
      </c>
      <c r="AK126" s="7">
        <f t="shared" si="66"/>
        <v>0</v>
      </c>
      <c r="AL126" s="7">
        <f t="shared" si="67"/>
        <v>1</v>
      </c>
      <c r="AM126" s="7">
        <f t="shared" si="68"/>
        <v>0</v>
      </c>
      <c r="AN126" s="7">
        <f t="shared" si="69"/>
        <v>1</v>
      </c>
      <c r="AO126" s="7">
        <f t="shared" si="70"/>
        <v>0</v>
      </c>
      <c r="AP126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27" spans="35:42" ht="12" customHeight="1" x14ac:dyDescent="0.2">
      <c r="AI127" s="7">
        <f t="shared" si="64"/>
        <v>1</v>
      </c>
      <c r="AJ127" s="7">
        <f t="shared" si="65"/>
        <v>1</v>
      </c>
      <c r="AK127" s="7">
        <f t="shared" si="66"/>
        <v>0</v>
      </c>
      <c r="AL127" s="7">
        <f t="shared" si="67"/>
        <v>1</v>
      </c>
      <c r="AM127" s="7">
        <f t="shared" si="68"/>
        <v>0</v>
      </c>
      <c r="AN127" s="7">
        <f t="shared" si="69"/>
        <v>1</v>
      </c>
      <c r="AO127" s="7">
        <f t="shared" si="70"/>
        <v>1</v>
      </c>
      <c r="AP127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28" spans="35:42" ht="12" customHeight="1" x14ac:dyDescent="0.2">
      <c r="AI128" s="7">
        <f t="shared" si="64"/>
        <v>1</v>
      </c>
      <c r="AJ128" s="7">
        <f t="shared" si="65"/>
        <v>1</v>
      </c>
      <c r="AK128" s="7">
        <f t="shared" si="66"/>
        <v>0</v>
      </c>
      <c r="AL128" s="7">
        <f t="shared" si="67"/>
        <v>1</v>
      </c>
      <c r="AM128" s="7">
        <f t="shared" si="68"/>
        <v>1</v>
      </c>
      <c r="AN128" s="7">
        <f t="shared" si="69"/>
        <v>0</v>
      </c>
      <c r="AO128" s="7">
        <f t="shared" si="70"/>
        <v>0</v>
      </c>
      <c r="AP128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1</v>
      </c>
    </row>
    <row r="129" spans="35:42" ht="12" customHeight="1" x14ac:dyDescent="0.2">
      <c r="AI129" s="7">
        <f t="shared" si="64"/>
        <v>1</v>
      </c>
      <c r="AJ129" s="7">
        <f t="shared" si="65"/>
        <v>1</v>
      </c>
      <c r="AK129" s="7">
        <f t="shared" si="66"/>
        <v>0</v>
      </c>
      <c r="AL129" s="7">
        <f t="shared" si="67"/>
        <v>1</v>
      </c>
      <c r="AM129" s="7">
        <f t="shared" si="68"/>
        <v>1</v>
      </c>
      <c r="AN129" s="7">
        <f t="shared" si="69"/>
        <v>0</v>
      </c>
      <c r="AO129" s="7">
        <f t="shared" si="70"/>
        <v>1</v>
      </c>
      <c r="AP129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1</v>
      </c>
    </row>
    <row r="130" spans="35:42" ht="12" customHeight="1" x14ac:dyDescent="0.2">
      <c r="AI130" s="7">
        <f t="shared" si="64"/>
        <v>1</v>
      </c>
      <c r="AJ130" s="7">
        <f t="shared" si="65"/>
        <v>1</v>
      </c>
      <c r="AK130" s="7">
        <f t="shared" si="66"/>
        <v>0</v>
      </c>
      <c r="AL130" s="7">
        <f t="shared" si="67"/>
        <v>1</v>
      </c>
      <c r="AM130" s="7">
        <f t="shared" si="68"/>
        <v>1</v>
      </c>
      <c r="AN130" s="7">
        <f t="shared" si="69"/>
        <v>1</v>
      </c>
      <c r="AO130" s="7">
        <f t="shared" si="70"/>
        <v>0</v>
      </c>
      <c r="AP130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31" spans="35:42" ht="12" customHeight="1" x14ac:dyDescent="0.2">
      <c r="AI131" s="7">
        <f t="shared" si="64"/>
        <v>1</v>
      </c>
      <c r="AJ131" s="7">
        <f t="shared" si="65"/>
        <v>1</v>
      </c>
      <c r="AK131" s="7">
        <f t="shared" si="66"/>
        <v>0</v>
      </c>
      <c r="AL131" s="7">
        <f t="shared" si="67"/>
        <v>1</v>
      </c>
      <c r="AM131" s="7">
        <f t="shared" si="68"/>
        <v>1</v>
      </c>
      <c r="AN131" s="7">
        <f t="shared" si="69"/>
        <v>1</v>
      </c>
      <c r="AO131" s="7">
        <f t="shared" si="70"/>
        <v>1</v>
      </c>
      <c r="AP131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32" spans="35:42" ht="12" customHeight="1" x14ac:dyDescent="0.2">
      <c r="AI132" s="7">
        <f t="shared" si="64"/>
        <v>1</v>
      </c>
      <c r="AJ132" s="7">
        <f t="shared" si="65"/>
        <v>1</v>
      </c>
      <c r="AK132" s="7">
        <f t="shared" si="66"/>
        <v>1</v>
      </c>
      <c r="AL132" s="7">
        <f t="shared" si="67"/>
        <v>0</v>
      </c>
      <c r="AM132" s="7">
        <f t="shared" si="68"/>
        <v>0</v>
      </c>
      <c r="AN132" s="7">
        <f t="shared" si="69"/>
        <v>0</v>
      </c>
      <c r="AO132" s="7">
        <f t="shared" si="70"/>
        <v>0</v>
      </c>
      <c r="AP132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2</v>
      </c>
    </row>
    <row r="133" spans="35:42" ht="12" customHeight="1" x14ac:dyDescent="0.2">
      <c r="AI133" s="7">
        <f t="shared" si="64"/>
        <v>1</v>
      </c>
      <c r="AJ133" s="7">
        <f t="shared" si="65"/>
        <v>1</v>
      </c>
      <c r="AK133" s="7">
        <f t="shared" si="66"/>
        <v>1</v>
      </c>
      <c r="AL133" s="7">
        <f t="shared" si="67"/>
        <v>0</v>
      </c>
      <c r="AM133" s="7">
        <f t="shared" si="68"/>
        <v>0</v>
      </c>
      <c r="AN133" s="7">
        <f t="shared" si="69"/>
        <v>0</v>
      </c>
      <c r="AO133" s="7">
        <f t="shared" si="70"/>
        <v>1</v>
      </c>
      <c r="AP133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34" spans="35:42" ht="12" customHeight="1" x14ac:dyDescent="0.2">
      <c r="AI134" s="7">
        <f t="shared" si="64"/>
        <v>1</v>
      </c>
      <c r="AJ134" s="7">
        <f t="shared" si="65"/>
        <v>1</v>
      </c>
      <c r="AK134" s="7">
        <f t="shared" si="66"/>
        <v>1</v>
      </c>
      <c r="AL134" s="7">
        <f t="shared" si="67"/>
        <v>0</v>
      </c>
      <c r="AM134" s="7">
        <f t="shared" si="68"/>
        <v>0</v>
      </c>
      <c r="AN134" s="7">
        <f t="shared" si="69"/>
        <v>1</v>
      </c>
      <c r="AO134" s="7">
        <f t="shared" si="70"/>
        <v>0</v>
      </c>
      <c r="AP134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35" spans="35:42" ht="12" customHeight="1" x14ac:dyDescent="0.2">
      <c r="AI135" s="7">
        <f t="shared" si="64"/>
        <v>1</v>
      </c>
      <c r="AJ135" s="7">
        <f t="shared" si="65"/>
        <v>1</v>
      </c>
      <c r="AK135" s="7">
        <f t="shared" si="66"/>
        <v>1</v>
      </c>
      <c r="AL135" s="7">
        <f t="shared" si="67"/>
        <v>0</v>
      </c>
      <c r="AM135" s="7">
        <f t="shared" si="68"/>
        <v>0</v>
      </c>
      <c r="AN135" s="7">
        <f t="shared" si="69"/>
        <v>1</v>
      </c>
      <c r="AO135" s="7">
        <f t="shared" si="70"/>
        <v>1</v>
      </c>
      <c r="AP135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2</v>
      </c>
    </row>
    <row r="136" spans="35:42" ht="12" customHeight="1" x14ac:dyDescent="0.2">
      <c r="AI136" s="7">
        <f t="shared" si="64"/>
        <v>1</v>
      </c>
      <c r="AJ136" s="7">
        <f t="shared" si="65"/>
        <v>1</v>
      </c>
      <c r="AK136" s="7">
        <f t="shared" si="66"/>
        <v>1</v>
      </c>
      <c r="AL136" s="7">
        <f t="shared" si="67"/>
        <v>0</v>
      </c>
      <c r="AM136" s="7">
        <f t="shared" si="68"/>
        <v>1</v>
      </c>
      <c r="AN136" s="7">
        <f t="shared" si="69"/>
        <v>0</v>
      </c>
      <c r="AO136" s="7">
        <f t="shared" si="70"/>
        <v>0</v>
      </c>
      <c r="AP136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37" spans="35:42" ht="12" customHeight="1" x14ac:dyDescent="0.2">
      <c r="AI137" s="7">
        <f t="shared" si="64"/>
        <v>1</v>
      </c>
      <c r="AJ137" s="7">
        <f t="shared" si="65"/>
        <v>1</v>
      </c>
      <c r="AK137" s="7">
        <f t="shared" si="66"/>
        <v>1</v>
      </c>
      <c r="AL137" s="7">
        <f t="shared" si="67"/>
        <v>0</v>
      </c>
      <c r="AM137" s="7">
        <f t="shared" si="68"/>
        <v>1</v>
      </c>
      <c r="AN137" s="7">
        <f t="shared" si="69"/>
        <v>0</v>
      </c>
      <c r="AO137" s="7">
        <f t="shared" si="70"/>
        <v>1</v>
      </c>
      <c r="AP137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38" spans="35:42" ht="12" customHeight="1" x14ac:dyDescent="0.2">
      <c r="AI138" s="7">
        <f t="shared" si="64"/>
        <v>1</v>
      </c>
      <c r="AJ138" s="7">
        <f t="shared" si="65"/>
        <v>1</v>
      </c>
      <c r="AK138" s="7">
        <f t="shared" si="66"/>
        <v>1</v>
      </c>
      <c r="AL138" s="7">
        <f t="shared" si="67"/>
        <v>0</v>
      </c>
      <c r="AM138" s="7">
        <f t="shared" si="68"/>
        <v>1</v>
      </c>
      <c r="AN138" s="7">
        <f t="shared" si="69"/>
        <v>1</v>
      </c>
      <c r="AO138" s="7">
        <f t="shared" si="70"/>
        <v>0</v>
      </c>
      <c r="AP138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39" spans="35:42" ht="12" customHeight="1" x14ac:dyDescent="0.2">
      <c r="AI139" s="7">
        <f t="shared" si="64"/>
        <v>1</v>
      </c>
      <c r="AJ139" s="7">
        <f t="shared" si="65"/>
        <v>1</v>
      </c>
      <c r="AK139" s="7">
        <f t="shared" si="66"/>
        <v>1</v>
      </c>
      <c r="AL139" s="7">
        <f t="shared" si="67"/>
        <v>0</v>
      </c>
      <c r="AM139" s="7">
        <f t="shared" si="68"/>
        <v>1</v>
      </c>
      <c r="AN139" s="7">
        <f t="shared" si="69"/>
        <v>1</v>
      </c>
      <c r="AO139" s="7">
        <f t="shared" si="70"/>
        <v>1</v>
      </c>
      <c r="AP139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2</v>
      </c>
    </row>
    <row r="140" spans="35:42" ht="12" customHeight="1" x14ac:dyDescent="0.2">
      <c r="AI140" s="7">
        <f t="shared" si="64"/>
        <v>1</v>
      </c>
      <c r="AJ140" s="7">
        <f t="shared" si="65"/>
        <v>1</v>
      </c>
      <c r="AK140" s="7">
        <f t="shared" si="66"/>
        <v>1</v>
      </c>
      <c r="AL140" s="7">
        <f t="shared" si="67"/>
        <v>1</v>
      </c>
      <c r="AM140" s="7">
        <f t="shared" si="68"/>
        <v>0</v>
      </c>
      <c r="AN140" s="7">
        <f t="shared" si="69"/>
        <v>0</v>
      </c>
      <c r="AO140" s="7">
        <f t="shared" si="70"/>
        <v>0</v>
      </c>
      <c r="AP140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41" spans="35:42" ht="12" customHeight="1" x14ac:dyDescent="0.2">
      <c r="AI141" s="7">
        <f t="shared" si="64"/>
        <v>1</v>
      </c>
      <c r="AJ141" s="7">
        <f t="shared" si="65"/>
        <v>1</v>
      </c>
      <c r="AK141" s="7">
        <f t="shared" si="66"/>
        <v>1</v>
      </c>
      <c r="AL141" s="7">
        <f t="shared" si="67"/>
        <v>1</v>
      </c>
      <c r="AM141" s="7">
        <f t="shared" si="68"/>
        <v>0</v>
      </c>
      <c r="AN141" s="7">
        <f t="shared" si="69"/>
        <v>0</v>
      </c>
      <c r="AO141" s="7">
        <f t="shared" si="70"/>
        <v>1</v>
      </c>
      <c r="AP141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1</v>
      </c>
    </row>
    <row r="142" spans="35:42" ht="12" customHeight="1" x14ac:dyDescent="0.2">
      <c r="AI142" s="7">
        <f t="shared" si="64"/>
        <v>1</v>
      </c>
      <c r="AJ142" s="7">
        <f t="shared" si="65"/>
        <v>1</v>
      </c>
      <c r="AK142" s="7">
        <f t="shared" si="66"/>
        <v>1</v>
      </c>
      <c r="AL142" s="7">
        <f t="shared" si="67"/>
        <v>1</v>
      </c>
      <c r="AM142" s="7">
        <f t="shared" si="68"/>
        <v>0</v>
      </c>
      <c r="AN142" s="7">
        <f t="shared" si="69"/>
        <v>1</v>
      </c>
      <c r="AO142" s="7">
        <f t="shared" si="70"/>
        <v>0</v>
      </c>
      <c r="AP142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43" spans="35:42" ht="12" customHeight="1" x14ac:dyDescent="0.2">
      <c r="AI143" s="7">
        <f t="shared" si="64"/>
        <v>1</v>
      </c>
      <c r="AJ143" s="7">
        <f t="shared" si="65"/>
        <v>1</v>
      </c>
      <c r="AK143" s="7">
        <f t="shared" si="66"/>
        <v>1</v>
      </c>
      <c r="AL143" s="7">
        <f t="shared" si="67"/>
        <v>1</v>
      </c>
      <c r="AM143" s="7">
        <f t="shared" si="68"/>
        <v>0</v>
      </c>
      <c r="AN143" s="7">
        <f t="shared" si="69"/>
        <v>1</v>
      </c>
      <c r="AO143" s="7">
        <f t="shared" si="70"/>
        <v>1</v>
      </c>
      <c r="AP143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44" spans="35:42" ht="12" customHeight="1" x14ac:dyDescent="0.2">
      <c r="AI144" s="7">
        <f t="shared" si="64"/>
        <v>1</v>
      </c>
      <c r="AJ144" s="7">
        <f t="shared" si="65"/>
        <v>1</v>
      </c>
      <c r="AK144" s="7">
        <f t="shared" si="66"/>
        <v>1</v>
      </c>
      <c r="AL144" s="7">
        <f t="shared" si="67"/>
        <v>1</v>
      </c>
      <c r="AM144" s="7">
        <f t="shared" si="68"/>
        <v>1</v>
      </c>
      <c r="AN144" s="7">
        <f t="shared" si="69"/>
        <v>0</v>
      </c>
      <c r="AO144" s="7">
        <f t="shared" si="70"/>
        <v>0</v>
      </c>
      <c r="AP144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45" spans="35:42" ht="12" customHeight="1" x14ac:dyDescent="0.2">
      <c r="AI145" s="7">
        <f t="shared" si="64"/>
        <v>1</v>
      </c>
      <c r="AJ145" s="7">
        <f t="shared" si="65"/>
        <v>1</v>
      </c>
      <c r="AK145" s="7">
        <f t="shared" si="66"/>
        <v>1</v>
      </c>
      <c r="AL145" s="7">
        <f t="shared" si="67"/>
        <v>1</v>
      </c>
      <c r="AM145" s="7">
        <f t="shared" si="68"/>
        <v>1</v>
      </c>
      <c r="AN145" s="7">
        <f t="shared" si="69"/>
        <v>0</v>
      </c>
      <c r="AO145" s="7">
        <f t="shared" si="70"/>
        <v>1</v>
      </c>
      <c r="AP145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0</v>
      </c>
    </row>
    <row r="146" spans="35:42" ht="12" customHeight="1" x14ac:dyDescent="0.2">
      <c r="AI146" s="7">
        <f t="shared" si="64"/>
        <v>1</v>
      </c>
      <c r="AJ146" s="7">
        <f t="shared" si="65"/>
        <v>1</v>
      </c>
      <c r="AK146" s="7">
        <f t="shared" si="66"/>
        <v>1</v>
      </c>
      <c r="AL146" s="7">
        <f t="shared" si="67"/>
        <v>1</v>
      </c>
      <c r="AM146" s="7">
        <f t="shared" si="68"/>
        <v>1</v>
      </c>
      <c r="AN146" s="7">
        <f t="shared" si="69"/>
        <v>1</v>
      </c>
      <c r="AO146" s="7">
        <f t="shared" si="70"/>
        <v>0</v>
      </c>
      <c r="AP146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2</v>
      </c>
    </row>
    <row r="147" spans="35:42" ht="12" customHeight="1" x14ac:dyDescent="0.2">
      <c r="AI147" s="7">
        <f t="shared" si="64"/>
        <v>1</v>
      </c>
      <c r="AJ147" s="7">
        <f t="shared" si="65"/>
        <v>1</v>
      </c>
      <c r="AK147" s="7">
        <f t="shared" si="66"/>
        <v>1</v>
      </c>
      <c r="AL147" s="7">
        <f t="shared" si="67"/>
        <v>1</v>
      </c>
      <c r="AM147" s="7">
        <f t="shared" si="68"/>
        <v>1</v>
      </c>
      <c r="AN147" s="7">
        <f t="shared" si="69"/>
        <v>1</v>
      </c>
      <c r="AO147" s="7">
        <f t="shared" si="70"/>
        <v>1</v>
      </c>
      <c r="AP147" s="1">
        <f>COUNTIFS(Tabla4[VA],Tabla5[[#This Row],[A]],Tabla4[VB],Tabla5[[#This Row],[B]],Tabla4[VC],Tabla5[[#This Row],[C]],Tabla4[VD],Tabla5[[#This Row],[D]],Tabla4[VE],Tabla5[[#This Row],[E]],Tabla4[VF],Tabla5[[#This Row],[F]],Tabla4[VG],Tabla5[[#This Row],[G]])</f>
        <v>1</v>
      </c>
    </row>
  </sheetData>
  <mergeCells count="1">
    <mergeCell ref="A18:K18"/>
  </mergeCells>
  <conditionalFormatting sqref="AP20:AP147">
    <cfRule type="cellIs" dxfId="61" priority="1" operator="greaterThan">
      <formula>1</formula>
    </cfRule>
  </conditionalFormatting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PC</dc:creator>
  <cp:lastModifiedBy>USER PC</cp:lastModifiedBy>
  <cp:lastPrinted>2019-09-21T16:05:30Z</cp:lastPrinted>
  <dcterms:created xsi:type="dcterms:W3CDTF">2019-09-16T23:24:30Z</dcterms:created>
  <dcterms:modified xsi:type="dcterms:W3CDTF">2019-09-21T16:22:37Z</dcterms:modified>
</cp:coreProperties>
</file>