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y/Downloads/"/>
    </mc:Choice>
  </mc:AlternateContent>
  <xr:revisionPtr revIDLastSave="0" documentId="13_ncr:1_{F306F3A8-05A0-234C-83A0-24542DCBB137}" xr6:coauthVersionLast="47" xr6:coauthVersionMax="47" xr10:uidLastSave="{00000000-0000-0000-0000-000000000000}"/>
  <bookViews>
    <workbookView xWindow="3500" yWindow="740" windowWidth="25900" windowHeight="17160" xr2:uid="{809153AD-A3C0-6146-B7F7-9DCF39A6A2E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G2" i="1"/>
</calcChain>
</file>

<file path=xl/sharedStrings.xml><?xml version="1.0" encoding="utf-8"?>
<sst xmlns="http://schemas.openxmlformats.org/spreadsheetml/2006/main" count="6" uniqueCount="6">
  <si>
    <t>R, Ом</t>
  </si>
  <si>
    <r>
      <t>U</t>
    </r>
    <r>
      <rPr>
        <sz val="9"/>
        <color theme="1"/>
        <rFont val="Calibri (Основной текст)"/>
        <charset val="204"/>
      </rPr>
      <t>п</t>
    </r>
    <r>
      <rPr>
        <sz val="12"/>
        <color theme="1"/>
        <rFont val="Calibri"/>
        <family val="2"/>
        <charset val="204"/>
        <scheme val="minor"/>
      </rPr>
      <t>, В</t>
    </r>
  </si>
  <si>
    <r>
      <t>U</t>
    </r>
    <r>
      <rPr>
        <sz val="9"/>
        <color theme="1"/>
        <rFont val="Calibri (Основной текст)"/>
        <charset val="204"/>
      </rPr>
      <t>вых</t>
    </r>
    <r>
      <rPr>
        <sz val="12"/>
        <color theme="1"/>
        <rFont val="Calibri"/>
        <family val="2"/>
        <charset val="204"/>
        <scheme val="minor"/>
      </rPr>
      <t>, В</t>
    </r>
  </si>
  <si>
    <t>∞</t>
  </si>
  <si>
    <r>
      <t>I</t>
    </r>
    <r>
      <rPr>
        <sz val="9"/>
        <color theme="1"/>
        <rFont val="Calibri (Основной текст)"/>
        <charset val="204"/>
      </rPr>
      <t>н</t>
    </r>
    <r>
      <rPr>
        <sz val="12"/>
        <color theme="1"/>
        <rFont val="Calibri"/>
        <family val="2"/>
        <charset val="204"/>
        <scheme val="minor"/>
      </rPr>
      <t>, А</t>
    </r>
  </si>
  <si>
    <r>
      <t>K</t>
    </r>
    <r>
      <rPr>
        <sz val="9"/>
        <color theme="1"/>
        <rFont val="Calibri (Основной текст)"/>
        <charset val="204"/>
      </rPr>
      <t>п</t>
    </r>
    <r>
      <rPr>
        <sz val="12"/>
        <color theme="1"/>
        <rFont val="Calibri"/>
        <family val="2"/>
        <charset val="204"/>
        <scheme val="minor"/>
      </rPr>
      <t>, 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</si>
</sst>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9"/>
      <color theme="1"/>
      <name val="Calibri (Основной текст)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xVal>
            <c:numRef>
              <c:f>Лист1!$D$2:$D$28</c:f>
              <c:numCache>
                <c:formatCode>General</c:formatCode>
                <c:ptCount val="27"/>
                <c:pt idx="0">
                  <c:v>0</c:v>
                </c:pt>
                <c:pt idx="1">
                  <c:v>4.5799999999999995E-7</c:v>
                </c:pt>
                <c:pt idx="2">
                  <c:v>9.1400000000000006E-7</c:v>
                </c:pt>
                <c:pt idx="3">
                  <c:v>2.255E-6</c:v>
                </c:pt>
                <c:pt idx="4">
                  <c:v>4.4700000000000004E-6</c:v>
                </c:pt>
                <c:pt idx="5">
                  <c:v>8.9400000000000008E-6</c:v>
                </c:pt>
                <c:pt idx="6">
                  <c:v>2.2350000000000001E-5</c:v>
                </c:pt>
                <c:pt idx="7">
                  <c:v>4.46E-5</c:v>
                </c:pt>
                <c:pt idx="8">
                  <c:v>8.8400000000000007E-5</c:v>
                </c:pt>
                <c:pt idx="9">
                  <c:v>2.2249999999999999E-4</c:v>
                </c:pt>
                <c:pt idx="10">
                  <c:v>4.4499999999999997E-4</c:v>
                </c:pt>
                <c:pt idx="11">
                  <c:v>8.8999999999999995E-4</c:v>
                </c:pt>
                <c:pt idx="12">
                  <c:v>2.2199999999999998E-3</c:v>
                </c:pt>
                <c:pt idx="13">
                  <c:v>4.4399999999999995E-3</c:v>
                </c:pt>
                <c:pt idx="14">
                  <c:v>8.8599999999999998E-3</c:v>
                </c:pt>
                <c:pt idx="15">
                  <c:v>1.772E-2</c:v>
                </c:pt>
                <c:pt idx="16">
                  <c:v>4.4200000000000003E-2</c:v>
                </c:pt>
                <c:pt idx="17">
                  <c:v>8.8400000000000006E-2</c:v>
                </c:pt>
                <c:pt idx="18">
                  <c:v>0.22</c:v>
                </c:pt>
                <c:pt idx="19">
                  <c:v>0.43799999999999994</c:v>
                </c:pt>
                <c:pt idx="20">
                  <c:v>0.86599999999999999</c:v>
                </c:pt>
                <c:pt idx="21">
                  <c:v>2.105</c:v>
                </c:pt>
                <c:pt idx="22">
                  <c:v>4.0299999999999994</c:v>
                </c:pt>
                <c:pt idx="23">
                  <c:v>7.42</c:v>
                </c:pt>
                <c:pt idx="24">
                  <c:v>15.25</c:v>
                </c:pt>
                <c:pt idx="25">
                  <c:v>24</c:v>
                </c:pt>
                <c:pt idx="26">
                  <c:v>34.6</c:v>
                </c:pt>
              </c:numCache>
            </c:numRef>
          </c:xVal>
          <c:yVal>
            <c:numRef>
              <c:f>Лист1!$B$2:$B$28</c:f>
              <c:numCache>
                <c:formatCode>General</c:formatCode>
                <c:ptCount val="27"/>
                <c:pt idx="0">
                  <c:v>45.9</c:v>
                </c:pt>
                <c:pt idx="1">
                  <c:v>45.8</c:v>
                </c:pt>
                <c:pt idx="2">
                  <c:v>45.7</c:v>
                </c:pt>
                <c:pt idx="3">
                  <c:v>45.1</c:v>
                </c:pt>
                <c:pt idx="4">
                  <c:v>44.7</c:v>
                </c:pt>
                <c:pt idx="5">
                  <c:v>44.7</c:v>
                </c:pt>
                <c:pt idx="6">
                  <c:v>44.7</c:v>
                </c:pt>
                <c:pt idx="7">
                  <c:v>44.6</c:v>
                </c:pt>
                <c:pt idx="8">
                  <c:v>44.2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44.4</c:v>
                </c:pt>
                <c:pt idx="13">
                  <c:v>44.4</c:v>
                </c:pt>
                <c:pt idx="14">
                  <c:v>44.3</c:v>
                </c:pt>
                <c:pt idx="15">
                  <c:v>44.3</c:v>
                </c:pt>
                <c:pt idx="16">
                  <c:v>44.2</c:v>
                </c:pt>
                <c:pt idx="17">
                  <c:v>44.2</c:v>
                </c:pt>
                <c:pt idx="18">
                  <c:v>44</c:v>
                </c:pt>
                <c:pt idx="19">
                  <c:v>43.8</c:v>
                </c:pt>
                <c:pt idx="20">
                  <c:v>43.3</c:v>
                </c:pt>
                <c:pt idx="21">
                  <c:v>42.1</c:v>
                </c:pt>
                <c:pt idx="22">
                  <c:v>40.299999999999997</c:v>
                </c:pt>
                <c:pt idx="23">
                  <c:v>37.1</c:v>
                </c:pt>
                <c:pt idx="24">
                  <c:v>30.5</c:v>
                </c:pt>
                <c:pt idx="25">
                  <c:v>24</c:v>
                </c:pt>
                <c:pt idx="26" formatCode="0.00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1-C745-B650-CF6C0A7F334A}"/>
            </c:ext>
          </c:extLst>
        </c:ser>
        <c:ser>
          <c:idx val="3"/>
          <c:order val="1"/>
          <c:xVal>
            <c:numRef>
              <c:f>Лист1!$G$2:$G$3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Лист1!$H$2:$H$3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51-C745-B650-CF6C0A7F334A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Лист1!$D$2:$D$28</c:f>
              <c:numCache>
                <c:formatCode>General</c:formatCode>
                <c:ptCount val="27"/>
                <c:pt idx="0">
                  <c:v>0</c:v>
                </c:pt>
                <c:pt idx="1">
                  <c:v>4.5799999999999995E-7</c:v>
                </c:pt>
                <c:pt idx="2">
                  <c:v>9.1400000000000006E-7</c:v>
                </c:pt>
                <c:pt idx="3">
                  <c:v>2.255E-6</c:v>
                </c:pt>
                <c:pt idx="4">
                  <c:v>4.4700000000000004E-6</c:v>
                </c:pt>
                <c:pt idx="5">
                  <c:v>8.9400000000000008E-6</c:v>
                </c:pt>
                <c:pt idx="6">
                  <c:v>2.2350000000000001E-5</c:v>
                </c:pt>
                <c:pt idx="7">
                  <c:v>4.46E-5</c:v>
                </c:pt>
                <c:pt idx="8">
                  <c:v>8.8400000000000007E-5</c:v>
                </c:pt>
                <c:pt idx="9">
                  <c:v>2.2249999999999999E-4</c:v>
                </c:pt>
                <c:pt idx="10">
                  <c:v>4.4499999999999997E-4</c:v>
                </c:pt>
                <c:pt idx="11">
                  <c:v>8.8999999999999995E-4</c:v>
                </c:pt>
                <c:pt idx="12">
                  <c:v>2.2199999999999998E-3</c:v>
                </c:pt>
                <c:pt idx="13">
                  <c:v>4.4399999999999995E-3</c:v>
                </c:pt>
                <c:pt idx="14">
                  <c:v>8.8599999999999998E-3</c:v>
                </c:pt>
                <c:pt idx="15">
                  <c:v>1.772E-2</c:v>
                </c:pt>
                <c:pt idx="16">
                  <c:v>4.4200000000000003E-2</c:v>
                </c:pt>
                <c:pt idx="17">
                  <c:v>8.8400000000000006E-2</c:v>
                </c:pt>
                <c:pt idx="18">
                  <c:v>0.22</c:v>
                </c:pt>
                <c:pt idx="19">
                  <c:v>0.43799999999999994</c:v>
                </c:pt>
                <c:pt idx="20">
                  <c:v>0.86599999999999999</c:v>
                </c:pt>
                <c:pt idx="21">
                  <c:v>2.105</c:v>
                </c:pt>
                <c:pt idx="22">
                  <c:v>4.0299999999999994</c:v>
                </c:pt>
                <c:pt idx="23">
                  <c:v>7.42</c:v>
                </c:pt>
                <c:pt idx="24">
                  <c:v>15.25</c:v>
                </c:pt>
                <c:pt idx="25">
                  <c:v>24</c:v>
                </c:pt>
                <c:pt idx="26">
                  <c:v>34.6</c:v>
                </c:pt>
              </c:numCache>
            </c:numRef>
          </c:xVal>
          <c:yVal>
            <c:numRef>
              <c:f>Лист1!$B$2:$B$28</c:f>
              <c:numCache>
                <c:formatCode>General</c:formatCode>
                <c:ptCount val="27"/>
                <c:pt idx="0">
                  <c:v>45.9</c:v>
                </c:pt>
                <c:pt idx="1">
                  <c:v>45.8</c:v>
                </c:pt>
                <c:pt idx="2">
                  <c:v>45.7</c:v>
                </c:pt>
                <c:pt idx="3">
                  <c:v>45.1</c:v>
                </c:pt>
                <c:pt idx="4">
                  <c:v>44.7</c:v>
                </c:pt>
                <c:pt idx="5">
                  <c:v>44.7</c:v>
                </c:pt>
                <c:pt idx="6">
                  <c:v>44.7</c:v>
                </c:pt>
                <c:pt idx="7">
                  <c:v>44.6</c:v>
                </c:pt>
                <c:pt idx="8">
                  <c:v>44.2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44.4</c:v>
                </c:pt>
                <c:pt idx="13">
                  <c:v>44.4</c:v>
                </c:pt>
                <c:pt idx="14">
                  <c:v>44.3</c:v>
                </c:pt>
                <c:pt idx="15">
                  <c:v>44.3</c:v>
                </c:pt>
                <c:pt idx="16">
                  <c:v>44.2</c:v>
                </c:pt>
                <c:pt idx="17">
                  <c:v>44.2</c:v>
                </c:pt>
                <c:pt idx="18">
                  <c:v>44</c:v>
                </c:pt>
                <c:pt idx="19">
                  <c:v>43.8</c:v>
                </c:pt>
                <c:pt idx="20">
                  <c:v>43.3</c:v>
                </c:pt>
                <c:pt idx="21">
                  <c:v>42.1</c:v>
                </c:pt>
                <c:pt idx="22">
                  <c:v>40.299999999999997</c:v>
                </c:pt>
                <c:pt idx="23">
                  <c:v>37.1</c:v>
                </c:pt>
                <c:pt idx="24">
                  <c:v>30.5</c:v>
                </c:pt>
                <c:pt idx="25">
                  <c:v>24</c:v>
                </c:pt>
                <c:pt idx="26" formatCode="0.00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51-C745-B650-CF6C0A7F334A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Лист1!$G$2:$G$3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Лист1!$H$2:$H$3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51-C745-B650-CF6C0A7F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4511"/>
        <c:axId val="87846783"/>
      </c:scatterChart>
      <c:valAx>
        <c:axId val="878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46783"/>
        <c:crosses val="autoZero"/>
        <c:crossBetween val="midCat"/>
      </c:valAx>
      <c:valAx>
        <c:axId val="878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445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Лист1!$D$2:$D$28</c:f>
              <c:numCache>
                <c:formatCode>General</c:formatCode>
                <c:ptCount val="27"/>
                <c:pt idx="0">
                  <c:v>0</c:v>
                </c:pt>
                <c:pt idx="1">
                  <c:v>4.5799999999999995E-7</c:v>
                </c:pt>
                <c:pt idx="2">
                  <c:v>9.1400000000000006E-7</c:v>
                </c:pt>
                <c:pt idx="3">
                  <c:v>2.255E-6</c:v>
                </c:pt>
                <c:pt idx="4">
                  <c:v>4.4700000000000004E-6</c:v>
                </c:pt>
                <c:pt idx="5">
                  <c:v>8.9400000000000008E-6</c:v>
                </c:pt>
                <c:pt idx="6">
                  <c:v>2.2350000000000001E-5</c:v>
                </c:pt>
                <c:pt idx="7">
                  <c:v>4.46E-5</c:v>
                </c:pt>
                <c:pt idx="8">
                  <c:v>8.8400000000000007E-5</c:v>
                </c:pt>
                <c:pt idx="9">
                  <c:v>2.2249999999999999E-4</c:v>
                </c:pt>
                <c:pt idx="10">
                  <c:v>4.4499999999999997E-4</c:v>
                </c:pt>
                <c:pt idx="11">
                  <c:v>8.8999999999999995E-4</c:v>
                </c:pt>
                <c:pt idx="12">
                  <c:v>2.2199999999999998E-3</c:v>
                </c:pt>
                <c:pt idx="13">
                  <c:v>4.4399999999999995E-3</c:v>
                </c:pt>
                <c:pt idx="14">
                  <c:v>8.8599999999999998E-3</c:v>
                </c:pt>
                <c:pt idx="15">
                  <c:v>1.772E-2</c:v>
                </c:pt>
                <c:pt idx="16">
                  <c:v>4.4200000000000003E-2</c:v>
                </c:pt>
                <c:pt idx="17">
                  <c:v>8.8400000000000006E-2</c:v>
                </c:pt>
                <c:pt idx="18">
                  <c:v>0.22</c:v>
                </c:pt>
                <c:pt idx="19">
                  <c:v>0.43799999999999994</c:v>
                </c:pt>
                <c:pt idx="20">
                  <c:v>0.86599999999999999</c:v>
                </c:pt>
                <c:pt idx="21">
                  <c:v>2.105</c:v>
                </c:pt>
                <c:pt idx="22">
                  <c:v>4.0299999999999994</c:v>
                </c:pt>
                <c:pt idx="23">
                  <c:v>7.42</c:v>
                </c:pt>
                <c:pt idx="24">
                  <c:v>15.25</c:v>
                </c:pt>
                <c:pt idx="25">
                  <c:v>24</c:v>
                </c:pt>
                <c:pt idx="26">
                  <c:v>34.6</c:v>
                </c:pt>
              </c:numCache>
            </c:numRef>
          </c:xVal>
          <c:yVal>
            <c:numRef>
              <c:f>Лист1!$E$2:$E$28</c:f>
              <c:numCache>
                <c:formatCode>General</c:formatCode>
                <c:ptCount val="27"/>
                <c:pt idx="0">
                  <c:v>5.6644880174291939E-6</c:v>
                </c:pt>
                <c:pt idx="1">
                  <c:v>6.5502183406113532E-6</c:v>
                </c:pt>
                <c:pt idx="2">
                  <c:v>7.4398249452954049E-6</c:v>
                </c:pt>
                <c:pt idx="3">
                  <c:v>1.0199556541019956E-5</c:v>
                </c:pt>
                <c:pt idx="4">
                  <c:v>1.45413870246085E-5</c:v>
                </c:pt>
                <c:pt idx="5">
                  <c:v>2.2371364653243848E-7</c:v>
                </c:pt>
                <c:pt idx="6">
                  <c:v>2.2371364653243848E-7</c:v>
                </c:pt>
                <c:pt idx="7">
                  <c:v>4.4843049327354261E-7</c:v>
                </c:pt>
                <c:pt idx="8">
                  <c:v>8.5746606334841624E-6</c:v>
                </c:pt>
                <c:pt idx="9">
                  <c:v>4.4943820224719099E-6</c:v>
                </c:pt>
                <c:pt idx="10">
                  <c:v>6.0674157303370791E-5</c:v>
                </c:pt>
                <c:pt idx="11">
                  <c:v>1.5730337078651687E-5</c:v>
                </c:pt>
                <c:pt idx="12">
                  <c:v>4.7297297297297293E-5</c:v>
                </c:pt>
                <c:pt idx="13">
                  <c:v>9.2342342342342359E-5</c:v>
                </c:pt>
                <c:pt idx="14">
                  <c:v>1.8510158013544022E-4</c:v>
                </c:pt>
                <c:pt idx="15">
                  <c:v>3.6343115124153503E-4</c:v>
                </c:pt>
                <c:pt idx="16">
                  <c:v>9.5022624434389145E-4</c:v>
                </c:pt>
                <c:pt idx="17">
                  <c:v>1.9728506787330315E-3</c:v>
                </c:pt>
                <c:pt idx="18">
                  <c:v>4.3181818181818182E-3</c:v>
                </c:pt>
                <c:pt idx="19">
                  <c:v>8.5844748858447499E-3</c:v>
                </c:pt>
                <c:pt idx="20">
                  <c:v>1.7090069284064667E-2</c:v>
                </c:pt>
                <c:pt idx="21">
                  <c:v>4.2280285035629452E-2</c:v>
                </c:pt>
                <c:pt idx="22">
                  <c:v>8.2382133995037229E-2</c:v>
                </c:pt>
                <c:pt idx="23">
                  <c:v>0.15121293800539085</c:v>
                </c:pt>
                <c:pt idx="24">
                  <c:v>0.26426229508196725</c:v>
                </c:pt>
                <c:pt idx="25">
                  <c:v>0.31</c:v>
                </c:pt>
                <c:pt idx="26">
                  <c:v>0.31560693641618498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2-654C-A803-2664A2E0B9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Лист1!$G$2:$G$3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Лист1!$H$2:$H$3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2-654C-A803-2664A2E0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31071"/>
        <c:axId val="1251098528"/>
      </c:scatterChart>
      <c:valAx>
        <c:axId val="25873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098528"/>
        <c:crosses val="autoZero"/>
        <c:crossBetween val="midCat"/>
      </c:valAx>
      <c:valAx>
        <c:axId val="12510985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7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4</xdr:row>
      <xdr:rowOff>120650</xdr:rowOff>
    </xdr:from>
    <xdr:to>
      <xdr:col>11</xdr:col>
      <xdr:colOff>266700</xdr:colOff>
      <xdr:row>18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812DBA-B28C-E277-DB57-A23729A7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4</xdr:row>
      <xdr:rowOff>120650</xdr:rowOff>
    </xdr:from>
    <xdr:to>
      <xdr:col>17</xdr:col>
      <xdr:colOff>177800</xdr:colOff>
      <xdr:row>18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170469-00A5-E290-249B-AE7FF3BF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623522</xdr:colOff>
      <xdr:row>4</xdr:row>
      <xdr:rowOff>196665</xdr:rowOff>
    </xdr:from>
    <xdr:ext cx="652871" cy="280205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EFCE40F2-23CA-F065-B57A-432759843852}"/>
            </a:ext>
          </a:extLst>
        </xdr:cNvPr>
        <xdr:cNvSpPr/>
      </xdr:nvSpPr>
      <xdr:spPr>
        <a:xfrm>
          <a:off x="4966103" y="1016020"/>
          <a:ext cx="65287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</a:t>
          </a:r>
          <a:r>
            <a:rPr lang="ru-RU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вых</a:t>
          </a:r>
          <a:r>
            <a:rPr lang="ru-RU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,</a:t>
          </a:r>
          <a:r>
            <a:rPr lang="ru-RU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В</a:t>
          </a:r>
          <a:endParaRPr lang="ru-RU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371511</xdr:colOff>
      <xdr:row>15</xdr:row>
      <xdr:rowOff>115385</xdr:rowOff>
    </xdr:from>
    <xdr:ext cx="628570" cy="280205"/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FB05ED61-928D-423D-C6DC-775FF085B5A5}"/>
            </a:ext>
          </a:extLst>
        </xdr:cNvPr>
        <xdr:cNvSpPr/>
      </xdr:nvSpPr>
      <xdr:spPr>
        <a:xfrm>
          <a:off x="8834791" y="3163385"/>
          <a:ext cx="628570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</a:t>
          </a:r>
          <a:r>
            <a:rPr lang="ru-RU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вых,</a:t>
          </a:r>
          <a:r>
            <a:rPr lang="ru-RU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А</a:t>
          </a:r>
          <a:endParaRPr lang="ru-RU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16</xdr:col>
      <xdr:colOff>220041</xdr:colOff>
      <xdr:row>15</xdr:row>
      <xdr:rowOff>66476</xdr:rowOff>
    </xdr:from>
    <xdr:ext cx="661976" cy="311496"/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12C7E3D7-BA4E-C7E0-2A7A-6D40E80B911E}"/>
            </a:ext>
          </a:extLst>
        </xdr:cNvPr>
        <xdr:cNvSpPr/>
      </xdr:nvSpPr>
      <xdr:spPr>
        <a:xfrm>
          <a:off x="13696735" y="3057798"/>
          <a:ext cx="661976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</a:t>
          </a:r>
          <a:r>
            <a:rPr lang="ru-RU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вых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,</a:t>
          </a:r>
          <a:r>
            <a:rPr lang="ru-RU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А</a:t>
          </a: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592235</xdr:colOff>
      <xdr:row>5</xdr:row>
      <xdr:rowOff>24492</xdr:rowOff>
    </xdr:from>
    <xdr:ext cx="589329" cy="311496"/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3A716891-55A6-1B8B-3E18-35508454B651}"/>
            </a:ext>
          </a:extLst>
        </xdr:cNvPr>
        <xdr:cNvSpPr/>
      </xdr:nvSpPr>
      <xdr:spPr>
        <a:xfrm>
          <a:off x="9923061" y="1021599"/>
          <a:ext cx="58932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Кп,</a:t>
          </a:r>
          <a:r>
            <a:rPr lang="ru-RU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%</a:t>
          </a: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2DDA-544A-3244-88A6-E64973EF9510}">
  <dimension ref="A1:N28"/>
  <sheetViews>
    <sheetView tabSelected="1" zoomScale="93" zoomScaleNormal="100" workbookViewId="0">
      <selection sqref="A1:E28"/>
    </sheetView>
  </sheetViews>
  <sheetFormatPr baseColWidth="10" defaultRowHeight="16" x14ac:dyDescent="0.2"/>
  <cols>
    <col min="1" max="1" width="14.83203125" customWidth="1"/>
    <col min="4" max="5" width="12.1640625" bestFit="1" customWidth="1"/>
  </cols>
  <sheetData>
    <row r="1" spans="1:14" x14ac:dyDescent="0.2">
      <c r="A1" s="3" t="s">
        <v>0</v>
      </c>
      <c r="B1" s="3" t="s">
        <v>2</v>
      </c>
      <c r="C1" s="3" t="s">
        <v>1</v>
      </c>
      <c r="D1" s="3" t="s">
        <v>4</v>
      </c>
      <c r="E1" s="3" t="s">
        <v>5</v>
      </c>
    </row>
    <row r="2" spans="1:14" x14ac:dyDescent="0.2">
      <c r="A2" s="3" t="s">
        <v>3</v>
      </c>
      <c r="B2" s="4">
        <v>45.9</v>
      </c>
      <c r="C2" s="4">
        <v>2.5999999999999998E-4</v>
      </c>
      <c r="D2" s="4">
        <v>0</v>
      </c>
      <c r="E2" s="4">
        <f>C2/B2</f>
        <v>5.6644880174291939E-6</v>
      </c>
      <c r="G2">
        <f>600/24</f>
        <v>25</v>
      </c>
      <c r="H2">
        <v>0</v>
      </c>
    </row>
    <row r="3" spans="1:14" x14ac:dyDescent="0.2">
      <c r="A3" s="5">
        <v>100000000</v>
      </c>
      <c r="B3" s="4">
        <v>45.8</v>
      </c>
      <c r="C3" s="4">
        <v>2.9999999999999997E-4</v>
      </c>
      <c r="D3" s="4">
        <f>B3/A3</f>
        <v>4.5799999999999995E-7</v>
      </c>
      <c r="E3" s="4">
        <f t="shared" ref="E3:E28" si="0">C3/B3</f>
        <v>6.5502183406113532E-6</v>
      </c>
      <c r="G3">
        <v>25</v>
      </c>
      <c r="H3">
        <v>45</v>
      </c>
    </row>
    <row r="4" spans="1:14" x14ac:dyDescent="0.2">
      <c r="A4" s="5">
        <v>50000000</v>
      </c>
      <c r="B4" s="4">
        <v>45.7</v>
      </c>
      <c r="C4" s="4">
        <v>3.4000000000000002E-4</v>
      </c>
      <c r="D4" s="4">
        <f t="shared" ref="D4:D28" si="1">B4/A4</f>
        <v>9.1400000000000006E-7</v>
      </c>
      <c r="E4" s="4">
        <f t="shared" si="0"/>
        <v>7.4398249452954049E-6</v>
      </c>
    </row>
    <row r="5" spans="1:14" x14ac:dyDescent="0.2">
      <c r="A5" s="5">
        <v>20000000</v>
      </c>
      <c r="B5" s="4">
        <v>45.1</v>
      </c>
      <c r="C5" s="4">
        <v>4.6000000000000001E-4</v>
      </c>
      <c r="D5" s="4">
        <f t="shared" si="1"/>
        <v>2.255E-6</v>
      </c>
      <c r="E5" s="4">
        <f t="shared" si="0"/>
        <v>1.0199556541019956E-5</v>
      </c>
    </row>
    <row r="6" spans="1:14" x14ac:dyDescent="0.2">
      <c r="A6" s="5">
        <v>10000000</v>
      </c>
      <c r="B6" s="4">
        <v>44.7</v>
      </c>
      <c r="C6" s="4">
        <v>6.4999999999999997E-4</v>
      </c>
      <c r="D6" s="4">
        <f t="shared" si="1"/>
        <v>4.4700000000000004E-6</v>
      </c>
      <c r="E6" s="4">
        <f t="shared" si="0"/>
        <v>1.45413870246085E-5</v>
      </c>
    </row>
    <row r="7" spans="1:14" x14ac:dyDescent="0.2">
      <c r="A7" s="5">
        <v>5000000</v>
      </c>
      <c r="B7" s="4">
        <v>44.7</v>
      </c>
      <c r="C7" s="4">
        <v>1.0000000000000001E-5</v>
      </c>
      <c r="D7" s="4">
        <f t="shared" si="1"/>
        <v>8.9400000000000008E-6</v>
      </c>
      <c r="E7" s="4">
        <f t="shared" si="0"/>
        <v>2.2371364653243848E-7</v>
      </c>
    </row>
    <row r="8" spans="1:14" x14ac:dyDescent="0.2">
      <c r="A8" s="5">
        <v>2000000</v>
      </c>
      <c r="B8" s="4">
        <v>44.7</v>
      </c>
      <c r="C8" s="4">
        <v>1.0000000000000001E-5</v>
      </c>
      <c r="D8" s="4">
        <f t="shared" si="1"/>
        <v>2.2350000000000001E-5</v>
      </c>
      <c r="E8" s="4">
        <f t="shared" si="0"/>
        <v>2.2371364653243848E-7</v>
      </c>
    </row>
    <row r="9" spans="1:14" x14ac:dyDescent="0.2">
      <c r="A9" s="5">
        <v>1000000</v>
      </c>
      <c r="B9" s="4">
        <v>44.6</v>
      </c>
      <c r="C9" s="4">
        <v>2.0000000000000002E-5</v>
      </c>
      <c r="D9" s="4">
        <f t="shared" si="1"/>
        <v>4.46E-5</v>
      </c>
      <c r="E9" s="4">
        <f t="shared" si="0"/>
        <v>4.4843049327354261E-7</v>
      </c>
    </row>
    <row r="10" spans="1:14" x14ac:dyDescent="0.2">
      <c r="A10" s="5">
        <v>500000</v>
      </c>
      <c r="B10" s="4">
        <v>44.2</v>
      </c>
      <c r="C10" s="4">
        <v>3.79E-4</v>
      </c>
      <c r="D10" s="4">
        <f t="shared" si="1"/>
        <v>8.8400000000000007E-5</v>
      </c>
      <c r="E10" s="4">
        <f t="shared" si="0"/>
        <v>8.5746606334841624E-6</v>
      </c>
    </row>
    <row r="11" spans="1:14" x14ac:dyDescent="0.2">
      <c r="A11" s="5">
        <v>200000</v>
      </c>
      <c r="B11" s="4">
        <v>44.5</v>
      </c>
      <c r="C11" s="4">
        <v>2.0000000000000001E-4</v>
      </c>
      <c r="D11" s="4">
        <f t="shared" si="1"/>
        <v>2.2249999999999999E-4</v>
      </c>
      <c r="E11" s="4">
        <f t="shared" si="0"/>
        <v>4.4943820224719099E-6</v>
      </c>
      <c r="I11" s="1"/>
    </row>
    <row r="12" spans="1:14" x14ac:dyDescent="0.2">
      <c r="A12" s="5">
        <v>100000</v>
      </c>
      <c r="B12" s="4">
        <v>44.5</v>
      </c>
      <c r="C12" s="4">
        <v>2.7000000000000001E-3</v>
      </c>
      <c r="D12" s="4">
        <f t="shared" si="1"/>
        <v>4.4499999999999997E-4</v>
      </c>
      <c r="E12" s="4">
        <f t="shared" si="0"/>
        <v>6.0674157303370791E-5</v>
      </c>
      <c r="I12" s="1"/>
    </row>
    <row r="13" spans="1:14" x14ac:dyDescent="0.2">
      <c r="A13" s="5">
        <v>50000</v>
      </c>
      <c r="B13" s="4">
        <v>44.5</v>
      </c>
      <c r="C13" s="4">
        <v>6.9999999999999999E-4</v>
      </c>
      <c r="D13" s="4">
        <f t="shared" si="1"/>
        <v>8.8999999999999995E-4</v>
      </c>
      <c r="E13" s="4">
        <f t="shared" si="0"/>
        <v>1.5730337078651687E-5</v>
      </c>
      <c r="I13" s="1"/>
      <c r="N13" s="2"/>
    </row>
    <row r="14" spans="1:14" x14ac:dyDescent="0.2">
      <c r="A14" s="5">
        <v>20000</v>
      </c>
      <c r="B14" s="4">
        <v>44.4</v>
      </c>
      <c r="C14" s="4">
        <v>2.0999999999999999E-3</v>
      </c>
      <c r="D14" s="4">
        <f t="shared" si="1"/>
        <v>2.2199999999999998E-3</v>
      </c>
      <c r="E14" s="4">
        <f t="shared" si="0"/>
        <v>4.7297297297297293E-5</v>
      </c>
      <c r="I14" s="1"/>
    </row>
    <row r="15" spans="1:14" x14ac:dyDescent="0.2">
      <c r="A15" s="5">
        <v>10000</v>
      </c>
      <c r="B15" s="4">
        <v>44.4</v>
      </c>
      <c r="C15" s="4">
        <v>4.1000000000000003E-3</v>
      </c>
      <c r="D15" s="4">
        <f t="shared" si="1"/>
        <v>4.4399999999999995E-3</v>
      </c>
      <c r="E15" s="4">
        <f t="shared" si="0"/>
        <v>9.2342342342342359E-5</v>
      </c>
      <c r="I15" s="1"/>
    </row>
    <row r="16" spans="1:14" x14ac:dyDescent="0.2">
      <c r="A16" s="5">
        <v>5000</v>
      </c>
      <c r="B16" s="4">
        <v>44.3</v>
      </c>
      <c r="C16" s="4">
        <v>8.2000000000000007E-3</v>
      </c>
      <c r="D16" s="4">
        <f t="shared" si="1"/>
        <v>8.8599999999999998E-3</v>
      </c>
      <c r="E16" s="4">
        <f t="shared" si="0"/>
        <v>1.8510158013544022E-4</v>
      </c>
    </row>
    <row r="17" spans="1:5" x14ac:dyDescent="0.2">
      <c r="A17" s="5">
        <v>2500</v>
      </c>
      <c r="B17" s="4">
        <v>44.3</v>
      </c>
      <c r="C17" s="4">
        <v>1.61E-2</v>
      </c>
      <c r="D17" s="4">
        <f t="shared" si="1"/>
        <v>1.772E-2</v>
      </c>
      <c r="E17" s="4">
        <f t="shared" si="0"/>
        <v>3.6343115124153503E-4</v>
      </c>
    </row>
    <row r="18" spans="1:5" x14ac:dyDescent="0.2">
      <c r="A18" s="5">
        <v>1000</v>
      </c>
      <c r="B18" s="4">
        <v>44.2</v>
      </c>
      <c r="C18" s="4">
        <v>4.2000000000000003E-2</v>
      </c>
      <c r="D18" s="4">
        <f t="shared" si="1"/>
        <v>4.4200000000000003E-2</v>
      </c>
      <c r="E18" s="4">
        <f t="shared" si="0"/>
        <v>9.5022624434389145E-4</v>
      </c>
    </row>
    <row r="19" spans="1:5" x14ac:dyDescent="0.2">
      <c r="A19" s="5">
        <v>500</v>
      </c>
      <c r="B19" s="4">
        <v>44.2</v>
      </c>
      <c r="C19" s="4">
        <v>8.72E-2</v>
      </c>
      <c r="D19" s="4">
        <f t="shared" si="1"/>
        <v>8.8400000000000006E-2</v>
      </c>
      <c r="E19" s="4">
        <f t="shared" si="0"/>
        <v>1.9728506787330315E-3</v>
      </c>
    </row>
    <row r="20" spans="1:5" x14ac:dyDescent="0.2">
      <c r="A20" s="5">
        <v>200</v>
      </c>
      <c r="B20" s="4">
        <v>44</v>
      </c>
      <c r="C20" s="4">
        <v>0.19</v>
      </c>
      <c r="D20" s="4">
        <f t="shared" si="1"/>
        <v>0.22</v>
      </c>
      <c r="E20" s="4">
        <f t="shared" si="0"/>
        <v>4.3181818181818182E-3</v>
      </c>
    </row>
    <row r="21" spans="1:5" x14ac:dyDescent="0.2">
      <c r="A21" s="5">
        <v>100</v>
      </c>
      <c r="B21" s="4">
        <v>43.8</v>
      </c>
      <c r="C21" s="4">
        <v>0.376</v>
      </c>
      <c r="D21" s="4">
        <f t="shared" si="1"/>
        <v>0.43799999999999994</v>
      </c>
      <c r="E21" s="4">
        <f t="shared" si="0"/>
        <v>8.5844748858447499E-3</v>
      </c>
    </row>
    <row r="22" spans="1:5" x14ac:dyDescent="0.2">
      <c r="A22" s="5">
        <v>50</v>
      </c>
      <c r="B22" s="4">
        <v>43.3</v>
      </c>
      <c r="C22" s="4">
        <v>0.74</v>
      </c>
      <c r="D22" s="4">
        <f t="shared" si="1"/>
        <v>0.86599999999999999</v>
      </c>
      <c r="E22" s="4">
        <f t="shared" si="0"/>
        <v>1.7090069284064667E-2</v>
      </c>
    </row>
    <row r="23" spans="1:5" x14ac:dyDescent="0.2">
      <c r="A23" s="5">
        <v>20</v>
      </c>
      <c r="B23" s="4">
        <v>42.1</v>
      </c>
      <c r="C23" s="4">
        <v>1.78</v>
      </c>
      <c r="D23" s="4">
        <f t="shared" si="1"/>
        <v>2.105</v>
      </c>
      <c r="E23" s="4">
        <f t="shared" si="0"/>
        <v>4.2280285035629452E-2</v>
      </c>
    </row>
    <row r="24" spans="1:5" x14ac:dyDescent="0.2">
      <c r="A24" s="5">
        <v>10</v>
      </c>
      <c r="B24" s="4">
        <v>40.299999999999997</v>
      </c>
      <c r="C24" s="4">
        <v>3.32</v>
      </c>
      <c r="D24" s="4">
        <f t="shared" si="1"/>
        <v>4.0299999999999994</v>
      </c>
      <c r="E24" s="4">
        <f t="shared" si="0"/>
        <v>8.2382133995037229E-2</v>
      </c>
    </row>
    <row r="25" spans="1:5" x14ac:dyDescent="0.2">
      <c r="A25" s="5">
        <v>5</v>
      </c>
      <c r="B25" s="4">
        <v>37.1</v>
      </c>
      <c r="C25" s="4">
        <v>5.61</v>
      </c>
      <c r="D25" s="4">
        <f t="shared" si="1"/>
        <v>7.42</v>
      </c>
      <c r="E25" s="4">
        <f t="shared" si="0"/>
        <v>0.15121293800539085</v>
      </c>
    </row>
    <row r="26" spans="1:5" x14ac:dyDescent="0.2">
      <c r="A26" s="5">
        <v>2</v>
      </c>
      <c r="B26" s="4">
        <v>30.5</v>
      </c>
      <c r="C26" s="4">
        <v>8.06</v>
      </c>
      <c r="D26" s="4">
        <f t="shared" si="1"/>
        <v>15.25</v>
      </c>
      <c r="E26" s="4">
        <f t="shared" si="0"/>
        <v>0.26426229508196725</v>
      </c>
    </row>
    <row r="27" spans="1:5" x14ac:dyDescent="0.2">
      <c r="A27" s="5">
        <v>1</v>
      </c>
      <c r="B27" s="4">
        <v>24</v>
      </c>
      <c r="C27" s="4">
        <v>7.44</v>
      </c>
      <c r="D27" s="4">
        <f t="shared" si="1"/>
        <v>24</v>
      </c>
      <c r="E27" s="4">
        <f t="shared" si="0"/>
        <v>0.31</v>
      </c>
    </row>
    <row r="28" spans="1:5" x14ac:dyDescent="0.2">
      <c r="A28" s="6">
        <v>0.5</v>
      </c>
      <c r="B28" s="6">
        <v>17.3</v>
      </c>
      <c r="C28" s="4">
        <v>5.46</v>
      </c>
      <c r="D28" s="4">
        <f t="shared" si="1"/>
        <v>34.6</v>
      </c>
      <c r="E28" s="4">
        <f t="shared" si="0"/>
        <v>0.31560693641618498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2023-03-02T15:57:28Z</dcterms:created>
  <dcterms:modified xsi:type="dcterms:W3CDTF">2023-03-02T18:03:17Z</dcterms:modified>
</cp:coreProperties>
</file>