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14916/fatty-acids/mr/results/"/>
    </mc:Choice>
  </mc:AlternateContent>
  <xr:revisionPtr revIDLastSave="0" documentId="13_ncr:1_{1C44A837-8DB1-BA47-BC82-F3A430D40F2C}" xr6:coauthVersionLast="47" xr6:coauthVersionMax="47" xr10:uidLastSave="{00000000-0000-0000-0000-000000000000}"/>
  <bookViews>
    <workbookView xWindow="0" yWindow="460" windowWidth="25600" windowHeight="15540" xr2:uid="{00000000-000D-0000-FFFF-FFFF00000000}"/>
  </bookViews>
  <sheets>
    <sheet name="pleiotropy_deconvolution_rs174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5" i="1" l="1"/>
</calcChain>
</file>

<file path=xl/sharedStrings.xml><?xml version="1.0" encoding="utf-8"?>
<sst xmlns="http://schemas.openxmlformats.org/spreadsheetml/2006/main" count="536" uniqueCount="74">
  <si>
    <t>exposure</t>
  </si>
  <si>
    <t>cancer</t>
  </si>
  <si>
    <t>instrument</t>
  </si>
  <si>
    <t>b_exp_sd</t>
  </si>
  <si>
    <t>b_exp_lci</t>
  </si>
  <si>
    <t>b_exp_uci</t>
  </si>
  <si>
    <t>or_can_ea</t>
  </si>
  <si>
    <t>or_canc_ea_lci</t>
  </si>
  <si>
    <t>or_can_ea_uci</t>
  </si>
  <si>
    <t>or_can_exp</t>
  </si>
  <si>
    <t>or_can_exp_lci</t>
  </si>
  <si>
    <t>or_can_exp_uci</t>
  </si>
  <si>
    <t>unit_value</t>
  </si>
  <si>
    <t>unit</t>
  </si>
  <si>
    <t>method</t>
  </si>
  <si>
    <t>sd_value_opengwas</t>
  </si>
  <si>
    <t>source_sd_value</t>
  </si>
  <si>
    <t>unit_sd_value_opengwas</t>
  </si>
  <si>
    <t>FAMRC_id</t>
  </si>
  <si>
    <t>scale_factor</t>
  </si>
  <si>
    <t>ln_or_can_exp</t>
  </si>
  <si>
    <t>se_can_exp</t>
  </si>
  <si>
    <t>ln_or_can_exp_sd</t>
  </si>
  <si>
    <t>se_can_exp_sd</t>
  </si>
  <si>
    <t>lnor_decon</t>
  </si>
  <si>
    <t>se_decon</t>
  </si>
  <si>
    <t>or_decon</t>
  </si>
  <si>
    <t>lci_decon</t>
  </si>
  <si>
    <t>uci_decon</t>
  </si>
  <si>
    <t>lnor_can_ea</t>
  </si>
  <si>
    <t>se_can_ea</t>
  </si>
  <si>
    <t>p_diff</t>
  </si>
  <si>
    <t>lnor_decon_expected</t>
  </si>
  <si>
    <t>se_decon_expected</t>
  </si>
  <si>
    <t>or_decon_expected</t>
  </si>
  <si>
    <t>lci_decon_expected</t>
  </si>
  <si>
    <t>uci_decon_expected</t>
  </si>
  <si>
    <t>Height</t>
  </si>
  <si>
    <t>colorectal cancer</t>
  </si>
  <si>
    <t>rs174546</t>
  </si>
  <si>
    <t>sd</t>
  </si>
  <si>
    <t>Two-sample maximum likelihood (random)</t>
  </si>
  <si>
    <t>OpenGWAS (ieu-a-89)</t>
  </si>
  <si>
    <t>cm</t>
  </si>
  <si>
    <t>Platelet count</t>
  </si>
  <si>
    <t>NA</t>
  </si>
  <si>
    <t>OpenGWAS (ieu-a-1008)</t>
  </si>
  <si>
    <t>100x10^9/l</t>
  </si>
  <si>
    <t>LDL cholesterol</t>
  </si>
  <si>
    <t>Two-sample maximum likelihood</t>
  </si>
  <si>
    <t>Triglycerides</t>
  </si>
  <si>
    <t>Two-sample Maximum likelihood, random</t>
  </si>
  <si>
    <t>Total cholesterol</t>
  </si>
  <si>
    <t>HDL cholesterol</t>
  </si>
  <si>
    <t>Heart rate</t>
  </si>
  <si>
    <t>Age at menopause</t>
  </si>
  <si>
    <t>year</t>
  </si>
  <si>
    <t>Two-sample Weighted median</t>
  </si>
  <si>
    <t>OpenGWAS (ieu-a-1004)</t>
  </si>
  <si>
    <t>years</t>
  </si>
  <si>
    <t>lung cancer</t>
  </si>
  <si>
    <t>Two-sample IVW fixed</t>
  </si>
  <si>
    <t>L^-1</t>
  </si>
  <si>
    <t>Two-sample IVW</t>
  </si>
  <si>
    <t>Two-sample Likelihood-based</t>
  </si>
  <si>
    <t>basal cell skin cancer</t>
  </si>
  <si>
    <t>1; 135; 70</t>
  </si>
  <si>
    <t>overall cancer</t>
  </si>
  <si>
    <t>One-sample IVW fixed</t>
  </si>
  <si>
    <t>140; 33</t>
  </si>
  <si>
    <t>mg/dL</t>
  </si>
  <si>
    <t>Two-sample IVW fixed effects</t>
  </si>
  <si>
    <t>OpenGWAS (ieu-a-300)</t>
  </si>
  <si>
    <t>One-sample 2SLS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</si>
</sst>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"/>
  <sheetViews>
    <sheetView tabSelected="1" workbookViewId="0">
      <pane xSplit="1" topLeftCell="P1" activePane="topRight" state="frozen"/>
      <selection pane="topRight" activeCell="V14" sqref="V14"/>
    </sheetView>
  </sheetViews>
  <sheetFormatPr baseColWidth="10" defaultRowHeight="16" x14ac:dyDescent="0.2"/>
  <cols>
    <col min="1" max="1" width="42.1640625" customWidth="1"/>
    <col min="35" max="35" width="15.66406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t="s">
        <v>38</v>
      </c>
      <c r="C2" t="s">
        <v>39</v>
      </c>
      <c r="D2">
        <v>1.2E-2</v>
      </c>
      <c r="E2">
        <v>7.0000000000000001E-3</v>
      </c>
      <c r="F2">
        <v>1.7999999999999999E-2</v>
      </c>
      <c r="G2">
        <v>1.0640000000000001</v>
      </c>
      <c r="H2">
        <v>1.0449999999999999</v>
      </c>
      <c r="I2">
        <v>1.083</v>
      </c>
      <c r="J2">
        <v>1.04</v>
      </c>
      <c r="K2">
        <v>1</v>
      </c>
      <c r="L2">
        <v>1.08</v>
      </c>
      <c r="M2">
        <v>1</v>
      </c>
      <c r="N2" t="s">
        <v>40</v>
      </c>
      <c r="O2" t="s">
        <v>41</v>
      </c>
      <c r="P2">
        <v>6.99</v>
      </c>
      <c r="Q2" t="s">
        <v>42</v>
      </c>
      <c r="R2" t="s">
        <v>43</v>
      </c>
      <c r="S2">
        <v>60</v>
      </c>
      <c r="T2">
        <v>1</v>
      </c>
      <c r="U2">
        <v>3.9220713153281302E-2</v>
      </c>
      <c r="V2">
        <v>1.9632918657175601E-2</v>
      </c>
      <c r="W2">
        <v>3.9220713153281302E-2</v>
      </c>
      <c r="X2">
        <v>1.9632918657175601E-2</v>
      </c>
      <c r="Y2">
        <v>4.7064855783937598E-4</v>
      </c>
      <c r="Z2">
        <v>2.35595023886107E-4</v>
      </c>
      <c r="AA2">
        <v>1.00047075933025</v>
      </c>
      <c r="AB2">
        <v>1.00000888235047</v>
      </c>
      <c r="AC2">
        <v>1.0009328496384799</v>
      </c>
      <c r="AD2">
        <v>6.2035390919452697E-2</v>
      </c>
      <c r="AE2">
        <v>9.1117557658365496E-3</v>
      </c>
      <c r="AF2" s="1">
        <v>1.4345683720612201E-11</v>
      </c>
      <c r="AG2">
        <v>5.1696159099543904</v>
      </c>
      <c r="AH2">
        <v>0.75931298048637896</v>
      </c>
      <c r="AI2">
        <v>175.84728332038401</v>
      </c>
      <c r="AJ2">
        <v>39.700447838691296</v>
      </c>
      <c r="AK2">
        <v>778.88962806669497</v>
      </c>
    </row>
    <row r="3" spans="1:37" x14ac:dyDescent="0.2">
      <c r="A3" t="s">
        <v>44</v>
      </c>
      <c r="B3" t="s">
        <v>38</v>
      </c>
      <c r="C3" t="s">
        <v>39</v>
      </c>
      <c r="D3">
        <v>-2.9000000000000001E-2</v>
      </c>
      <c r="E3">
        <v>-0.04</v>
      </c>
      <c r="F3">
        <v>-1.9E-2</v>
      </c>
      <c r="G3">
        <v>1.0640000000000001</v>
      </c>
      <c r="H3">
        <v>1.0449999999999999</v>
      </c>
      <c r="I3">
        <v>1.083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>
        <v>5993.4</v>
      </c>
      <c r="Q3" t="s">
        <v>46</v>
      </c>
      <c r="R3" t="s">
        <v>47</v>
      </c>
      <c r="S3">
        <v>60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>
        <v>6.2035390919452697E-2</v>
      </c>
      <c r="AE3">
        <v>9.1117557658365496E-3</v>
      </c>
      <c r="AF3" t="s">
        <v>45</v>
      </c>
      <c r="AG3">
        <v>-2.13915141101561</v>
      </c>
      <c r="AH3">
        <v>-0.31419847468401901</v>
      </c>
      <c r="AI3" s="2">
        <v>0.117754725999331</v>
      </c>
      <c r="AJ3" s="2">
        <v>0.217986444213153</v>
      </c>
      <c r="AK3" s="2">
        <v>6.3610265056751894E-2</v>
      </c>
    </row>
    <row r="4" spans="1:37" x14ac:dyDescent="0.2">
      <c r="A4" t="s">
        <v>48</v>
      </c>
      <c r="B4" t="s">
        <v>38</v>
      </c>
      <c r="C4" t="s">
        <v>39</v>
      </c>
      <c r="D4">
        <v>1.2E-2</v>
      </c>
      <c r="E4">
        <v>7.0000000000000001E-3</v>
      </c>
      <c r="F4">
        <v>1.7999999999999999E-2</v>
      </c>
      <c r="G4">
        <v>1.0640000000000001</v>
      </c>
      <c r="H4">
        <v>1.0449999999999999</v>
      </c>
      <c r="I4">
        <v>1.083</v>
      </c>
      <c r="J4">
        <v>1.1399999999999999</v>
      </c>
      <c r="K4">
        <v>1.04</v>
      </c>
      <c r="L4">
        <v>1.25</v>
      </c>
      <c r="M4">
        <v>1</v>
      </c>
      <c r="N4" t="s">
        <v>40</v>
      </c>
      <c r="O4" t="s">
        <v>49</v>
      </c>
      <c r="P4" t="s">
        <v>45</v>
      </c>
      <c r="Q4" t="s">
        <v>45</v>
      </c>
      <c r="R4" t="s">
        <v>45</v>
      </c>
      <c r="S4">
        <v>60</v>
      </c>
      <c r="T4">
        <v>1</v>
      </c>
      <c r="U4">
        <v>0.131028262406404</v>
      </c>
      <c r="V4">
        <v>4.69190913675838E-2</v>
      </c>
      <c r="W4">
        <v>0.131028262406404</v>
      </c>
      <c r="X4">
        <v>4.69190913675838E-2</v>
      </c>
      <c r="Y4">
        <v>1.5723391488768499E-3</v>
      </c>
      <c r="Z4">
        <v>5.6302909641100499E-4</v>
      </c>
      <c r="AA4">
        <v>1.0015735759222</v>
      </c>
      <c r="AB4">
        <v>1.0004689120248</v>
      </c>
      <c r="AC4">
        <v>1.0026794595299899</v>
      </c>
      <c r="AD4">
        <v>6.2035390919452697E-2</v>
      </c>
      <c r="AE4">
        <v>9.1117557658365496E-3</v>
      </c>
      <c r="AF4" s="1">
        <v>3.5177373069128599E-11</v>
      </c>
      <c r="AG4">
        <v>5.1696159099543904</v>
      </c>
      <c r="AH4">
        <v>0.75931298048637896</v>
      </c>
      <c r="AI4">
        <v>175.84728332038401</v>
      </c>
      <c r="AJ4">
        <v>39.700447838691296</v>
      </c>
      <c r="AK4">
        <v>778.88962806669497</v>
      </c>
    </row>
    <row r="5" spans="1:37" x14ac:dyDescent="0.2">
      <c r="A5" t="s">
        <v>50</v>
      </c>
      <c r="B5" t="s">
        <v>38</v>
      </c>
      <c r="C5" t="s">
        <v>39</v>
      </c>
      <c r="D5">
        <v>-4.5999999999999999E-2</v>
      </c>
      <c r="E5">
        <v>-5.2999999999999999E-2</v>
      </c>
      <c r="F5">
        <v>-3.9E-2</v>
      </c>
      <c r="G5">
        <v>1.0640000000000001</v>
      </c>
      <c r="H5">
        <v>1.0449999999999999</v>
      </c>
      <c r="I5">
        <v>1.083</v>
      </c>
      <c r="J5">
        <v>0.93</v>
      </c>
      <c r="K5">
        <v>0.84</v>
      </c>
      <c r="L5">
        <v>1.04</v>
      </c>
      <c r="M5">
        <v>1</v>
      </c>
      <c r="N5" t="s">
        <v>40</v>
      </c>
      <c r="O5" t="s">
        <v>51</v>
      </c>
      <c r="P5" t="s">
        <v>45</v>
      </c>
      <c r="Q5" t="s">
        <v>45</v>
      </c>
      <c r="R5" t="s">
        <v>45</v>
      </c>
      <c r="S5">
        <v>60</v>
      </c>
      <c r="T5">
        <v>1</v>
      </c>
      <c r="U5">
        <v>-7.2570692834835401E-2</v>
      </c>
      <c r="V5">
        <v>5.4483188851545697E-2</v>
      </c>
      <c r="W5">
        <v>-7.2570692834835401E-2</v>
      </c>
      <c r="X5">
        <v>5.4483188851545697E-2</v>
      </c>
      <c r="Y5">
        <v>3.3382518704024298E-3</v>
      </c>
      <c r="Z5">
        <v>-2.5062266871710998E-3</v>
      </c>
      <c r="AA5">
        <v>1.00334383003856</v>
      </c>
      <c r="AB5">
        <v>1.0082845849856701</v>
      </c>
      <c r="AC5">
        <v>0.99842728557707305</v>
      </c>
      <c r="AD5">
        <v>6.2035390919452697E-2</v>
      </c>
      <c r="AE5">
        <v>9.1117557658365496E-3</v>
      </c>
      <c r="AF5" s="1">
        <v>5.25676790585162E-10</v>
      </c>
      <c r="AG5">
        <v>-1.34859545477071</v>
      </c>
      <c r="AH5">
        <v>-0.19808164708340301</v>
      </c>
      <c r="AI5">
        <v>0.25960463114474303</v>
      </c>
      <c r="AJ5">
        <v>0.38275681988383897</v>
      </c>
      <c r="AK5">
        <v>0.17607671767220601</v>
      </c>
    </row>
    <row r="6" spans="1:37" x14ac:dyDescent="0.2">
      <c r="A6" t="s">
        <v>52</v>
      </c>
      <c r="B6" t="s">
        <v>38</v>
      </c>
      <c r="C6" t="s">
        <v>39</v>
      </c>
      <c r="D6">
        <v>4.4999999999999998E-2</v>
      </c>
      <c r="E6">
        <v>3.9E-2</v>
      </c>
      <c r="F6">
        <v>5.1999999999999998E-2</v>
      </c>
      <c r="G6">
        <v>1.0640000000000001</v>
      </c>
      <c r="H6">
        <v>1.0449999999999999</v>
      </c>
      <c r="I6">
        <v>1.083</v>
      </c>
      <c r="J6">
        <v>1.0900000000000001</v>
      </c>
      <c r="K6">
        <v>1.01</v>
      </c>
      <c r="L6">
        <v>1.18</v>
      </c>
      <c r="M6">
        <v>1</v>
      </c>
      <c r="N6" t="s">
        <v>40</v>
      </c>
      <c r="O6" t="s">
        <v>51</v>
      </c>
      <c r="P6" t="s">
        <v>45</v>
      </c>
      <c r="Q6" t="s">
        <v>45</v>
      </c>
      <c r="R6" t="s">
        <v>45</v>
      </c>
      <c r="S6">
        <v>60</v>
      </c>
      <c r="T6">
        <v>1</v>
      </c>
      <c r="U6">
        <v>8.6177696241052398E-2</v>
      </c>
      <c r="V6">
        <v>3.9684721332756398E-2</v>
      </c>
      <c r="W6">
        <v>8.6177696241052398E-2</v>
      </c>
      <c r="X6">
        <v>3.9684721332756398E-2</v>
      </c>
      <c r="Y6">
        <v>3.8779963308473598E-3</v>
      </c>
      <c r="Z6">
        <v>1.7858124599740401E-3</v>
      </c>
      <c r="AA6">
        <v>1.00388552548815</v>
      </c>
      <c r="AB6">
        <v>1.0003778752861801</v>
      </c>
      <c r="AC6">
        <v>1.00740547465259</v>
      </c>
      <c r="AD6">
        <v>6.2035390919452697E-2</v>
      </c>
      <c r="AE6">
        <v>9.1117557658365496E-3</v>
      </c>
      <c r="AF6" s="1">
        <v>3.7639878890813798E-10</v>
      </c>
      <c r="AG6">
        <v>1.3785642426544999</v>
      </c>
      <c r="AH6">
        <v>0.202483461463034</v>
      </c>
      <c r="AI6">
        <v>3.9691987282548502</v>
      </c>
      <c r="AJ6">
        <v>2.6689807506130498</v>
      </c>
      <c r="AK6">
        <v>5.9028295879470702</v>
      </c>
    </row>
    <row r="7" spans="1:37" x14ac:dyDescent="0.2">
      <c r="A7" t="s">
        <v>53</v>
      </c>
      <c r="B7" t="s">
        <v>38</v>
      </c>
      <c r="C7" t="s">
        <v>39</v>
      </c>
      <c r="D7">
        <v>3.7999999999999999E-2</v>
      </c>
      <c r="E7">
        <v>3.1E-2</v>
      </c>
      <c r="F7">
        <v>4.4999999999999998E-2</v>
      </c>
      <c r="G7">
        <v>1.0640000000000001</v>
      </c>
      <c r="H7">
        <v>1.0449999999999999</v>
      </c>
      <c r="I7">
        <v>1.083</v>
      </c>
      <c r="J7">
        <v>1.03</v>
      </c>
      <c r="K7">
        <v>0.92</v>
      </c>
      <c r="L7">
        <v>1.1399999999999999</v>
      </c>
      <c r="M7">
        <v>1</v>
      </c>
      <c r="N7" t="s">
        <v>40</v>
      </c>
      <c r="O7" t="s">
        <v>51</v>
      </c>
      <c r="P7" t="s">
        <v>45</v>
      </c>
      <c r="Q7" t="s">
        <v>45</v>
      </c>
      <c r="R7" t="s">
        <v>45</v>
      </c>
      <c r="S7">
        <v>60</v>
      </c>
      <c r="T7">
        <v>1</v>
      </c>
      <c r="U7">
        <v>2.9558802241544401E-2</v>
      </c>
      <c r="V7">
        <v>5.4696395751391597E-2</v>
      </c>
      <c r="W7">
        <v>2.9558802241544401E-2</v>
      </c>
      <c r="X7">
        <v>5.4696395751391597E-2</v>
      </c>
      <c r="Y7">
        <v>1.1232344851786901E-3</v>
      </c>
      <c r="Z7">
        <v>2.0784630385528801E-3</v>
      </c>
      <c r="AA7">
        <v>1.00112386554929</v>
      </c>
      <c r="AB7">
        <v>0.99705379553334506</v>
      </c>
      <c r="AC7">
        <v>1.00521054998464</v>
      </c>
      <c r="AD7">
        <v>6.2035390919452697E-2</v>
      </c>
      <c r="AE7">
        <v>9.1117557658365496E-3</v>
      </c>
      <c r="AF7" s="1">
        <v>7.1444908235565894E-11</v>
      </c>
      <c r="AG7">
        <v>1.63251028735402</v>
      </c>
      <c r="AH7">
        <v>0.239783046469383</v>
      </c>
      <c r="AI7">
        <v>5.1167030053056903</v>
      </c>
      <c r="AJ7">
        <v>3.1980316663122998</v>
      </c>
      <c r="AK7">
        <v>8.1864885580365598</v>
      </c>
    </row>
    <row r="8" spans="1:37" x14ac:dyDescent="0.2">
      <c r="A8" t="s">
        <v>54</v>
      </c>
      <c r="B8" t="s">
        <v>38</v>
      </c>
      <c r="C8" t="s">
        <v>39</v>
      </c>
      <c r="D8">
        <v>-2.9000000000000001E-2</v>
      </c>
      <c r="E8">
        <v>-3.9E-2</v>
      </c>
      <c r="F8">
        <v>-0.02</v>
      </c>
      <c r="G8">
        <v>1.0640000000000001</v>
      </c>
      <c r="H8">
        <v>1.0449999999999999</v>
      </c>
      <c r="I8">
        <v>1.083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>
        <v>60</v>
      </c>
      <c r="T8" t="s">
        <v>45</v>
      </c>
      <c r="U8" t="s">
        <v>45</v>
      </c>
      <c r="V8" t="s">
        <v>45</v>
      </c>
      <c r="W8" t="s">
        <v>45</v>
      </c>
      <c r="X8" t="s">
        <v>45</v>
      </c>
      <c r="Y8" t="s">
        <v>45</v>
      </c>
      <c r="Z8" t="s">
        <v>45</v>
      </c>
      <c r="AA8" t="s">
        <v>45</v>
      </c>
      <c r="AB8" t="s">
        <v>45</v>
      </c>
      <c r="AC8" t="s">
        <v>45</v>
      </c>
      <c r="AD8">
        <v>6.2035390919452697E-2</v>
      </c>
      <c r="AE8">
        <v>9.1117557658365496E-3</v>
      </c>
      <c r="AF8" t="s">
        <v>45</v>
      </c>
      <c r="AG8">
        <v>-2.13915141101561</v>
      </c>
      <c r="AH8">
        <v>-0.31419847468401901</v>
      </c>
      <c r="AI8" s="2">
        <v>0.117754725999331</v>
      </c>
      <c r="AJ8" s="2">
        <v>0.217986444213153</v>
      </c>
      <c r="AK8" s="2">
        <v>6.3610265056751894E-2</v>
      </c>
    </row>
    <row r="9" spans="1:37" x14ac:dyDescent="0.2">
      <c r="A9" t="s">
        <v>55</v>
      </c>
      <c r="B9" t="s">
        <v>38</v>
      </c>
      <c r="C9" t="s">
        <v>39</v>
      </c>
      <c r="D9">
        <v>1.9E-2</v>
      </c>
      <c r="E9">
        <v>8.9999999999999993E-3</v>
      </c>
      <c r="F9">
        <v>0.03</v>
      </c>
      <c r="G9">
        <v>1.0640000000000001</v>
      </c>
      <c r="H9">
        <v>1.0449999999999999</v>
      </c>
      <c r="I9">
        <v>1.083</v>
      </c>
      <c r="J9">
        <v>1</v>
      </c>
      <c r="K9">
        <v>0.95</v>
      </c>
      <c r="L9">
        <v>1.05</v>
      </c>
      <c r="M9">
        <v>1</v>
      </c>
      <c r="N9" t="s">
        <v>56</v>
      </c>
      <c r="O9" t="s">
        <v>57</v>
      </c>
      <c r="P9">
        <v>3.93</v>
      </c>
      <c r="Q9" t="s">
        <v>58</v>
      </c>
      <c r="R9" t="s">
        <v>59</v>
      </c>
      <c r="S9">
        <v>60</v>
      </c>
      <c r="T9">
        <v>0.25445292620865101</v>
      </c>
      <c r="U9">
        <v>0</v>
      </c>
      <c r="V9">
        <v>2.5531494529842502E-2</v>
      </c>
      <c r="W9">
        <v>0</v>
      </c>
      <c r="X9">
        <v>0.100338773502281</v>
      </c>
      <c r="Y9">
        <v>0</v>
      </c>
      <c r="Z9">
        <v>1.90643669654334E-3</v>
      </c>
      <c r="AA9">
        <v>1</v>
      </c>
      <c r="AB9">
        <v>0.996270356536887</v>
      </c>
      <c r="AC9">
        <v>1.0037436057779301</v>
      </c>
      <c r="AD9">
        <v>6.2035390919452697E-2</v>
      </c>
      <c r="AE9">
        <v>9.1117557658365496E-3</v>
      </c>
      <c r="AF9" s="1">
        <v>2.6650921945432099E-11</v>
      </c>
      <c r="AG9">
        <v>3.2650205747080401</v>
      </c>
      <c r="AH9">
        <v>0.47956609293876601</v>
      </c>
      <c r="AI9">
        <v>26.1806496445043</v>
      </c>
      <c r="AJ9">
        <v>10.227406538736201</v>
      </c>
      <c r="AK9">
        <v>67.018594910863598</v>
      </c>
    </row>
    <row r="10" spans="1:37" x14ac:dyDescent="0.2">
      <c r="A10" t="s">
        <v>37</v>
      </c>
      <c r="B10" t="s">
        <v>60</v>
      </c>
      <c r="C10" t="s">
        <v>39</v>
      </c>
      <c r="D10">
        <v>1.2E-2</v>
      </c>
      <c r="E10">
        <v>7.0000000000000001E-3</v>
      </c>
      <c r="F10">
        <v>1.7999999999999999E-2</v>
      </c>
      <c r="G10">
        <v>1.0329999999999999</v>
      </c>
      <c r="H10">
        <v>1.008</v>
      </c>
      <c r="I10">
        <v>1.0589999999999999</v>
      </c>
      <c r="J10">
        <v>1.1000000000000001</v>
      </c>
      <c r="K10">
        <v>1</v>
      </c>
      <c r="L10">
        <v>1.22</v>
      </c>
      <c r="M10">
        <v>10</v>
      </c>
      <c r="N10" t="s">
        <v>43</v>
      </c>
      <c r="O10" t="s">
        <v>61</v>
      </c>
      <c r="P10">
        <v>6.99</v>
      </c>
      <c r="Q10" t="s">
        <v>42</v>
      </c>
      <c r="R10" t="s">
        <v>43</v>
      </c>
      <c r="S10">
        <v>75</v>
      </c>
      <c r="T10">
        <v>1.4306151645207399</v>
      </c>
      <c r="U10">
        <v>9.5310179804324893E-2</v>
      </c>
      <c r="V10">
        <v>5.0727259883970699E-2</v>
      </c>
      <c r="W10">
        <v>6.6621815683223104E-2</v>
      </c>
      <c r="X10">
        <v>3.5458354658895498E-2</v>
      </c>
      <c r="Y10">
        <v>7.9946178819867799E-4</v>
      </c>
      <c r="Z10">
        <v>4.2550025590674598E-4</v>
      </c>
      <c r="AA10">
        <v>1.0007997814429499</v>
      </c>
      <c r="AB10">
        <v>0.99996548188238499</v>
      </c>
      <c r="AC10">
        <v>1.0016347770833001</v>
      </c>
      <c r="AD10">
        <v>3.2467190137501399E-2</v>
      </c>
      <c r="AE10">
        <v>1.2591045145431801E-2</v>
      </c>
      <c r="AF10">
        <v>1.19484095827371E-2</v>
      </c>
      <c r="AG10">
        <v>2.7055991781251199</v>
      </c>
      <c r="AH10">
        <v>1.0492537621193101</v>
      </c>
      <c r="AI10">
        <v>14.963279674907</v>
      </c>
      <c r="AJ10">
        <v>1.9137445197579599</v>
      </c>
      <c r="AK10">
        <v>116.995626280254</v>
      </c>
    </row>
    <row r="11" spans="1:37" x14ac:dyDescent="0.2">
      <c r="A11" t="s">
        <v>44</v>
      </c>
      <c r="B11" t="s">
        <v>60</v>
      </c>
      <c r="C11" t="s">
        <v>39</v>
      </c>
      <c r="D11">
        <v>-2.9000000000000001E-2</v>
      </c>
      <c r="E11">
        <v>-0.04</v>
      </c>
      <c r="F11">
        <v>-1.9E-2</v>
      </c>
      <c r="G11">
        <v>1.0329999999999999</v>
      </c>
      <c r="H11">
        <v>1.008</v>
      </c>
      <c r="I11">
        <v>1.0589999999999999</v>
      </c>
      <c r="J11">
        <v>1.62</v>
      </c>
      <c r="K11">
        <v>1.1499999999999999</v>
      </c>
      <c r="L11">
        <v>2.27</v>
      </c>
      <c r="M11" s="1">
        <v>100000000000</v>
      </c>
      <c r="N11" t="s">
        <v>62</v>
      </c>
      <c r="O11" t="s">
        <v>63</v>
      </c>
      <c r="P11">
        <v>5993.4</v>
      </c>
      <c r="Q11" t="s">
        <v>46</v>
      </c>
      <c r="R11" t="s">
        <v>47</v>
      </c>
      <c r="S11">
        <v>75</v>
      </c>
      <c r="T11">
        <v>16685020.188874399</v>
      </c>
      <c r="U11">
        <v>0.482426149244293</v>
      </c>
      <c r="V11">
        <v>0.17347395130565099</v>
      </c>
      <c r="W11" s="1">
        <v>2.8913728828807402E-8</v>
      </c>
      <c r="X11" s="1">
        <v>1.03969877975529E-8</v>
      </c>
      <c r="Y11" s="1">
        <v>-8.3849813603541601E-10</v>
      </c>
      <c r="Z11" s="1">
        <v>-3.0151264612903399E-10</v>
      </c>
      <c r="AA11">
        <v>0.99999999916150195</v>
      </c>
      <c r="AB11">
        <v>0.99999999975246701</v>
      </c>
      <c r="AC11">
        <v>0.99999999857053701</v>
      </c>
      <c r="AD11">
        <v>3.2467190137501399E-2</v>
      </c>
      <c r="AE11">
        <v>1.2591045145431801E-2</v>
      </c>
      <c r="AF11">
        <v>9.9203361943967193E-3</v>
      </c>
      <c r="AG11">
        <v>-1.1195582806035</v>
      </c>
      <c r="AH11">
        <v>-0.43417397053212903</v>
      </c>
      <c r="AI11">
        <v>0.32642395057290702</v>
      </c>
      <c r="AJ11">
        <v>0.76446632853206498</v>
      </c>
      <c r="AK11">
        <v>0.13938167258749901</v>
      </c>
    </row>
    <row r="12" spans="1:37" x14ac:dyDescent="0.2">
      <c r="A12" t="s">
        <v>48</v>
      </c>
      <c r="B12" t="s">
        <v>60</v>
      </c>
      <c r="C12" t="s">
        <v>39</v>
      </c>
      <c r="D12">
        <v>1.2E-2</v>
      </c>
      <c r="E12">
        <v>7.0000000000000001E-3</v>
      </c>
      <c r="F12">
        <v>1.7999999999999999E-2</v>
      </c>
      <c r="G12">
        <v>1.0329999999999999</v>
      </c>
      <c r="H12">
        <v>1.008</v>
      </c>
      <c r="I12">
        <v>1.0589999999999999</v>
      </c>
      <c r="J12">
        <v>0.9</v>
      </c>
      <c r="K12">
        <v>0.84</v>
      </c>
      <c r="L12">
        <v>0.97</v>
      </c>
      <c r="M12">
        <v>1</v>
      </c>
      <c r="N12" t="s">
        <v>40</v>
      </c>
      <c r="O12" t="s">
        <v>49</v>
      </c>
      <c r="P12" t="s">
        <v>45</v>
      </c>
      <c r="Q12" t="s">
        <v>45</v>
      </c>
      <c r="R12" t="s">
        <v>45</v>
      </c>
      <c r="S12">
        <v>75</v>
      </c>
      <c r="T12">
        <v>1</v>
      </c>
      <c r="U12">
        <v>-0.105360515657826</v>
      </c>
      <c r="V12">
        <v>3.6707698892874799E-2</v>
      </c>
      <c r="W12">
        <v>-0.105360515657826</v>
      </c>
      <c r="X12">
        <v>3.6707698892874799E-2</v>
      </c>
      <c r="Y12">
        <v>-1.2643261878939199E-3</v>
      </c>
      <c r="Z12">
        <v>4.40492386714498E-4</v>
      </c>
      <c r="AA12">
        <v>0.99873647273572497</v>
      </c>
      <c r="AB12">
        <v>0.99787457066469298</v>
      </c>
      <c r="AC12">
        <v>0.99959911926422995</v>
      </c>
      <c r="AD12">
        <v>3.2467190137501399E-2</v>
      </c>
      <c r="AE12">
        <v>1.2591045145431801E-2</v>
      </c>
      <c r="AF12">
        <v>7.4202529754474698E-3</v>
      </c>
      <c r="AG12">
        <v>2.7055991781251199</v>
      </c>
      <c r="AH12">
        <v>1.0492537621193101</v>
      </c>
      <c r="AI12">
        <v>14.963279674907</v>
      </c>
      <c r="AJ12">
        <v>1.9137445197579599</v>
      </c>
      <c r="AK12">
        <v>116.995626280254</v>
      </c>
    </row>
    <row r="13" spans="1:37" x14ac:dyDescent="0.2">
      <c r="A13" t="s">
        <v>50</v>
      </c>
      <c r="B13" t="s">
        <v>60</v>
      </c>
      <c r="C13" t="s">
        <v>39</v>
      </c>
      <c r="D13">
        <v>-4.5999999999999999E-2</v>
      </c>
      <c r="E13">
        <v>-5.2999999999999999E-2</v>
      </c>
      <c r="F13">
        <v>-3.9E-2</v>
      </c>
      <c r="G13">
        <v>1.0329999999999999</v>
      </c>
      <c r="H13">
        <v>1.008</v>
      </c>
      <c r="I13">
        <v>1.0589999999999999</v>
      </c>
      <c r="J13">
        <v>0.98</v>
      </c>
      <c r="K13">
        <v>0.91</v>
      </c>
      <c r="L13">
        <v>1.06</v>
      </c>
      <c r="M13">
        <v>1</v>
      </c>
      <c r="N13" t="s">
        <v>40</v>
      </c>
      <c r="O13" t="s">
        <v>64</v>
      </c>
      <c r="P13" t="s">
        <v>45</v>
      </c>
      <c r="Q13" t="s">
        <v>45</v>
      </c>
      <c r="R13" t="s">
        <v>45</v>
      </c>
      <c r="S13">
        <v>75</v>
      </c>
      <c r="T13">
        <v>1</v>
      </c>
      <c r="U13">
        <v>-2.0202707317519501E-2</v>
      </c>
      <c r="V13">
        <v>3.8923364182453297E-2</v>
      </c>
      <c r="W13">
        <v>-2.0202707317519501E-2</v>
      </c>
      <c r="X13">
        <v>3.8923364182453297E-2</v>
      </c>
      <c r="Y13">
        <v>9.2932453660589495E-4</v>
      </c>
      <c r="Z13">
        <v>-1.7904747523928501E-3</v>
      </c>
      <c r="AA13">
        <v>1.00092975649245</v>
      </c>
      <c r="AB13">
        <v>1.00444852047163</v>
      </c>
      <c r="AC13">
        <v>0.99742331937691298</v>
      </c>
      <c r="AD13">
        <v>3.2467190137501399E-2</v>
      </c>
      <c r="AE13">
        <v>1.2591045145431801E-2</v>
      </c>
      <c r="AF13">
        <v>1.3144213722922999E-2</v>
      </c>
      <c r="AG13">
        <v>-0.70580848125003104</v>
      </c>
      <c r="AH13">
        <v>-0.27371837272677702</v>
      </c>
      <c r="AI13">
        <v>0.49370925817990702</v>
      </c>
      <c r="AJ13">
        <v>0.84423830638344699</v>
      </c>
      <c r="AK13">
        <v>0.28872041196131798</v>
      </c>
    </row>
    <row r="14" spans="1:37" x14ac:dyDescent="0.2">
      <c r="A14" t="s">
        <v>52</v>
      </c>
      <c r="B14" t="s">
        <v>60</v>
      </c>
      <c r="C14" t="s">
        <v>39</v>
      </c>
      <c r="D14">
        <v>4.4999999999999998E-2</v>
      </c>
      <c r="E14">
        <v>3.9E-2</v>
      </c>
      <c r="F14">
        <v>5.1999999999999998E-2</v>
      </c>
      <c r="G14">
        <v>1.0329999999999999</v>
      </c>
      <c r="H14">
        <v>1.008</v>
      </c>
      <c r="I14">
        <v>1.0589999999999999</v>
      </c>
      <c r="J14">
        <v>0.94</v>
      </c>
      <c r="K14">
        <v>0.88</v>
      </c>
      <c r="L14">
        <v>1.01</v>
      </c>
      <c r="M14">
        <v>1</v>
      </c>
      <c r="N14" t="s">
        <v>40</v>
      </c>
      <c r="O14" t="s">
        <v>64</v>
      </c>
      <c r="P14" t="s">
        <v>45</v>
      </c>
      <c r="Q14" t="s">
        <v>45</v>
      </c>
      <c r="R14" t="s">
        <v>45</v>
      </c>
      <c r="S14">
        <v>75</v>
      </c>
      <c r="T14">
        <v>1</v>
      </c>
      <c r="U14">
        <v>-6.1875403718087502E-2</v>
      </c>
      <c r="V14">
        <v>3.51489036640441E-2</v>
      </c>
      <c r="W14">
        <v>-6.1875403718087502E-2</v>
      </c>
      <c r="X14">
        <v>3.51489036640441E-2</v>
      </c>
      <c r="Y14">
        <v>-2.7843931673139401E-3</v>
      </c>
      <c r="Z14">
        <v>1.5817006648819901E-3</v>
      </c>
      <c r="AA14">
        <v>0.99721947966001601</v>
      </c>
      <c r="AB14">
        <v>0.99413275344408902</v>
      </c>
      <c r="AC14">
        <v>1.0003157899870201</v>
      </c>
      <c r="AD14">
        <v>3.2467190137501399E-2</v>
      </c>
      <c r="AE14">
        <v>1.2591045145431801E-2</v>
      </c>
      <c r="AF14">
        <v>5.4711162360821398E-3</v>
      </c>
      <c r="AG14">
        <v>0.72149311416669804</v>
      </c>
      <c r="AH14">
        <v>0.279801003231817</v>
      </c>
      <c r="AI14">
        <v>2.05750300518178</v>
      </c>
      <c r="AJ14">
        <v>1.1889649608333701</v>
      </c>
      <c r="AK14">
        <v>3.56050746303307</v>
      </c>
    </row>
    <row r="15" spans="1:37" x14ac:dyDescent="0.2">
      <c r="A15" t="s">
        <v>53</v>
      </c>
      <c r="B15" t="s">
        <v>60</v>
      </c>
      <c r="C15" t="s">
        <v>39</v>
      </c>
      <c r="D15">
        <v>3.7999999999999999E-2</v>
      </c>
      <c r="E15">
        <v>3.1E-2</v>
      </c>
      <c r="F15">
        <v>4.4999999999999998E-2</v>
      </c>
      <c r="G15">
        <v>1.0329999999999999</v>
      </c>
      <c r="H15">
        <v>1.008</v>
      </c>
      <c r="I15">
        <v>1.0589999999999999</v>
      </c>
      <c r="J15">
        <v>1.01</v>
      </c>
      <c r="K15">
        <v>0.94</v>
      </c>
      <c r="L15">
        <v>1.07</v>
      </c>
      <c r="M15">
        <v>1</v>
      </c>
      <c r="N15" t="s">
        <v>40</v>
      </c>
      <c r="O15" t="s">
        <v>64</v>
      </c>
      <c r="P15" t="s">
        <v>45</v>
      </c>
      <c r="Q15" t="s">
        <v>45</v>
      </c>
      <c r="R15" t="s">
        <v>45</v>
      </c>
      <c r="S15">
        <v>75</v>
      </c>
      <c r="T15">
        <v>1</v>
      </c>
      <c r="U15">
        <v>9.9503308531680903E-3</v>
      </c>
      <c r="V15">
        <v>3.3044401069362898E-2</v>
      </c>
      <c r="W15">
        <v>9.9503308531680903E-3</v>
      </c>
      <c r="X15">
        <v>3.3044401069362898E-2</v>
      </c>
      <c r="Y15">
        <v>3.78112572420388E-4</v>
      </c>
      <c r="Z15">
        <v>1.2556872406357901E-3</v>
      </c>
      <c r="AA15">
        <v>1.00037818406599</v>
      </c>
      <c r="AB15">
        <v>0.99791913359136197</v>
      </c>
      <c r="AC15">
        <v>1.00284329407894</v>
      </c>
      <c r="AD15">
        <v>3.2467190137501399E-2</v>
      </c>
      <c r="AE15">
        <v>1.2591045145431801E-2</v>
      </c>
      <c r="AF15">
        <v>1.12132024343706E-2</v>
      </c>
      <c r="AG15">
        <v>0.85439974046056399</v>
      </c>
      <c r="AH15">
        <v>0.33134329330083601</v>
      </c>
      <c r="AI15">
        <v>2.3499633692010602</v>
      </c>
      <c r="AJ15">
        <v>1.22748441686905</v>
      </c>
      <c r="AK15">
        <v>4.4988985283191001</v>
      </c>
    </row>
    <row r="16" spans="1:37" x14ac:dyDescent="0.2">
      <c r="A16" t="s">
        <v>54</v>
      </c>
      <c r="B16" t="s">
        <v>60</v>
      </c>
      <c r="C16" t="s">
        <v>39</v>
      </c>
      <c r="D16">
        <v>-2.9000000000000001E-2</v>
      </c>
      <c r="E16">
        <v>-3.9E-2</v>
      </c>
      <c r="F16">
        <v>-0.02</v>
      </c>
      <c r="G16">
        <v>1.0329999999999999</v>
      </c>
      <c r="H16">
        <v>1.008</v>
      </c>
      <c r="I16">
        <v>1.0589999999999999</v>
      </c>
      <c r="J16" t="s">
        <v>45</v>
      </c>
      <c r="K16" t="s">
        <v>45</v>
      </c>
      <c r="L16" t="s">
        <v>45</v>
      </c>
      <c r="M16" t="s">
        <v>45</v>
      </c>
      <c r="N16" t="s">
        <v>45</v>
      </c>
      <c r="O16" t="s">
        <v>45</v>
      </c>
      <c r="P16" t="s">
        <v>45</v>
      </c>
      <c r="Q16" t="s">
        <v>45</v>
      </c>
      <c r="R16" t="s">
        <v>45</v>
      </c>
      <c r="S16">
        <v>75</v>
      </c>
      <c r="T16" t="s">
        <v>45</v>
      </c>
      <c r="U16" t="s">
        <v>45</v>
      </c>
      <c r="V16" t="s">
        <v>45</v>
      </c>
      <c r="W16" t="s">
        <v>45</v>
      </c>
      <c r="X16" t="s">
        <v>45</v>
      </c>
      <c r="Y16" t="s">
        <v>45</v>
      </c>
      <c r="Z16" t="s">
        <v>45</v>
      </c>
      <c r="AA16" t="s">
        <v>45</v>
      </c>
      <c r="AB16" t="s">
        <v>45</v>
      </c>
      <c r="AC16" t="s">
        <v>45</v>
      </c>
      <c r="AD16">
        <v>3.2467190137501399E-2</v>
      </c>
      <c r="AE16">
        <v>1.2591045145431801E-2</v>
      </c>
      <c r="AF16" t="s">
        <v>45</v>
      </c>
      <c r="AG16">
        <v>-1.1195582806035</v>
      </c>
      <c r="AH16">
        <v>-0.43417397053212903</v>
      </c>
      <c r="AI16" s="2">
        <v>0.32642395057290702</v>
      </c>
      <c r="AJ16" s="2">
        <v>0.76446632853206498</v>
      </c>
      <c r="AK16" s="2">
        <v>0.13938167258749901</v>
      </c>
    </row>
    <row r="17" spans="1:37" x14ac:dyDescent="0.2">
      <c r="A17" t="s">
        <v>55</v>
      </c>
      <c r="B17" t="s">
        <v>60</v>
      </c>
      <c r="C17" t="s">
        <v>39</v>
      </c>
      <c r="D17">
        <v>1.9E-2</v>
      </c>
      <c r="E17">
        <v>8.9999999999999993E-3</v>
      </c>
      <c r="F17">
        <v>0.03</v>
      </c>
      <c r="G17">
        <v>1.0329999999999999</v>
      </c>
      <c r="H17">
        <v>1.008</v>
      </c>
      <c r="I17">
        <v>1.0589999999999999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  <c r="O17" t="s">
        <v>45</v>
      </c>
      <c r="P17">
        <v>3.93</v>
      </c>
      <c r="Q17" t="s">
        <v>58</v>
      </c>
      <c r="R17" t="s">
        <v>59</v>
      </c>
      <c r="S17">
        <v>75</v>
      </c>
      <c r="T17" t="s">
        <v>45</v>
      </c>
      <c r="U17" t="s">
        <v>45</v>
      </c>
      <c r="V17" t="s">
        <v>45</v>
      </c>
      <c r="W17" t="s">
        <v>45</v>
      </c>
      <c r="X17" t="s">
        <v>45</v>
      </c>
      <c r="Y17" t="s">
        <v>45</v>
      </c>
      <c r="Z17" t="s">
        <v>45</v>
      </c>
      <c r="AA17" t="s">
        <v>45</v>
      </c>
      <c r="AB17" t="s">
        <v>45</v>
      </c>
      <c r="AC17" t="s">
        <v>45</v>
      </c>
      <c r="AD17">
        <v>3.2467190137501399E-2</v>
      </c>
      <c r="AE17">
        <v>1.2591045145431801E-2</v>
      </c>
      <c r="AF17" t="s">
        <v>45</v>
      </c>
      <c r="AG17">
        <v>1.70879948092113</v>
      </c>
      <c r="AH17">
        <v>0.66268658660167101</v>
      </c>
      <c r="AI17">
        <v>5.5223278365867996</v>
      </c>
      <c r="AJ17">
        <v>1.50671799365635</v>
      </c>
      <c r="AK17">
        <v>20.240087968111801</v>
      </c>
    </row>
    <row r="18" spans="1:37" x14ac:dyDescent="0.2">
      <c r="A18" t="s">
        <v>37</v>
      </c>
      <c r="B18" t="s">
        <v>65</v>
      </c>
      <c r="C18" t="s">
        <v>39</v>
      </c>
      <c r="D18">
        <v>1.2E-2</v>
      </c>
      <c r="E18">
        <v>7.0000000000000001E-3</v>
      </c>
      <c r="F18">
        <v>1.7999999999999999E-2</v>
      </c>
      <c r="G18">
        <v>1.0409999999999999</v>
      </c>
      <c r="H18">
        <v>1.018</v>
      </c>
      <c r="I18">
        <v>1.0629999999999999</v>
      </c>
      <c r="J18" t="s">
        <v>45</v>
      </c>
      <c r="K18" t="s">
        <v>45</v>
      </c>
      <c r="L18" t="s">
        <v>45</v>
      </c>
      <c r="M18" t="s">
        <v>45</v>
      </c>
      <c r="N18" t="s">
        <v>45</v>
      </c>
      <c r="O18" t="s">
        <v>45</v>
      </c>
      <c r="P18">
        <v>6.99</v>
      </c>
      <c r="Q18" t="s">
        <v>42</v>
      </c>
      <c r="R18" t="s">
        <v>43</v>
      </c>
      <c r="S18" t="s">
        <v>66</v>
      </c>
      <c r="T18" t="s">
        <v>45</v>
      </c>
      <c r="U18" t="s">
        <v>45</v>
      </c>
      <c r="V18" t="s">
        <v>45</v>
      </c>
      <c r="W18" t="s">
        <v>45</v>
      </c>
      <c r="X18" t="s">
        <v>45</v>
      </c>
      <c r="Y18" t="s">
        <v>45</v>
      </c>
      <c r="Z18" t="s">
        <v>45</v>
      </c>
      <c r="AA18" t="s">
        <v>45</v>
      </c>
      <c r="AB18" t="s">
        <v>45</v>
      </c>
      <c r="AC18" t="s">
        <v>45</v>
      </c>
      <c r="AD18">
        <v>4.0181789632831803E-2</v>
      </c>
      <c r="AE18">
        <v>1.1034485008030601E-2</v>
      </c>
      <c r="AF18" t="s">
        <v>45</v>
      </c>
      <c r="AG18">
        <v>3.3484824694026498</v>
      </c>
      <c r="AH18">
        <v>0.91954041733587999</v>
      </c>
      <c r="AI18">
        <v>28.4595126762195</v>
      </c>
      <c r="AJ18">
        <v>4.6935219591985096</v>
      </c>
      <c r="AK18">
        <v>172.56633053149801</v>
      </c>
    </row>
    <row r="19" spans="1:37" x14ac:dyDescent="0.2">
      <c r="A19" t="s">
        <v>44</v>
      </c>
      <c r="B19" t="s">
        <v>65</v>
      </c>
      <c r="C19" t="s">
        <v>39</v>
      </c>
      <c r="D19">
        <v>-2.9000000000000001E-2</v>
      </c>
      <c r="E19">
        <v>-0.04</v>
      </c>
      <c r="F19">
        <v>-1.9E-2</v>
      </c>
      <c r="G19">
        <v>1.0409999999999999</v>
      </c>
      <c r="H19">
        <v>1.018</v>
      </c>
      <c r="I19">
        <v>1.0629999999999999</v>
      </c>
      <c r="J19" t="s">
        <v>45</v>
      </c>
      <c r="K19" t="s">
        <v>45</v>
      </c>
      <c r="L19" t="s">
        <v>45</v>
      </c>
      <c r="M19" t="s">
        <v>45</v>
      </c>
      <c r="N19" t="s">
        <v>45</v>
      </c>
      <c r="O19" t="s">
        <v>45</v>
      </c>
      <c r="P19">
        <v>5993.4</v>
      </c>
      <c r="Q19" t="s">
        <v>46</v>
      </c>
      <c r="R19" t="s">
        <v>47</v>
      </c>
      <c r="S19" t="s">
        <v>66</v>
      </c>
      <c r="T19" t="s">
        <v>45</v>
      </c>
      <c r="U19" t="s">
        <v>45</v>
      </c>
      <c r="V19" t="s">
        <v>45</v>
      </c>
      <c r="W19" t="s">
        <v>45</v>
      </c>
      <c r="X19" t="s">
        <v>45</v>
      </c>
      <c r="Y19" t="s">
        <v>45</v>
      </c>
      <c r="Z19" t="s">
        <v>45</v>
      </c>
      <c r="AA19" t="s">
        <v>45</v>
      </c>
      <c r="AB19" t="s">
        <v>45</v>
      </c>
      <c r="AC19" t="s">
        <v>45</v>
      </c>
      <c r="AD19">
        <v>4.0181789632831803E-2</v>
      </c>
      <c r="AE19">
        <v>1.1034485008030601E-2</v>
      </c>
      <c r="AF19" t="s">
        <v>45</v>
      </c>
      <c r="AG19">
        <v>-1.3855789528562701</v>
      </c>
      <c r="AH19">
        <v>-0.38049948303553699</v>
      </c>
      <c r="AI19">
        <v>0.25017891605728798</v>
      </c>
      <c r="AJ19">
        <v>0.527397910949708</v>
      </c>
      <c r="AK19">
        <v>0.118676029502832</v>
      </c>
    </row>
    <row r="20" spans="1:37" x14ac:dyDescent="0.2">
      <c r="A20" t="s">
        <v>48</v>
      </c>
      <c r="B20" t="s">
        <v>65</v>
      </c>
      <c r="C20" t="s">
        <v>39</v>
      </c>
      <c r="D20">
        <v>1.2E-2</v>
      </c>
      <c r="E20">
        <v>7.0000000000000001E-3</v>
      </c>
      <c r="F20">
        <v>1.7999999999999999E-2</v>
      </c>
      <c r="G20">
        <v>1.0409999999999999</v>
      </c>
      <c r="H20">
        <v>1.018</v>
      </c>
      <c r="I20">
        <v>1.0629999999999999</v>
      </c>
      <c r="J20" t="s">
        <v>45</v>
      </c>
      <c r="K20" t="s">
        <v>45</v>
      </c>
      <c r="L20" t="s">
        <v>45</v>
      </c>
      <c r="M20" t="s">
        <v>45</v>
      </c>
      <c r="N20" t="s">
        <v>45</v>
      </c>
      <c r="O20" t="s">
        <v>45</v>
      </c>
      <c r="P20" t="s">
        <v>45</v>
      </c>
      <c r="Q20" t="s">
        <v>45</v>
      </c>
      <c r="R20" t="s">
        <v>45</v>
      </c>
      <c r="S20" t="s">
        <v>66</v>
      </c>
      <c r="T20" t="s">
        <v>45</v>
      </c>
      <c r="U20" t="s">
        <v>45</v>
      </c>
      <c r="V20" t="s">
        <v>45</v>
      </c>
      <c r="W20" t="s">
        <v>45</v>
      </c>
      <c r="X20" t="s">
        <v>45</v>
      </c>
      <c r="Y20" t="s">
        <v>45</v>
      </c>
      <c r="Z20" t="s">
        <v>45</v>
      </c>
      <c r="AA20" t="s">
        <v>45</v>
      </c>
      <c r="AB20" t="s">
        <v>45</v>
      </c>
      <c r="AC20" t="s">
        <v>45</v>
      </c>
      <c r="AD20">
        <v>4.0181789632831803E-2</v>
      </c>
      <c r="AE20">
        <v>1.1034485008030601E-2</v>
      </c>
      <c r="AF20" t="s">
        <v>45</v>
      </c>
      <c r="AG20">
        <v>3.3484824694026498</v>
      </c>
      <c r="AH20">
        <v>0.91954041733587999</v>
      </c>
      <c r="AI20">
        <v>28.4595126762195</v>
      </c>
      <c r="AJ20">
        <v>4.6935219591985096</v>
      </c>
      <c r="AK20">
        <v>172.56633053149801</v>
      </c>
    </row>
    <row r="21" spans="1:37" x14ac:dyDescent="0.2">
      <c r="A21" t="s">
        <v>50</v>
      </c>
      <c r="B21" t="s">
        <v>65</v>
      </c>
      <c r="C21" t="s">
        <v>39</v>
      </c>
      <c r="D21">
        <v>-4.5999999999999999E-2</v>
      </c>
      <c r="E21">
        <v>-5.2999999999999999E-2</v>
      </c>
      <c r="F21">
        <v>-3.9E-2</v>
      </c>
      <c r="G21">
        <v>1.0409999999999999</v>
      </c>
      <c r="H21">
        <v>1.018</v>
      </c>
      <c r="I21">
        <v>1.0629999999999999</v>
      </c>
      <c r="J21" t="s">
        <v>45</v>
      </c>
      <c r="K21" t="s">
        <v>45</v>
      </c>
      <c r="L21" t="s">
        <v>45</v>
      </c>
      <c r="M21" t="s">
        <v>45</v>
      </c>
      <c r="N21" t="s">
        <v>45</v>
      </c>
      <c r="O21" t="s">
        <v>45</v>
      </c>
      <c r="P21" t="s">
        <v>45</v>
      </c>
      <c r="Q21" t="s">
        <v>45</v>
      </c>
      <c r="R21" t="s">
        <v>45</v>
      </c>
      <c r="S21" t="s">
        <v>66</v>
      </c>
      <c r="T21" t="s">
        <v>45</v>
      </c>
      <c r="U21" t="s">
        <v>45</v>
      </c>
      <c r="V21" t="s">
        <v>45</v>
      </c>
      <c r="W21" t="s">
        <v>45</v>
      </c>
      <c r="X21" t="s">
        <v>45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>
        <v>4.0181789632831803E-2</v>
      </c>
      <c r="AE21">
        <v>1.1034485008030601E-2</v>
      </c>
      <c r="AF21" t="s">
        <v>45</v>
      </c>
      <c r="AG21">
        <v>-0.87351716593112505</v>
      </c>
      <c r="AH21">
        <v>-0.23988010887023001</v>
      </c>
      <c r="AI21">
        <v>0.41748061540737103</v>
      </c>
      <c r="AJ21">
        <v>0.66807679295091205</v>
      </c>
      <c r="AK21">
        <v>0.26088327880852402</v>
      </c>
    </row>
    <row r="22" spans="1:37" x14ac:dyDescent="0.2">
      <c r="A22" t="s">
        <v>52</v>
      </c>
      <c r="B22" t="s">
        <v>65</v>
      </c>
      <c r="C22" t="s">
        <v>39</v>
      </c>
      <c r="D22">
        <v>4.4999999999999998E-2</v>
      </c>
      <c r="E22">
        <v>3.9E-2</v>
      </c>
      <c r="F22">
        <v>5.1999999999999998E-2</v>
      </c>
      <c r="G22">
        <v>1.0409999999999999</v>
      </c>
      <c r="H22">
        <v>1.018</v>
      </c>
      <c r="I22">
        <v>1.0629999999999999</v>
      </c>
      <c r="J22" t="s">
        <v>45</v>
      </c>
      <c r="K22" t="s">
        <v>45</v>
      </c>
      <c r="L22" t="s">
        <v>45</v>
      </c>
      <c r="M22" t="s">
        <v>45</v>
      </c>
      <c r="N22" t="s">
        <v>45</v>
      </c>
      <c r="O22" t="s">
        <v>45</v>
      </c>
      <c r="P22" t="s">
        <v>45</v>
      </c>
      <c r="Q22" t="s">
        <v>45</v>
      </c>
      <c r="R22" t="s">
        <v>45</v>
      </c>
      <c r="S22" t="s">
        <v>66</v>
      </c>
      <c r="T22" t="s">
        <v>45</v>
      </c>
      <c r="U22" t="s">
        <v>45</v>
      </c>
      <c r="V22" t="s">
        <v>45</v>
      </c>
      <c r="W22" t="s">
        <v>45</v>
      </c>
      <c r="X22" t="s">
        <v>45</v>
      </c>
      <c r="Y22" t="s">
        <v>45</v>
      </c>
      <c r="Z22" t="s">
        <v>45</v>
      </c>
      <c r="AA22" t="s">
        <v>45</v>
      </c>
      <c r="AB22" t="s">
        <v>45</v>
      </c>
      <c r="AC22" t="s">
        <v>45</v>
      </c>
      <c r="AD22">
        <v>4.0181789632831803E-2</v>
      </c>
      <c r="AE22">
        <v>1.1034485008030601E-2</v>
      </c>
      <c r="AF22" t="s">
        <v>45</v>
      </c>
      <c r="AG22">
        <v>0.89292865850737202</v>
      </c>
      <c r="AH22">
        <v>0.245210777956235</v>
      </c>
      <c r="AI22">
        <v>2.4422717677649199</v>
      </c>
      <c r="AJ22">
        <v>1.5103109151633001</v>
      </c>
      <c r="AK22">
        <v>3.9493135669860702</v>
      </c>
    </row>
    <row r="23" spans="1:37" x14ac:dyDescent="0.2">
      <c r="A23" t="s">
        <v>53</v>
      </c>
      <c r="B23" t="s">
        <v>65</v>
      </c>
      <c r="C23" t="s">
        <v>39</v>
      </c>
      <c r="D23">
        <v>3.7999999999999999E-2</v>
      </c>
      <c r="E23">
        <v>3.1E-2</v>
      </c>
      <c r="F23">
        <v>4.4999999999999998E-2</v>
      </c>
      <c r="G23">
        <v>1.0409999999999999</v>
      </c>
      <c r="H23">
        <v>1.018</v>
      </c>
      <c r="I23">
        <v>1.0629999999999999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66</v>
      </c>
      <c r="T23" t="s">
        <v>45</v>
      </c>
      <c r="U23" t="s">
        <v>45</v>
      </c>
      <c r="V23" t="s">
        <v>45</v>
      </c>
      <c r="W23" t="s">
        <v>45</v>
      </c>
      <c r="X23" t="s">
        <v>45</v>
      </c>
      <c r="Y23" t="s">
        <v>45</v>
      </c>
      <c r="Z23" t="s">
        <v>45</v>
      </c>
      <c r="AA23" t="s">
        <v>45</v>
      </c>
      <c r="AB23" t="s">
        <v>45</v>
      </c>
      <c r="AC23" t="s">
        <v>45</v>
      </c>
      <c r="AD23">
        <v>4.0181789632831803E-2</v>
      </c>
      <c r="AE23">
        <v>1.1034485008030601E-2</v>
      </c>
      <c r="AF23" t="s">
        <v>45</v>
      </c>
      <c r="AG23">
        <v>1.05741551665347</v>
      </c>
      <c r="AH23">
        <v>0.29038118442185701</v>
      </c>
      <c r="AI23">
        <v>2.8789208430506599</v>
      </c>
      <c r="AJ23">
        <v>1.6294921391335899</v>
      </c>
      <c r="AK23">
        <v>5.0863609719273901</v>
      </c>
    </row>
    <row r="24" spans="1:37" x14ac:dyDescent="0.2">
      <c r="A24" t="s">
        <v>54</v>
      </c>
      <c r="B24" t="s">
        <v>65</v>
      </c>
      <c r="C24" t="s">
        <v>39</v>
      </c>
      <c r="D24">
        <v>-2.9000000000000001E-2</v>
      </c>
      <c r="E24">
        <v>-3.9E-2</v>
      </c>
      <c r="F24">
        <v>-0.02</v>
      </c>
      <c r="G24">
        <v>1.0409999999999999</v>
      </c>
      <c r="H24">
        <v>1.018</v>
      </c>
      <c r="I24">
        <v>1.0629999999999999</v>
      </c>
      <c r="J24" t="s">
        <v>45</v>
      </c>
      <c r="K24" t="s">
        <v>45</v>
      </c>
      <c r="L24" t="s">
        <v>45</v>
      </c>
      <c r="M24" t="s">
        <v>45</v>
      </c>
      <c r="N24" t="s">
        <v>45</v>
      </c>
      <c r="O24" t="s">
        <v>45</v>
      </c>
      <c r="P24" t="s">
        <v>45</v>
      </c>
      <c r="Q24" t="s">
        <v>45</v>
      </c>
      <c r="R24" t="s">
        <v>45</v>
      </c>
      <c r="S24" t="s">
        <v>66</v>
      </c>
      <c r="T24" t="s">
        <v>45</v>
      </c>
      <c r="U24" t="s">
        <v>45</v>
      </c>
      <c r="V24" t="s">
        <v>45</v>
      </c>
      <c r="W24" t="s">
        <v>45</v>
      </c>
      <c r="X24" t="s">
        <v>45</v>
      </c>
      <c r="Y24" t="s">
        <v>45</v>
      </c>
      <c r="Z24" t="s">
        <v>45</v>
      </c>
      <c r="AA24" t="s">
        <v>45</v>
      </c>
      <c r="AB24" t="s">
        <v>45</v>
      </c>
      <c r="AC24" t="s">
        <v>45</v>
      </c>
      <c r="AD24">
        <v>4.0181789632831803E-2</v>
      </c>
      <c r="AE24">
        <v>1.1034485008030601E-2</v>
      </c>
      <c r="AF24" t="s">
        <v>45</v>
      </c>
      <c r="AG24">
        <v>-1.3855789528562701</v>
      </c>
      <c r="AH24">
        <v>-0.38049948303553699</v>
      </c>
      <c r="AI24">
        <v>0.25017891605728798</v>
      </c>
      <c r="AJ24">
        <v>0.527397910949708</v>
      </c>
      <c r="AK24">
        <v>0.118676029502832</v>
      </c>
    </row>
    <row r="25" spans="1:37" x14ac:dyDescent="0.2">
      <c r="A25" t="s">
        <v>55</v>
      </c>
      <c r="B25" t="s">
        <v>65</v>
      </c>
      <c r="C25" t="s">
        <v>39</v>
      </c>
      <c r="D25">
        <v>1.9E-2</v>
      </c>
      <c r="E25">
        <v>8.9999999999999993E-3</v>
      </c>
      <c r="F25">
        <v>0.03</v>
      </c>
      <c r="G25">
        <v>1.0409999999999999</v>
      </c>
      <c r="H25">
        <v>1.018</v>
      </c>
      <c r="I25">
        <v>1.0629999999999999</v>
      </c>
      <c r="J25" t="s">
        <v>45</v>
      </c>
      <c r="K25" t="s">
        <v>45</v>
      </c>
      <c r="L25" t="s">
        <v>45</v>
      </c>
      <c r="M25" t="s">
        <v>45</v>
      </c>
      <c r="N25" t="s">
        <v>45</v>
      </c>
      <c r="O25" t="s">
        <v>45</v>
      </c>
      <c r="P25">
        <v>3.93</v>
      </c>
      <c r="Q25" t="s">
        <v>58</v>
      </c>
      <c r="R25" t="s">
        <v>59</v>
      </c>
      <c r="S25" t="s">
        <v>66</v>
      </c>
      <c r="T25" t="s">
        <v>45</v>
      </c>
      <c r="U25" t="s">
        <v>45</v>
      </c>
      <c r="V25" t="s">
        <v>45</v>
      </c>
      <c r="W25" t="s">
        <v>45</v>
      </c>
      <c r="X25" t="s">
        <v>45</v>
      </c>
      <c r="Y25" t="s">
        <v>45</v>
      </c>
      <c r="Z25" t="s">
        <v>45</v>
      </c>
      <c r="AA25" t="s">
        <v>45</v>
      </c>
      <c r="AB25" t="s">
        <v>45</v>
      </c>
      <c r="AC25" t="s">
        <v>45</v>
      </c>
      <c r="AD25">
        <v>4.0181789632831803E-2</v>
      </c>
      <c r="AE25">
        <v>1.1034485008030601E-2</v>
      </c>
      <c r="AF25" t="s">
        <v>45</v>
      </c>
      <c r="AG25">
        <v>2.1148310333069298</v>
      </c>
      <c r="AH25">
        <v>0.58076236884371402</v>
      </c>
      <c r="AI25">
        <v>8.2881852205515507</v>
      </c>
      <c r="AJ25">
        <v>2.6552446314981499</v>
      </c>
      <c r="AK25">
        <v>25.871067936746101</v>
      </c>
    </row>
    <row r="26" spans="1:37" x14ac:dyDescent="0.2">
      <c r="A26" t="s">
        <v>37</v>
      </c>
      <c r="B26" t="s">
        <v>67</v>
      </c>
      <c r="C26" t="s">
        <v>39</v>
      </c>
      <c r="D26">
        <v>1.2E-2</v>
      </c>
      <c r="E26">
        <v>7.0000000000000001E-3</v>
      </c>
      <c r="F26">
        <v>1.7999999999999999E-2</v>
      </c>
      <c r="G26">
        <v>1.0169999999999999</v>
      </c>
      <c r="H26">
        <v>1.0069999999999999</v>
      </c>
      <c r="I26">
        <v>1.028</v>
      </c>
      <c r="J26">
        <v>1.0980000000000001</v>
      </c>
      <c r="K26">
        <v>1.0649999999999999</v>
      </c>
      <c r="L26">
        <v>1.1319999999999999</v>
      </c>
      <c r="M26">
        <v>1</v>
      </c>
      <c r="N26" t="s">
        <v>40</v>
      </c>
      <c r="O26" t="s">
        <v>68</v>
      </c>
      <c r="P26">
        <v>6.99</v>
      </c>
      <c r="Q26" t="s">
        <v>42</v>
      </c>
      <c r="R26" t="s">
        <v>43</v>
      </c>
      <c r="S26" t="s">
        <v>69</v>
      </c>
      <c r="T26">
        <v>1</v>
      </c>
      <c r="U26">
        <v>9.3490343087339001E-2</v>
      </c>
      <c r="V26">
        <v>1.5564076688674201E-2</v>
      </c>
      <c r="W26">
        <v>9.3490343087339001E-2</v>
      </c>
      <c r="X26">
        <v>1.5564076688674201E-2</v>
      </c>
      <c r="Y26">
        <v>1.1218841170480701E-3</v>
      </c>
      <c r="Z26">
        <v>1.8676892026409E-4</v>
      </c>
      <c r="AA26">
        <v>1.0011225136644399</v>
      </c>
      <c r="AB26">
        <v>1.000756102735</v>
      </c>
      <c r="AC26">
        <v>1.0014890587494101</v>
      </c>
      <c r="AD26">
        <v>1.6857117066422799E-2</v>
      </c>
      <c r="AE26">
        <v>5.2651921674867997E-3</v>
      </c>
      <c r="AF26">
        <v>2.8204255808528499E-3</v>
      </c>
      <c r="AG26">
        <v>1.40475975553523</v>
      </c>
      <c r="AH26">
        <v>0.43876601395723303</v>
      </c>
      <c r="AI26">
        <v>4.0745477361319198</v>
      </c>
      <c r="AJ26">
        <v>1.72422619663406</v>
      </c>
      <c r="AK26">
        <v>9.6286318386921401</v>
      </c>
    </row>
    <row r="27" spans="1:37" x14ac:dyDescent="0.2">
      <c r="A27" t="s">
        <v>44</v>
      </c>
      <c r="B27" t="s">
        <v>67</v>
      </c>
      <c r="C27" t="s">
        <v>39</v>
      </c>
      <c r="D27">
        <v>-2.9000000000000001E-2</v>
      </c>
      <c r="E27">
        <v>-0.04</v>
      </c>
      <c r="F27">
        <v>-1.9E-2</v>
      </c>
      <c r="G27">
        <v>1.0169999999999999</v>
      </c>
      <c r="H27">
        <v>1.0069999999999999</v>
      </c>
      <c r="I27">
        <v>1.028</v>
      </c>
      <c r="J27" t="s">
        <v>45</v>
      </c>
      <c r="K27" t="s">
        <v>45</v>
      </c>
      <c r="L27" t="s">
        <v>45</v>
      </c>
      <c r="M27" t="s">
        <v>45</v>
      </c>
      <c r="N27" t="s">
        <v>45</v>
      </c>
      <c r="O27" t="s">
        <v>45</v>
      </c>
      <c r="P27">
        <v>5993.4</v>
      </c>
      <c r="Q27" t="s">
        <v>46</v>
      </c>
      <c r="R27" t="s">
        <v>47</v>
      </c>
      <c r="S27" t="s">
        <v>69</v>
      </c>
      <c r="T27" t="s">
        <v>45</v>
      </c>
      <c r="U27" t="s">
        <v>45</v>
      </c>
      <c r="V27" t="s">
        <v>45</v>
      </c>
      <c r="W27" t="s">
        <v>45</v>
      </c>
      <c r="X27" t="s">
        <v>45</v>
      </c>
      <c r="Y27" t="s">
        <v>45</v>
      </c>
      <c r="Z27" t="s">
        <v>45</v>
      </c>
      <c r="AA27" t="s">
        <v>45</v>
      </c>
      <c r="AB27" t="s">
        <v>45</v>
      </c>
      <c r="AC27" t="s">
        <v>45</v>
      </c>
      <c r="AD27">
        <v>1.6857117066422799E-2</v>
      </c>
      <c r="AE27">
        <v>5.2651921674867997E-3</v>
      </c>
      <c r="AF27" t="s">
        <v>45</v>
      </c>
      <c r="AG27">
        <v>-0.58127989884216602</v>
      </c>
      <c r="AH27">
        <v>-0.181558350602993</v>
      </c>
      <c r="AI27">
        <v>0.55918221169496296</v>
      </c>
      <c r="AJ27">
        <v>0.79817649711331695</v>
      </c>
      <c r="AK27">
        <v>0.39174887635369499</v>
      </c>
    </row>
    <row r="28" spans="1:37" x14ac:dyDescent="0.2">
      <c r="A28" t="s">
        <v>48</v>
      </c>
      <c r="B28" t="s">
        <v>67</v>
      </c>
      <c r="C28" t="s">
        <v>39</v>
      </c>
      <c r="D28">
        <v>1.2E-2</v>
      </c>
      <c r="E28">
        <v>7.0000000000000001E-3</v>
      </c>
      <c r="F28">
        <v>1.7999999999999999E-2</v>
      </c>
      <c r="G28">
        <v>1.0169999999999999</v>
      </c>
      <c r="H28">
        <v>1.0069999999999999</v>
      </c>
      <c r="I28">
        <v>1.028</v>
      </c>
      <c r="J28">
        <v>1</v>
      </c>
      <c r="K28">
        <v>0.99009900990098998</v>
      </c>
      <c r="L28">
        <v>1.0101010101010099</v>
      </c>
      <c r="M28">
        <v>10</v>
      </c>
      <c r="N28" t="s">
        <v>70</v>
      </c>
      <c r="O28" t="s">
        <v>71</v>
      </c>
      <c r="P28">
        <v>38.674590000000002</v>
      </c>
      <c r="Q28" t="s">
        <v>72</v>
      </c>
      <c r="R28" t="s">
        <v>70</v>
      </c>
      <c r="S28" t="s">
        <v>69</v>
      </c>
      <c r="T28">
        <v>0.25856770556585101</v>
      </c>
      <c r="U28">
        <v>0</v>
      </c>
      <c r="V28">
        <v>5.1022108945585698E-3</v>
      </c>
      <c r="W28">
        <v>0</v>
      </c>
      <c r="X28">
        <v>1.97325914440586E-2</v>
      </c>
      <c r="Y28">
        <v>0</v>
      </c>
      <c r="Z28">
        <v>2.3679109732870299E-4</v>
      </c>
      <c r="AA28">
        <v>1</v>
      </c>
      <c r="AB28">
        <v>0.99953599713187802</v>
      </c>
      <c r="AC28">
        <v>1.00046421826673</v>
      </c>
      <c r="AD28">
        <v>1.6857117066422799E-2</v>
      </c>
      <c r="AE28">
        <v>5.2651921674867997E-3</v>
      </c>
      <c r="AF28">
        <v>1.38201103661438E-3</v>
      </c>
      <c r="AG28">
        <v>1.40475975553523</v>
      </c>
      <c r="AH28">
        <v>0.43876601395723303</v>
      </c>
      <c r="AI28">
        <v>4.0745477361319198</v>
      </c>
      <c r="AJ28">
        <v>1.72422619663406</v>
      </c>
      <c r="AK28">
        <v>9.6286318386921401</v>
      </c>
    </row>
    <row r="29" spans="1:37" x14ac:dyDescent="0.2">
      <c r="A29" t="s">
        <v>50</v>
      </c>
      <c r="B29" t="s">
        <v>67</v>
      </c>
      <c r="C29" t="s">
        <v>39</v>
      </c>
      <c r="D29">
        <v>-4.5999999999999999E-2</v>
      </c>
      <c r="E29">
        <v>-5.2999999999999999E-2</v>
      </c>
      <c r="F29">
        <v>-3.9E-2</v>
      </c>
      <c r="G29">
        <v>1.0169999999999999</v>
      </c>
      <c r="H29">
        <v>1.0069999999999999</v>
      </c>
      <c r="I29">
        <v>1.028</v>
      </c>
      <c r="J29">
        <v>0.9</v>
      </c>
      <c r="K29">
        <v>0.8</v>
      </c>
      <c r="L29">
        <v>1.01</v>
      </c>
      <c r="M29">
        <v>1</v>
      </c>
      <c r="N29" t="s">
        <v>40</v>
      </c>
      <c r="O29" t="s">
        <v>73</v>
      </c>
      <c r="P29" t="s">
        <v>45</v>
      </c>
      <c r="Q29" t="s">
        <v>45</v>
      </c>
      <c r="R29" t="s">
        <v>45</v>
      </c>
      <c r="S29" t="s">
        <v>69</v>
      </c>
      <c r="T29">
        <v>1</v>
      </c>
      <c r="U29">
        <v>-0.105360515657826</v>
      </c>
      <c r="V29">
        <v>5.9462725042698401E-2</v>
      </c>
      <c r="W29">
        <v>-0.105360515657826</v>
      </c>
      <c r="X29">
        <v>5.9462725042698401E-2</v>
      </c>
      <c r="Y29">
        <v>4.8465837202600103E-3</v>
      </c>
      <c r="Z29">
        <v>-2.7352853519641302E-3</v>
      </c>
      <c r="AA29">
        <v>1.00485834740402</v>
      </c>
      <c r="AB29">
        <v>1.0102600197431999</v>
      </c>
      <c r="AC29">
        <v>0.99948555680171303</v>
      </c>
      <c r="AD29">
        <v>1.6857117066422799E-2</v>
      </c>
      <c r="AE29">
        <v>5.2651921674867997E-3</v>
      </c>
      <c r="AF29">
        <v>4.2943512005663799E-2</v>
      </c>
      <c r="AG29">
        <v>-0.36645906666136502</v>
      </c>
      <c r="AH29">
        <v>-0.114460699293191</v>
      </c>
      <c r="AI29">
        <v>0.69318451025812899</v>
      </c>
      <c r="AJ29">
        <v>0.86752053493479397</v>
      </c>
      <c r="AK29">
        <v>0.55388287183071505</v>
      </c>
    </row>
    <row r="30" spans="1:37" x14ac:dyDescent="0.2">
      <c r="A30" t="s">
        <v>52</v>
      </c>
      <c r="B30" t="s">
        <v>67</v>
      </c>
      <c r="C30" t="s">
        <v>39</v>
      </c>
      <c r="D30">
        <v>4.4999999999999998E-2</v>
      </c>
      <c r="E30">
        <v>3.9E-2</v>
      </c>
      <c r="F30">
        <v>5.1999999999999998E-2</v>
      </c>
      <c r="G30">
        <v>1.0169999999999999</v>
      </c>
      <c r="H30">
        <v>1.0069999999999999</v>
      </c>
      <c r="I30">
        <v>1.028</v>
      </c>
      <c r="J30" t="s">
        <v>45</v>
      </c>
      <c r="K30" t="s">
        <v>45</v>
      </c>
      <c r="L30" t="s">
        <v>45</v>
      </c>
      <c r="M30" t="s">
        <v>45</v>
      </c>
      <c r="N30" t="s">
        <v>45</v>
      </c>
      <c r="O30" t="s">
        <v>45</v>
      </c>
      <c r="P30" t="s">
        <v>45</v>
      </c>
      <c r="Q30" t="s">
        <v>45</v>
      </c>
      <c r="R30" t="s">
        <v>45</v>
      </c>
      <c r="S30" t="s">
        <v>69</v>
      </c>
      <c r="T30" t="s">
        <v>45</v>
      </c>
      <c r="U30" t="s">
        <v>45</v>
      </c>
      <c r="V30" t="s">
        <v>45</v>
      </c>
      <c r="W30" t="s">
        <v>45</v>
      </c>
      <c r="X30" t="s">
        <v>45</v>
      </c>
      <c r="Y30" t="s">
        <v>45</v>
      </c>
      <c r="Z30" t="s">
        <v>45</v>
      </c>
      <c r="AA30" t="s">
        <v>45</v>
      </c>
      <c r="AB30" t="s">
        <v>45</v>
      </c>
      <c r="AC30" t="s">
        <v>45</v>
      </c>
      <c r="AD30">
        <v>1.6857117066422799E-2</v>
      </c>
      <c r="AE30">
        <v>5.2651921674867997E-3</v>
      </c>
      <c r="AF30" t="s">
        <v>45</v>
      </c>
      <c r="AG30">
        <v>0.374602601476062</v>
      </c>
      <c r="AH30">
        <v>0.117004270388596</v>
      </c>
      <c r="AI30">
        <v>1.4544133180526599</v>
      </c>
      <c r="AJ30">
        <v>1.1563566362228499</v>
      </c>
      <c r="AK30">
        <v>1.82929559399466</v>
      </c>
    </row>
    <row r="31" spans="1:37" x14ac:dyDescent="0.2">
      <c r="A31" t="s">
        <v>53</v>
      </c>
      <c r="B31" t="s">
        <v>67</v>
      </c>
      <c r="C31" t="s">
        <v>39</v>
      </c>
      <c r="D31">
        <v>3.7999999999999999E-2</v>
      </c>
      <c r="E31">
        <v>3.1E-2</v>
      </c>
      <c r="F31">
        <v>4.4999999999999998E-2</v>
      </c>
      <c r="G31">
        <v>1.0169999999999999</v>
      </c>
      <c r="H31">
        <v>1.0069999999999999</v>
      </c>
      <c r="I31">
        <v>1.028</v>
      </c>
      <c r="J31">
        <v>1.07</v>
      </c>
      <c r="K31">
        <v>0.96</v>
      </c>
      <c r="L31">
        <v>1.19</v>
      </c>
      <c r="M31">
        <v>1</v>
      </c>
      <c r="N31" t="s">
        <v>40</v>
      </c>
      <c r="O31" t="s">
        <v>73</v>
      </c>
      <c r="P31" t="s">
        <v>45</v>
      </c>
      <c r="Q31" t="s">
        <v>45</v>
      </c>
      <c r="R31" t="s">
        <v>45</v>
      </c>
      <c r="S31" t="s">
        <v>69</v>
      </c>
      <c r="T31">
        <v>1</v>
      </c>
      <c r="U31">
        <v>6.7658648473814906E-2</v>
      </c>
      <c r="V31">
        <v>5.47896177662483E-2</v>
      </c>
      <c r="W31">
        <v>6.7658648473814906E-2</v>
      </c>
      <c r="X31">
        <v>5.47896177662483E-2</v>
      </c>
      <c r="Y31">
        <v>2.57102864200496E-3</v>
      </c>
      <c r="Z31">
        <v>2.0820054751174298E-3</v>
      </c>
      <c r="AA31">
        <v>1.00257433657046</v>
      </c>
      <c r="AB31">
        <v>0.99849143693770503</v>
      </c>
      <c r="AC31">
        <v>1.0066739314584801</v>
      </c>
      <c r="AD31">
        <v>1.6857117066422799E-2</v>
      </c>
      <c r="AE31">
        <v>5.2651921674867997E-3</v>
      </c>
      <c r="AF31">
        <v>1.1629175803882799E-2</v>
      </c>
      <c r="AG31">
        <v>0.443608343853232</v>
      </c>
      <c r="AH31">
        <v>0.13855768861807399</v>
      </c>
      <c r="AI31">
        <v>1.55832004046494</v>
      </c>
      <c r="AJ31">
        <v>1.18771972829287</v>
      </c>
      <c r="AK31">
        <v>2.0445575590505398</v>
      </c>
    </row>
    <row r="32" spans="1:37" x14ac:dyDescent="0.2">
      <c r="A32" t="s">
        <v>54</v>
      </c>
      <c r="B32" t="s">
        <v>67</v>
      </c>
      <c r="C32" t="s">
        <v>39</v>
      </c>
      <c r="D32">
        <v>-2.9000000000000001E-2</v>
      </c>
      <c r="E32">
        <v>-3.9E-2</v>
      </c>
      <c r="F32">
        <v>-0.02</v>
      </c>
      <c r="G32">
        <v>1.0169999999999999</v>
      </c>
      <c r="H32">
        <v>1.0069999999999999</v>
      </c>
      <c r="I32">
        <v>1.028</v>
      </c>
      <c r="J32" t="s">
        <v>45</v>
      </c>
      <c r="K32" t="s">
        <v>45</v>
      </c>
      <c r="L32" t="s">
        <v>45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 t="s">
        <v>69</v>
      </c>
      <c r="T32" t="s">
        <v>45</v>
      </c>
      <c r="U32" t="s">
        <v>45</v>
      </c>
      <c r="V32" t="s">
        <v>45</v>
      </c>
      <c r="W32" t="s">
        <v>45</v>
      </c>
      <c r="X32" t="s">
        <v>45</v>
      </c>
      <c r="Y32" t="s">
        <v>45</v>
      </c>
      <c r="Z32" t="s">
        <v>45</v>
      </c>
      <c r="AA32" t="s">
        <v>45</v>
      </c>
      <c r="AB32" t="s">
        <v>45</v>
      </c>
      <c r="AC32" t="s">
        <v>45</v>
      </c>
      <c r="AD32">
        <v>1.6857117066422799E-2</v>
      </c>
      <c r="AE32">
        <v>5.2651921674867997E-3</v>
      </c>
      <c r="AF32" t="s">
        <v>45</v>
      </c>
      <c r="AG32">
        <v>-0.58127989884216602</v>
      </c>
      <c r="AH32">
        <v>-0.181558350602993</v>
      </c>
      <c r="AI32">
        <v>0.55918221169496296</v>
      </c>
      <c r="AJ32">
        <v>0.79817649711331695</v>
      </c>
      <c r="AK32">
        <v>0.39174887635369499</v>
      </c>
    </row>
    <row r="33" spans="1:37" x14ac:dyDescent="0.2">
      <c r="A33" t="s">
        <v>55</v>
      </c>
      <c r="B33" t="s">
        <v>67</v>
      </c>
      <c r="C33" t="s">
        <v>39</v>
      </c>
      <c r="D33">
        <v>1.9E-2</v>
      </c>
      <c r="E33">
        <v>8.9999999999999993E-3</v>
      </c>
      <c r="F33">
        <v>0.03</v>
      </c>
      <c r="G33">
        <v>1.0169999999999999</v>
      </c>
      <c r="H33">
        <v>1.0069999999999999</v>
      </c>
      <c r="I33">
        <v>1.028</v>
      </c>
      <c r="J33" t="s">
        <v>45</v>
      </c>
      <c r="K33" t="s">
        <v>45</v>
      </c>
      <c r="L33" t="s">
        <v>45</v>
      </c>
      <c r="M33" t="s">
        <v>45</v>
      </c>
      <c r="N33" t="s">
        <v>45</v>
      </c>
      <c r="O33" t="s">
        <v>45</v>
      </c>
      <c r="P33">
        <v>3.93</v>
      </c>
      <c r="Q33" t="s">
        <v>58</v>
      </c>
      <c r="R33" t="s">
        <v>59</v>
      </c>
      <c r="S33" t="s">
        <v>69</v>
      </c>
      <c r="T33" t="s">
        <v>45</v>
      </c>
      <c r="U33" t="s">
        <v>45</v>
      </c>
      <c r="V33" t="s">
        <v>45</v>
      </c>
      <c r="W33" t="s">
        <v>45</v>
      </c>
      <c r="X33" t="s">
        <v>45</v>
      </c>
      <c r="Y33" t="s">
        <v>45</v>
      </c>
      <c r="Z33" t="s">
        <v>45</v>
      </c>
      <c r="AA33" t="s">
        <v>45</v>
      </c>
      <c r="AB33" t="s">
        <v>45</v>
      </c>
      <c r="AC33" t="s">
        <v>45</v>
      </c>
      <c r="AD33">
        <v>1.6857117066422799E-2</v>
      </c>
      <c r="AE33">
        <v>5.2651921674867997E-3</v>
      </c>
      <c r="AF33" t="s">
        <v>45</v>
      </c>
      <c r="AG33">
        <v>0.887216687706463</v>
      </c>
      <c r="AH33">
        <v>0.27711537723614699</v>
      </c>
      <c r="AI33">
        <v>2.4283613485146498</v>
      </c>
      <c r="AJ33">
        <v>1.4106781529760899</v>
      </c>
      <c r="AK33">
        <v>4.1802156122707199</v>
      </c>
    </row>
    <row r="35" spans="1:37" x14ac:dyDescent="0.2">
      <c r="AF35" s="1">
        <f>MAX(AF2:AF15)</f>
        <v>1.3144213722922999E-2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pleiotropy_deconvolution_rs1745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Haycock</cp:lastModifiedBy>
  <dcterms:created xsi:type="dcterms:W3CDTF">2022-03-31T14:24:49Z</dcterms:created>
  <dcterms:modified xsi:type="dcterms:W3CDTF">2022-04-02T22:17:13Z</dcterms:modified>
</cp:coreProperties>
</file>