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460" windowWidth="38400" windowHeight="20180" tabRatio="500"/>
  </bookViews>
  <sheets>
    <sheet name="Sheet1" sheetId="1" r:id="rId1"/>
  </sheets>
  <definedNames>
    <definedName name="_xlnm._FilterDatabase" localSheetId="0" hidden="1">Sheet1!$A$1:$R$25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H2" i="1"/>
  <c r="E2" i="1"/>
  <c r="K2" i="1"/>
  <c r="M2" i="1"/>
</calcChain>
</file>

<file path=xl/sharedStrings.xml><?xml version="1.0" encoding="utf-8"?>
<sst xmlns="http://schemas.openxmlformats.org/spreadsheetml/2006/main" count="27" uniqueCount="26">
  <si>
    <r>
      <t>Date
(</t>
    </r>
    <r>
      <rPr>
        <sz val="12"/>
        <color theme="1"/>
        <rFont val="宋体"/>
        <family val="2"/>
        <charset val="134"/>
      </rPr>
      <t>时间)</t>
    </r>
  </si>
  <si>
    <r>
      <t>Name
(</t>
    </r>
    <r>
      <rPr>
        <sz val="12"/>
        <color theme="1"/>
        <rFont val="宋体"/>
        <family val="2"/>
        <charset val="134"/>
      </rPr>
      <t>产品名称)</t>
    </r>
  </si>
  <si>
    <r>
      <t>Num
(</t>
    </r>
    <r>
      <rPr>
        <sz val="12"/>
        <color theme="1"/>
        <rFont val="宋体"/>
        <family val="2"/>
        <charset val="134"/>
      </rPr>
      <t>数量</t>
    </r>
    <r>
      <rPr>
        <sz val="12"/>
        <color theme="1"/>
        <rFont val="Calibri"/>
        <family val="2"/>
        <scheme val="minor"/>
      </rPr>
      <t>)</t>
    </r>
  </si>
  <si>
    <r>
      <t>Total Cost
(</t>
    </r>
    <r>
      <rPr>
        <sz val="12"/>
        <color theme="1"/>
        <rFont val="宋体"/>
        <family val="2"/>
        <charset val="134"/>
      </rPr>
      <t>总价</t>
    </r>
    <r>
      <rPr>
        <sz val="12"/>
        <color theme="1"/>
        <rFont val="Calibri"/>
        <family val="2"/>
        <scheme val="minor"/>
      </rPr>
      <t>)</t>
    </r>
  </si>
  <si>
    <r>
      <t>Received Num
(</t>
    </r>
    <r>
      <rPr>
        <sz val="12"/>
        <color theme="1"/>
        <rFont val="宋体"/>
        <family val="2"/>
        <charset val="134"/>
      </rPr>
      <t>收货数</t>
    </r>
    <r>
      <rPr>
        <sz val="12"/>
        <color theme="1"/>
        <rFont val="Calibri"/>
        <family val="2"/>
        <scheme val="minor"/>
      </rPr>
      <t>)</t>
    </r>
  </si>
  <si>
    <r>
      <t>Single Sell Price
(</t>
    </r>
    <r>
      <rPr>
        <sz val="12"/>
        <color theme="1"/>
        <rFont val="宋体"/>
        <family val="2"/>
        <charset val="134"/>
      </rPr>
      <t>单卖价</t>
    </r>
    <r>
      <rPr>
        <sz val="12"/>
        <color theme="1"/>
        <rFont val="Calibri"/>
        <family val="2"/>
        <scheme val="minor"/>
      </rPr>
      <t>)</t>
    </r>
  </si>
  <si>
    <r>
      <t>Total Sell Price
(</t>
    </r>
    <r>
      <rPr>
        <sz val="12"/>
        <color theme="1"/>
        <rFont val="宋体"/>
        <family val="2"/>
        <charset val="134"/>
      </rPr>
      <t>总卖价</t>
    </r>
    <r>
      <rPr>
        <sz val="12"/>
        <color theme="1"/>
        <rFont val="Calibri"/>
        <family val="2"/>
        <scheme val="minor"/>
      </rPr>
      <t>)</t>
    </r>
  </si>
  <si>
    <r>
      <t>Received Money
(</t>
    </r>
    <r>
      <rPr>
        <sz val="12"/>
        <color theme="1"/>
        <rFont val="宋体"/>
        <family val="2"/>
        <charset val="134"/>
      </rPr>
      <t>收到货款</t>
    </r>
    <r>
      <rPr>
        <sz val="12"/>
        <color theme="1"/>
        <rFont val="Calibri"/>
        <family val="2"/>
        <scheme val="minor"/>
      </rPr>
      <t>)</t>
    </r>
  </si>
  <si>
    <r>
      <t>Other Cost
(</t>
    </r>
    <r>
      <rPr>
        <sz val="12"/>
        <color theme="1"/>
        <rFont val="宋体"/>
        <family val="2"/>
        <charset val="134"/>
      </rPr>
      <t>其他成本</t>
    </r>
    <r>
      <rPr>
        <sz val="12"/>
        <color theme="1"/>
        <rFont val="Calibri"/>
        <family val="2"/>
        <scheme val="minor"/>
      </rPr>
      <t>)</t>
    </r>
  </si>
  <si>
    <r>
      <t>Profit
(</t>
    </r>
    <r>
      <rPr>
        <sz val="12"/>
        <color theme="1"/>
        <rFont val="宋体"/>
        <family val="2"/>
        <charset val="134"/>
      </rPr>
      <t>基本利润</t>
    </r>
    <r>
      <rPr>
        <sz val="12"/>
        <color theme="1"/>
        <rFont val="Calibri"/>
        <family val="2"/>
        <scheme val="minor"/>
      </rPr>
      <t>)</t>
    </r>
  </si>
  <si>
    <r>
      <t>Buyer
(</t>
    </r>
    <r>
      <rPr>
        <sz val="12"/>
        <color theme="1"/>
        <rFont val="宋体"/>
        <family val="2"/>
        <charset val="134"/>
      </rPr>
      <t>买家</t>
    </r>
    <r>
      <rPr>
        <sz val="12"/>
        <color theme="1"/>
        <rFont val="Calibri"/>
        <family val="2"/>
        <scheme val="minor"/>
      </rPr>
      <t>)</t>
    </r>
  </si>
  <si>
    <r>
      <t>Other CB
(</t>
    </r>
    <r>
      <rPr>
        <sz val="12"/>
        <color theme="1"/>
        <rFont val="宋体"/>
        <family val="2"/>
        <charset val="134"/>
      </rPr>
      <t>其他利润</t>
    </r>
    <r>
      <rPr>
        <sz val="12"/>
        <color theme="1"/>
        <rFont val="Calibri"/>
        <family val="2"/>
        <scheme val="minor"/>
      </rPr>
      <t>)</t>
    </r>
  </si>
  <si>
    <r>
      <t>Total Profit
(</t>
    </r>
    <r>
      <rPr>
        <sz val="12"/>
        <color theme="1"/>
        <rFont val="宋体"/>
        <family val="2"/>
        <charset val="134"/>
      </rPr>
      <t>总利润</t>
    </r>
    <r>
      <rPr>
        <sz val="12"/>
        <color theme="1"/>
        <rFont val="Calibri"/>
        <family val="2"/>
        <scheme val="minor"/>
      </rPr>
      <t>)</t>
    </r>
  </si>
  <si>
    <r>
      <t>Where 
(</t>
    </r>
    <r>
      <rPr>
        <sz val="12"/>
        <color theme="1"/>
        <rFont val="宋体"/>
        <family val="2"/>
        <charset val="134"/>
      </rPr>
      <t>购买地</t>
    </r>
    <r>
      <rPr>
        <sz val="12"/>
        <color theme="1"/>
        <rFont val="Calibri"/>
        <family val="2"/>
        <scheme val="minor"/>
      </rPr>
      <t>)</t>
    </r>
  </si>
  <si>
    <t>If Drop</t>
  </si>
  <si>
    <t>Paid Card</t>
  </si>
  <si>
    <t>shaoyang</t>
  </si>
  <si>
    <t>Address</t>
  </si>
  <si>
    <t>Other</t>
  </si>
  <si>
    <r>
      <t>Single Price
(</t>
    </r>
    <r>
      <rPr>
        <sz val="12"/>
        <color theme="1"/>
        <rFont val="宋体"/>
        <family val="2"/>
        <charset val="134"/>
      </rPr>
      <t>买价</t>
    </r>
    <r>
      <rPr>
        <sz val="12"/>
        <color theme="1"/>
        <rFont val="Calibri"/>
        <family val="2"/>
        <scheme val="minor"/>
      </rPr>
      <t>)</t>
    </r>
  </si>
  <si>
    <t>N</t>
  </si>
  <si>
    <t>ebates 1%</t>
  </si>
  <si>
    <t>Asus - VivoBook X540SA 15.6" Laptop - Intel Pentium - 4GB Memory - 500GB Hard Drive - Silver</t>
  </si>
  <si>
    <t>bb</t>
  </si>
  <si>
    <t>GC</t>
  </si>
  <si>
    <t>OR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</si>
</sst>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mm/dd/yy;@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9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Fill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5" fillId="2" borderId="0" xfId="0" applyFont="1" applyFill="1"/>
    <xf numFmtId="0" fontId="1" fillId="0" borderId="0" xfId="41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2" borderId="0" xfId="0" applyFont="1" applyFill="1"/>
    <xf numFmtId="0" fontId="0" fillId="0" borderId="0" xfId="0" applyFont="1" applyAlignment="1">
      <alignment vertical="center"/>
    </xf>
    <xf numFmtId="166" fontId="0" fillId="0" borderId="0" xfId="0" applyNumberFormat="1"/>
  </cellXfs>
  <cellStyles count="4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125" zoomScaleNormal="125" zoomScalePageLayoutView="125" workbookViewId="0">
      <selection activeCell="A2" sqref="A2"/>
    </sheetView>
  </sheetViews>
  <sheetFormatPr baseColWidth="10" defaultRowHeight="15" outlineLevelCol="1" x14ac:dyDescent="0"/>
  <cols>
    <col min="1" max="1" width="10.33203125" customWidth="1"/>
    <col min="2" max="2" width="66.6640625" customWidth="1"/>
    <col min="3" max="3" width="7.5" customWidth="1"/>
    <col min="4" max="4" width="9.83203125" customWidth="1"/>
    <col min="5" max="5" width="9.33203125" customWidth="1"/>
    <col min="6" max="6" width="12.83203125" style="2" customWidth="1"/>
    <col min="7" max="7" width="12.33203125" customWidth="1"/>
    <col min="8" max="8" width="13" customWidth="1"/>
    <col min="9" max="9" width="10.6640625" style="3" customWidth="1"/>
    <col min="10" max="10" width="11" customWidth="1" outlineLevel="1"/>
    <col min="11" max="11" width="11.83203125" customWidth="1" outlineLevel="1"/>
    <col min="12" max="13" width="11.1640625" customWidth="1" outlineLevel="1"/>
    <col min="14" max="14" width="9.5" style="2" customWidth="1"/>
    <col min="15" max="15" width="10.33203125" style="2" customWidth="1"/>
    <col min="16" max="16" width="7.1640625" style="2" customWidth="1"/>
    <col min="17" max="17" width="16.1640625" style="2" customWidth="1"/>
    <col min="18" max="18" width="15.83203125" customWidth="1"/>
    <col min="19" max="19" width="17.83203125" customWidth="1"/>
  </cols>
  <sheetData>
    <row r="1" spans="1:20" ht="45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6" t="s">
        <v>10</v>
      </c>
      <c r="O1" s="6" t="s">
        <v>13</v>
      </c>
      <c r="P1" s="8" t="s">
        <v>14</v>
      </c>
      <c r="Q1" s="9" t="s">
        <v>15</v>
      </c>
      <c r="R1" s="9" t="s">
        <v>17</v>
      </c>
      <c r="S1" s="9" t="s">
        <v>18</v>
      </c>
      <c r="T1" s="26" t="s">
        <v>20</v>
      </c>
    </row>
    <row r="2" spans="1:20" ht="21" customHeight="1">
      <c r="A2" s="27">
        <v>42644</v>
      </c>
      <c r="B2" s="10" t="s">
        <v>22</v>
      </c>
      <c r="C2">
        <v>1</v>
      </c>
      <c r="D2">
        <v>200</v>
      </c>
      <c r="E2">
        <f>D2*C2</f>
        <v>200</v>
      </c>
      <c r="F2" s="2">
        <v>1</v>
      </c>
      <c r="G2">
        <v>210</v>
      </c>
      <c r="H2">
        <f>G2*C2</f>
        <v>210</v>
      </c>
      <c r="I2" s="25">
        <v>0</v>
      </c>
      <c r="J2">
        <v>0</v>
      </c>
      <c r="K2">
        <f>H2-E2</f>
        <v>10</v>
      </c>
      <c r="L2" s="7">
        <f>0.01*D2</f>
        <v>2</v>
      </c>
      <c r="M2" s="7">
        <f>L2+K2</f>
        <v>12</v>
      </c>
      <c r="N2" s="2" t="s">
        <v>16</v>
      </c>
      <c r="O2" s="2" t="s">
        <v>23</v>
      </c>
      <c r="P2" s="17"/>
      <c r="Q2" s="16" t="s">
        <v>24</v>
      </c>
      <c r="R2" s="18" t="s">
        <v>25</v>
      </c>
      <c r="S2" s="24" t="s">
        <v>21</v>
      </c>
      <c r="T2" t="s">
        <v>20</v>
      </c>
    </row>
    <row r="3" spans="1:20">
      <c r="B3" s="10"/>
      <c r="I3" s="25"/>
      <c r="L3" s="7"/>
      <c r="M3" s="7"/>
      <c r="P3" s="17"/>
      <c r="Q3" s="16"/>
      <c r="R3" s="18"/>
    </row>
    <row r="4" spans="1:20">
      <c r="A4" s="15"/>
      <c r="B4" s="10"/>
      <c r="I4" s="25"/>
      <c r="L4" s="7"/>
      <c r="M4" s="7"/>
      <c r="P4" s="17"/>
      <c r="Q4" s="16"/>
      <c r="R4" s="18"/>
    </row>
    <row r="5" spans="1:20">
      <c r="A5" s="15"/>
      <c r="B5" s="10"/>
      <c r="I5" s="25"/>
      <c r="L5" s="7"/>
      <c r="M5" s="7"/>
      <c r="P5" s="17"/>
      <c r="Q5" s="16"/>
      <c r="R5" s="18"/>
    </row>
    <row r="6" spans="1:20">
      <c r="A6" s="15"/>
      <c r="B6" s="10"/>
      <c r="I6" s="25"/>
      <c r="L6" s="7"/>
      <c r="M6" s="7"/>
      <c r="P6" s="17"/>
      <c r="Q6" s="16"/>
      <c r="R6" s="18"/>
    </row>
    <row r="7" spans="1:20">
      <c r="A7" s="15"/>
      <c r="B7" s="10"/>
      <c r="I7" s="25"/>
      <c r="L7" s="7"/>
      <c r="M7" s="7"/>
      <c r="P7" s="17"/>
      <c r="Q7" s="16"/>
      <c r="R7" s="18"/>
    </row>
    <row r="8" spans="1:20">
      <c r="A8" s="15"/>
      <c r="B8" s="10"/>
      <c r="I8" s="19"/>
      <c r="L8" s="7"/>
      <c r="M8" s="7"/>
      <c r="P8" s="17"/>
      <c r="Q8" s="16"/>
      <c r="R8" s="18"/>
    </row>
    <row r="9" spans="1:20">
      <c r="A9" s="15"/>
      <c r="B9" s="13"/>
      <c r="F9" s="21"/>
      <c r="I9" s="19"/>
      <c r="L9" s="7"/>
      <c r="M9" s="7"/>
      <c r="P9" s="17"/>
      <c r="Q9" s="16"/>
      <c r="R9" s="18"/>
    </row>
    <row r="10" spans="1:20">
      <c r="A10" s="15"/>
      <c r="B10" s="13"/>
      <c r="I10" s="19"/>
      <c r="L10" s="7"/>
      <c r="M10" s="7"/>
      <c r="P10" s="17"/>
      <c r="Q10" s="16"/>
      <c r="R10" s="18"/>
      <c r="S10" s="12"/>
    </row>
    <row r="11" spans="1:20">
      <c r="A11" s="15"/>
      <c r="B11" s="13"/>
      <c r="I11" s="19"/>
      <c r="L11" s="7"/>
      <c r="M11" s="7"/>
      <c r="P11" s="17"/>
      <c r="Q11" s="16"/>
      <c r="R11" s="18"/>
    </row>
    <row r="12" spans="1:20">
      <c r="A12" s="15"/>
      <c r="B12" s="13"/>
      <c r="I12" s="19"/>
      <c r="L12" s="7"/>
      <c r="M12" s="7"/>
      <c r="P12" s="17"/>
      <c r="Q12" s="16"/>
      <c r="R12" s="18"/>
    </row>
    <row r="13" spans="1:20">
      <c r="A13" s="15"/>
      <c r="B13" s="13"/>
      <c r="I13" s="19"/>
      <c r="L13" s="7"/>
      <c r="M13" s="7"/>
      <c r="P13" s="17"/>
      <c r="Q13" s="16"/>
      <c r="R13" s="18"/>
      <c r="S13" s="12"/>
    </row>
    <row r="14" spans="1:20">
      <c r="A14" s="15"/>
      <c r="B14" s="13"/>
      <c r="F14" s="23"/>
      <c r="I14" s="19"/>
      <c r="L14" s="7"/>
      <c r="M14" s="7"/>
      <c r="P14" s="17"/>
      <c r="Q14" s="16"/>
      <c r="R14" s="18"/>
    </row>
    <row r="15" spans="1:20">
      <c r="A15" s="15"/>
      <c r="B15" s="13"/>
      <c r="I15" s="19"/>
      <c r="L15" s="7"/>
      <c r="M15" s="7"/>
      <c r="P15" s="17"/>
      <c r="Q15" s="16"/>
      <c r="R15" s="18"/>
    </row>
    <row r="16" spans="1:20">
      <c r="A16" s="15"/>
      <c r="B16" s="13"/>
      <c r="I16" s="19"/>
      <c r="L16" s="7"/>
      <c r="M16" s="7"/>
      <c r="P16" s="17"/>
      <c r="Q16" s="16"/>
      <c r="R16" s="18"/>
    </row>
    <row r="17" spans="1:21">
      <c r="A17" s="15"/>
      <c r="B17" s="13"/>
      <c r="I17" s="19"/>
      <c r="L17" s="7"/>
      <c r="M17" s="7"/>
      <c r="P17" s="17"/>
      <c r="Q17" s="16"/>
      <c r="R17" s="18"/>
    </row>
    <row r="18" spans="1:21">
      <c r="A18" s="15"/>
      <c r="B18" s="13"/>
      <c r="I18" s="19"/>
      <c r="L18" s="7"/>
      <c r="M18" s="7"/>
      <c r="P18" s="17"/>
      <c r="Q18" s="16"/>
      <c r="R18" s="18"/>
    </row>
    <row r="19" spans="1:21">
      <c r="A19" s="15"/>
      <c r="B19" s="13"/>
      <c r="F19" s="21"/>
      <c r="I19" s="19"/>
      <c r="L19" s="7"/>
      <c r="M19" s="7"/>
      <c r="P19" s="17"/>
      <c r="Q19" s="16"/>
      <c r="R19" s="18"/>
      <c r="S19" s="12"/>
    </row>
    <row r="20" spans="1:21">
      <c r="A20" s="15"/>
      <c r="B20" s="13"/>
      <c r="I20" s="19"/>
      <c r="L20" s="7"/>
      <c r="M20" s="7"/>
      <c r="P20" s="17"/>
      <c r="Q20" s="16"/>
      <c r="R20" s="18"/>
    </row>
    <row r="21" spans="1:21">
      <c r="A21" s="15"/>
      <c r="B21" s="13"/>
      <c r="I21" s="19"/>
      <c r="L21" s="7"/>
      <c r="M21" s="7"/>
      <c r="P21" s="17"/>
      <c r="Q21" s="16"/>
      <c r="R21" s="18"/>
    </row>
    <row r="22" spans="1:21">
      <c r="A22" s="15"/>
      <c r="B22" s="13"/>
      <c r="I22" s="19"/>
      <c r="L22" s="7"/>
      <c r="M22" s="7"/>
      <c r="P22" s="17"/>
      <c r="Q22" s="16"/>
      <c r="R22" s="18"/>
    </row>
    <row r="23" spans="1:21">
      <c r="A23" s="15"/>
      <c r="B23" s="13"/>
      <c r="I23" s="19"/>
      <c r="L23" s="7"/>
      <c r="M23" s="7"/>
      <c r="P23" s="17"/>
      <c r="Q23" s="16"/>
      <c r="R23" s="18"/>
    </row>
    <row r="24" spans="1:21">
      <c r="A24" s="15"/>
      <c r="B24" s="13"/>
      <c r="F24" s="21"/>
      <c r="I24" s="19"/>
      <c r="L24" s="7"/>
      <c r="M24" s="7"/>
      <c r="P24" s="17"/>
      <c r="Q24" s="16"/>
      <c r="R24" s="18"/>
    </row>
    <row r="25" spans="1:21">
      <c r="A25" s="15"/>
      <c r="B25" s="13"/>
      <c r="F25" s="23"/>
      <c r="I25" s="19"/>
      <c r="L25" s="7"/>
      <c r="M25" s="7"/>
      <c r="P25" s="22"/>
      <c r="Q25" s="16"/>
      <c r="R25" s="18"/>
      <c r="S25" s="2"/>
    </row>
    <row r="26" spans="1:21">
      <c r="B26" s="20"/>
      <c r="C26" s="12"/>
      <c r="I26" s="19"/>
      <c r="L26" s="7"/>
      <c r="M26" s="7"/>
      <c r="P26" s="11"/>
      <c r="R26" s="2"/>
      <c r="S26" s="2"/>
      <c r="T26" s="2"/>
      <c r="U26" s="2"/>
    </row>
    <row r="27" spans="1:21">
      <c r="B27" s="13"/>
      <c r="I27" s="19"/>
      <c r="L27" s="7"/>
      <c r="M27" s="7"/>
      <c r="P27" s="11"/>
      <c r="R27" s="2"/>
      <c r="S27" s="2"/>
      <c r="T27" s="2"/>
      <c r="U27" s="2"/>
    </row>
    <row r="28" spans="1:21">
      <c r="B28" s="13"/>
      <c r="L28" s="7"/>
      <c r="M28" s="7"/>
      <c r="P28" s="11"/>
      <c r="R28" s="2"/>
      <c r="S28" s="2"/>
      <c r="T28" s="2"/>
      <c r="U28" s="2"/>
    </row>
    <row r="29" spans="1:21">
      <c r="B29" s="13"/>
      <c r="C29" s="12"/>
      <c r="L29" s="7"/>
      <c r="M29" s="7"/>
      <c r="P29" s="11"/>
      <c r="R29" s="2"/>
      <c r="S29" s="2"/>
      <c r="T29" s="2"/>
    </row>
    <row r="30" spans="1:21">
      <c r="B30" s="13"/>
      <c r="L30" s="7"/>
      <c r="M30" s="7"/>
      <c r="P30" s="11"/>
      <c r="T30" s="2"/>
    </row>
    <row r="31" spans="1:21">
      <c r="B31" s="13"/>
      <c r="L31" s="7"/>
      <c r="M31" s="7"/>
      <c r="P31" s="11"/>
      <c r="T31" s="2"/>
    </row>
    <row r="32" spans="1:21">
      <c r="B32" s="13"/>
      <c r="L32" s="7"/>
      <c r="M32" s="7"/>
      <c r="P32" s="11"/>
      <c r="T32" s="2"/>
    </row>
    <row r="33" spans="2:20">
      <c r="B33" s="13"/>
      <c r="L33" s="7"/>
      <c r="M33" s="7"/>
      <c r="P33" s="11"/>
      <c r="T33" s="2"/>
    </row>
    <row r="34" spans="2:20">
      <c r="B34" s="13"/>
      <c r="D34" s="14"/>
      <c r="G34" s="14"/>
      <c r="L34" s="7"/>
      <c r="M34" s="7"/>
      <c r="P34" s="11"/>
      <c r="T34" s="2"/>
    </row>
    <row r="35" spans="2:20">
      <c r="B35" s="13"/>
      <c r="D35" s="14"/>
      <c r="G35" s="14"/>
      <c r="L35" s="7"/>
      <c r="M35" s="7"/>
      <c r="P35" s="11"/>
      <c r="T35" s="2"/>
    </row>
    <row r="36" spans="2:20">
      <c r="B36" s="13"/>
      <c r="D36" s="14"/>
      <c r="G36" s="14"/>
      <c r="L36" s="7"/>
      <c r="M36" s="7"/>
      <c r="P36" s="11"/>
      <c r="T36" s="2"/>
    </row>
  </sheetData>
  <autoFilter ref="A1:R25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Juan Chen</cp:lastModifiedBy>
  <cp:lastPrinted>2015-11-24T08:42:29Z</cp:lastPrinted>
  <dcterms:created xsi:type="dcterms:W3CDTF">2014-10-01T20:37:49Z</dcterms:created>
  <dcterms:modified xsi:type="dcterms:W3CDTF">2016-10-13T08:17:56Z</dcterms:modified>
</cp:coreProperties>
</file>