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11906\Desktop\nbody\nbody\Results\"/>
    </mc:Choice>
  </mc:AlternateContent>
  <bookViews>
    <workbookView xWindow="0" yWindow="0" windowWidth="28800" windowHeight="12210"/>
  </bookViews>
  <sheets>
    <sheet name="Sheet1" sheetId="1" r:id="rId1"/>
  </sheets>
  <definedNames>
    <definedName name="delete" localSheetId="0">Sheet1!$A$6:$AD$7</definedName>
    <definedName name="delete_1" localSheetId="0">Sheet1!$A$35:$AP$36</definedName>
    <definedName name="delete_2" localSheetId="0">Sheet1!$A$67:$AP$68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U14" i="1"/>
  <c r="T14" i="1"/>
  <c r="S14" i="1"/>
  <c r="T13" i="1"/>
  <c r="S13" i="1"/>
  <c r="U13" i="1"/>
  <c r="R14" i="1"/>
  <c r="R15" i="1" s="1"/>
  <c r="R16" i="1" s="1"/>
  <c r="R17" i="1" s="1"/>
  <c r="R18" i="1" s="1"/>
  <c r="R19" i="1" s="1"/>
  <c r="O19" i="1"/>
  <c r="N19" i="1"/>
  <c r="O18" i="1"/>
  <c r="N18" i="1"/>
  <c r="O17" i="1"/>
  <c r="N17" i="1"/>
  <c r="O16" i="1"/>
  <c r="N16" i="1"/>
  <c r="O15" i="1"/>
  <c r="N15" i="1"/>
  <c r="O14" i="1"/>
  <c r="N14" i="1"/>
  <c r="P14" i="1"/>
  <c r="P15" i="1"/>
  <c r="P16" i="1"/>
  <c r="P17" i="1"/>
  <c r="P18" i="1"/>
  <c r="P19" i="1"/>
  <c r="O13" i="1"/>
  <c r="P13" i="1"/>
  <c r="N13" i="1"/>
  <c r="M14" i="1"/>
  <c r="M15" i="1" s="1"/>
  <c r="M16" i="1" s="1"/>
  <c r="M17" i="1" s="1"/>
  <c r="M18" i="1" s="1"/>
  <c r="M19" i="1" s="1"/>
</calcChain>
</file>

<file path=xl/connections.xml><?xml version="1.0" encoding="utf-8"?>
<connections xmlns="http://schemas.openxmlformats.org/spreadsheetml/2006/main">
  <connection id="1" name="delete" type="6" refreshedVersion="6" background="1" saveData="1">
    <textPr codePage="1251" sourceFile="E:\Users\Grant\Desktop\delete.txt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lete1" type="6" refreshedVersion="6" background="1" saveData="1">
    <textPr codePage="1251" sourceFile="E:\Users\Grant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lete2" type="6" refreshedVersion="6" background="1" saveData="1">
    <textPr codePage="1251" sourceFile="C:\Users\40111906\Desktop\delete.txt" tab="0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<sst xmlns="http://schemas.openxmlformats.org/spreadsheetml/2006/main" count="145" uniqueCount="73">
  <si>
    <t>Average</t>
  </si>
  <si>
    <t>gpu_data_16384_64</t>
  </si>
  <si>
    <t>gpu_data_512_64</t>
  </si>
  <si>
    <t>gpu_data_65536_64</t>
  </si>
  <si>
    <t>gpu_data_1024_1024</t>
  </si>
  <si>
    <t>cpu_data_1024_1</t>
  </si>
  <si>
    <t>cpu_data_32768_1</t>
  </si>
  <si>
    <t>gpu_data_512_1024</t>
  </si>
  <si>
    <t>gpu_data_8192_128</t>
  </si>
  <si>
    <t>cpu_data_4096_4</t>
  </si>
  <si>
    <t>cpu_data_512_8</t>
  </si>
  <si>
    <t>gpu_data_8192_1024</t>
  </si>
  <si>
    <t>cpu_data_8192_8</t>
  </si>
  <si>
    <t>cpu_data_1024_2</t>
  </si>
  <si>
    <t>gpu_data_65536_512</t>
  </si>
  <si>
    <t>cpu_data_32768_2</t>
  </si>
  <si>
    <t>cpu_data_16384_4</t>
  </si>
  <si>
    <t>gpu_data_16384_1024</t>
  </si>
  <si>
    <t>gpu_data_32768_1024</t>
  </si>
  <si>
    <t>gpu_data_2048_1024</t>
  </si>
  <si>
    <t>gpu_data_1024_128</t>
  </si>
  <si>
    <t>gpu_data_16384_256</t>
  </si>
  <si>
    <t>gpu_data_2048_256</t>
  </si>
  <si>
    <t>cpu_data_512_1</t>
  </si>
  <si>
    <t>gpu_data_512_512</t>
  </si>
  <si>
    <t>cpu_data_16384_8</t>
  </si>
  <si>
    <t>gpu_data_4096_128</t>
  </si>
  <si>
    <t>gpu_data_65536_128</t>
  </si>
  <si>
    <t>cpu_data_8192_4</t>
  </si>
  <si>
    <t>gpu_data_16384_512</t>
  </si>
  <si>
    <t>cpu_data_32768_8</t>
  </si>
  <si>
    <t>gpu_data_65536_256</t>
  </si>
  <si>
    <t>cpu_data_2048_2</t>
  </si>
  <si>
    <t>gpu_data_4096_1024</t>
  </si>
  <si>
    <t>gpu_data_4096_256</t>
  </si>
  <si>
    <t>cpu_data_2048_4</t>
  </si>
  <si>
    <t>cpu_data_512_2</t>
  </si>
  <si>
    <t>cpu_data_1024_4</t>
  </si>
  <si>
    <t>gpu_data_512_128</t>
  </si>
  <si>
    <t>gpu_data_512_256</t>
  </si>
  <si>
    <t>gpu_data_65536_1024</t>
  </si>
  <si>
    <t>gpu_data_2048_64</t>
  </si>
  <si>
    <t>cpu_data_16384_1</t>
  </si>
  <si>
    <t>gpu_data_32768_64</t>
  </si>
  <si>
    <t>cpu_data_8192_2</t>
  </si>
  <si>
    <t>cpu_data_512_4</t>
  </si>
  <si>
    <t>cpu_data_4096_8</t>
  </si>
  <si>
    <t>cpu_data_8192_1</t>
  </si>
  <si>
    <t>gpu_data_2048_128</t>
  </si>
  <si>
    <t>gpu_data_8192_256</t>
  </si>
  <si>
    <t>gpu_data_4096_64</t>
  </si>
  <si>
    <t>gpu_data_4096_512</t>
  </si>
  <si>
    <t>cpu_data_2048_1</t>
  </si>
  <si>
    <t>gpu_data_1024_256</t>
  </si>
  <si>
    <t>gpu_data_16384_128</t>
  </si>
  <si>
    <t>cpu_data_4096_1</t>
  </si>
  <si>
    <t>cpu_data_1024_8</t>
  </si>
  <si>
    <t>gpu_data_8192_64</t>
  </si>
  <si>
    <t>cpu_data_2048_8</t>
  </si>
  <si>
    <t>cpu_data_32768_4</t>
  </si>
  <si>
    <t>gpu_data_32768_512</t>
  </si>
  <si>
    <t>gpu_data_2048_512</t>
  </si>
  <si>
    <t>gpu_data_1024_64</t>
  </si>
  <si>
    <t>gpu_data_1024_512</t>
  </si>
  <si>
    <t>cpu_data_4096_2</t>
  </si>
  <si>
    <t>cpu_data_16384_2</t>
  </si>
  <si>
    <t>gpu_data_8192_512</t>
  </si>
  <si>
    <t>gpu_data_32768_128</t>
  </si>
  <si>
    <t>gpu_data_32768_256</t>
  </si>
  <si>
    <t>Iteration</t>
  </si>
  <si>
    <t>Efficiency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</si>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</sst>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3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1" xfId="0" applyFill="1" applyBorder="1" applyAlignment="1">
      <alignment horizontal="center"/>
    </xf>
    <xf numFmtId="0" fontId="0" fillId="3" borderId="11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GPU Time - Threads Per</a:t>
            </a:r>
            <a:r>
              <a:rPr lang="en-GB" baseline="0"/>
              <a:t> Block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1.5</c:v>
                </c:pt>
                <c:pt idx="1">
                  <c:v>1.9</c:v>
                </c:pt>
                <c:pt idx="2">
                  <c:v>2.8</c:v>
                </c:pt>
                <c:pt idx="3">
                  <c:v>4.9000000000000004</c:v>
                </c:pt>
                <c:pt idx="4">
                  <c:v>13.6</c:v>
                </c:pt>
                <c:pt idx="5">
                  <c:v>43.5</c:v>
                </c:pt>
                <c:pt idx="6">
                  <c:v>157.9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F18-A565-A35D78511B45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2.9</c:v>
                </c:pt>
                <c:pt idx="3">
                  <c:v>5</c:v>
                </c:pt>
                <c:pt idx="4">
                  <c:v>12.9</c:v>
                </c:pt>
                <c:pt idx="5">
                  <c:v>42.1</c:v>
                </c:pt>
                <c:pt idx="6">
                  <c:v>157.80000000000001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1-4F18-A565-A35D78511B45}"/>
            </c:ext>
          </c:extLst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Sheet1!$D$40:$D$46</c:f>
              <c:numCache>
                <c:formatCode>General</c:formatCode>
                <c:ptCount val="7"/>
                <c:pt idx="0">
                  <c:v>1.5</c:v>
                </c:pt>
                <c:pt idx="1">
                  <c:v>1.8</c:v>
                </c:pt>
                <c:pt idx="2">
                  <c:v>2.9</c:v>
                </c:pt>
                <c:pt idx="3">
                  <c:v>4.9000000000000004</c:v>
                </c:pt>
                <c:pt idx="4">
                  <c:v>13</c:v>
                </c:pt>
                <c:pt idx="5">
                  <c:v>41.7</c:v>
                </c:pt>
                <c:pt idx="6">
                  <c:v>157.69999999999999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1-4F18-A565-A35D78511B45}"/>
            </c:ext>
          </c:extLst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Sheet1!$E$40:$E$46</c:f>
              <c:numCache>
                <c:formatCode>General</c:formatCode>
                <c:ptCount val="7"/>
                <c:pt idx="0">
                  <c:v>1.4</c:v>
                </c:pt>
                <c:pt idx="1">
                  <c:v>1.8</c:v>
                </c:pt>
                <c:pt idx="2">
                  <c:v>2.9</c:v>
                </c:pt>
                <c:pt idx="3">
                  <c:v>5.0999999999999996</c:v>
                </c:pt>
                <c:pt idx="4">
                  <c:v>13.3</c:v>
                </c:pt>
                <c:pt idx="5">
                  <c:v>43.3</c:v>
                </c:pt>
                <c:pt idx="6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1-4F18-A565-A35D78511B45}"/>
            </c:ext>
          </c:extLst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Sheet1!$A$40:$A$46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Sheet1!$F$40:$F$46</c:f>
              <c:numCache>
                <c:formatCode>General</c:formatCode>
                <c:ptCount val="7"/>
                <c:pt idx="0">
                  <c:v>0.5</c:v>
                </c:pt>
                <c:pt idx="1">
                  <c:v>2.1</c:v>
                </c:pt>
                <c:pt idx="2">
                  <c:v>3.3</c:v>
                </c:pt>
                <c:pt idx="3">
                  <c:v>6</c:v>
                </c:pt>
                <c:pt idx="4">
                  <c:v>12.7</c:v>
                </c:pt>
                <c:pt idx="5">
                  <c:v>42.8</c:v>
                </c:pt>
                <c:pt idx="6">
                  <c:v>156.9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1-4F18-A565-A35D7851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305168"/>
        <c:axId val="586303528"/>
      </c:barChart>
      <c:catAx>
        <c:axId val="58630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3528"/>
        <c:crosses val="autoZero"/>
        <c:auto val="1"/>
        <c:lblAlgn val="ctr"/>
        <c:lblOffset val="100"/>
        <c:noMultiLvlLbl val="0"/>
      </c:catAx>
      <c:valAx>
        <c:axId val="58630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42633526230907"/>
          <c:y val="0.94845650851433683"/>
          <c:w val="0.22636125328429724"/>
          <c:h val="4.1558301538041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- CPU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13</c:v>
                </c:pt>
                <c:pt idx="1">
                  <c:v>54</c:v>
                </c:pt>
                <c:pt idx="2">
                  <c:v>216</c:v>
                </c:pt>
                <c:pt idx="3">
                  <c:v>865</c:v>
                </c:pt>
                <c:pt idx="4">
                  <c:v>3467</c:v>
                </c:pt>
                <c:pt idx="5">
                  <c:v>13824</c:v>
                </c:pt>
                <c:pt idx="6">
                  <c:v>55213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F-4768-9377-E46470A04882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545</c:v>
                </c:pt>
                <c:pt idx="5">
                  <c:v>2115</c:v>
                </c:pt>
                <c:pt idx="6">
                  <c:v>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F-4768-9377-E46470A04882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47</c:v>
                </c:pt>
                <c:pt idx="3">
                  <c:v>149</c:v>
                </c:pt>
                <c:pt idx="4">
                  <c:v>543</c:v>
                </c:pt>
                <c:pt idx="5">
                  <c:v>2137</c:v>
                </c:pt>
                <c:pt idx="6">
                  <c:v>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F-4768-9377-E46470A04882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6</c:v>
                </c:pt>
                <c:pt idx="1">
                  <c:v>11</c:v>
                </c:pt>
                <c:pt idx="2">
                  <c:v>46</c:v>
                </c:pt>
                <c:pt idx="3">
                  <c:v>148</c:v>
                </c:pt>
                <c:pt idx="4">
                  <c:v>546</c:v>
                </c:pt>
                <c:pt idx="5">
                  <c:v>2119</c:v>
                </c:pt>
                <c:pt idx="6">
                  <c:v>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F-4768-9377-E46470A0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485184"/>
        <c:axId val="462400760"/>
      </c:lineChart>
      <c:catAx>
        <c:axId val="45848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00760"/>
        <c:crosses val="autoZero"/>
        <c:auto val="1"/>
        <c:lblAlgn val="ctr"/>
        <c:lblOffset val="100"/>
        <c:noMultiLvlLbl val="0"/>
      </c:catAx>
      <c:valAx>
        <c:axId val="46240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Sheet1!$N$13:$N$19</c:f>
              <c:numCache>
                <c:formatCode>General</c:formatCode>
                <c:ptCount val="7"/>
                <c:pt idx="0">
                  <c:v>1.625</c:v>
                </c:pt>
                <c:pt idx="1">
                  <c:v>4.9090909090909092</c:v>
                </c:pt>
                <c:pt idx="2">
                  <c:v>4.6956521739130439</c:v>
                </c:pt>
                <c:pt idx="3">
                  <c:v>5.8445945945945947</c:v>
                </c:pt>
                <c:pt idx="4">
                  <c:v>6.3614678899082566</c:v>
                </c:pt>
                <c:pt idx="5">
                  <c:v>6.5361702127659571</c:v>
                </c:pt>
                <c:pt idx="6">
                  <c:v>6.2978213756130943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B2B-8226-BA71B2FA3435}"/>
            </c:ext>
          </c:extLst>
        </c:ser>
        <c:ser>
          <c:idx val="1"/>
          <c:order val="1"/>
          <c:tx>
            <c:strRef>
              <c:f>Sheet1!$O$12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Sheet1!$O$13:$O$19</c:f>
              <c:numCache>
                <c:formatCode>General</c:formatCode>
                <c:ptCount val="7"/>
                <c:pt idx="0">
                  <c:v>2.6</c:v>
                </c:pt>
                <c:pt idx="1">
                  <c:v>3.8571428571428572</c:v>
                </c:pt>
                <c:pt idx="2">
                  <c:v>4.5957446808510642</c:v>
                </c:pt>
                <c:pt idx="3">
                  <c:v>5.8053691275167782</c:v>
                </c:pt>
                <c:pt idx="4">
                  <c:v>6.3848987108655617</c:v>
                </c:pt>
                <c:pt idx="5">
                  <c:v>6.4688816097332706</c:v>
                </c:pt>
                <c:pt idx="6">
                  <c:v>6.5379514505624634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B2B-8226-BA71B2FA3435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Sheet1!$P$13:$P$19</c:f>
              <c:numCache>
                <c:formatCode>General</c:formatCode>
                <c:ptCount val="7"/>
                <c:pt idx="0">
                  <c:v>2.1666666666666665</c:v>
                </c:pt>
                <c:pt idx="1">
                  <c:v>4.9090909090909092</c:v>
                </c:pt>
                <c:pt idx="2">
                  <c:v>4.6956521739130439</c:v>
                </c:pt>
                <c:pt idx="3">
                  <c:v>5.8445945945945947</c:v>
                </c:pt>
                <c:pt idx="4">
                  <c:v>6.3498168498168495</c:v>
                </c:pt>
                <c:pt idx="5">
                  <c:v>6.5238319962246338</c:v>
                </c:pt>
                <c:pt idx="6">
                  <c:v>6.6107519157088124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2-4B2B-8226-BA71B2FA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93400"/>
        <c:axId val="591092088"/>
      </c:lineChart>
      <c:catAx>
        <c:axId val="59109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Particles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2088"/>
        <c:crosses val="autoZero"/>
        <c:auto val="1"/>
        <c:lblAlgn val="ctr"/>
        <c:lblOffset val="100"/>
        <c:noMultiLvlLbl val="0"/>
      </c:catAx>
      <c:valAx>
        <c:axId val="5910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Multiplier</a:t>
                </a:r>
                <a:endParaRPr lang="en-GB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Sheet1!$S$13:$S$19</c:f>
              <c:numCache>
                <c:formatCode>General</c:formatCode>
                <c:ptCount val="7"/>
                <c:pt idx="0">
                  <c:v>0.8125</c:v>
                </c:pt>
                <c:pt idx="1">
                  <c:v>2.4545454545454546</c:v>
                </c:pt>
                <c:pt idx="2">
                  <c:v>2.347826086956522</c:v>
                </c:pt>
                <c:pt idx="3">
                  <c:v>2.9222972972972974</c:v>
                </c:pt>
                <c:pt idx="4">
                  <c:v>3.1807339449541283</c:v>
                </c:pt>
                <c:pt idx="5">
                  <c:v>3.2680851063829786</c:v>
                </c:pt>
                <c:pt idx="6">
                  <c:v>3.1489106878065471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2-45D9-92E7-7ED55AC7E04C}"/>
            </c:ext>
          </c:extLst>
        </c:ser>
        <c:ser>
          <c:idx val="1"/>
          <c:order val="1"/>
          <c:tx>
            <c:strRef>
              <c:f>Sheet1!$T$12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Sheet1!$T$13:$T$19</c:f>
              <c:numCache>
                <c:formatCode>General</c:formatCode>
                <c:ptCount val="7"/>
                <c:pt idx="0">
                  <c:v>0.65</c:v>
                </c:pt>
                <c:pt idx="1">
                  <c:v>0.9642857142857143</c:v>
                </c:pt>
                <c:pt idx="2">
                  <c:v>1.1489361702127661</c:v>
                </c:pt>
                <c:pt idx="3">
                  <c:v>1.4513422818791946</c:v>
                </c:pt>
                <c:pt idx="4">
                  <c:v>1.5962246777163904</c:v>
                </c:pt>
                <c:pt idx="5">
                  <c:v>1.6172204024333177</c:v>
                </c:pt>
                <c:pt idx="6">
                  <c:v>1.6344878626406159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5D9-92E7-7ED55AC7E04C}"/>
            </c:ext>
          </c:extLst>
        </c:ser>
        <c:ser>
          <c:idx val="2"/>
          <c:order val="2"/>
          <c:tx>
            <c:strRef>
              <c:f>Sheet1!$U$12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Sheet1!$R$13:$R$19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</c:numCache>
            </c:numRef>
          </c:cat>
          <c:val>
            <c:numRef>
              <c:f>Sheet1!$U$13:$U$19</c:f>
              <c:numCache>
                <c:formatCode>General</c:formatCode>
                <c:ptCount val="7"/>
                <c:pt idx="0">
                  <c:v>0.27083333333333331</c:v>
                </c:pt>
                <c:pt idx="1">
                  <c:v>0.61363636363636365</c:v>
                </c:pt>
                <c:pt idx="2">
                  <c:v>0.58695652173913049</c:v>
                </c:pt>
                <c:pt idx="3">
                  <c:v>0.73057432432432434</c:v>
                </c:pt>
                <c:pt idx="4">
                  <c:v>0.79372710622710618</c:v>
                </c:pt>
                <c:pt idx="5">
                  <c:v>0.81547899952807923</c:v>
                </c:pt>
                <c:pt idx="6">
                  <c:v>0.82634398946360155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2-45D9-92E7-7ED55AC7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62568"/>
        <c:axId val="589262896"/>
      </c:lineChart>
      <c:catAx>
        <c:axId val="58926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Particles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896"/>
        <c:crosses val="autoZero"/>
        <c:auto val="1"/>
        <c:lblAlgn val="ctr"/>
        <c:lblOffset val="100"/>
        <c:noMultiLvlLbl val="0"/>
      </c:catAx>
      <c:valAx>
        <c:axId val="5892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Efficiency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38</xdr:row>
      <xdr:rowOff>9524</xdr:rowOff>
    </xdr:from>
    <xdr:to>
      <xdr:col>12</xdr:col>
      <xdr:colOff>214312</xdr:colOff>
      <xdr:row>64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261937</xdr:colOff>
      <xdr:row>7</xdr:row>
      <xdr:rowOff>76200</xdr:rowOff>
    </xdr:from>
    <xdr:to>
      <xdr:col>11</xdr:col>
      <xdr:colOff>161925</xdr:colOff>
      <xdr:row>31</xdr:row>
      <xdr:rowOff>144517</xdr:rowOff>
    </xdr:to>
    <xdr:grpSp>
      <xdr:nvGrpSpPr>
        <xdr:cNvPr id="2" name="Group 1"/>
        <xdr:cNvGrpSpPr/>
      </xdr:nvGrpSpPr>
      <xdr:grpSpPr>
        <a:xfrm>
          <a:off x="5681662" y="1409700"/>
          <a:ext cx="7672388" cy="4726042"/>
          <a:chOff x="5696790" y="1409700"/>
          <a:chExt cx="7699282" cy="4741170"/>
        </a:xfrm>
      </xdr:grpSpPr>
      <xdr:graphicFrame macro="">
        <xdr:nvGraphicFramePr>
          <xdr:cNvPr id="5" name="Chart 4"/>
          <xdr:cNvGraphicFramePr/>
        </xdr:nvGraphicFramePr>
        <xdr:xfrm>
          <a:off x="5696790" y="1409700"/>
          <a:ext cx="7699282" cy="47411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TextBox 6"/>
          <xdr:cNvSpPr txBox="1"/>
        </xdr:nvSpPr>
        <xdr:spPr>
          <a:xfrm>
            <a:off x="7443023" y="5830150"/>
            <a:ext cx="136588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Number</a:t>
            </a:r>
            <a:r>
              <a:rPr lang="en-GB" sz="1100" baseline="0">
                <a:solidFill>
                  <a:schemeClr val="bg2">
                    <a:lumMod val="50000"/>
                  </a:schemeClr>
                </a:solidFill>
              </a:rPr>
              <a:t> of Threads: </a:t>
            </a:r>
            <a:endParaRPr lang="en-GB" sz="11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19</xdr:row>
      <xdr:rowOff>57149</xdr:rowOff>
    </xdr:from>
    <xdr:to>
      <xdr:col>15</xdr:col>
      <xdr:colOff>1075764</xdr:colOff>
      <xdr:row>33</xdr:row>
      <xdr:rowOff>110937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67235</xdr:colOff>
      <xdr:row>19</xdr:row>
      <xdr:rowOff>68356</xdr:rowOff>
    </xdr:from>
    <xdr:to>
      <xdr:col>20</xdr:col>
      <xdr:colOff>739588</xdr:colOff>
      <xdr:row>33</xdr:row>
      <xdr:rowOff>122144</xdr:rowOff>
    </xdr:to>
    <xdr:grpSp>
      <xdr:nvGrpSpPr>
        <xdr:cNvPr id="12" name="Group 11"/>
        <xdr:cNvGrpSpPr/>
      </xdr:nvGrpSpPr>
      <xdr:grpSpPr>
        <a:xfrm>
          <a:off x="20698385" y="3754531"/>
          <a:ext cx="4558553" cy="2739838"/>
          <a:chOff x="20764500" y="3766297"/>
          <a:chExt cx="4572000" cy="2743200"/>
        </a:xfrm>
      </xdr:grpSpPr>
      <xdr:graphicFrame macro="">
        <xdr:nvGraphicFramePr>
          <xdr:cNvPr id="9" name="Chart 8"/>
          <xdr:cNvGraphicFramePr/>
        </xdr:nvGraphicFramePr>
        <xdr:xfrm>
          <a:off x="20764500" y="376629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1" name="TextBox 10"/>
          <xdr:cNvSpPr txBox="1"/>
        </xdr:nvSpPr>
        <xdr:spPr>
          <a:xfrm>
            <a:off x="21829059" y="6185647"/>
            <a:ext cx="71340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2">
                    <a:lumMod val="50000"/>
                  </a:schemeClr>
                </a:solidFill>
              </a:rPr>
              <a:t>Threads: </a:t>
            </a:r>
          </a:p>
        </xdr:txBody>
      </xdr:sp>
    </xdr:grpSp>
    <xdr:clientData/>
  </xdr:twoCellAnchor>
  <xdr:twoCellAnchor>
    <xdr:from>
      <xdr:col>13</xdr:col>
      <xdr:colOff>100853</xdr:colOff>
      <xdr:row>31</xdr:row>
      <xdr:rowOff>158003</xdr:rowOff>
    </xdr:from>
    <xdr:to>
      <xdr:col>13</xdr:col>
      <xdr:colOff>814253</xdr:colOff>
      <xdr:row>33</xdr:row>
      <xdr:rowOff>41563</xdr:rowOff>
    </xdr:to>
    <xdr:sp macro="" textlink="">
      <xdr:nvSpPr>
        <xdr:cNvPr id="13" name="TextBox 12"/>
        <xdr:cNvSpPr txBox="1"/>
      </xdr:nvSpPr>
      <xdr:spPr>
        <a:xfrm>
          <a:off x="15867529" y="6164356"/>
          <a:ext cx="713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>
              <a:solidFill>
                <a:schemeClr val="bg2">
                  <a:lumMod val="50000"/>
                </a:schemeClr>
              </a:solidFill>
            </a:rPr>
            <a:t>Threads: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0.24169</cdr:x>
      <cdr:y>0.94318</cdr:y>
    </cdr:from>
    <cdr:to>
      <cdr:x>0.3935</cdr:x>
      <cdr:y>0.99456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5445" y="7040649"/>
          <a:ext cx="1743309" cy="383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</a:rPr>
            <a:t>Threads Per</a:t>
          </a:r>
          <a:r>
            <a:rPr lang="en-GB" sz="1100" baseline="0">
              <a:solidFill>
                <a:schemeClr val="bg2">
                  <a:lumMod val="50000"/>
                </a:schemeClr>
              </a:solidFill>
            </a:rPr>
            <a:t> Block: </a:t>
          </a:r>
          <a:endParaRPr lang="en-GB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delete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let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let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tabSelected="1" topLeftCell="G4" zoomScaleNormal="100" workbookViewId="0">
      <selection activeCell="Q14" sqref="Q14"/>
    </sheetView>
  </sheetViews>
  <sheetFormatPr defaultRowHeight="15" x14ac:dyDescent="0.25"/>
  <cols>
    <col min="1" max="1" width="8.7109375" customWidth="1"/>
    <col min="2" max="2" width="18.42578125" bestFit="1" customWidth="1"/>
    <col min="3" max="3" width="16.28515625" customWidth="1"/>
    <col min="4" max="4" width="18.42578125" bestFit="1" customWidth="1"/>
    <col min="5" max="5" width="19.42578125" bestFit="1" customWidth="1"/>
    <col min="6" max="7" width="18.42578125" bestFit="1" customWidth="1"/>
    <col min="8" max="9" width="19.42578125" bestFit="1" customWidth="1"/>
    <col min="10" max="11" width="20.42578125" bestFit="1" customWidth="1"/>
    <col min="12" max="12" width="19.42578125" bestFit="1" customWidth="1"/>
    <col min="13" max="13" width="18.42578125" bestFit="1" customWidth="1"/>
    <col min="14" max="14" width="19.42578125" bestFit="1" customWidth="1"/>
    <col min="15" max="15" width="18.42578125" bestFit="1" customWidth="1"/>
    <col min="16" max="16" width="17.42578125" bestFit="1" customWidth="1"/>
    <col min="17" max="17" width="18.42578125" bestFit="1" customWidth="1"/>
    <col min="18" max="21" width="19.42578125" bestFit="1" customWidth="1"/>
    <col min="22" max="22" width="18.42578125" bestFit="1" customWidth="1"/>
    <col min="23" max="24" width="17.42578125" bestFit="1" customWidth="1"/>
    <col min="25" max="25" width="20.42578125" bestFit="1" customWidth="1"/>
    <col min="26" max="26" width="17.42578125" bestFit="1" customWidth="1"/>
    <col min="27" max="29" width="18.42578125" bestFit="1" customWidth="1"/>
    <col min="30" max="30" width="17.42578125" bestFit="1" customWidth="1"/>
    <col min="31" max="32" width="18.42578125" bestFit="1" customWidth="1"/>
    <col min="33" max="33" width="19.42578125" bestFit="1" customWidth="1"/>
    <col min="34" max="34" width="17.42578125" bestFit="1" customWidth="1"/>
    <col min="35" max="35" width="19.42578125" bestFit="1" customWidth="1"/>
    <col min="36" max="36" width="18.42578125" bestFit="1" customWidth="1"/>
    <col min="37" max="37" width="17.42578125" bestFit="1" customWidth="1"/>
    <col min="38" max="39" width="18.42578125" bestFit="1" customWidth="1"/>
    <col min="40" max="41" width="19.42578125" bestFit="1" customWidth="1"/>
  </cols>
  <sheetData>
    <row r="1" spans="1:69" x14ac:dyDescent="0.25">
      <c r="A1" t="s">
        <v>69</v>
      </c>
      <c r="B1" t="s">
        <v>1</v>
      </c>
      <c r="C1" t="s">
        <v>2</v>
      </c>
      <c r="D1" t="s">
        <v>4</v>
      </c>
      <c r="E1" t="s">
        <v>7</v>
      </c>
      <c r="F1" t="s">
        <v>8</v>
      </c>
      <c r="G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24</v>
      </c>
      <c r="O1" t="s">
        <v>26</v>
      </c>
      <c r="P1" t="s">
        <v>29</v>
      </c>
      <c r="Q1" t="s">
        <v>33</v>
      </c>
      <c r="R1" t="s">
        <v>34</v>
      </c>
      <c r="S1" t="s">
        <v>38</v>
      </c>
      <c r="T1" t="s">
        <v>39</v>
      </c>
      <c r="U1" t="s">
        <v>41</v>
      </c>
      <c r="V1" t="s">
        <v>43</v>
      </c>
      <c r="W1" t="s">
        <v>48</v>
      </c>
      <c r="X1" t="s">
        <v>49</v>
      </c>
      <c r="Y1" t="s">
        <v>50</v>
      </c>
      <c r="Z1" t="s">
        <v>51</v>
      </c>
      <c r="AA1" t="s">
        <v>53</v>
      </c>
      <c r="AB1" t="s">
        <v>54</v>
      </c>
      <c r="AC1" t="s">
        <v>57</v>
      </c>
      <c r="AD1" t="s">
        <v>60</v>
      </c>
      <c r="AE1" t="s">
        <v>61</v>
      </c>
      <c r="AF1" t="s">
        <v>62</v>
      </c>
      <c r="AG1" t="s">
        <v>63</v>
      </c>
      <c r="AH1" t="s">
        <v>66</v>
      </c>
      <c r="AI1" t="s">
        <v>67</v>
      </c>
      <c r="AJ1" t="s">
        <v>68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>
        <v>43.497500000000002</v>
      </c>
      <c r="C2">
        <v>1.52596</v>
      </c>
      <c r="D2">
        <v>2.0724499999999999</v>
      </c>
      <c r="E2">
        <v>0.469939</v>
      </c>
      <c r="F2">
        <v>12.880100000000001</v>
      </c>
      <c r="G2">
        <v>12.6805</v>
      </c>
      <c r="H2">
        <v>42.766500000000001</v>
      </c>
      <c r="I2">
        <v>156.898</v>
      </c>
      <c r="J2">
        <v>3.3186399999999998</v>
      </c>
      <c r="K2">
        <v>1.88507</v>
      </c>
      <c r="L2">
        <v>41.6999</v>
      </c>
      <c r="M2">
        <v>2.8526799999999999</v>
      </c>
      <c r="N2">
        <v>1.4440900000000001</v>
      </c>
      <c r="O2">
        <v>4.9578100000000003</v>
      </c>
      <c r="P2">
        <v>43.336500000000001</v>
      </c>
      <c r="Q2">
        <v>5.95451</v>
      </c>
      <c r="R2">
        <v>4.9111500000000001</v>
      </c>
      <c r="S2">
        <v>1.9173800000000001</v>
      </c>
      <c r="T2">
        <v>1.4841299999999999</v>
      </c>
      <c r="U2">
        <v>2.80924</v>
      </c>
      <c r="V2">
        <v>157.92599999999999</v>
      </c>
      <c r="W2">
        <v>2.8673099999999998</v>
      </c>
      <c r="X2">
        <v>12.984400000000001</v>
      </c>
      <c r="Y2">
        <v>4.8955799999999998</v>
      </c>
      <c r="Z2">
        <v>5.0919400000000001</v>
      </c>
      <c r="AA2">
        <v>1.8081799999999999</v>
      </c>
      <c r="AB2">
        <v>42.110799999999998</v>
      </c>
      <c r="AC2">
        <v>13.582100000000001</v>
      </c>
      <c r="AD2">
        <v>158.12299999999999</v>
      </c>
      <c r="AE2">
        <v>2.9495100000000001</v>
      </c>
      <c r="AF2">
        <v>1.8755500000000001</v>
      </c>
      <c r="AG2">
        <v>1.8311599999999999</v>
      </c>
      <c r="AH2">
        <v>13.321999999999999</v>
      </c>
      <c r="AI2">
        <v>157.803</v>
      </c>
      <c r="AJ2">
        <v>157.69999999999999</v>
      </c>
      <c r="AL2">
        <v>14</v>
      </c>
      <c r="AM2">
        <v>1</v>
      </c>
      <c r="AN2">
        <v>1</v>
      </c>
      <c r="AO2">
        <v>624</v>
      </c>
      <c r="AP2">
        <v>2</v>
      </c>
      <c r="AQ2">
        <v>13824</v>
      </c>
      <c r="AR2">
        <v>158</v>
      </c>
      <c r="AS2">
        <v>545</v>
      </c>
      <c r="AT2">
        <v>5</v>
      </c>
      <c r="AU2">
        <v>150</v>
      </c>
      <c r="AV2">
        <v>3467</v>
      </c>
      <c r="AW2">
        <v>2</v>
      </c>
      <c r="AX2">
        <v>12</v>
      </c>
      <c r="AY2">
        <v>4</v>
      </c>
      <c r="AZ2">
        <v>4</v>
      </c>
      <c r="BA2">
        <v>216</v>
      </c>
      <c r="BB2">
        <v>1</v>
      </c>
      <c r="BC2">
        <v>42</v>
      </c>
      <c r="BD2">
        <v>865</v>
      </c>
      <c r="BE2">
        <v>96</v>
      </c>
      <c r="BF2">
        <v>12</v>
      </c>
      <c r="BG2">
        <v>46</v>
      </c>
      <c r="BH2">
        <v>8445</v>
      </c>
      <c r="BI2">
        <v>157</v>
      </c>
      <c r="BJ2">
        <v>2</v>
      </c>
      <c r="BK2">
        <v>1</v>
      </c>
      <c r="BL2">
        <v>1</v>
      </c>
      <c r="BM2">
        <v>148</v>
      </c>
      <c r="BN2">
        <v>2115</v>
      </c>
      <c r="BO2">
        <v>12</v>
      </c>
      <c r="BP2">
        <v>157</v>
      </c>
      <c r="BQ2">
        <v>157</v>
      </c>
    </row>
    <row r="6" spans="1:69" x14ac:dyDescent="0.25">
      <c r="A6" t="s">
        <v>69</v>
      </c>
      <c r="B6" t="s">
        <v>5</v>
      </c>
      <c r="C6" t="s">
        <v>6</v>
      </c>
      <c r="D6" t="s">
        <v>9</v>
      </c>
      <c r="E6" t="s">
        <v>10</v>
      </c>
      <c r="F6" t="s">
        <v>12</v>
      </c>
      <c r="G6" t="s">
        <v>13</v>
      </c>
      <c r="H6" t="s">
        <v>15</v>
      </c>
      <c r="I6" t="s">
        <v>16</v>
      </c>
      <c r="J6" t="s">
        <v>23</v>
      </c>
      <c r="K6" t="s">
        <v>25</v>
      </c>
      <c r="L6" t="s">
        <v>28</v>
      </c>
      <c r="M6" t="s">
        <v>30</v>
      </c>
      <c r="N6" t="s">
        <v>32</v>
      </c>
      <c r="O6" t="s">
        <v>35</v>
      </c>
      <c r="P6" t="s">
        <v>36</v>
      </c>
      <c r="Q6" t="s">
        <v>37</v>
      </c>
      <c r="R6" t="s">
        <v>42</v>
      </c>
      <c r="S6" t="s">
        <v>44</v>
      </c>
      <c r="T6" t="s">
        <v>45</v>
      </c>
      <c r="U6" t="s">
        <v>46</v>
      </c>
      <c r="V6" t="s">
        <v>47</v>
      </c>
      <c r="W6" t="s">
        <v>52</v>
      </c>
      <c r="X6" t="s">
        <v>55</v>
      </c>
      <c r="Y6" t="s">
        <v>56</v>
      </c>
      <c r="Z6" t="s">
        <v>58</v>
      </c>
      <c r="AA6" t="s">
        <v>59</v>
      </c>
      <c r="AB6" t="s">
        <v>64</v>
      </c>
      <c r="AC6" t="s">
        <v>65</v>
      </c>
    </row>
    <row r="7" spans="1:69" x14ac:dyDescent="0.25">
      <c r="A7" t="s">
        <v>0</v>
      </c>
      <c r="B7">
        <v>54</v>
      </c>
      <c r="C7">
        <v>55213</v>
      </c>
      <c r="D7">
        <v>149</v>
      </c>
      <c r="E7">
        <v>6</v>
      </c>
      <c r="F7">
        <v>546</v>
      </c>
      <c r="G7">
        <v>11</v>
      </c>
      <c r="H7">
        <v>8767</v>
      </c>
      <c r="I7">
        <v>2137</v>
      </c>
      <c r="J7">
        <v>13</v>
      </c>
      <c r="K7">
        <v>2119</v>
      </c>
      <c r="L7">
        <v>543</v>
      </c>
      <c r="M7">
        <v>8352</v>
      </c>
      <c r="N7">
        <v>46</v>
      </c>
      <c r="O7">
        <v>47</v>
      </c>
      <c r="P7">
        <v>8</v>
      </c>
      <c r="Q7">
        <v>14</v>
      </c>
      <c r="R7">
        <v>13824</v>
      </c>
      <c r="S7">
        <v>545</v>
      </c>
      <c r="T7">
        <v>5</v>
      </c>
      <c r="U7">
        <v>148</v>
      </c>
      <c r="V7">
        <v>3467</v>
      </c>
      <c r="W7">
        <v>216</v>
      </c>
      <c r="X7">
        <v>865</v>
      </c>
      <c r="Y7">
        <v>11</v>
      </c>
      <c r="Z7">
        <v>46</v>
      </c>
      <c r="AA7">
        <v>8445</v>
      </c>
      <c r="AB7">
        <v>148</v>
      </c>
      <c r="AC7">
        <v>2115</v>
      </c>
    </row>
    <row r="10" spans="1:69" x14ac:dyDescent="0.25">
      <c r="M10" s="21"/>
      <c r="N10" s="22"/>
      <c r="O10" s="18" t="s">
        <v>72</v>
      </c>
      <c r="P10" s="23"/>
      <c r="R10" s="21"/>
      <c r="S10" s="22"/>
      <c r="T10" s="18" t="s">
        <v>70</v>
      </c>
      <c r="U10" s="23"/>
    </row>
    <row r="11" spans="1:69" x14ac:dyDescent="0.25">
      <c r="M11" s="26"/>
      <c r="N11" s="16"/>
      <c r="O11" s="19" t="s">
        <v>71</v>
      </c>
      <c r="P11" s="20"/>
      <c r="R11" s="26"/>
      <c r="S11" s="16"/>
      <c r="T11" s="19" t="s">
        <v>71</v>
      </c>
      <c r="U11" s="20"/>
    </row>
    <row r="12" spans="1:69" x14ac:dyDescent="0.25">
      <c r="M12" s="25"/>
      <c r="N12" s="12">
        <v>2</v>
      </c>
      <c r="O12" s="12">
        <v>4</v>
      </c>
      <c r="P12" s="13">
        <v>8</v>
      </c>
      <c r="Q12" s="3"/>
      <c r="R12" s="24"/>
      <c r="S12" s="12">
        <v>2</v>
      </c>
      <c r="T12" s="12">
        <v>4</v>
      </c>
      <c r="U12" s="13">
        <v>8</v>
      </c>
    </row>
    <row r="13" spans="1:69" ht="15.75" x14ac:dyDescent="0.25">
      <c r="B13" s="1">
        <v>1</v>
      </c>
      <c r="C13" s="1">
        <v>2</v>
      </c>
      <c r="D13" s="1">
        <v>4</v>
      </c>
      <c r="E13" s="1">
        <v>8</v>
      </c>
      <c r="M13" s="17">
        <v>512</v>
      </c>
      <c r="N13" s="6">
        <f t="shared" ref="N13:N19" si="0">$B14/C14</f>
        <v>1.625</v>
      </c>
      <c r="O13" s="6">
        <f t="shared" ref="O13:P13" si="1">$B14/D14</f>
        <v>2.6</v>
      </c>
      <c r="P13" s="7">
        <f t="shared" si="1"/>
        <v>2.1666666666666665</v>
      </c>
      <c r="R13" s="14">
        <v>512</v>
      </c>
      <c r="S13" s="4">
        <f>N13/S$12</f>
        <v>0.8125</v>
      </c>
      <c r="T13" s="4">
        <f>O13/T$12</f>
        <v>0.65</v>
      </c>
      <c r="U13" s="5">
        <f t="shared" ref="U13" si="2">P13/U$12</f>
        <v>0.27083333333333331</v>
      </c>
    </row>
    <row r="14" spans="1:69" ht="15.75" x14ac:dyDescent="0.25">
      <c r="A14" s="1">
        <v>512</v>
      </c>
      <c r="B14">
        <v>13</v>
      </c>
      <c r="C14">
        <v>8</v>
      </c>
      <c r="D14">
        <v>5</v>
      </c>
      <c r="E14">
        <v>6</v>
      </c>
      <c r="M14" s="14">
        <f>M13*2</f>
        <v>1024</v>
      </c>
      <c r="N14" s="6">
        <f t="shared" si="0"/>
        <v>4.9090909090909092</v>
      </c>
      <c r="O14" s="6">
        <f>$B15/D15</f>
        <v>3.8571428571428572</v>
      </c>
      <c r="P14" s="7">
        <f>$B15/E15</f>
        <v>4.9090909090909092</v>
      </c>
      <c r="R14" s="14">
        <f>R13*2</f>
        <v>1024</v>
      </c>
      <c r="S14" s="4">
        <f>N14/S$12</f>
        <v>2.4545454545454546</v>
      </c>
      <c r="T14" s="4">
        <f>O14/T$12</f>
        <v>0.9642857142857143</v>
      </c>
      <c r="U14" s="5">
        <f>P14/U$12</f>
        <v>0.61363636363636365</v>
      </c>
    </row>
    <row r="15" spans="1:69" ht="15.75" x14ac:dyDescent="0.25">
      <c r="A15" s="1">
        <v>1024</v>
      </c>
      <c r="B15">
        <v>54</v>
      </c>
      <c r="C15">
        <v>11</v>
      </c>
      <c r="D15">
        <v>14</v>
      </c>
      <c r="E15">
        <v>11</v>
      </c>
      <c r="M15" s="14">
        <f t="shared" ref="M15:M19" si="3">M14*2</f>
        <v>2048</v>
      </c>
      <c r="N15" s="6">
        <f t="shared" si="0"/>
        <v>4.6956521739130439</v>
      </c>
      <c r="O15" s="6">
        <f>$B16/D16</f>
        <v>4.5957446808510642</v>
      </c>
      <c r="P15" s="7">
        <f t="shared" ref="P15:P19" si="4">$B16/E16</f>
        <v>4.6956521739130439</v>
      </c>
      <c r="R15" s="14">
        <f t="shared" ref="R15:R19" si="5">R14*2</f>
        <v>2048</v>
      </c>
      <c r="S15" s="4">
        <f t="shared" ref="S15:S19" si="6">N15/S$12</f>
        <v>2.347826086956522</v>
      </c>
      <c r="T15" s="4">
        <f t="shared" ref="T15:T19" si="7">O15/T$12</f>
        <v>1.1489361702127661</v>
      </c>
      <c r="U15" s="5">
        <f t="shared" ref="U15:U19" si="8">P15/U$12</f>
        <v>0.58695652173913049</v>
      </c>
    </row>
    <row r="16" spans="1:69" ht="15.75" x14ac:dyDescent="0.25">
      <c r="A16" s="1">
        <v>2048</v>
      </c>
      <c r="B16">
        <v>216</v>
      </c>
      <c r="C16">
        <v>46</v>
      </c>
      <c r="D16">
        <v>47</v>
      </c>
      <c r="E16">
        <v>46</v>
      </c>
      <c r="M16" s="14">
        <f t="shared" si="3"/>
        <v>4096</v>
      </c>
      <c r="N16" s="6">
        <f t="shared" si="0"/>
        <v>5.8445945945945947</v>
      </c>
      <c r="O16" s="6">
        <f>$B17/D17</f>
        <v>5.8053691275167782</v>
      </c>
      <c r="P16" s="7">
        <f t="shared" si="4"/>
        <v>5.8445945945945947</v>
      </c>
      <c r="R16" s="14">
        <f t="shared" si="5"/>
        <v>4096</v>
      </c>
      <c r="S16" s="4">
        <f t="shared" si="6"/>
        <v>2.9222972972972974</v>
      </c>
      <c r="T16" s="4">
        <f t="shared" si="7"/>
        <v>1.4513422818791946</v>
      </c>
      <c r="U16" s="5">
        <f t="shared" si="8"/>
        <v>0.73057432432432434</v>
      </c>
    </row>
    <row r="17" spans="1:21" ht="15.75" x14ac:dyDescent="0.25">
      <c r="A17" s="1">
        <v>4096</v>
      </c>
      <c r="B17">
        <v>865</v>
      </c>
      <c r="C17">
        <v>148</v>
      </c>
      <c r="D17">
        <v>149</v>
      </c>
      <c r="E17">
        <v>148</v>
      </c>
      <c r="M17" s="14">
        <f t="shared" si="3"/>
        <v>8192</v>
      </c>
      <c r="N17" s="6">
        <f t="shared" si="0"/>
        <v>6.3614678899082566</v>
      </c>
      <c r="O17" s="6">
        <f>$B18/D18</f>
        <v>6.3848987108655617</v>
      </c>
      <c r="P17" s="7">
        <f t="shared" si="4"/>
        <v>6.3498168498168495</v>
      </c>
      <c r="R17" s="14">
        <f t="shared" si="5"/>
        <v>8192</v>
      </c>
      <c r="S17" s="4">
        <f t="shared" si="6"/>
        <v>3.1807339449541283</v>
      </c>
      <c r="T17" s="4">
        <f t="shared" si="7"/>
        <v>1.5962246777163904</v>
      </c>
      <c r="U17" s="5">
        <f t="shared" si="8"/>
        <v>0.79372710622710618</v>
      </c>
    </row>
    <row r="18" spans="1:21" ht="15.75" x14ac:dyDescent="0.25">
      <c r="A18" s="1">
        <v>8192</v>
      </c>
      <c r="B18">
        <v>3467</v>
      </c>
      <c r="C18">
        <v>545</v>
      </c>
      <c r="D18">
        <v>543</v>
      </c>
      <c r="E18">
        <v>546</v>
      </c>
      <c r="M18" s="14">
        <f t="shared" si="3"/>
        <v>16384</v>
      </c>
      <c r="N18" s="6">
        <f t="shared" si="0"/>
        <v>6.5361702127659571</v>
      </c>
      <c r="O18" s="6">
        <f>$B19/D19</f>
        <v>6.4688816097332706</v>
      </c>
      <c r="P18" s="7">
        <f t="shared" si="4"/>
        <v>6.5238319962246338</v>
      </c>
      <c r="R18" s="14">
        <f t="shared" si="5"/>
        <v>16384</v>
      </c>
      <c r="S18" s="4">
        <f t="shared" si="6"/>
        <v>3.2680851063829786</v>
      </c>
      <c r="T18" s="4">
        <f t="shared" si="7"/>
        <v>1.6172204024333177</v>
      </c>
      <c r="U18" s="5">
        <f t="shared" si="8"/>
        <v>0.81547899952807923</v>
      </c>
    </row>
    <row r="19" spans="1:21" ht="15.75" x14ac:dyDescent="0.25">
      <c r="A19" s="1">
        <v>16384</v>
      </c>
      <c r="B19">
        <v>13824</v>
      </c>
      <c r="C19">
        <v>2115</v>
      </c>
      <c r="D19">
        <v>2137</v>
      </c>
      <c r="E19">
        <v>2119</v>
      </c>
      <c r="M19" s="15">
        <f t="shared" si="3"/>
        <v>32768</v>
      </c>
      <c r="N19" s="8">
        <f t="shared" si="0"/>
        <v>6.2978213756130943</v>
      </c>
      <c r="O19" s="8">
        <f>$B20/D20</f>
        <v>6.5379514505624634</v>
      </c>
      <c r="P19" s="9">
        <f t="shared" si="4"/>
        <v>6.6107519157088124</v>
      </c>
      <c r="R19" s="15">
        <f t="shared" si="5"/>
        <v>32768</v>
      </c>
      <c r="S19" s="10">
        <f t="shared" si="6"/>
        <v>3.1489106878065471</v>
      </c>
      <c r="T19" s="10">
        <f t="shared" si="7"/>
        <v>1.6344878626406159</v>
      </c>
      <c r="U19" s="11">
        <f t="shared" si="8"/>
        <v>0.82634398946360155</v>
      </c>
    </row>
    <row r="20" spans="1:21" ht="15.75" x14ac:dyDescent="0.25">
      <c r="A20" s="1">
        <v>32768</v>
      </c>
      <c r="B20">
        <v>55213</v>
      </c>
      <c r="C20">
        <v>8767</v>
      </c>
      <c r="D20">
        <v>8445</v>
      </c>
      <c r="E20">
        <v>8352</v>
      </c>
    </row>
    <row r="21" spans="1:21" ht="15.75" x14ac:dyDescent="0.25">
      <c r="A21" s="2"/>
    </row>
    <row r="35" spans="1:41" x14ac:dyDescent="0.25">
      <c r="A35" t="s">
        <v>69</v>
      </c>
      <c r="B35" t="s">
        <v>1</v>
      </c>
      <c r="C35" t="s">
        <v>2</v>
      </c>
      <c r="D35" t="s">
        <v>3</v>
      </c>
      <c r="E35" t="s">
        <v>4</v>
      </c>
      <c r="F35" t="s">
        <v>7</v>
      </c>
      <c r="G35" t="s">
        <v>8</v>
      </c>
      <c r="H35" t="s">
        <v>11</v>
      </c>
      <c r="I35" t="s">
        <v>14</v>
      </c>
      <c r="J35" t="s">
        <v>17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 t="s">
        <v>24</v>
      </c>
      <c r="Q35" t="s">
        <v>26</v>
      </c>
      <c r="R35" t="s">
        <v>27</v>
      </c>
      <c r="S35" t="s">
        <v>29</v>
      </c>
      <c r="T35" t="s">
        <v>31</v>
      </c>
      <c r="U35" t="s">
        <v>33</v>
      </c>
      <c r="V35" t="s">
        <v>34</v>
      </c>
      <c r="W35" t="s">
        <v>38</v>
      </c>
      <c r="X35" t="s">
        <v>39</v>
      </c>
      <c r="Y35" t="s">
        <v>40</v>
      </c>
      <c r="Z35" t="s">
        <v>41</v>
      </c>
      <c r="AA35" t="s">
        <v>43</v>
      </c>
      <c r="AB35" t="s">
        <v>48</v>
      </c>
      <c r="AC35" t="s">
        <v>49</v>
      </c>
      <c r="AD35" t="s">
        <v>50</v>
      </c>
      <c r="AE35" t="s">
        <v>51</v>
      </c>
      <c r="AF35" t="s">
        <v>53</v>
      </c>
      <c r="AG35" t="s">
        <v>54</v>
      </c>
      <c r="AH35" t="s">
        <v>57</v>
      </c>
      <c r="AI35" t="s">
        <v>60</v>
      </c>
      <c r="AJ35" t="s">
        <v>61</v>
      </c>
      <c r="AK35" t="s">
        <v>62</v>
      </c>
      <c r="AL35" t="s">
        <v>63</v>
      </c>
      <c r="AM35" t="s">
        <v>66</v>
      </c>
      <c r="AN35" t="s">
        <v>67</v>
      </c>
      <c r="AO35" t="s">
        <v>68</v>
      </c>
    </row>
    <row r="36" spans="1:41" x14ac:dyDescent="0.25">
      <c r="A36" t="s">
        <v>0</v>
      </c>
      <c r="B36">
        <v>43.497500000000002</v>
      </c>
      <c r="C36">
        <v>1.52596</v>
      </c>
      <c r="D36">
        <v>621</v>
      </c>
      <c r="E36">
        <v>2.0724499999999999</v>
      </c>
      <c r="F36">
        <v>0.469939</v>
      </c>
      <c r="G36">
        <v>12.880100000000001</v>
      </c>
      <c r="H36">
        <v>12.6805</v>
      </c>
      <c r="I36">
        <v>620</v>
      </c>
      <c r="J36">
        <v>42.766500000000001</v>
      </c>
      <c r="K36">
        <v>156.898</v>
      </c>
      <c r="L36">
        <v>3.3186399999999998</v>
      </c>
      <c r="M36">
        <v>1.88507</v>
      </c>
      <c r="N36">
        <v>41.6999</v>
      </c>
      <c r="O36">
        <v>2.8526799999999999</v>
      </c>
      <c r="P36">
        <v>1.4440900000000001</v>
      </c>
      <c r="Q36">
        <v>4.9578100000000003</v>
      </c>
      <c r="R36">
        <v>622</v>
      </c>
      <c r="S36">
        <v>43.336500000000001</v>
      </c>
      <c r="T36">
        <v>619</v>
      </c>
      <c r="U36">
        <v>5.95451</v>
      </c>
      <c r="V36">
        <v>4.9111500000000001</v>
      </c>
      <c r="W36">
        <v>1.9173800000000001</v>
      </c>
      <c r="X36">
        <v>1.4841299999999999</v>
      </c>
      <c r="Y36">
        <v>624</v>
      </c>
      <c r="Z36">
        <v>2.80924</v>
      </c>
      <c r="AA36">
        <v>157.92599999999999</v>
      </c>
      <c r="AB36">
        <v>2.8673099999999998</v>
      </c>
      <c r="AC36">
        <v>12.984400000000001</v>
      </c>
      <c r="AD36">
        <v>4.8955799999999998</v>
      </c>
      <c r="AE36">
        <v>5.0919400000000001</v>
      </c>
      <c r="AF36">
        <v>1.8081799999999999</v>
      </c>
      <c r="AG36">
        <v>42.110799999999998</v>
      </c>
      <c r="AH36">
        <v>13.582100000000001</v>
      </c>
      <c r="AI36">
        <v>158.12299999999999</v>
      </c>
      <c r="AJ36">
        <v>2.9495100000000001</v>
      </c>
      <c r="AK36">
        <v>1.8755500000000001</v>
      </c>
      <c r="AL36">
        <v>1.8311599999999999</v>
      </c>
      <c r="AM36">
        <v>13.321999999999999</v>
      </c>
      <c r="AN36">
        <v>157.803</v>
      </c>
      <c r="AO36">
        <v>157.69999999999999</v>
      </c>
    </row>
    <row r="39" spans="1:41" ht="15.75" x14ac:dyDescent="0.25">
      <c r="A39" s="1"/>
      <c r="B39" s="1">
        <v>64</v>
      </c>
      <c r="C39" s="1">
        <v>128</v>
      </c>
      <c r="D39" s="1">
        <v>256</v>
      </c>
      <c r="E39" s="1">
        <v>512</v>
      </c>
      <c r="F39" s="1">
        <v>1024</v>
      </c>
    </row>
    <row r="40" spans="1:41" ht="15.75" x14ac:dyDescent="0.25">
      <c r="A40" s="1">
        <v>512</v>
      </c>
      <c r="B40">
        <v>1.5</v>
      </c>
      <c r="C40">
        <v>1.9</v>
      </c>
      <c r="D40">
        <v>1.5</v>
      </c>
      <c r="E40">
        <v>1.4</v>
      </c>
      <c r="F40">
        <v>0.5</v>
      </c>
    </row>
    <row r="41" spans="1:41" ht="15.75" x14ac:dyDescent="0.25">
      <c r="A41" s="1">
        <v>1024</v>
      </c>
      <c r="B41">
        <v>1.9</v>
      </c>
      <c r="C41">
        <v>1.9</v>
      </c>
      <c r="D41">
        <v>1.8</v>
      </c>
      <c r="E41">
        <v>1.8</v>
      </c>
      <c r="F41">
        <v>2.1</v>
      </c>
    </row>
    <row r="42" spans="1:41" ht="15.75" x14ac:dyDescent="0.25">
      <c r="A42" s="1">
        <v>2048</v>
      </c>
      <c r="B42">
        <v>2.8</v>
      </c>
      <c r="C42">
        <v>2.9</v>
      </c>
      <c r="D42">
        <v>2.9</v>
      </c>
      <c r="E42">
        <v>2.9</v>
      </c>
      <c r="F42">
        <v>3.3</v>
      </c>
    </row>
    <row r="43" spans="1:41" ht="15.75" x14ac:dyDescent="0.25">
      <c r="A43" s="1">
        <v>4096</v>
      </c>
      <c r="B43">
        <v>4.9000000000000004</v>
      </c>
      <c r="C43">
        <v>5</v>
      </c>
      <c r="D43">
        <v>4.9000000000000004</v>
      </c>
      <c r="E43">
        <v>5.0999999999999996</v>
      </c>
      <c r="F43">
        <v>6</v>
      </c>
    </row>
    <row r="44" spans="1:41" ht="15.75" x14ac:dyDescent="0.25">
      <c r="A44" s="1">
        <v>8192</v>
      </c>
      <c r="B44">
        <v>13.6</v>
      </c>
      <c r="C44">
        <v>12.9</v>
      </c>
      <c r="D44">
        <v>13</v>
      </c>
      <c r="E44">
        <v>13.3</v>
      </c>
      <c r="F44">
        <v>12.7</v>
      </c>
    </row>
    <row r="45" spans="1:41" ht="15.75" x14ac:dyDescent="0.25">
      <c r="A45" s="1">
        <v>16384</v>
      </c>
      <c r="B45">
        <v>43.5</v>
      </c>
      <c r="C45">
        <v>42.1</v>
      </c>
      <c r="D45">
        <v>41.7</v>
      </c>
      <c r="E45">
        <v>43.3</v>
      </c>
      <c r="F45">
        <v>42.8</v>
      </c>
    </row>
    <row r="46" spans="1:41" ht="15.75" x14ac:dyDescent="0.25">
      <c r="A46" s="1">
        <v>32768</v>
      </c>
      <c r="B46">
        <v>157.9</v>
      </c>
      <c r="C46">
        <v>157.80000000000001</v>
      </c>
      <c r="D46">
        <v>157.69999999999999</v>
      </c>
      <c r="E46">
        <v>158.1</v>
      </c>
      <c r="F46">
        <v>156.9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Sheet1!delete</vt:lpstr>
      <vt:lpstr>Sheet1!delete_1</vt:lpstr>
      <vt:lpstr>Sheet1!delete_2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2016-11-21T14:33:07Z</dcterms:created>
  <dcterms:modified xsi:type="dcterms:W3CDTF">2016-11-23T13:21:22Z</dcterms:modified>
</cp:coreProperties>
</file>