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institutesustainableenergy-my.sharepoint.com/personal/ignacia_silva_student_innoenergy_com/Documents/Escritorio/Master/Energy Policy/Model_MSc_SELECT/"/>
    </mc:Choice>
  </mc:AlternateContent>
  <xr:revisionPtr revIDLastSave="58" documentId="13_ncr:1_{6C067757-9E94-4C61-90DF-8EC8567C0593}" xr6:coauthVersionLast="47" xr6:coauthVersionMax="47" xr10:uidLastSave="{456D1428-51D5-4B65-9A96-6B0D722BC1D1}"/>
  <bookViews>
    <workbookView xWindow="-98" yWindow="-98" windowWidth="21795" windowHeight="12975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3" l="1"/>
  <c r="D9" i="133"/>
  <c r="D10" i="133"/>
  <c r="D11" i="133"/>
  <c r="D7" i="133"/>
  <c r="B8" i="133"/>
  <c r="B9" i="133"/>
  <c r="B10" i="133"/>
  <c r="B11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<sst xmlns="http://schemas.openxmlformats.org/spreadsheetml/2006/main" count="148" uniqueCount="102">
  <si>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</si>
  <si>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</si>
  <si>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</si>
  <si>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</si>
  <si>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</si>
  <si>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</si>
  <si>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</si>
  <si>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</si>
  <si>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</si>
  <si>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</si>
  <si>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</si>
  <si>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</si>
  <si>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</si>
  <si>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</si>
  <si>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</si>
  <si>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</si>
  <si>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</si>
  <si>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</si>
  <si>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</si>
  <si>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</si>
  <si>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</si>
  <si>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</si>
  <si>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</si>
  <si>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</si>
  <si>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</si>
  <si>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</si>
  <si>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</si>
  <si>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</si>
  <si>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</si>
  <si>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</si>
  <si>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</si>
  <si>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</si>
  <si>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</si>
  <si>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</si>
  <si>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</si>
  <si>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</si>
  <si>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</si>
  <si>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</si>
  <si>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</si>
  <si>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</si>
  <si>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</si>
  <si>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</si>
  <si>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</si>
  <si>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</si>
  <si>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</si>
  <si>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</si>
  <si>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</si>
  <si>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</si>
  <si>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</si>
  <si>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</si>
  <si>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</si>
  <si>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</si>
  <si>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</si>
  <si>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</si>
  <si>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</si>
  <si>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</si>
  <si>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</si>
  <si>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</si>
  <si>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</si>
  <si>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</si>
  <si>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</si>
  <si>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</si>
  <si>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</si>
  <si>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</si>
  <si>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</si>
  <si>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</si>
  <si>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</si>
  <si>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</si>
  <si>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</si>
  <si>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</si>
  <si>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</si>
  <si>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</si>
  <si>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\I: Technology Name</t>
  </si>
  <si>
    <t>Output Commodity</t>
  </si>
  <si>
    <t>Extraction Cost [EUR/GJ]</t>
  </si>
  <si>
    <t>Cumulative bound</t>
  </si>
  <si>
    <t>Natural gas price</t>
  </si>
  <si>
    <t>Electricity from import</t>
  </si>
  <si>
    <t>RES</t>
  </si>
  <si>
    <t>very small</t>
  </si>
  <si>
    <t>All processes BUT gas at the DAYNITE</t>
  </si>
  <si>
    <t>MIN_SOLAR</t>
  </si>
  <si>
    <t>Solar irradiation</t>
  </si>
  <si>
    <t>PJ</t>
  </si>
  <si>
    <t>SOLAR</t>
  </si>
  <si>
    <t>DAYNITE</t>
  </si>
  <si>
    <t>WIND_ON</t>
  </si>
  <si>
    <t>WIND_OFF</t>
  </si>
  <si>
    <t>NATGAS</t>
  </si>
  <si>
    <t>ELC</t>
  </si>
  <si>
    <t>Wind onshore</t>
  </si>
  <si>
    <t>Wind offshore</t>
  </si>
  <si>
    <t>Natural gas</t>
  </si>
  <si>
    <t>Electricity</t>
  </si>
  <si>
    <t>MIN_WIND_ON</t>
  </si>
  <si>
    <t>MIN_WIND_OFF</t>
  </si>
  <si>
    <t>IMP_NAT_GAS</t>
  </si>
  <si>
    <t>IMP_ELC</t>
  </si>
  <si>
    <t>tbd</t>
  </si>
  <si>
    <t>PJa</t>
  </si>
  <si>
    <t>COST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</si>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</sst>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9" formatCode="0.000000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1" fontId="5" fillId="27" borderId="0" xfId="0" applyNumberFormat="1" applyFont="1" applyFill="1" applyAlignment="1">
      <alignment horizontal="left" vertical="center"/>
    </xf>
    <xf numFmtId="0" fontId="52" fillId="0" borderId="0" xfId="0" applyFont="1" applyAlignment="1">
      <alignment horizontal="center" vertical="center" wrapText="1"/>
    </xf>
    <xf numFmtId="0" fontId="52" fillId="0" borderId="0" xfId="0" applyFont="1" applyAlignment="1">
      <alignment vertical="center" wrapText="1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  <xf numFmtId="169" fontId="5" fillId="28" borderId="0" xfId="0" applyNumberFormat="1" applyFont="1" applyFill="1" applyAlignment="1">
      <alignment horizontal="right" vertic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9"/>
  <sheetViews>
    <sheetView zoomScale="90" zoomScaleNormal="90" workbookViewId="0">
      <selection activeCell="I12" sqref="I12"/>
    </sheetView>
  </sheetViews>
  <sheetFormatPr defaultRowHeight="12.75"/>
  <cols>
    <col min="1" max="1" width="2.73046875" customWidth="1"/>
    <col min="2" max="3" width="14.265625" customWidth="1"/>
    <col min="4" max="4" width="32.73046875" customWidth="1"/>
    <col min="5" max="5" width="10.73046875" customWidth="1"/>
    <col min="6" max="6" width="15.73046875" customWidth="1"/>
    <col min="7" max="7" width="15" customWidth="1"/>
    <col min="8" max="8" width="12.73046875" customWidth="1"/>
    <col min="9" max="9" width="15.73046875" customWidth="1"/>
    <col min="10" max="10" width="7.3984375" bestFit="1" customWidth="1"/>
    <col min="11" max="12" width="10.73046875" bestFit="1" customWidth="1"/>
  </cols>
  <sheetData>
    <row r="2" spans="2:9" ht="17.2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3.15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0" t="s">
        <v>10</v>
      </c>
      <c r="C6" s="30" t="s">
        <v>11</v>
      </c>
      <c r="D6" s="30" t="s">
        <v>12</v>
      </c>
      <c r="E6" s="30" t="s">
        <v>5</v>
      </c>
      <c r="F6" s="30" t="s">
        <v>13</v>
      </c>
      <c r="G6" s="30" t="s">
        <v>14</v>
      </c>
      <c r="H6" s="30" t="s">
        <v>15</v>
      </c>
      <c r="I6" s="30" t="s">
        <v>16</v>
      </c>
    </row>
    <row r="7" spans="2:9">
      <c r="B7" s="27" t="s">
        <v>17</v>
      </c>
      <c r="C7" s="27" t="s">
        <v>84</v>
      </c>
      <c r="D7" s="27" t="s">
        <v>82</v>
      </c>
      <c r="E7" s="27" t="s">
        <v>83</v>
      </c>
      <c r="F7" s="27"/>
      <c r="G7" s="27" t="s">
        <v>85</v>
      </c>
      <c r="H7" s="27"/>
      <c r="I7" s="27"/>
    </row>
    <row r="8" spans="2:9">
      <c r="B8" s="27" t="s">
        <v>17</v>
      </c>
      <c r="C8" s="27" t="s">
        <v>86</v>
      </c>
      <c r="D8" s="27" t="s">
        <v>90</v>
      </c>
      <c r="E8" s="27" t="s">
        <v>83</v>
      </c>
      <c r="F8" s="27"/>
      <c r="G8" s="27" t="s">
        <v>85</v>
      </c>
      <c r="H8" s="27"/>
      <c r="I8" s="27"/>
    </row>
    <row r="9" spans="2:9">
      <c r="B9" s="27" t="s">
        <v>17</v>
      </c>
      <c r="C9" s="31" t="s">
        <v>87</v>
      </c>
      <c r="D9" s="31" t="s">
        <v>91</v>
      </c>
      <c r="E9" s="27" t="s">
        <v>83</v>
      </c>
      <c r="F9" s="31"/>
      <c r="G9" s="27" t="s">
        <v>85</v>
      </c>
      <c r="H9" s="31"/>
      <c r="I9" s="31"/>
    </row>
    <row r="10" spans="2:9">
      <c r="B10" s="27" t="s">
        <v>17</v>
      </c>
      <c r="C10" s="31" t="s">
        <v>88</v>
      </c>
      <c r="D10" s="31" t="s">
        <v>92</v>
      </c>
      <c r="E10" s="27" t="s">
        <v>83</v>
      </c>
      <c r="F10" s="31"/>
      <c r="G10" s="31"/>
      <c r="H10" s="31"/>
      <c r="I10" s="31"/>
    </row>
    <row r="11" spans="2:9">
      <c r="B11" s="27" t="s">
        <v>17</v>
      </c>
      <c r="C11" s="31" t="s">
        <v>89</v>
      </c>
      <c r="D11" s="31" t="s">
        <v>93</v>
      </c>
      <c r="E11" s="27" t="s">
        <v>83</v>
      </c>
      <c r="F11" s="19"/>
      <c r="G11" s="27" t="s">
        <v>85</v>
      </c>
      <c r="I11" s="2" t="s">
        <v>89</v>
      </c>
    </row>
    <row r="12" spans="2:9">
      <c r="B12" s="24"/>
      <c r="C12" s="24"/>
      <c r="E12" s="24"/>
      <c r="F12" s="19"/>
    </row>
    <row r="13" spans="2:9">
      <c r="F13" s="19"/>
    </row>
    <row r="14" spans="2:9">
      <c r="B14" s="24"/>
      <c r="C14" s="24"/>
      <c r="E14" s="24"/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5">
      <c r="B17" s="24"/>
      <c r="C17" s="24"/>
      <c r="E17" s="24"/>
    </row>
    <row r="18" spans="2:5">
      <c r="B18" s="24"/>
      <c r="C18" s="24"/>
      <c r="E18" s="24"/>
    </row>
    <row r="19" spans="2:5">
      <c r="B19" s="24"/>
      <c r="C19" s="24"/>
      <c r="E19" s="24"/>
    </row>
    <row r="20" spans="2:5">
      <c r="B20" s="24"/>
      <c r="C20" s="24"/>
      <c r="E20" s="24"/>
    </row>
    <row r="22" spans="2:5">
      <c r="B22" s="24"/>
      <c r="C22" s="24"/>
      <c r="E22" s="24"/>
    </row>
    <row r="24" spans="2:5" ht="13.15" thickBot="1">
      <c r="B24" s="38" t="s">
        <v>18</v>
      </c>
      <c r="C24" s="38"/>
    </row>
    <row r="25" spans="2:5">
      <c r="B25" s="20" t="s">
        <v>17</v>
      </c>
      <c r="C25" s="20" t="s">
        <v>19</v>
      </c>
    </row>
    <row r="26" spans="2:5">
      <c r="B26" s="21" t="s">
        <v>20</v>
      </c>
      <c r="C26" s="21" t="s">
        <v>21</v>
      </c>
    </row>
    <row r="27" spans="2:5">
      <c r="B27" s="22" t="s">
        <v>22</v>
      </c>
      <c r="C27" s="22" t="s">
        <v>23</v>
      </c>
    </row>
    <row r="28" spans="2:5">
      <c r="B28" s="21" t="s">
        <v>24</v>
      </c>
      <c r="C28" s="21" t="s">
        <v>25</v>
      </c>
    </row>
    <row r="29" spans="2:5" ht="13.15" thickBot="1">
      <c r="B29" s="23" t="s">
        <v>26</v>
      </c>
      <c r="C29" s="23" t="s">
        <v>27</v>
      </c>
    </row>
  </sheetData>
  <mergeCells count="1">
    <mergeCell ref="B24:C2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="80" zoomScaleNormal="80" workbookViewId="0">
      <selection activeCell="J7" sqref="J7"/>
    </sheetView>
  </sheetViews>
  <sheetFormatPr defaultRowHeight="12.75"/>
  <cols>
    <col min="1" max="1" width="2.73046875" customWidth="1"/>
    <col min="2" max="2" width="15.73046875" customWidth="1"/>
    <col min="3" max="3" width="15" customWidth="1"/>
    <col min="4" max="4" width="24" customWidth="1"/>
    <col min="5" max="5" width="28.59765625" customWidth="1"/>
    <col min="6" max="7" width="10" customWidth="1"/>
    <col min="8" max="8" width="11.3984375" customWidth="1"/>
    <col min="9" max="9" width="14.265625" customWidth="1"/>
    <col min="10" max="10" width="10" customWidth="1"/>
    <col min="13" max="13" width="11.86328125" customWidth="1"/>
  </cols>
  <sheetData>
    <row r="2" spans="1:10" ht="18" customHeight="1">
      <c r="A2" s="3"/>
      <c r="B2" s="16" t="s">
        <v>28</v>
      </c>
      <c r="C2" s="1"/>
      <c r="D2" s="1"/>
    </row>
    <row r="3" spans="1:10" ht="12.75" customHeight="1"/>
    <row r="4" spans="1:10" ht="15.75" customHeight="1">
      <c r="B4" s="18" t="s">
        <v>29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30</v>
      </c>
      <c r="C5" s="25" t="s">
        <v>31</v>
      </c>
      <c r="D5" s="25" t="s">
        <v>32</v>
      </c>
      <c r="E5" s="25" t="s">
        <v>33</v>
      </c>
      <c r="F5" s="25" t="s">
        <v>34</v>
      </c>
      <c r="G5" s="25" t="s">
        <v>35</v>
      </c>
      <c r="H5" s="25" t="s">
        <v>36</v>
      </c>
      <c r="I5" s="25" t="s">
        <v>37</v>
      </c>
      <c r="J5" s="25" t="s">
        <v>38</v>
      </c>
    </row>
    <row r="6" spans="1:10" ht="47.25" customHeight="1">
      <c r="B6" s="26" t="s">
        <v>39</v>
      </c>
      <c r="C6" s="26" t="s">
        <v>40</v>
      </c>
      <c r="D6" s="26" t="s">
        <v>41</v>
      </c>
      <c r="E6" s="26" t="s">
        <v>42</v>
      </c>
      <c r="F6" s="26" t="s">
        <v>43</v>
      </c>
      <c r="G6" s="26" t="s">
        <v>44</v>
      </c>
      <c r="H6" s="26" t="s">
        <v>14</v>
      </c>
      <c r="I6" s="26" t="s">
        <v>45</v>
      </c>
      <c r="J6" s="26" t="s">
        <v>46</v>
      </c>
    </row>
    <row r="7" spans="1:10" ht="15.75" customHeight="1">
      <c r="B7" s="32" t="s">
        <v>47</v>
      </c>
      <c r="C7" s="32"/>
      <c r="D7" s="32" t="s">
        <v>81</v>
      </c>
      <c r="E7" s="32" t="s">
        <v>98</v>
      </c>
      <c r="F7" s="32" t="s">
        <v>83</v>
      </c>
      <c r="G7" s="32" t="s">
        <v>99</v>
      </c>
      <c r="H7" s="32" t="s">
        <v>85</v>
      </c>
      <c r="I7" s="32"/>
      <c r="J7" s="32"/>
    </row>
    <row r="8" spans="1:10" ht="15.75" customHeight="1">
      <c r="B8" s="32" t="s">
        <v>47</v>
      </c>
      <c r="C8" s="32"/>
      <c r="D8" s="32" t="s">
        <v>94</v>
      </c>
      <c r="E8" s="32" t="s">
        <v>98</v>
      </c>
      <c r="F8" s="32" t="s">
        <v>83</v>
      </c>
      <c r="G8" s="32" t="s">
        <v>99</v>
      </c>
      <c r="H8" s="32" t="s">
        <v>85</v>
      </c>
      <c r="I8" s="32"/>
      <c r="J8" s="32"/>
    </row>
    <row r="9" spans="1:10">
      <c r="B9" s="32" t="s">
        <v>47</v>
      </c>
      <c r="C9" s="32"/>
      <c r="D9" s="32" t="s">
        <v>95</v>
      </c>
      <c r="E9" s="32" t="s">
        <v>98</v>
      </c>
      <c r="F9" s="32" t="s">
        <v>83</v>
      </c>
      <c r="G9" s="32" t="s">
        <v>99</v>
      </c>
      <c r="H9" s="32" t="s">
        <v>85</v>
      </c>
      <c r="I9" s="32"/>
      <c r="J9" s="32"/>
    </row>
    <row r="10" spans="1:10" ht="14.25" customHeight="1">
      <c r="B10" s="33" t="s">
        <v>48</v>
      </c>
      <c r="C10" s="32"/>
      <c r="D10" s="33" t="s">
        <v>96</v>
      </c>
      <c r="E10" s="32" t="s">
        <v>98</v>
      </c>
      <c r="F10" s="32" t="s">
        <v>83</v>
      </c>
      <c r="G10" s="32" t="s">
        <v>99</v>
      </c>
      <c r="H10" s="32"/>
      <c r="I10" s="33"/>
      <c r="J10" s="33"/>
    </row>
    <row r="11" spans="1:10">
      <c r="B11" s="33" t="s">
        <v>48</v>
      </c>
      <c r="C11" s="32"/>
      <c r="D11" s="33" t="s">
        <v>97</v>
      </c>
      <c r="E11" s="32" t="s">
        <v>98</v>
      </c>
      <c r="F11" s="32" t="s">
        <v>83</v>
      </c>
      <c r="G11" s="32" t="s">
        <v>99</v>
      </c>
      <c r="H11" s="32" t="s">
        <v>85</v>
      </c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E14" s="24" t="s">
        <v>80</v>
      </c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39" t="s">
        <v>49</v>
      </c>
      <c r="C22" s="39"/>
      <c r="D22" s="39"/>
    </row>
    <row r="23" spans="2:6">
      <c r="B23" s="22" t="s">
        <v>50</v>
      </c>
      <c r="C23" s="22" t="s">
        <v>51</v>
      </c>
      <c r="D23" s="22"/>
    </row>
    <row r="24" spans="2:6">
      <c r="B24" s="21" t="s">
        <v>52</v>
      </c>
      <c r="C24" s="21" t="s">
        <v>53</v>
      </c>
      <c r="D24" s="21"/>
    </row>
    <row r="25" spans="2:6">
      <c r="B25" s="22" t="s">
        <v>54</v>
      </c>
      <c r="C25" s="22" t="s">
        <v>55</v>
      </c>
      <c r="D25" s="22"/>
    </row>
    <row r="26" spans="2:6">
      <c r="B26" s="21" t="s">
        <v>56</v>
      </c>
      <c r="C26" s="21" t="s">
        <v>57</v>
      </c>
      <c r="D26" s="21"/>
    </row>
    <row r="27" spans="2:6">
      <c r="B27" s="22" t="s">
        <v>58</v>
      </c>
      <c r="C27" s="22" t="s">
        <v>59</v>
      </c>
      <c r="D27" s="22"/>
    </row>
    <row r="28" spans="2:6">
      <c r="B28" s="21" t="s">
        <v>48</v>
      </c>
      <c r="C28" s="21" t="s">
        <v>60</v>
      </c>
      <c r="D28" s="21" t="s">
        <v>61</v>
      </c>
    </row>
    <row r="29" spans="2:6">
      <c r="B29" s="22" t="s">
        <v>62</v>
      </c>
      <c r="C29" s="22" t="s">
        <v>63</v>
      </c>
      <c r="D29" s="22" t="s">
        <v>64</v>
      </c>
    </row>
    <row r="30" spans="2:6">
      <c r="B30" s="21" t="s">
        <v>47</v>
      </c>
      <c r="C30" s="21" t="s">
        <v>65</v>
      </c>
      <c r="D30" s="21" t="s">
        <v>61</v>
      </c>
    </row>
    <row r="31" spans="2:6" ht="13.15" thickBot="1">
      <c r="B31" s="23" t="s">
        <v>66</v>
      </c>
      <c r="C31" s="23" t="s">
        <v>67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tabSelected="1" zoomScale="90" zoomScaleNormal="90" workbookViewId="0">
      <selection activeCell="F30" sqref="F30"/>
    </sheetView>
  </sheetViews>
  <sheetFormatPr defaultRowHeight="12.75"/>
  <cols>
    <col min="1" max="1" width="2.73046875" customWidth="1"/>
    <col min="2" max="2" width="22.73046875" customWidth="1"/>
    <col min="3" max="3" width="27.265625" customWidth="1"/>
    <col min="4" max="5" width="12.73046875" customWidth="1"/>
    <col min="6" max="7" width="14.265625" customWidth="1"/>
    <col min="8" max="10" width="15.730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25">
      <c r="A2" s="5"/>
      <c r="B2" s="10" t="s">
        <v>68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5"/>
      <c r="G3" s="7"/>
      <c r="H3" s="1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17" t="s">
        <v>69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25" t="s">
        <v>32</v>
      </c>
      <c r="C5" s="25" t="s">
        <v>70</v>
      </c>
      <c r="D5" s="25" t="s">
        <v>71</v>
      </c>
      <c r="E5" s="25" t="s">
        <v>100</v>
      </c>
      <c r="F5" s="25" t="s">
        <v>101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>
      <c r="A6" s="5"/>
      <c r="B6" s="26" t="s">
        <v>72</v>
      </c>
      <c r="C6" s="26" t="s">
        <v>42</v>
      </c>
      <c r="D6" s="26" t="s">
        <v>73</v>
      </c>
      <c r="E6" s="26" t="s">
        <v>74</v>
      </c>
      <c r="F6" s="26" t="s">
        <v>75</v>
      </c>
      <c r="H6" s="14"/>
      <c r="I6" s="26" t="s">
        <v>74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34" t="str">
        <f>SEC_Processes!D7</f>
        <v>MIN_SOLAR</v>
      </c>
      <c r="C7" s="34" t="s">
        <v>98</v>
      </c>
      <c r="D7" s="34" t="str">
        <f>SEC_Comm!C7</f>
        <v>SOLAR</v>
      </c>
      <c r="E7" s="40">
        <v>9.9999999999999995E-7</v>
      </c>
      <c r="F7" s="34"/>
      <c r="H7" s="24" t="s">
        <v>76</v>
      </c>
      <c r="I7" s="36">
        <v>10</v>
      </c>
      <c r="J7" s="37"/>
      <c r="K7" s="37"/>
    </row>
    <row r="8" spans="1:20" ht="15.75" customHeight="1">
      <c r="B8" s="34" t="str">
        <f>SEC_Processes!D8</f>
        <v>MIN_WIND_ON</v>
      </c>
      <c r="C8" s="34" t="s">
        <v>98</v>
      </c>
      <c r="D8" s="34" t="str">
        <f>SEC_Comm!C8</f>
        <v>WIND_ON</v>
      </c>
      <c r="E8" s="40">
        <v>9.9999999999999995E-7</v>
      </c>
      <c r="F8" s="34"/>
      <c r="H8" s="24" t="s">
        <v>77</v>
      </c>
      <c r="I8" s="36">
        <v>50</v>
      </c>
      <c r="K8" s="36"/>
    </row>
    <row r="9" spans="1:20">
      <c r="B9" s="34" t="str">
        <f>SEC_Processes!D9</f>
        <v>MIN_WIND_OFF</v>
      </c>
      <c r="C9" s="34" t="s">
        <v>98</v>
      </c>
      <c r="D9" s="34" t="str">
        <f>SEC_Comm!C9</f>
        <v>WIND_OFF</v>
      </c>
      <c r="E9" s="40">
        <v>9.9999999999999995E-7</v>
      </c>
      <c r="F9" s="5"/>
      <c r="G9" s="35"/>
      <c r="H9" s="24" t="s">
        <v>78</v>
      </c>
      <c r="I9" s="24" t="s">
        <v>79</v>
      </c>
    </row>
    <row r="10" spans="1:20" ht="13.5">
      <c r="B10" s="34" t="str">
        <f>SEC_Processes!D10</f>
        <v>IMP_NAT_GAS</v>
      </c>
      <c r="C10" s="34" t="s">
        <v>98</v>
      </c>
      <c r="D10" s="34" t="str">
        <f>SEC_Comm!C10</f>
        <v>NATGAS</v>
      </c>
      <c r="E10" s="36">
        <v>10</v>
      </c>
      <c r="F10" s="5"/>
      <c r="G10" s="35"/>
    </row>
    <row r="11" spans="1:20" ht="13.5">
      <c r="B11" s="34" t="str">
        <f>SEC_Processes!D11</f>
        <v>IMP_ELC</v>
      </c>
      <c r="C11" s="34" t="s">
        <v>98</v>
      </c>
      <c r="D11" s="34" t="str">
        <f>SEC_Comm!C11</f>
        <v>ELC</v>
      </c>
      <c r="E11" s="36">
        <v>50</v>
      </c>
      <c r="F11" s="5"/>
    </row>
    <row r="12" spans="1:20">
      <c r="F12" s="5"/>
    </row>
    <row r="13" spans="1:20">
      <c r="F13" s="5"/>
    </row>
    <row r="14" spans="1:20">
      <c r="F14" s="5"/>
    </row>
    <row r="15" spans="1:20">
      <c r="F15" s="5"/>
    </row>
    <row r="16" spans="1:20">
      <c r="F16" s="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María Ignacia Silva Flores</cp:lastModifiedBy>
  <cp:revision/>
  <dcterms:created xsi:type="dcterms:W3CDTF">2000-12-13T15:53:11Z</dcterms:created>
  <dcterms:modified xsi:type="dcterms:W3CDTF">2025-04-28T13:52:32Z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280492663383483</vt:r8>
  </property>
</Properties>
</file>