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DF-e" sheetId="1" state="visible" r:id="rId2"/>
    <sheet name="Retorno" sheetId="2" state="visible" r:id="rId3"/>
  </sheets>
  <definedNames>
    <definedName function="false" hidden="false" localSheetId="0" name="OLE_LINK3" vbProcedure="false">'MDF-e'!$A$7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45" authorId="0">
      <text>
        <r>
          <rPr>
            <sz val="11"/>
            <color rgb="FF000000"/>
            <rFont val="Calibri"/>
            <family val="2"/>
            <charset val="1"/>
          </rPr>
          <t xml:space="preserve">A cahve de acesso do documento (NF-e ou CT-e) é obrigatorio</t>
        </r>
      </text>
    </comment>
  </commentList>
</comments>
</file>

<file path=xl/sharedStrings.xml><?xml version="1.0" encoding="utf-8"?>
<sst xmlns="http://schemas.openxmlformats.org/spreadsheetml/2006/main" count="3110" uniqueCount="1062">
  <si>
    <t xml:space="preserve">LAYOUT 3.0 - MDF-e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</si>
  <si>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</si>
  <si>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</si>
  <si>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</si>
  <si>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</si>
  <si>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</si>
  <si>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</si>
  <si>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</si>
  <si>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</si>
  <si>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</si>
  <si>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</si>
  <si>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</si>
  <si>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documento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</si>
  <si>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</si>
  <si>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</si>
  <si>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</si>
  <si>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</si>
  <si>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</si>
  <si>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</si>
  <si>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</si>
  <si>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</si>
  <si>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ModeloDocumento</t>
  </si>
  <si>
    <t xml:space="preserve">Modelo de documento a ser enviado</t>
  </si>
  <si>
    <t xml:space="preserve">E</t>
  </si>
  <si>
    <t xml:space="preserve">A01</t>
  </si>
  <si>
    <t xml:space="preserve">V (10)</t>
  </si>
  <si>
    <t xml:space="preserve">1-1</t>
  </si>
  <si>
    <t xml:space="preserve">Informar MDFe</t>
  </si>
  <si>
    <t xml:space="preserve">Versão do Layout do documento</t>
  </si>
  <si>
    <t xml:space="preserve">N (2.2)</t>
  </si>
  <si>
    <t xml:space="preserve">Versão do layout, informar 3.00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</si>
  <si>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</si>
  <si>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</si>
  <si>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</si>
  <si>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</si>
  <si>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</si>
  <si>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preenchimento na integração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</si>
  <si>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</si>
  <si>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</si>
  <si>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</si>
  <si>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</si>
  <si>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</si>
  <si>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</si>
  <si>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</si>
  <si>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</si>
  <si>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</si>
  <si>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</si>
  <si>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</si>
  <si>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</si>
  <si>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MDF-e</t>
  </si>
  <si>
    <t xml:space="preserve">Aa01</t>
  </si>
  <si>
    <t xml:space="preserve">ide</t>
  </si>
  <si>
    <t xml:space="preserve">Grupo de informação de identificação do documento</t>
  </si>
  <si>
    <t xml:space="preserve">Aa02</t>
  </si>
  <si>
    <t xml:space="preserve"> cMDF</t>
  </si>
  <si>
    <t xml:space="preserve">Código Numérico que compõe a Chave de Acesso</t>
  </si>
  <si>
    <t xml:space="preserve">N (8)</t>
  </si>
  <si>
    <t xml:space="preserve">Código numérico que compõe a chave de acesso do documento, caso não for informado, será gerado um número aleatório.</t>
  </si>
  <si>
    <t xml:space="preserve">Aa03</t>
  </si>
  <si>
    <t xml:space="preserve"> cUF</t>
  </si>
  <si>
    <t xml:space="preserve">Código da UF</t>
  </si>
  <si>
    <t xml:space="preserve">N (2)</t>
  </si>
  <si>
    <t xml:space="preserve">Consulte nosso artigo para mais informações.</t>
  </si>
  <si>
    <t xml:space="preserve">Aa04</t>
  </si>
  <si>
    <t xml:space="preserve"> tpAmb</t>
  </si>
  <si>
    <t xml:space="preserve">Tipo do Ambiente</t>
  </si>
  <si>
    <t xml:space="preserve">N (1)</t>
  </si>
  <si>
    <t xml:space="preserve">1 - Produção
2 - Homologação</t>
  </si>
  <si>
    <t xml:space="preserve">Aa05</t>
  </si>
  <si>
    <t xml:space="preserve"> tpEmit</t>
  </si>
  <si>
    <t xml:space="preserve">Tipo do Emitente</t>
  </si>
  <si>
    <t xml:space="preserve">1 – Prestador de serviço de transporte
2 – Transportador de carga própria
3 - Prestador de serviço de transporte que emitirá CT-e Globalizado</t>
  </si>
  <si>
    <t xml:space="preserve">Aa06</t>
  </si>
  <si>
    <t xml:space="preserve"> tpTransp</t>
  </si>
  <si>
    <t xml:space="preserve">Tipo do Transportador</t>
  </si>
  <si>
    <t xml:space="preserve">1 - ETC
2 - TAC
3 – CTC</t>
  </si>
  <si>
    <t xml:space="preserve">3.0.0.0</t>
  </si>
  <si>
    <t xml:space="preserve">Aa07</t>
  </si>
  <si>
    <t xml:space="preserve"> serie</t>
  </si>
  <si>
    <t xml:space="preserve">Série do Documento Fiscal</t>
  </si>
  <si>
    <t xml:space="preserve">V (3)</t>
  </si>
  <si>
    <t xml:space="preserve">Aa08</t>
  </si>
  <si>
    <t xml:space="preserve"> nMDF</t>
  </si>
  <si>
    <t xml:space="preserve">Número do Documento Fiscal </t>
  </si>
  <si>
    <t xml:space="preserve">N (9)</t>
  </si>
  <si>
    <t xml:space="preserve">Número do Documento Fiscal.</t>
  </si>
  <si>
    <t xml:space="preserve">Aa09</t>
  </si>
  <si>
    <t xml:space="preserve"> modal</t>
  </si>
  <si>
    <t xml:space="preserve">Código da modalidade de transporte</t>
  </si>
  <si>
    <t xml:space="preserve">1 - Rodoviário
2 - Aéreo
3 - Aquaviário
4 - Ferroviário</t>
  </si>
  <si>
    <t xml:space="preserve">Aa10</t>
  </si>
  <si>
    <t xml:space="preserve"> dhEmi</t>
  </si>
  <si>
    <t xml:space="preserve">Data de emissão do Documento Fiscal</t>
  </si>
  <si>
    <t xml:space="preserve">D</t>
  </si>
  <si>
    <t xml:space="preserve">Formato: AAAA-MM-DDTHH:MM:SS</t>
  </si>
  <si>
    <t xml:space="preserve">Aa11</t>
  </si>
  <si>
    <t xml:space="preserve"> 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</si>
  <si>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</si>
  <si>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</si>
  <si>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</si>
  <si>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Aa12</t>
  </si>
  <si>
    <t xml:space="preserve"> tpEmis</t>
  </si>
  <si>
    <t xml:space="preserve">Forma de emissão</t>
  </si>
  <si>
    <t xml:space="preserve">1 - Normal
2 - Contingência</t>
  </si>
  <si>
    <t xml:space="preserve">Aa13</t>
  </si>
  <si>
    <t xml:space="preserve"> UFIni</t>
  </si>
  <si>
    <t xml:space="preserve">Sigla da UF de Carregamento</t>
  </si>
  <si>
    <t xml:space="preserve">C (2)</t>
  </si>
  <si>
    <t xml:space="preserve">Sigla da UF de carregamento, utilizar a tabela IBGE. Informar "EX" quando operação com o exterior.</t>
  </si>
  <si>
    <t xml:space="preserve">Aa14</t>
  </si>
  <si>
    <t xml:space="preserve"> UFFim</t>
  </si>
  <si>
    <t xml:space="preserve">Sigla da UF de Descarregamento</t>
  </si>
  <si>
    <t xml:space="preserve">Sigla da UF de descarregamento, utilizar a tabela IBGE. Informar "EX" quando operação com o exterior.</t>
  </si>
  <si>
    <t xml:space="preserve">Aa15</t>
  </si>
  <si>
    <t xml:space="preserve">dhIniViagem</t>
  </si>
  <si>
    <t xml:space="preserve">Data e Hora de Início da Viagem</t>
  </si>
  <si>
    <t xml:space="preserve">Aa16</t>
  </si>
  <si>
    <t xml:space="preserve">indCanalVerde</t>
  </si>
  <si>
    <t xml:space="preserve">Informação de prestação de serviço participante do projeto Canal Verde</t>
  </si>
  <si>
    <t xml:space="preserve">Preencher com valor 1 em caso de participante e não informar a tag em caso contrário.</t>
  </si>
  <si>
    <t xml:space="preserve">Aa17</t>
  </si>
  <si>
    <t xml:space="preserve">indCarregaPosterior</t>
  </si>
  <si>
    <t xml:space="preserve">Indicador de MDF-e com inclusão de Carga posterior a emissão</t>
  </si>
  <si>
    <t xml:space="preserve">Preencher com valor 1 em caso de inclusão de carga posterior, preencher com valor zero ou não informar a tag em caso contrário. Ao informar a tag com valor 1, deve-se emitir posteriormente o novo evento de inclusão DF-e.</t>
  </si>
  <si>
    <t xml:space="preserve">Ab – Municípios de Carregamento</t>
  </si>
  <si>
    <t xml:space="preserve">Ab01</t>
  </si>
  <si>
    <t xml:space="preserve"> MunicipiosCarreg</t>
  </si>
  <si>
    <t xml:space="preserve">Elemento do grupo de municípios de carregamento</t>
  </si>
  <si>
    <t xml:space="preserve">Ab02</t>
  </si>
  <si>
    <t xml:space="preserve">  MunicipiosCarregItem</t>
  </si>
  <si>
    <t xml:space="preserve">Grupo do município de carregamento</t>
  </si>
  <si>
    <t xml:space="preserve">1-50</t>
  </si>
  <si>
    <t xml:space="preserve">Não informar este grupo quando a integração for API Rest.</t>
  </si>
  <si>
    <t xml:space="preserve">Ab03</t>
  </si>
  <si>
    <t xml:space="preserve">   cMunCarreg</t>
  </si>
  <si>
    <t xml:space="preserve">Código do município</t>
  </si>
  <si>
    <t xml:space="preserve">N (7)</t>
  </si>
  <si>
    <t xml:space="preserve">Ab04</t>
  </si>
  <si>
    <t xml:space="preserve">   xMunCarreg</t>
  </si>
  <si>
    <t xml:space="preserve">Nome do município</t>
  </si>
  <si>
    <t xml:space="preserve">V (60)</t>
  </si>
  <si>
    <t xml:space="preserve">Nome do muncípio</t>
  </si>
  <si>
    <t xml:space="preserve">Ac – Informações do Percurso</t>
  </si>
  <si>
    <t xml:space="preserve">Ac01</t>
  </si>
  <si>
    <t xml:space="preserve"> infPercurso</t>
  </si>
  <si>
    <t xml:space="preserve">Grupo de informações do percurso</t>
  </si>
  <si>
    <t xml:space="preserve">Ac02</t>
  </si>
  <si>
    <t xml:space="preserve">  infPercursoItem</t>
  </si>
  <si>
    <t xml:space="preserve">Grupo do percurso</t>
  </si>
  <si>
    <t xml:space="preserve">1-25</t>
  </si>
  <si>
    <t xml:space="preserve">Ac03</t>
  </si>
  <si>
    <t xml:space="preserve">   UFPer</t>
  </si>
  <si>
    <t xml:space="preserve">Sigla da UF</t>
  </si>
  <si>
    <t xml:space="preserve">Sigla da UF do percurso, utilizar tabela IBGE</t>
  </si>
  <si>
    <t xml:space="preserve">B - Identificação do Emitente do MDF-e</t>
  </si>
  <si>
    <t xml:space="preserve">B01</t>
  </si>
  <si>
    <t xml:space="preserve">emit</t>
  </si>
  <si>
    <t xml:space="preserve">TAG de grupo de identificação do emitente do MDF-e</t>
  </si>
  <si>
    <t xml:space="preserve">Grupo com as informações do emitente do MDF-e.</t>
  </si>
  <si>
    <t xml:space="preserve">B02</t>
  </si>
  <si>
    <t xml:space="preserve"> CNPJ_emit</t>
  </si>
  <si>
    <t xml:space="preserve">CNPJ do emitente</t>
  </si>
  <si>
    <t xml:space="preserve">CE</t>
  </si>
  <si>
    <t xml:space="preserve">V (14)</t>
  </si>
  <si>
    <t xml:space="preserve">O CNPJ ou CPF deverão ser informados com os zeros não significativos.</t>
  </si>
  <si>
    <t xml:space="preserve">B03</t>
  </si>
  <si>
    <t xml:space="preserve"> CPF_emit</t>
  </si>
  <si>
    <t xml:space="preserve">CPF do emitente</t>
  </si>
  <si>
    <t xml:space="preserve">V (11)</t>
  </si>
  <si>
    <t xml:space="preserve">B04</t>
  </si>
  <si>
    <t xml:space="preserve"> xNome</t>
  </si>
  <si>
    <t xml:space="preserve">Razão Social ou Nome do emitente</t>
  </si>
  <si>
    <t xml:space="preserve">V (2-60)</t>
  </si>
  <si>
    <t xml:space="preserve">B05</t>
  </si>
  <si>
    <t xml:space="preserve"> xFant</t>
  </si>
  <si>
    <t xml:space="preserve">Nome fantasia</t>
  </si>
  <si>
    <t xml:space="preserve">V (1-60)</t>
  </si>
  <si>
    <t xml:space="preserve">Nome Fantasia do emitente</t>
  </si>
  <si>
    <t xml:space="preserve">B06</t>
  </si>
  <si>
    <t xml:space="preserve"> IE</t>
  </si>
  <si>
    <t xml:space="preserve">Inscrição Estadual</t>
  </si>
  <si>
    <t xml:space="preserve">V (2-14)</t>
  </si>
  <si>
    <t xml:space="preserve">Incrição estadual do emitente</t>
  </si>
  <si>
    <t xml:space="preserve">Ba01</t>
  </si>
  <si>
    <t xml:space="preserve"> enderEmit</t>
  </si>
  <si>
    <t xml:space="preserve">Grupo do endereço do emitente</t>
  </si>
  <si>
    <t xml:space="preserve">Ba02</t>
  </si>
  <si>
    <t xml:space="preserve">  xLgr</t>
  </si>
  <si>
    <t xml:space="preserve">Logradouro</t>
  </si>
  <si>
    <t xml:space="preserve">Logradouro do emitente</t>
  </si>
  <si>
    <t xml:space="preserve">Ba03</t>
  </si>
  <si>
    <t xml:space="preserve">  nro</t>
  </si>
  <si>
    <t xml:space="preserve">Número</t>
  </si>
  <si>
    <t xml:space="preserve">Número do emitente</t>
  </si>
  <si>
    <t xml:space="preserve">Ba04</t>
  </si>
  <si>
    <t xml:space="preserve">  xCpl</t>
  </si>
  <si>
    <t xml:space="preserve">Complemento</t>
  </si>
  <si>
    <t xml:space="preserve">Complemento do emitente</t>
  </si>
  <si>
    <t xml:space="preserve">Ba05</t>
  </si>
  <si>
    <t xml:space="preserve">  xBairro</t>
  </si>
  <si>
    <t xml:space="preserve">Bairro</t>
  </si>
  <si>
    <t xml:space="preserve">Bairro do emitente</t>
  </si>
  <si>
    <t xml:space="preserve">Ba06</t>
  </si>
  <si>
    <t xml:space="preserve">  cMun</t>
  </si>
  <si>
    <t xml:space="preserve">Ba07</t>
  </si>
  <si>
    <t xml:space="preserve">  xMun</t>
  </si>
  <si>
    <t xml:space="preserve">Nome do município do emitente</t>
  </si>
  <si>
    <t xml:space="preserve">Ba08</t>
  </si>
  <si>
    <t xml:space="preserve">  CEP</t>
  </si>
  <si>
    <t xml:space="preserve">Código do CEP</t>
  </si>
  <si>
    <t xml:space="preserve">V (8)</t>
  </si>
  <si>
    <t xml:space="preserve">Código do CEP do emitente. Informar os zeros não significativos.</t>
  </si>
  <si>
    <t xml:space="preserve">Ba09</t>
  </si>
  <si>
    <t xml:space="preserve">  UF</t>
  </si>
  <si>
    <t xml:space="preserve">Sigla da UF do emitente</t>
  </si>
  <si>
    <t xml:space="preserve">Ba10</t>
  </si>
  <si>
    <t xml:space="preserve">  fone</t>
  </si>
  <si>
    <t xml:space="preserve">Telefone</t>
  </si>
  <si>
    <t xml:space="preserve">V (6-12)</t>
  </si>
  <si>
    <t xml:space="preserve">Ba11</t>
  </si>
  <si>
    <t xml:space="preserve">  email</t>
  </si>
  <si>
    <t xml:space="preserve">E-mail do Emitente</t>
  </si>
  <si>
    <t xml:space="preserve">Informar o e-mail do emitente que será impresso no DAMDFE.</t>
  </si>
  <si>
    <t xml:space="preserve">C - Modalidade de Transporte</t>
  </si>
  <si>
    <t xml:space="preserve">C01</t>
  </si>
  <si>
    <t xml:space="preserve">InfModal</t>
  </si>
  <si>
    <t xml:space="preserve">Grupo de informações do Modal</t>
  </si>
  <si>
    <t xml:space="preserve">C02</t>
  </si>
  <si>
    <t xml:space="preserve"> versaoModal</t>
  </si>
  <si>
    <t xml:space="preserve">Versão do Modal</t>
  </si>
  <si>
    <t xml:space="preserve">Versão do modal, informar 3.00</t>
  </si>
  <si>
    <t xml:space="preserve">Ca – Modal Rodoviário</t>
  </si>
  <si>
    <t xml:space="preserve"> Rodoviario</t>
  </si>
  <si>
    <t xml:space="preserve">Grupo do Modal rodoviário</t>
  </si>
  <si>
    <t xml:space="preserve">CG</t>
  </si>
  <si>
    <t xml:space="preserve">Informar quando utilizar a modalidade de transporte rodoviária</t>
  </si>
  <si>
    <t xml:space="preserve">  RNTRC</t>
  </si>
  <si>
    <t xml:space="preserve">Registro  Nacional  de  Transportadores Rodoviários de Carga</t>
  </si>
  <si>
    <t xml:space="preserve">Ca01</t>
  </si>
  <si>
    <t xml:space="preserve">  codAgPorto</t>
  </si>
  <si>
    <t xml:space="preserve">Código de Agendamento no Porto</t>
  </si>
  <si>
    <t xml:space="preserve">V (16)</t>
  </si>
  <si>
    <t xml:space="preserve">  infCIOT</t>
  </si>
  <si>
    <t xml:space="preserve">Grupo de Informações do Código Identificador da Operação de Transporte</t>
  </si>
  <si>
    <t xml:space="preserve">   infCIOTItem</t>
  </si>
  <si>
    <t xml:space="preserve">Ca04</t>
  </si>
  <si>
    <t xml:space="preserve">1-n</t>
  </si>
  <si>
    <t xml:space="preserve">    CIOT</t>
  </si>
  <si>
    <t xml:space="preserve">Código  Identificador  da  Operação  de Transporte</t>
  </si>
  <si>
    <t xml:space="preserve">Ca05</t>
  </si>
  <si>
    <t xml:space="preserve">V (12)</t>
  </si>
  <si>
    <t xml:space="preserve">Também conhecido como conta frete.</t>
  </si>
  <si>
    <t xml:space="preserve">    CPF_CIOT</t>
  </si>
  <si>
    <t xml:space="preserve">CPF do responsável pela geração do CIOT</t>
  </si>
  <si>
    <t xml:space="preserve">    CNPJ_CIOT</t>
  </si>
  <si>
    <t xml:space="preserve">CNPJ do responsável pela geração do CIOT</t>
  </si>
  <si>
    <t xml:space="preserve">  Contratante</t>
  </si>
  <si>
    <t xml:space="preserve">Grupo de Informações do Contratante</t>
  </si>
  <si>
    <t xml:space="preserve">   ContratanteItem</t>
  </si>
  <si>
    <t xml:space="preserve">Ca09</t>
  </si>
  <si>
    <t xml:space="preserve">    CPF_Contr</t>
  </si>
  <si>
    <t xml:space="preserve">CPF do contratante do serviço</t>
  </si>
  <si>
    <t xml:space="preserve">Ca10</t>
  </si>
  <si>
    <t xml:space="preserve">    CNPJ_Contr</t>
  </si>
  <si>
    <t xml:space="preserve">CNPJ do contratante do serviço</t>
  </si>
  <si>
    <t xml:space="preserve">    IdEstrangeiro_Contr</t>
  </si>
  <si>
    <t xml:space="preserve">Identificador do contratante do serviço em caso de contratante estrangeiro</t>
  </si>
  <si>
    <t xml:space="preserve">V (20)</t>
  </si>
  <si>
    <t xml:space="preserve">    Nome_Contr</t>
  </si>
  <si>
    <t xml:space="preserve">Razão social ou Nome do contratante do serviço</t>
  </si>
  <si>
    <t xml:space="preserve">Ca15</t>
  </si>
  <si>
    <t xml:space="preserve">    infContrato</t>
  </si>
  <si>
    <t xml:space="preserve">Grupo de informações do contrato entre transportador e contratante</t>
  </si>
  <si>
    <t xml:space="preserve">N(13.2)</t>
  </si>
  <si>
    <t xml:space="preserve">3.52.0.0</t>
  </si>
  <si>
    <t xml:space="preserve">Ca16</t>
  </si>
  <si>
    <t xml:space="preserve">    NroContrato</t>
  </si>
  <si>
    <t xml:space="preserve">Número do contrato do transportador com o contratante quando este existir para prestações continuadas</t>
  </si>
  <si>
    <t xml:space="preserve">N(20)</t>
  </si>
  <si>
    <t xml:space="preserve">Ca17</t>
  </si>
  <si>
    <t xml:space="preserve">    vContratoGlobal</t>
  </si>
  <si>
    <t xml:space="preserve">Valor Global do Contrato</t>
  </si>
  <si>
    <t xml:space="preserve">Ca18</t>
  </si>
  <si>
    <t xml:space="preserve">  InfPagamento</t>
  </si>
  <si>
    <t xml:space="preserve">Informações do Pagamento do Contrato</t>
  </si>
  <si>
    <t xml:space="preserve">   InfPagamentoItem</t>
  </si>
  <si>
    <t xml:space="preserve">    nome_respPag</t>
  </si>
  <si>
    <t xml:space="preserve">Nome do responsável pelo pagamento</t>
  </si>
  <si>
    <t xml:space="preserve">    CPF_respPag</t>
  </si>
  <si>
    <t xml:space="preserve">Número do CPF do responsável pelo pagamento</t>
  </si>
  <si>
    <t xml:space="preserve">    CNPJ_respPag</t>
  </si>
  <si>
    <t xml:space="preserve">Número do CNPJ do responsável pelo pagamento</t>
  </si>
  <si>
    <t xml:space="preserve">    idEstrangeiro_respPag</t>
  </si>
  <si>
    <t xml:space="preserve">Identificador do responsável pelo pagamento em caso de ser estrangeiro</t>
  </si>
  <si>
    <t xml:space="preserve">    valor_Contrato</t>
  </si>
  <si>
    <t xml:space="preserve">Valor total do contrato</t>
  </si>
  <si>
    <t xml:space="preserve">N (16.2)</t>
  </si>
  <si>
    <t xml:space="preserve">    indAltoDesemp</t>
  </si>
  <si>
    <t xml:space="preserve">Indicador de operação de transporte
de alto desempenho </t>
  </si>
  <si>
    <t xml:space="preserve">Operação de transporte com utilização de veículos de frotas dedicadas ou fidelizadas. Preencher com “1” para indicar operação de transporte de alto desempenho, demais casos não informar a tag.</t>
  </si>
  <si>
    <t xml:space="preserve">2.37.0</t>
  </si>
  <si>
    <t xml:space="preserve">    indPag</t>
  </si>
  <si>
    <t xml:space="preserve">Indicador da forma de pagamento</t>
  </si>
  <si>
    <t xml:space="preserve">V (1)</t>
  </si>
  <si>
    <t xml:space="preserve">Valores possíveis:
0 - Pagamento à vista
1 - Pagamento à prazo</t>
  </si>
  <si>
    <t xml:space="preserve">    vAdiant</t>
  </si>
  <si>
    <t xml:space="preserve">Valor do Adiantamento</t>
  </si>
  <si>
    <t xml:space="preserve">N (13.2)</t>
  </si>
  <si>
    <t xml:space="preserve">Utilizar somente no pagamento a prazo.</t>
  </si>
  <si>
    <t xml:space="preserve">2.39.0</t>
  </si>
  <si>
    <t xml:space="preserve">Ca25</t>
  </si>
  <si>
    <t xml:space="preserve">indAntecipaAdiant</t>
  </si>
  <si>
    <t xml:space="preserve">Indicador de declaração de concordância em antecipar o adiantamento</t>
  </si>
  <si>
    <t xml:space="preserve">Ca19</t>
  </si>
  <si>
    <t xml:space="preserve">Informar a tag somente se for autorizado antecipar o adiantamento.</t>
  </si>
  <si>
    <t xml:space="preserve">2.52.0.0</t>
  </si>
  <si>
    <t xml:space="preserve">    Componentes</t>
  </si>
  <si>
    <t xml:space="preserve">Componentes do pagamento do Contrato</t>
  </si>
  <si>
    <t xml:space="preserve">     ComponentesItem</t>
  </si>
  <si>
    <t xml:space="preserve">Ca28</t>
  </si>
  <si>
    <t xml:space="preserve">       tipo_comp</t>
  </si>
  <si>
    <t xml:space="preserve">Tipo do componente</t>
  </si>
  <si>
    <t xml:space="preserve">Ca29</t>
  </si>
  <si>
    <t xml:space="preserve">V (2)</t>
  </si>
  <si>
    <t xml:space="preserve">Valores possíveis:
01 - Vale pedágio
02 - Impostos, taxas e contribuições
03 - Despesas (bancárias, meios de pagamentos, outras)
04 - Frete
99 – Outros</t>
  </si>
  <si>
    <t xml:space="preserve">       valor_comp</t>
  </si>
  <si>
    <t xml:space="preserve">Valor do componente</t>
  </si>
  <si>
    <t xml:space="preserve">       desc_comp</t>
  </si>
  <si>
    <t xml:space="preserve">Descrição do componente</t>
  </si>
  <si>
    <t xml:space="preserve">    InfPrazo</t>
  </si>
  <si>
    <t xml:space="preserve">Informações do pagamento a prazo</t>
  </si>
  <si>
    <t xml:space="preserve">Informar somente se indPag for igual a: 1 - Pagamento à prazo</t>
  </si>
  <si>
    <t xml:space="preserve">     InfPrazoItem</t>
  </si>
  <si>
    <t xml:space="preserve">Ca33</t>
  </si>
  <si>
    <t xml:space="preserve">       numeroParcela</t>
  </si>
  <si>
    <t xml:space="preserve">Número da parcela</t>
  </si>
  <si>
    <t xml:space="preserve">Ca34</t>
  </si>
  <si>
    <t xml:space="preserve">Obrigatório informar 3 dígitos no campo. O valor deve sempre iniciar de 001, e havendo duas parcelas ou mais, informar a sequencia 001, 002, 003… e assim por diante.</t>
  </si>
  <si>
    <t xml:space="preserve">       dataVencimento</t>
  </si>
  <si>
    <t xml:space="preserve">Data de vencimento da parcela</t>
  </si>
  <si>
    <t xml:space="preserve">Formato: AAAA-MM-DD</t>
  </si>
  <si>
    <t xml:space="preserve">       valorParcela</t>
  </si>
  <si>
    <t xml:space="preserve">Valor da parcela</t>
  </si>
  <si>
    <t xml:space="preserve">    InfBanco</t>
  </si>
  <si>
    <t xml:space="preserve">Grupo de Informações bancárias</t>
  </si>
  <si>
    <t xml:space="preserve">     codBanco</t>
  </si>
  <si>
    <t xml:space="preserve">Número do banco</t>
  </si>
  <si>
    <t xml:space="preserve">Ca38</t>
  </si>
  <si>
    <t xml:space="preserve">V (5)</t>
  </si>
  <si>
    <t xml:space="preserve">Caso não informar estes campos correspondentes ao banco e agência, deve-se obrigatoriamente informar o campo CNPJIPEF ou o campo PIX.</t>
  </si>
  <si>
    <t xml:space="preserve">     codAgencia</t>
  </si>
  <si>
    <t xml:space="preserve">Número da Agência</t>
  </si>
  <si>
    <t xml:space="preserve">     CNPJIPEF</t>
  </si>
  <si>
    <t xml:space="preserve">Número do CNPJ da Instituição de pagamento Eletrônico do Frete</t>
  </si>
  <si>
    <t xml:space="preserve">Obrigatório informar este campo caso os campos correspondentes ao banco e agência, ou PIX não forem informados.</t>
  </si>
  <si>
    <t xml:space="preserve">     PIX</t>
  </si>
  <si>
    <t xml:space="preserve">Chave PIX</t>
  </si>
  <si>
    <t xml:space="preserve">Obrigatório informar a chave PIX para recebimento do frete, caso os campos correspondentes ao banco e agência, ou CNPJIPEF não forem informado. A chave PIX pode ser email, CPF/CNPJ (somente numeros), Telefone com a seguinte formatação (+5599999999999) ou a chave aleatória gerada pela instituição.</t>
  </si>
  <si>
    <t xml:space="preserve">Ca40</t>
  </si>
  <si>
    <t xml:space="preserve">tpAntecipRodoviario</t>
  </si>
  <si>
    <t xml:space="preserve">vAdiant</t>
  </si>
  <si>
    <t xml:space="preserve">N(1)</t>
  </si>
  <si>
    <t xml:space="preserve">0 - Não permite antecipar;
1 - Permite antecipar as parcelas;
2 - Permite antecipar as parcelas mediante confirmação</t>
  </si>
  <si>
    <t xml:space="preserve">  VeicTracao</t>
  </si>
  <si>
    <t xml:space="preserve">Grupo da tração do veículo</t>
  </si>
  <si>
    <t xml:space="preserve">   codigo_veiculo</t>
  </si>
  <si>
    <t xml:space="preserve">Código interno</t>
  </si>
  <si>
    <t xml:space="preserve">Ca41</t>
  </si>
  <si>
    <t xml:space="preserve">Código interno do veículo, para controle controle do emissor.</t>
  </si>
  <si>
    <t xml:space="preserve">   placa</t>
  </si>
  <si>
    <t xml:space="preserve">Placa do veículo</t>
  </si>
  <si>
    <t xml:space="preserve">V (7)</t>
  </si>
  <si>
    <t xml:space="preserve">Placa do veículo, ex: AAA1111</t>
  </si>
  <si>
    <t xml:space="preserve">   tara</t>
  </si>
  <si>
    <t xml:space="preserve">Tara</t>
  </si>
  <si>
    <t xml:space="preserve">N (6)</t>
  </si>
  <si>
    <t xml:space="preserve">Tara em KG</t>
  </si>
  <si>
    <t xml:space="preserve">   capacidadeKG</t>
  </si>
  <si>
    <t xml:space="preserve">Capacidade de carga</t>
  </si>
  <si>
    <t xml:space="preserve">Capacidade de carga em KG</t>
  </si>
  <si>
    <t xml:space="preserve">   capacidadeM3</t>
  </si>
  <si>
    <t xml:space="preserve">N (3)</t>
  </si>
  <si>
    <t xml:space="preserve">Capacidade de carga em M3</t>
  </si>
  <si>
    <t xml:space="preserve">   tipoRodado</t>
  </si>
  <si>
    <t xml:space="preserve">Tipo de rodado</t>
  </si>
  <si>
    <t xml:space="preserve">01 - Truck
02 - Toco
03 - Cavalo Mecânico
04 - VAN
05 - Utilitário
06 - Outros </t>
  </si>
  <si>
    <t xml:space="preserve">   tipoCarroceria</t>
  </si>
  <si>
    <t xml:space="preserve">Tipo de carroceria</t>
  </si>
  <si>
    <t xml:space="preserve">00 - Não aplicável
01 - Aberta
02 - Fechada/Baú
03 - Graneleira
04 - Porta Conteiner
05 - Sider</t>
  </si>
  <si>
    <t xml:space="preserve">   UF_veiculo</t>
  </si>
  <si>
    <t xml:space="preserve">Sigla da UF em que o veículo está licenciado, utilizar tabela IBGE</t>
  </si>
  <si>
    <t xml:space="preserve">   RENAVAM</t>
  </si>
  <si>
    <t xml:space="preserve">RENAVAM do Veículo</t>
  </si>
  <si>
    <t xml:space="preserve">RENAVAM do veículo</t>
  </si>
  <si>
    <t xml:space="preserve">   Proprietario</t>
  </si>
  <si>
    <t xml:space="preserve">Grupo do proprietário ou possuidor do veículo</t>
  </si>
  <si>
    <t xml:space="preserve">Informar quando o veículo não pertence ao emissor do MDF-e</t>
  </si>
  <si>
    <t xml:space="preserve">    CPF_prop</t>
  </si>
  <si>
    <t xml:space="preserve">CPF do proprietário</t>
  </si>
  <si>
    <t xml:space="preserve">Ca51</t>
  </si>
  <si>
    <t xml:space="preserve">Informar zeros não significativos</t>
  </si>
  <si>
    <t xml:space="preserve">    CNPJ_prop</t>
  </si>
  <si>
    <t xml:space="preserve">CNPJ do proprietário</t>
  </si>
  <si>
    <t xml:space="preserve">    RNTRC_prop</t>
  </si>
  <si>
    <t xml:space="preserve">Registro  Nacional  dos  Transportadores Rodoviários de Carga</t>
  </si>
  <si>
    <t xml:space="preserve">RNTRC do proprietário do veículo</t>
  </si>
  <si>
    <t xml:space="preserve">    nome_prop</t>
  </si>
  <si>
    <t xml:space="preserve">Razão Social ou nome </t>
  </si>
  <si>
    <t xml:space="preserve">Razão Social ou nome do proprietário</t>
  </si>
  <si>
    <t xml:space="preserve">    IE_prop</t>
  </si>
  <si>
    <t xml:space="preserve">Incrição Estadual</t>
  </si>
  <si>
    <t xml:space="preserve">IE do proprietário</t>
  </si>
  <si>
    <t xml:space="preserve">    UF_prop</t>
  </si>
  <si>
    <t xml:space="preserve">Sigla da UF do proprietário, utilizar tabela IBGE</t>
  </si>
  <si>
    <t xml:space="preserve">    tipo_prop</t>
  </si>
  <si>
    <t xml:space="preserve">Tipo do proprietário ou possuidor</t>
  </si>
  <si>
    <t xml:space="preserve">0 - TAC -Agregado
1 - TAC Independente
2 - Outros</t>
  </si>
  <si>
    <t xml:space="preserve">   Condutores</t>
  </si>
  <si>
    <t xml:space="preserve">Grupo de condutores</t>
  </si>
  <si>
    <t xml:space="preserve">Condutores do veículo</t>
  </si>
  <si>
    <t xml:space="preserve">    CondutoresItem</t>
  </si>
  <si>
    <t xml:space="preserve">Grupo do condutor</t>
  </si>
  <si>
    <t xml:space="preserve">Ca60</t>
  </si>
  <si>
    <t xml:space="preserve">1-10</t>
  </si>
  <si>
    <t xml:space="preserve">     nome_cond</t>
  </si>
  <si>
    <t xml:space="preserve">Nome do condutor</t>
  </si>
  <si>
    <t xml:space="preserve">     CPF_cond</t>
  </si>
  <si>
    <t xml:space="preserve">CPF do condutor</t>
  </si>
  <si>
    <t xml:space="preserve">  VeicReboque</t>
  </si>
  <si>
    <t xml:space="preserve">Grupo dos reboques</t>
  </si>
  <si>
    <t xml:space="preserve">Informar quando há reboques no veículo</t>
  </si>
  <si>
    <t xml:space="preserve">   VeicReboqueItem</t>
  </si>
  <si>
    <t xml:space="preserve">Grupo do reboque</t>
  </si>
  <si>
    <t xml:space="preserve">Ca63</t>
  </si>
  <si>
    <t xml:space="preserve">1-3</t>
  </si>
  <si>
    <t xml:space="preserve">    codigo_reb</t>
  </si>
  <si>
    <t xml:space="preserve">Ca64</t>
  </si>
  <si>
    <t xml:space="preserve">Código interno do reboque, para controle controle do emissor.</t>
  </si>
  <si>
    <t xml:space="preserve">    placa_reb</t>
  </si>
  <si>
    <t xml:space="preserve">Placa</t>
  </si>
  <si>
    <t xml:space="preserve">Ex: AAA1111</t>
  </si>
  <si>
    <t xml:space="preserve">    tara_reb</t>
  </si>
  <si>
    <t xml:space="preserve">    capacidadeKG_reb</t>
  </si>
  <si>
    <t xml:space="preserve">Capacidade de carga dem KG</t>
  </si>
  <si>
    <t xml:space="preserve">    capacidadeM3_reb</t>
  </si>
  <si>
    <t xml:space="preserve">    tipoCarroceria_reb</t>
  </si>
  <si>
    <t xml:space="preserve">    UF_reb</t>
  </si>
  <si>
    <t xml:space="preserve">Sigla da UF em que o reboque está licenciado, utilizar tabela IBGE</t>
  </si>
  <si>
    <t xml:space="preserve">    RENAVAM</t>
  </si>
  <si>
    <t xml:space="preserve">Ca62</t>
  </si>
  <si>
    <t xml:space="preserve">    Proprietario_reb</t>
  </si>
  <si>
    <t xml:space="preserve">Grupo do proprietário ou possuidor do reboque</t>
  </si>
  <si>
    <t xml:space="preserve">Informar quando o reboque não pertence ao emissor do MDF-e</t>
  </si>
  <si>
    <t xml:space="preserve">     CPF_prop_reb</t>
  </si>
  <si>
    <t xml:space="preserve">Ca73</t>
  </si>
  <si>
    <t xml:space="preserve">     CNPJ_prop_reb</t>
  </si>
  <si>
    <t xml:space="preserve">     RNTRC_reb</t>
  </si>
  <si>
    <t xml:space="preserve">     nome_prop_reb</t>
  </si>
  <si>
    <t xml:space="preserve">     IE_prop_reb</t>
  </si>
  <si>
    <t xml:space="preserve">     UF_prop_reb</t>
  </si>
  <si>
    <t xml:space="preserve">     tipo_prop_reb</t>
  </si>
  <si>
    <t xml:space="preserve">  ValePedagio</t>
  </si>
  <si>
    <t xml:space="preserve">Grupo de vales-pedágio</t>
  </si>
  <si>
    <t xml:space="preserve">   ValePedagioItem</t>
  </si>
  <si>
    <t xml:space="preserve">Grupo do vale-pedágio</t>
  </si>
  <si>
    <t xml:space="preserve">Ca82</t>
  </si>
  <si>
    <t xml:space="preserve">     CNPJForn</t>
  </si>
  <si>
    <t xml:space="preserve">CNPJ</t>
  </si>
  <si>
    <t xml:space="preserve">CNPJ da empresa fornecedora do vale-pedágio, informar zeros não significativos</t>
  </si>
  <si>
    <t xml:space="preserve">     CNPJPagamento</t>
  </si>
  <si>
    <t xml:space="preserve">CNPJ do responsável pelo pagamento do vale-pedágio, informar quando o responsável não for o emitente do MDF-e</t>
  </si>
  <si>
    <t xml:space="preserve">     numeroCompra</t>
  </si>
  <si>
    <t xml:space="preserve">Número do comprovante</t>
  </si>
  <si>
    <t xml:space="preserve">C</t>
  </si>
  <si>
    <t xml:space="preserve">Identificador do vale pedagio obrigatório – IDVPO</t>
  </si>
  <si>
    <t xml:space="preserve">2.88.0</t>
  </si>
  <si>
    <t xml:space="preserve">     vValePed</t>
  </si>
  <si>
    <t xml:space="preserve">Valor do vale pedágio</t>
  </si>
  <si>
    <t xml:space="preserve">     tpValePed</t>
  </si>
  <si>
    <t xml:space="preserve">Tipo do Vale Pedágio</t>
  </si>
  <si>
    <t xml:space="preserve">01 – TAG;
04 – Leitura de Placa</t>
  </si>
  <si>
    <t xml:space="preserve">     categCombVeic</t>
  </si>
  <si>
    <t xml:space="preserve">Categoria de Combinação Veicular</t>
  </si>
  <si>
    <t xml:space="preserve">02 Veículo Comercial 2 eixos;
04 Veículo Comercial 3 eixos;
06 Veículo Comercial 4 eixos;
07 Veículo Comercial 5 eixos;
08 Veículo Comercial 6 eixos;
10 Veículo Comercial 7 eixos;
11 Veículo Comercial 8 eixos;
12 Veículo Comercial 9 eixos;
13 Veículo Comercial 10 eixos;
14 Veículo Comercial Acima de 10 eixos;</t>
  </si>
  <si>
    <t xml:space="preserve">  LacresRodo</t>
  </si>
  <si>
    <t xml:space="preserve">Grupo de Informações do Lacre</t>
  </si>
  <si>
    <t xml:space="preserve">   LacresRodoItem</t>
  </si>
  <si>
    <t xml:space="preserve">Ca90</t>
  </si>
  <si>
    <t xml:space="preserve">    nLacreRodo</t>
  </si>
  <si>
    <t xml:space="preserve">Número do lacre</t>
  </si>
  <si>
    <t xml:space="preserve">Cb - Modal Aéreo</t>
  </si>
  <si>
    <t xml:space="preserve">Cb01</t>
  </si>
  <si>
    <t xml:space="preserve"> Aereo</t>
  </si>
  <si>
    <t xml:space="preserve">Grupo do modal Aéreo</t>
  </si>
  <si>
    <t xml:space="preserve">Informar quando a modalidade de transporte for aérea.</t>
  </si>
  <si>
    <t xml:space="preserve">Cb02</t>
  </si>
  <si>
    <t xml:space="preserve">  nacionalidade</t>
  </si>
  <si>
    <t xml:space="preserve">Nacionalidade</t>
  </si>
  <si>
    <t xml:space="preserve">V (4)</t>
  </si>
  <si>
    <t xml:space="preserve">Nacionalidade de aeronave</t>
  </si>
  <si>
    <t xml:space="preserve">Cb03</t>
  </si>
  <si>
    <t xml:space="preserve">  matricula</t>
  </si>
  <si>
    <t xml:space="preserve">Matrícula</t>
  </si>
  <si>
    <t xml:space="preserve">V (6)</t>
  </si>
  <si>
    <t xml:space="preserve">Marca da matrícula da aeronave</t>
  </si>
  <si>
    <t xml:space="preserve">Cb04</t>
  </si>
  <si>
    <t xml:space="preserve">  numeroVoo</t>
  </si>
  <si>
    <t xml:space="preserve">Número do Voo</t>
  </si>
  <si>
    <t xml:space="preserve">V (5-9)</t>
  </si>
  <si>
    <t xml:space="preserve">Ex: AB1234,  sendo  AB  a designação da empresa e 1234 o número do  voo.</t>
  </si>
  <si>
    <t xml:space="preserve">Cb05</t>
  </si>
  <si>
    <t xml:space="preserve">  aerEmbarque</t>
  </si>
  <si>
    <t xml:space="preserve">Aeródromo de embarque</t>
  </si>
  <si>
    <t xml:space="preserve">V (3-4)</t>
  </si>
  <si>
    <t xml:space="preserve">Código de três letras IATA, quando não for possível, utilizar a sigla OACI.</t>
  </si>
  <si>
    <t xml:space="preserve">Cb06</t>
  </si>
  <si>
    <t xml:space="preserve">  aerDestino</t>
  </si>
  <si>
    <t xml:space="preserve">Aeródromo de destino</t>
  </si>
  <si>
    <t xml:space="preserve">Cb07</t>
  </si>
  <si>
    <t xml:space="preserve">  dataVoo</t>
  </si>
  <si>
    <t xml:space="preserve">Data do Voo</t>
  </si>
  <si>
    <t xml:space="preserve">Cc - Modal Aquaviário</t>
  </si>
  <si>
    <t xml:space="preserve">Cc01</t>
  </si>
  <si>
    <t xml:space="preserve"> Aquaviario</t>
  </si>
  <si>
    <t xml:space="preserve">Grupo do modal aquaviário</t>
  </si>
  <si>
    <t xml:space="preserve">Informar quando a modalidade de transporte for aquaviária</t>
  </si>
  <si>
    <t xml:space="preserve">Cc02</t>
  </si>
  <si>
    <t xml:space="preserve">  irin</t>
  </si>
  <si>
    <t xml:space="preserve">Irin do navio</t>
  </si>
  <si>
    <t xml:space="preserve">Cc03</t>
  </si>
  <si>
    <t xml:space="preserve">  tipoEmbarcacao</t>
  </si>
  <si>
    <t xml:space="preserve">Tipo de embarcação</t>
  </si>
  <si>
    <t xml:space="preserve">Usar a Tabela de Tipos de Embarcação definida no Ministério dos Transportes</t>
  </si>
  <si>
    <t xml:space="preserve">Cc04</t>
  </si>
  <si>
    <t xml:space="preserve">  codEmbarcacao</t>
  </si>
  <si>
    <t xml:space="preserve">Código da embarcação</t>
  </si>
  <si>
    <t xml:space="preserve">Cc05</t>
  </si>
  <si>
    <t xml:space="preserve">  nomeEmbarcacao</t>
  </si>
  <si>
    <t xml:space="preserve">Nome da embaração</t>
  </si>
  <si>
    <t xml:space="preserve">Cc06</t>
  </si>
  <si>
    <t xml:space="preserve">  numViagem</t>
  </si>
  <si>
    <t xml:space="preserve">Número da viagem</t>
  </si>
  <si>
    <t xml:space="preserve">Cc07</t>
  </si>
  <si>
    <t xml:space="preserve">  codPortoEmb</t>
  </si>
  <si>
    <t xml:space="preserve">Código do porto de embarque</t>
  </si>
  <si>
    <t xml:space="preserve">Usar a tabela de portos definida pelo Ministérios dos Transportes</t>
  </si>
  <si>
    <t xml:space="preserve">Cc08</t>
  </si>
  <si>
    <t xml:space="preserve">  codPortoDes</t>
  </si>
  <si>
    <t xml:space="preserve">Código do porto de destino</t>
  </si>
  <si>
    <t xml:space="preserve">Cc09</t>
  </si>
  <si>
    <t xml:space="preserve">  portoTrans</t>
  </si>
  <si>
    <t xml:space="preserve">Porto de transbordo</t>
  </si>
  <si>
    <t xml:space="preserve">V (69)</t>
  </si>
  <si>
    <t xml:space="preserve">Cc10</t>
  </si>
  <si>
    <t xml:space="preserve">  tipoNav</t>
  </si>
  <si>
    <t xml:space="preserve">Tipo de navegação</t>
  </si>
  <si>
    <t xml:space="preserve">Valores possíveis:
0 – Interior
1 – Cabotagem</t>
  </si>
  <si>
    <t xml:space="preserve">Cc11</t>
  </si>
  <si>
    <t xml:space="preserve">  TerminaisCarreg</t>
  </si>
  <si>
    <t xml:space="preserve">Grupo de terminais de carregamento</t>
  </si>
  <si>
    <t xml:space="preserve">Cc12</t>
  </si>
  <si>
    <t xml:space="preserve">   TerminaisCarregItem</t>
  </si>
  <si>
    <t xml:space="preserve">Grupo do terminal de carregamento</t>
  </si>
  <si>
    <t xml:space="preserve">1-5</t>
  </si>
  <si>
    <t xml:space="preserve">Cc13</t>
  </si>
  <si>
    <t xml:space="preserve">    codTermCarreg</t>
  </si>
  <si>
    <t xml:space="preserve">Código do terminal de carregamento</t>
  </si>
  <si>
    <t xml:space="preserve">Usar a tabela de Terminais de Carregamento</t>
  </si>
  <si>
    <t xml:space="preserve">Cc14</t>
  </si>
  <si>
    <t xml:space="preserve">    nomTermCarreg</t>
  </si>
  <si>
    <t xml:space="preserve">Nome terminal de carregamento</t>
  </si>
  <si>
    <t xml:space="preserve">Cc15</t>
  </si>
  <si>
    <t xml:space="preserve">  TerminaisDescarreg</t>
  </si>
  <si>
    <t xml:space="preserve">Grupo de terminais de descarregamento</t>
  </si>
  <si>
    <t xml:space="preserve">Cc16</t>
  </si>
  <si>
    <t xml:space="preserve">   TerminaisDescarregItem</t>
  </si>
  <si>
    <t xml:space="preserve">Grupo do terminal de descarregamento</t>
  </si>
  <si>
    <t xml:space="preserve">Cc17</t>
  </si>
  <si>
    <t xml:space="preserve">    codTermDescarreg</t>
  </si>
  <si>
    <t xml:space="preserve">Código do terminal de descarregamento</t>
  </si>
  <si>
    <t xml:space="preserve">Usar a tabela de Terminais de Descarregamento</t>
  </si>
  <si>
    <t xml:space="preserve">Cc18</t>
  </si>
  <si>
    <t xml:space="preserve">    nomTermDescarreg</t>
  </si>
  <si>
    <t xml:space="preserve">Nome terminal descarregamento</t>
  </si>
  <si>
    <t xml:space="preserve">Cc19</t>
  </si>
  <si>
    <t xml:space="preserve">  EmbarcacoesComboio</t>
  </si>
  <si>
    <t xml:space="preserve">Grupo de Embarcações do comboio</t>
  </si>
  <si>
    <t xml:space="preserve">Cc20</t>
  </si>
  <si>
    <t xml:space="preserve">   EmbarcacoesComboioItem</t>
  </si>
  <si>
    <t xml:space="preserve">Grupo da embarcação do comboio</t>
  </si>
  <si>
    <t xml:space="preserve">1-30</t>
  </si>
  <si>
    <t xml:space="preserve">Cc21</t>
  </si>
  <si>
    <t xml:space="preserve">    codEmbComboio</t>
  </si>
  <si>
    <t xml:space="preserve">Código da embarcação do comboio</t>
  </si>
  <si>
    <t xml:space="preserve">Cc22</t>
  </si>
  <si>
    <t xml:space="preserve">    xBalsa</t>
  </si>
  <si>
    <t xml:space="preserve">Identificador da balsa</t>
  </si>
  <si>
    <t xml:space="preserve">Cc23</t>
  </si>
  <si>
    <t xml:space="preserve">  UnidCargaVazia</t>
  </si>
  <si>
    <t xml:space="preserve">Grupo de Informações das Unidades de Carga Vazias</t>
  </si>
  <si>
    <t xml:space="preserve">Cc24</t>
  </si>
  <si>
    <t xml:space="preserve">   UnidCargaVaziaItem</t>
  </si>
  <si>
    <t xml:space="preserve">Grupo de Informação de Unidade de Carga Vazia</t>
  </si>
  <si>
    <t xml:space="preserve">Cc25</t>
  </si>
  <si>
    <t xml:space="preserve">    idUnidCargaVazia</t>
  </si>
  <si>
    <t xml:space="preserve">Identificação da Unidade de Carga Vazia</t>
  </si>
  <si>
    <t xml:space="preserve">Informar a identificação da carga, por exemplo, a placa da carreta ou o número do container</t>
  </si>
  <si>
    <t xml:space="preserve">Cc26</t>
  </si>
  <si>
    <t xml:space="preserve">    tpUnidCargaVazia</t>
  </si>
  <si>
    <t xml:space="preserve">Tipo da Unidade de Carga Vazia</t>
  </si>
  <si>
    <t xml:space="preserve">Informar 1 - Container, 2 - Carreta</t>
  </si>
  <si>
    <t xml:space="preserve">Cc27</t>
  </si>
  <si>
    <t xml:space="preserve">  UnidTranspVazia</t>
  </si>
  <si>
    <t xml:space="preserve">Grupo de Informações das unidades de Transporte Vazias</t>
  </si>
  <si>
    <t xml:space="preserve">Cc28</t>
  </si>
  <si>
    <t xml:space="preserve">   UnidTranspVaziaItem</t>
  </si>
  <si>
    <t xml:space="preserve">Cc29</t>
  </si>
  <si>
    <t xml:space="preserve">    idUnidTranspVazia</t>
  </si>
  <si>
    <t xml:space="preserve">Identificação da unidade de transporte vazia</t>
  </si>
  <si>
    <t xml:space="preserve">Cc30</t>
  </si>
  <si>
    <t xml:space="preserve">    tpUnidTranspVazia</t>
  </si>
  <si>
    <t xml:space="preserve">Tipo da unidade de transporte vazia</t>
  </si>
  <si>
    <t xml:space="preserve">Valores possíveis:
1 – Rodoviário tração do tipo caminhão
2 – Rodoviário reboque do tipo carreta</t>
  </si>
  <si>
    <t xml:space="preserve">Cd - Modal Ferroviário</t>
  </si>
  <si>
    <t xml:space="preserve">Cd01</t>
  </si>
  <si>
    <t xml:space="preserve"> Ferroviario</t>
  </si>
  <si>
    <t xml:space="preserve">Grupo do modal ferroviário</t>
  </si>
  <si>
    <t xml:space="preserve">Informar quando a modalidade de transporte for ferroviária</t>
  </si>
  <si>
    <t xml:space="preserve">Cd02</t>
  </si>
  <si>
    <t xml:space="preserve">  Trem</t>
  </si>
  <si>
    <t xml:space="preserve">Grupo de informações do trem</t>
  </si>
  <si>
    <t xml:space="preserve">Cd03</t>
  </si>
  <si>
    <t xml:space="preserve">   prefixo</t>
  </si>
  <si>
    <t xml:space="preserve">Prefixo do trem</t>
  </si>
  <si>
    <t xml:space="preserve">Cd04</t>
  </si>
  <si>
    <t xml:space="preserve">   dhLiberacao</t>
  </si>
  <si>
    <t xml:space="preserve">Data e Hora de liberação do trem na origem</t>
  </si>
  <si>
    <t xml:space="preserve">Formato: AAAA-MM-DDTHH-MM-SS</t>
  </si>
  <si>
    <t xml:space="preserve">Cd05</t>
  </si>
  <si>
    <t xml:space="preserve">   origem</t>
  </si>
  <si>
    <t xml:space="preserve">Origem do trem</t>
  </si>
  <si>
    <t xml:space="preserve">Sigla da estação de origem</t>
  </si>
  <si>
    <t xml:space="preserve">Cd06</t>
  </si>
  <si>
    <t xml:space="preserve">   destino</t>
  </si>
  <si>
    <t xml:space="preserve">Destino do trem</t>
  </si>
  <si>
    <t xml:space="preserve">Sigla da estação de destino</t>
  </si>
  <si>
    <t xml:space="preserve">Cd07</t>
  </si>
  <si>
    <t xml:space="preserve">   qtdeVagoes</t>
  </si>
  <si>
    <t xml:space="preserve">Quantidade de vagões</t>
  </si>
  <si>
    <t xml:space="preserve">Quantidade de vagões carregados</t>
  </si>
  <si>
    <t xml:space="preserve">Cd08</t>
  </si>
  <si>
    <t xml:space="preserve">  Vagoes</t>
  </si>
  <si>
    <t xml:space="preserve">Grupo de informações dos vagões</t>
  </si>
  <si>
    <t xml:space="preserve">Cd09</t>
  </si>
  <si>
    <t xml:space="preserve">   VagoesItem</t>
  </si>
  <si>
    <t xml:space="preserve">Grupo de informações do vagão</t>
  </si>
  <si>
    <t xml:space="preserve">Cd10</t>
  </si>
  <si>
    <t xml:space="preserve">    pesoBC_vag</t>
  </si>
  <si>
    <t xml:space="preserve">Peso da base de cálculo do frete em toneladas</t>
  </si>
  <si>
    <t xml:space="preserve">N (10.3)</t>
  </si>
  <si>
    <t xml:space="preserve">Cd11</t>
  </si>
  <si>
    <t xml:space="preserve">    pesoR</t>
  </si>
  <si>
    <t xml:space="preserve">Peso real em toneladas</t>
  </si>
  <si>
    <t xml:space="preserve">Cd12</t>
  </si>
  <si>
    <t xml:space="preserve">    tpVag</t>
  </si>
  <si>
    <t xml:space="preserve">Tipo de vagão</t>
  </si>
  <si>
    <t xml:space="preserve">Cd13</t>
  </si>
  <si>
    <t xml:space="preserve">    serie_vag</t>
  </si>
  <si>
    <t xml:space="preserve">Serie do vagão</t>
  </si>
  <si>
    <t xml:space="preserve">Série de identificação do vagão</t>
  </si>
  <si>
    <t xml:space="preserve">Cd14</t>
  </si>
  <si>
    <t xml:space="preserve">    numero_vag</t>
  </si>
  <si>
    <t xml:space="preserve">Número do vagão</t>
  </si>
  <si>
    <t xml:space="preserve">Número de identificação do vagão</t>
  </si>
  <si>
    <t xml:space="preserve">Cd15</t>
  </si>
  <si>
    <t xml:space="preserve">    numeroSequencia</t>
  </si>
  <si>
    <t xml:space="preserve">Sequência do vagão</t>
  </si>
  <si>
    <t xml:space="preserve">Número da sequência do vagão na composição</t>
  </si>
  <si>
    <t xml:space="preserve">Cd16</t>
  </si>
  <si>
    <t xml:space="preserve">    TU</t>
  </si>
  <si>
    <t xml:space="preserve">Tonelada útil</t>
  </si>
  <si>
    <t xml:space="preserve">N (3.3)</t>
  </si>
  <si>
    <t xml:space="preserve">Unidade de peso referente a carga útil expressa em toneladas. A SEFAZ aceita valores nos tamanhos 3.2 e 3.3</t>
  </si>
  <si>
    <t xml:space="preserve">D – Grupo dos documentos vinculados ao MDF-e</t>
  </si>
  <si>
    <t xml:space="preserve">D01</t>
  </si>
  <si>
    <t xml:space="preserve"> Documentos</t>
  </si>
  <si>
    <t xml:space="preserve">Grupo de informações dos documentos</t>
  </si>
  <si>
    <t xml:space="preserve">D02</t>
  </si>
  <si>
    <t xml:space="preserve">  MunicipiosDescarreg</t>
  </si>
  <si>
    <t xml:space="preserve">Grupo dos municípios de descarregamento</t>
  </si>
  <si>
    <t xml:space="preserve">D03</t>
  </si>
  <si>
    <t xml:space="preserve">   MunicipiosDescarregItem</t>
  </si>
  <si>
    <t xml:space="preserve">Grupo de informações do município</t>
  </si>
  <si>
    <t xml:space="preserve">1-1000</t>
  </si>
  <si>
    <t xml:space="preserve">D04</t>
  </si>
  <si>
    <t xml:space="preserve">    cMunDescarreg</t>
  </si>
  <si>
    <t xml:space="preserve">Código do município de descarregamento</t>
  </si>
  <si>
    <t xml:space="preserve">D05</t>
  </si>
  <si>
    <t xml:space="preserve">    xMunDescarreg</t>
  </si>
  <si>
    <t xml:space="preserve">D06</t>
  </si>
  <si>
    <t xml:space="preserve">    InfDoc</t>
  </si>
  <si>
    <t xml:space="preserve">Grupo de informações dos documentos do município</t>
  </si>
  <si>
    <t xml:space="preserve">D07</t>
  </si>
  <si>
    <t xml:space="preserve">     InfDocItem</t>
  </si>
  <si>
    <t xml:space="preserve">Grupo de informações do documento</t>
  </si>
  <si>
    <t xml:space="preserve">D08</t>
  </si>
  <si>
    <t xml:space="preserve">      tipoDocumento</t>
  </si>
  <si>
    <t xml:space="preserve">Tipo de documento</t>
  </si>
  <si>
    <t xml:space="preserve">1 - CT-e
3 - NF-e
5 - MDF-e</t>
  </si>
  <si>
    <t xml:space="preserve">D09</t>
  </si>
  <si>
    <t xml:space="preserve">      chaveAcesso</t>
  </si>
  <si>
    <t xml:space="preserve">Chave de acesso do documento</t>
  </si>
  <si>
    <t xml:space="preserve">C (44)</t>
  </si>
  <si>
    <t xml:space="preserve">Informar quando tipo de documento for igual a CT-e, NF-e ou MDF-e</t>
  </si>
  <si>
    <t xml:space="preserve">D10</t>
  </si>
  <si>
    <t xml:space="preserve">      segCodBarras</t>
  </si>
  <si>
    <t xml:space="preserve">Segundo código de barras</t>
  </si>
  <si>
    <t xml:space="preserve">Informar nos casos em que o tipo de documento seja CT-e ou NF-e, e, este foi emitido em contingência.</t>
  </si>
  <si>
    <t xml:space="preserve">D11</t>
  </si>
  <si>
    <t xml:space="preserve">      indReentrega</t>
  </si>
  <si>
    <t xml:space="preserve">Indicador de reentrrega</t>
  </si>
  <si>
    <t xml:space="preserve">Valor possível: 1</t>
  </si>
  <si>
    <t xml:space="preserve">D12</t>
  </si>
  <si>
    <t xml:space="preserve">      UnidadesTransp</t>
  </si>
  <si>
    <t xml:space="preserve">Grupo de unidades de transporte</t>
  </si>
  <si>
    <t xml:space="preserve">D13</t>
  </si>
  <si>
    <t xml:space="preserve">       UnidadesTranspItem</t>
  </si>
  <si>
    <t xml:space="preserve">Grupo da unidade de transporte</t>
  </si>
  <si>
    <t xml:space="preserve">D14</t>
  </si>
  <si>
    <t xml:space="preserve">        tipoUnidTransporte</t>
  </si>
  <si>
    <t xml:space="preserve">Tipo da unidade de transporte</t>
  </si>
  <si>
    <t xml:space="preserve">E </t>
  </si>
  <si>
    <t xml:space="preserve">1 - Rodoviário Tração
2 - Rodoviário Reboque
3 - Navio
4 - Balsa
5 - Aeronave
6 - Vagão
7 - Outros</t>
  </si>
  <si>
    <t xml:space="preserve">D15</t>
  </si>
  <si>
    <t xml:space="preserve">        idUnidTransporte</t>
  </si>
  <si>
    <t xml:space="preserve">Identificação da unidade de transporte</t>
  </si>
  <si>
    <t xml:space="preserve">Informar a identificação conforme o tipo de unidade de transporte. Exemplo: para rodoviário tração ou reboque deverá preencher com a placa do veículo.</t>
  </si>
  <si>
    <t xml:space="preserve">D16</t>
  </si>
  <si>
    <t xml:space="preserve">        LacresUnidTransp</t>
  </si>
  <si>
    <t xml:space="preserve">Grupo de lacres da unidade de transporte</t>
  </si>
  <si>
    <t xml:space="preserve">D17</t>
  </si>
  <si>
    <t xml:space="preserve">         LacresUnidTranspItem</t>
  </si>
  <si>
    <t xml:space="preserve">Grupo do lacre</t>
  </si>
  <si>
    <t xml:space="preserve">D18</t>
  </si>
  <si>
    <t xml:space="preserve">          nLacreUnidTransp</t>
  </si>
  <si>
    <t xml:space="preserve">D19</t>
  </si>
  <si>
    <t xml:space="preserve">        UnidadesCarga</t>
  </si>
  <si>
    <t xml:space="preserve">Grupo das unidades de transportes</t>
  </si>
  <si>
    <t xml:space="preserve">Informações  das  Unidades  de  Carga (Containeres/ULD/Outros)</t>
  </si>
  <si>
    <t xml:space="preserve">D20</t>
  </si>
  <si>
    <t xml:space="preserve">         UnidadesCargaItem</t>
  </si>
  <si>
    <t xml:space="preserve">Grupo da unidade de carga</t>
  </si>
  <si>
    <t xml:space="preserve">D21</t>
  </si>
  <si>
    <t xml:space="preserve">          tipoUnidCarga</t>
  </si>
  <si>
    <t xml:space="preserve">Tipo da unidade de carga</t>
  </si>
  <si>
    <t xml:space="preserve">1 - Conteiner
2 - ULD
3 - Pallet
4 - Outros</t>
  </si>
  <si>
    <t xml:space="preserve">D22</t>
  </si>
  <si>
    <t xml:space="preserve">          idUnidCarga</t>
  </si>
  <si>
    <t xml:space="preserve">Identificação da unidade de carga</t>
  </si>
  <si>
    <t xml:space="preserve">Exemplo: Número do container</t>
  </si>
  <si>
    <t xml:space="preserve">D23</t>
  </si>
  <si>
    <t xml:space="preserve">          qtdRateadaCarga</t>
  </si>
  <si>
    <t xml:space="preserve">Quantidade rateada na unidade de carga</t>
  </si>
  <si>
    <t xml:space="preserve">N (3.2)</t>
  </si>
  <si>
    <t xml:space="preserve">Quantidade Rateada (peso,volume)</t>
  </si>
  <si>
    <t xml:space="preserve">D24</t>
  </si>
  <si>
    <t xml:space="preserve">          LacresUnidCarga</t>
  </si>
  <si>
    <t xml:space="preserve">Grupo de lacres da unidade de carga</t>
  </si>
  <si>
    <t xml:space="preserve">D25</t>
  </si>
  <si>
    <t xml:space="preserve">           LacresUnidCargaItem</t>
  </si>
  <si>
    <t xml:space="preserve">Grupo do lacre da unidade de carga</t>
  </si>
  <si>
    <t xml:space="preserve">D26</t>
  </si>
  <si>
    <t xml:space="preserve">            nLacreUnidCarga</t>
  </si>
  <si>
    <t xml:space="preserve">D27</t>
  </si>
  <si>
    <t xml:space="preserve">      ProdutosPerigosos</t>
  </si>
  <si>
    <t xml:space="preserve">Grupo de Informações dos Produtos Perigosos</t>
  </si>
  <si>
    <t xml:space="preserve">D28</t>
  </si>
  <si>
    <t xml:space="preserve">       ProdutosPerigososItem</t>
  </si>
  <si>
    <t xml:space="preserve">D29</t>
  </si>
  <si>
    <t xml:space="preserve">        nONU</t>
  </si>
  <si>
    <t xml:space="preserve">Número da ONU que classifica o produto perigoso</t>
  </si>
  <si>
    <t xml:space="preserve">D30</t>
  </si>
  <si>
    <t xml:space="preserve">        xNomeAE</t>
  </si>
  <si>
    <t xml:space="preserve">Nome apropriado para o embarque do produto</t>
  </si>
  <si>
    <t xml:space="preserve">V (150)</t>
  </si>
  <si>
    <t xml:space="preserve">D31</t>
  </si>
  <si>
    <t xml:space="preserve">        xClaRisco</t>
  </si>
  <si>
    <t xml:space="preserve">Classe ou subclasse/divisão, e risco subsidiário/risco secundário</t>
  </si>
  <si>
    <t xml:space="preserve">V (40)</t>
  </si>
  <si>
    <t xml:space="preserve">D32</t>
  </si>
  <si>
    <t xml:space="preserve">        grEmb</t>
  </si>
  <si>
    <t xml:space="preserve">Grupo de embalagem</t>
  </si>
  <si>
    <t xml:space="preserve">D33</t>
  </si>
  <si>
    <t xml:space="preserve">        qTotProd</t>
  </si>
  <si>
    <t xml:space="preserve">Quantidade total por produto</t>
  </si>
  <si>
    <t xml:space="preserve">D34</t>
  </si>
  <si>
    <t xml:space="preserve">        qVolTipo</t>
  </si>
  <si>
    <t xml:space="preserve">Quantidade e tipo de volumes</t>
  </si>
  <si>
    <t xml:space="preserve">D35</t>
  </si>
  <si>
    <t xml:space="preserve">      EntregaParcial</t>
  </si>
  <si>
    <t xml:space="preserve">Grupo de Informações da Entrega Parcial da carga</t>
  </si>
  <si>
    <t xml:space="preserve">Aceito apenas no modal aéreo</t>
  </si>
  <si>
    <t xml:space="preserve">D36</t>
  </si>
  <si>
    <t xml:space="preserve">       qtdTotal</t>
  </si>
  <si>
    <t xml:space="preserve">Quantidade total de volumes</t>
  </si>
  <si>
    <t xml:space="preserve">N (5.2)</t>
  </si>
  <si>
    <t xml:space="preserve">Informar total de volumes do CT-e</t>
  </si>
  <si>
    <t xml:space="preserve">D37</t>
  </si>
  <si>
    <t xml:space="preserve">       qtdParcial</t>
  </si>
  <si>
    <t xml:space="preserve">Quantidade de volumes enviados no MDF-e</t>
  </si>
  <si>
    <t xml:space="preserve">Informar quantidade de volumes presentes no MDF-e</t>
  </si>
  <si>
    <t xml:space="preserve">E – Seguro da carga</t>
  </si>
  <si>
    <t xml:space="preserve">E01</t>
  </si>
  <si>
    <t xml:space="preserve"> Seguro</t>
  </si>
  <si>
    <t xml:space="preserve">Grupo de Informações do Seguro da carga</t>
  </si>
  <si>
    <t xml:space="preserve">E02</t>
  </si>
  <si>
    <t xml:space="preserve">  SeguroItem</t>
  </si>
  <si>
    <t xml:space="preserve">E03</t>
  </si>
  <si>
    <t xml:space="preserve">    nApol</t>
  </si>
  <si>
    <t xml:space="preserve">Número da apólice</t>
  </si>
  <si>
    <t xml:space="preserve">Obrigatório pela lei 11.442/07 (RCTRC)</t>
  </si>
  <si>
    <t xml:space="preserve">E04</t>
  </si>
  <si>
    <t xml:space="preserve">    Averbacoes</t>
  </si>
  <si>
    <t xml:space="preserve">Grupo de Informações da averbação</t>
  </si>
  <si>
    <t xml:space="preserve">E05</t>
  </si>
  <si>
    <t xml:space="preserve">     AverbacoesItem</t>
  </si>
  <si>
    <t xml:space="preserve">E06</t>
  </si>
  <si>
    <t xml:space="preserve">      nAver</t>
  </si>
  <si>
    <t xml:space="preserve">Número da averbação</t>
  </si>
  <si>
    <t xml:space="preserve">E07</t>
  </si>
  <si>
    <t xml:space="preserve">    infResp</t>
  </si>
  <si>
    <t xml:space="preserve">Grupo de Informações do responsável pelo seguro</t>
  </si>
  <si>
    <t xml:space="preserve">E08</t>
  </si>
  <si>
    <t xml:space="preserve">     respSeg</t>
  </si>
  <si>
    <t xml:space="preserve">Responsável pelo seguro</t>
  </si>
  <si>
    <t xml:space="preserve">Valores possíveis:
1 - Emitente
2 - Responsável pela contratação do serviço de transporte (contratante)</t>
  </si>
  <si>
    <t xml:space="preserve">E09</t>
  </si>
  <si>
    <t xml:space="preserve">     CNPJ_respSeg</t>
  </si>
  <si>
    <t xml:space="preserve">CNPJ do responsável pelo seguro</t>
  </si>
  <si>
    <t xml:space="preserve">E10</t>
  </si>
  <si>
    <t xml:space="preserve">     CPF_respSeg</t>
  </si>
  <si>
    <t xml:space="preserve">CPF do responsável pelo seguro</t>
  </si>
  <si>
    <t xml:space="preserve">E11</t>
  </si>
  <si>
    <t xml:space="preserve">    infSeg</t>
  </si>
  <si>
    <t xml:space="preserve">Grupo de Informações do seguro</t>
  </si>
  <si>
    <t xml:space="preserve">Obrigatório para o modal Rodoviário.</t>
  </si>
  <si>
    <t xml:space="preserve">E12</t>
  </si>
  <si>
    <t xml:space="preserve">      XSeg</t>
  </si>
  <si>
    <t xml:space="preserve">Nome da seguradora</t>
  </si>
  <si>
    <t xml:space="preserve">V (30)</t>
  </si>
  <si>
    <t xml:space="preserve">E13</t>
  </si>
  <si>
    <t xml:space="preserve">      CNPJ_seg</t>
  </si>
  <si>
    <t xml:space="preserve">CNPJ da seguradora</t>
  </si>
  <si>
    <t xml:space="preserve">F – Produto Predominante</t>
  </si>
  <si>
    <t xml:space="preserve">F01</t>
  </si>
  <si>
    <t xml:space="preserve"> ProdPredominante</t>
  </si>
  <si>
    <t xml:space="preserve">Grupo de Informações do Produto predominante da carga do MDF-e</t>
  </si>
  <si>
    <t xml:space="preserve">Obrigatório informar quando for modal rodoviário.</t>
  </si>
  <si>
    <t xml:space="preserve">F02</t>
  </si>
  <si>
    <t xml:space="preserve">  tpCarga</t>
  </si>
  <si>
    <t xml:space="preserve">Tipo da Carga</t>
  </si>
  <si>
    <t xml:space="preserve">Valores possíveis:
01 - Granel sólido
02 - Granel líquido
03 - Frigorificada
04 - Conteinerizada
05 - Carga Geral
06 - Neogranel
07 - Perigosa (granel sólido)
08 - Perigosa (granel líquido)
09 - Perigosa (carga frigorificada)
10 - Perigosa (conteinerizada)
11 - Perigosa (carga geral)
12 – Granel Pressurizada</t>
  </si>
  <si>
    <t xml:space="preserve">F03</t>
  </si>
  <si>
    <t xml:space="preserve">  xProd</t>
  </si>
  <si>
    <t xml:space="preserve">Descrição do produto predominante</t>
  </si>
  <si>
    <t xml:space="preserve">V (120)</t>
  </si>
  <si>
    <t xml:space="preserve">F04</t>
  </si>
  <si>
    <t xml:space="preserve">  cEAN</t>
  </si>
  <si>
    <t xml:space="preserve">GTIN (Global Trade Item Number) do produto</t>
  </si>
  <si>
    <t xml:space="preserve">Antigo código EAN ou código de barras.</t>
  </si>
  <si>
    <t xml:space="preserve">F05</t>
  </si>
  <si>
    <t xml:space="preserve">  NCM</t>
  </si>
  <si>
    <t xml:space="preserve">Código NCM</t>
  </si>
  <si>
    <t xml:space="preserve">F06</t>
  </si>
  <si>
    <t xml:space="preserve">   Lotacao</t>
  </si>
  <si>
    <t xml:space="preserve">Informações da carga lotação</t>
  </si>
  <si>
    <t xml:space="preserve">Informar somente quando MDF-e for de carga lotação.</t>
  </si>
  <si>
    <t xml:space="preserve">F07</t>
  </si>
  <si>
    <t xml:space="preserve">    LocalCarrega</t>
  </si>
  <si>
    <t xml:space="preserve">Grupo de Informações da localização do carregamento do MDF-e de carga lotação</t>
  </si>
  <si>
    <t xml:space="preserve">F08</t>
  </si>
  <si>
    <t xml:space="preserve">      CEP_LocalCarrega</t>
  </si>
  <si>
    <t xml:space="preserve">CEP onde foi carregado o MDF-e</t>
  </si>
  <si>
    <t xml:space="preserve">Caso não informar este campo correspondente ao CEP, deve-se obrigatoriamente informar os campos Latitude_LocalCarrega e Longitude_LocalCarrega</t>
  </si>
  <si>
    <t xml:space="preserve">F09</t>
  </si>
  <si>
    <t xml:space="preserve">      Latitude_LocalCarrega</t>
  </si>
  <si>
    <t xml:space="preserve">Latitude do ponto geográfico onde foi carregado o MDF-e</t>
  </si>
  <si>
    <t xml:space="preserve">Obrigatório informar estes dois campos caso o campo correspondente ao CEP não for informado. Exemplo de formato da latitude e longitude: -30.027730.</t>
  </si>
  <si>
    <t xml:space="preserve">F10</t>
  </si>
  <si>
    <t xml:space="preserve">      Longitude_LocalCarrega</t>
  </si>
  <si>
    <t xml:space="preserve">Longitude do ponto geográfico onde foi carregado o MDF-e</t>
  </si>
  <si>
    <t xml:space="preserve">F11</t>
  </si>
  <si>
    <t xml:space="preserve">    LocalDescarrega</t>
  </si>
  <si>
    <t xml:space="preserve">Grupo de Informações da localização do descarregamento do MDF-e de carga lotação</t>
  </si>
  <si>
    <t xml:space="preserve">F12</t>
  </si>
  <si>
    <t xml:space="preserve">      CEP_LocalDescarrega</t>
  </si>
  <si>
    <t xml:space="preserve">CEP onde foi descarregado o MDF-e</t>
  </si>
  <si>
    <t xml:space="preserve">Caso não informar este campo correspondente ao CEP, deve-se obrigatoriamente informar os campos Latitude_LocalDescarrega e Longitude_LocalDescarrega</t>
  </si>
  <si>
    <t xml:space="preserve">F13</t>
  </si>
  <si>
    <t xml:space="preserve">      Latitude_LocalDescarrega</t>
  </si>
  <si>
    <t xml:space="preserve">Latitude do ponto geográfico onde foi descarregado o MDF-e</t>
  </si>
  <si>
    <t xml:space="preserve">F14</t>
  </si>
  <si>
    <t xml:space="preserve">      Longitude_LocalDescarrega</t>
  </si>
  <si>
    <t xml:space="preserve">Longitude do ponto geográfico onde foi descarregado o MDF-e</t>
  </si>
  <si>
    <t xml:space="preserve">F – Totais do MDF-e</t>
  </si>
  <si>
    <t xml:space="preserve">G01</t>
  </si>
  <si>
    <t xml:space="preserve"> Totais</t>
  </si>
  <si>
    <t xml:space="preserve">Grupo dos totalizadores da carga</t>
  </si>
  <si>
    <t xml:space="preserve">G02</t>
  </si>
  <si>
    <t xml:space="preserve">  qtdCTe</t>
  </si>
  <si>
    <t xml:space="preserve">Quantidade de CT-es</t>
  </si>
  <si>
    <t xml:space="preserve">N (4)</t>
  </si>
  <si>
    <t xml:space="preserve">Quantidade de CT-es incluídos no MDF-e</t>
  </si>
  <si>
    <t xml:space="preserve">G03</t>
  </si>
  <si>
    <t xml:space="preserve">  qtdNFe</t>
  </si>
  <si>
    <t xml:space="preserve">Quantidade de NF-es</t>
  </si>
  <si>
    <t xml:space="preserve">Quantidade de NF-es incluídas no MDF-e</t>
  </si>
  <si>
    <t xml:space="preserve">G04</t>
  </si>
  <si>
    <t xml:space="preserve">  qtdMDFe</t>
  </si>
  <si>
    <t xml:space="preserve">Quantidade de MDF-es</t>
  </si>
  <si>
    <t xml:space="preserve">Quantidade de MDF-es incluídos no MDF-e</t>
  </si>
  <si>
    <t xml:space="preserve">G05</t>
  </si>
  <si>
    <t xml:space="preserve">  valorCarga</t>
  </si>
  <si>
    <t xml:space="preserve">Valor total da carga</t>
  </si>
  <si>
    <t xml:space="preserve">Valor total da carga / mercadorias transportadas</t>
  </si>
  <si>
    <t xml:space="preserve">G06</t>
  </si>
  <si>
    <t xml:space="preserve">  codUnidMedida</t>
  </si>
  <si>
    <t xml:space="preserve">Código da unidade de medida</t>
  </si>
  <si>
    <t xml:space="preserve">01 - KG
02 - TON</t>
  </si>
  <si>
    <t xml:space="preserve">G07</t>
  </si>
  <si>
    <t xml:space="preserve">  qtdCarga</t>
  </si>
  <si>
    <t xml:space="preserve">Quantidade total da carga</t>
  </si>
  <si>
    <t xml:space="preserve">N (11.4)</t>
  </si>
  <si>
    <t xml:space="preserve">Peso bruto total da carga / mercadorias transportadas</t>
  </si>
  <si>
    <t xml:space="preserve">G - Lacres do MDF-e</t>
  </si>
  <si>
    <t xml:space="preserve">H01</t>
  </si>
  <si>
    <t xml:space="preserve"> Lacres</t>
  </si>
  <si>
    <t xml:space="preserve">Grupo dos lacres do MDF-e</t>
  </si>
  <si>
    <t xml:space="preserve">H02</t>
  </si>
  <si>
    <t xml:space="preserve">  LacresItem</t>
  </si>
  <si>
    <t xml:space="preserve">H03</t>
  </si>
  <si>
    <t xml:space="preserve">   nLacre</t>
  </si>
  <si>
    <t xml:space="preserve">H - Autorizados a realizar o download do XML</t>
  </si>
  <si>
    <t xml:space="preserve">I01</t>
  </si>
  <si>
    <t xml:space="preserve"> AutXML</t>
  </si>
  <si>
    <t xml:space="preserve">Grupo dos autorizados a realizar o download do XML</t>
  </si>
  <si>
    <t xml:space="preserve">Este grupo é controlado apenas para download do XML perante a SEFAZ.</t>
  </si>
  <si>
    <t xml:space="preserve">I02</t>
  </si>
  <si>
    <t xml:space="preserve">  AutXMLItem</t>
  </si>
  <si>
    <t xml:space="preserve">Grupo da pessoa autorizada</t>
  </si>
  <si>
    <t xml:space="preserve">I03</t>
  </si>
  <si>
    <t xml:space="preserve">   CNPJ_aut</t>
  </si>
  <si>
    <t xml:space="preserve">CNPJ da pessoa jurídica autorizada a realizar o download. Informar zeros não significativos.</t>
  </si>
  <si>
    <t xml:space="preserve">I04</t>
  </si>
  <si>
    <t xml:space="preserve">   CPF_aut</t>
  </si>
  <si>
    <t xml:space="preserve">CPF</t>
  </si>
  <si>
    <t xml:space="preserve">CPF da pessoa autorizada, informar zeros não significativos</t>
  </si>
  <si>
    <t xml:space="preserve">I - Informações adicionais</t>
  </si>
  <si>
    <t xml:space="preserve">J01</t>
  </si>
  <si>
    <t xml:space="preserve"> InfAdicionais</t>
  </si>
  <si>
    <t xml:space="preserve">Grupo de informações adicionais</t>
  </si>
  <si>
    <t xml:space="preserve">J02</t>
  </si>
  <si>
    <t xml:space="preserve">  infAdFisco</t>
  </si>
  <si>
    <t xml:space="preserve">Informações de interesse do Fisco</t>
  </si>
  <si>
    <t xml:space="preserve">V (2000)</t>
  </si>
  <si>
    <t xml:space="preserve">Norma referenciada, informações complementares, etc.</t>
  </si>
  <si>
    <t xml:space="preserve">J03</t>
  </si>
  <si>
    <t xml:space="preserve">  infCpl</t>
  </si>
  <si>
    <t xml:space="preserve">Informações de interesse do contribuinte</t>
  </si>
  <si>
    <t xml:space="preserve">V (5000)</t>
  </si>
  <si>
    <t xml:space="preserve">J - Informações suplementares do MDF-e</t>
  </si>
  <si>
    <t xml:space="preserve">K01</t>
  </si>
  <si>
    <t xml:space="preserve"> infMDFeSupl</t>
  </si>
  <si>
    <t xml:space="preserve">Grupo de Informações suplementares do MDF-e</t>
  </si>
  <si>
    <t xml:space="preserve">K02</t>
  </si>
  <si>
    <t xml:space="preserve"> qrCodMDFe</t>
  </si>
  <si>
    <t xml:space="preserve">Texto com o QR-Code para consulta do
MDF-e</t>
  </si>
  <si>
    <t xml:space="preserve">V (50 - 1000)</t>
  </si>
  <si>
    <t xml:space="preserve">K - Informações do Responsável Técnico pela emissão do DF-e</t>
  </si>
  <si>
    <t xml:space="preserve">L01</t>
  </si>
  <si>
    <t xml:space="preserve">infRespTec</t>
  </si>
  <si>
    <t xml:space="preserve">TAG de grupo de Informações do Responsável Técnico pela emissão do DF-e</t>
  </si>
  <si>
    <t xml:space="preserve">L02</t>
  </si>
  <si>
    <t xml:space="preserve">CNPJ_respTec</t>
  </si>
  <si>
    <t xml:space="preserve">CNPJ da empresa responsável pelo sistema emissor</t>
  </si>
  <si>
    <t xml:space="preserve">L03</t>
  </si>
  <si>
    <t xml:space="preserve">xContato</t>
  </si>
  <si>
    <t xml:space="preserve">Nome da pessoa responsável sobre o software emissor</t>
  </si>
  <si>
    <t xml:space="preserve">L04</t>
  </si>
  <si>
    <t xml:space="preserve">email_respTec</t>
  </si>
  <si>
    <t xml:space="preserve">E-mail do responsável</t>
  </si>
  <si>
    <t xml:space="preserve">L05</t>
  </si>
  <si>
    <t xml:space="preserve">fone_respTec</t>
  </si>
  <si>
    <t xml:space="preserve">Fone do responsável</t>
  </si>
  <si>
    <t xml:space="preserve">N (12)</t>
  </si>
  <si>
    <t xml:space="preserve">L06</t>
  </si>
  <si>
    <t xml:space="preserve">idCSRT</t>
  </si>
  <si>
    <t xml:space="preserve">Identificador do CSRT usado para geração do hash</t>
  </si>
  <si>
    <t xml:space="preserve">C (3)</t>
  </si>
  <si>
    <t xml:space="preserve">L07</t>
  </si>
  <si>
    <t xml:space="preserve">hashCSRT</t>
  </si>
  <si>
    <t xml:space="preserve">Hash do token do código de segurança do responsável técnico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</si>
  <si>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</si>
  <si>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</si>
  <si>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</si>
  <si>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</si>
  <si>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</si>
  <si>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 DocModelo</t>
  </si>
  <si>
    <t xml:space="preserve">Exemplo: MDFe</t>
  </si>
  <si>
    <t xml:space="preserve"> DocNumero</t>
  </si>
  <si>
    <t xml:space="preserve">Número do documento</t>
  </si>
  <si>
    <t xml:space="preserve"> DocSerie</t>
  </si>
  <si>
    <t xml:space="preserve">Série do documento</t>
  </si>
  <si>
    <t xml:space="preserve"> DocChaAcesso</t>
  </si>
  <si>
    <t xml:space="preserve">Chave de Acesso do documento</t>
  </si>
  <si>
    <t xml:space="preserve"> DocProtocolo</t>
  </si>
  <si>
    <t xml:space="preserve">Protocolo de Autorização do documento</t>
  </si>
  <si>
    <t xml:space="preserve"> DocEvenSeq</t>
  </si>
  <si>
    <t xml:space="preserve">Sequencial do evento do documento</t>
  </si>
  <si>
    <t xml:space="preserve"> DocEveTp</t>
  </si>
  <si>
    <t xml:space="preserve">Tipo de evento do documento</t>
  </si>
  <si>
    <t xml:space="preserve">Tipo de evento </t>
  </si>
  <si>
    <t xml:space="preserve"> DocEveId</t>
  </si>
  <si>
    <t xml:space="preserve">Identificação do evento do documento</t>
  </si>
  <si>
    <t xml:space="preserve">V (52)</t>
  </si>
  <si>
    <t xml:space="preserve">Identificação do evento </t>
  </si>
  <si>
    <t xml:space="preserve"> DocPDFBase64</t>
  </si>
  <si>
    <t xml:space="preserve">Arquivo PDF do documento no formato Base64</t>
  </si>
  <si>
    <t xml:space="preserve">LV (2M)</t>
  </si>
  <si>
    <t xml:space="preserve">Arquivo PDF do documento no formato Base64. Campo LongVarchar.</t>
  </si>
  <si>
    <t xml:space="preserve"> DocXML</t>
  </si>
  <si>
    <t xml:space="preserve">Arquivo XML do documento</t>
  </si>
  <si>
    <t xml:space="preserve">Arquivo XML do documento. Campo LongVarchar.</t>
  </si>
  <si>
    <t xml:space="preserve"> DocXMLBase64</t>
  </si>
  <si>
    <t xml:space="preserve">Arquivo XML do documento no formato Base64</t>
  </si>
  <si>
    <t xml:space="preserve">Campo LongVarchar</t>
  </si>
  <si>
    <t xml:space="preserve"> DocPDFDownload</t>
  </si>
  <si>
    <t xml:space="preserve">Link para download do PDF do documento</t>
  </si>
  <si>
    <t xml:space="preserve">V(999))</t>
  </si>
  <si>
    <t xml:space="preserve"> DocXMLDownload</t>
  </si>
  <si>
    <t xml:space="preserve">Link para download do arquivo XML do documento</t>
  </si>
  <si>
    <t xml:space="preserve">V(999)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</si>
  <si>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</si>
  <si>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</si>
  <si>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</si>
  <si>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</si>
  <si>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 Situacao</t>
  </si>
  <si>
    <t xml:space="preserve">Grupo de descrição do retorno da SEFAZ</t>
  </si>
  <si>
    <t xml:space="preserve">  SitCodigo</t>
  </si>
  <si>
    <t xml:space="preserve">Código da Situação do documento na SEFAZ</t>
  </si>
  <si>
    <t xml:space="preserve">  SitDescricao</t>
  </si>
  <si>
    <t xml:space="preserve">Descrição da Situação do documento na SEFAZ</t>
  </si>
  <si>
    <t xml:space="preserve">V (1000)</t>
  </si>
  <si>
    <t xml:space="preserve"> CaminhoArquivos</t>
  </si>
  <si>
    <t xml:space="preserve">Grupo de retorno dos caminhos dos arquivos</t>
  </si>
  <si>
    <t xml:space="preserve"> CaminhoPDF</t>
  </si>
  <si>
    <t xml:space="preserve">Caminho em que o PDF do DAMDFE foi salvo</t>
  </si>
  <si>
    <t xml:space="preserve">C (255)</t>
  </si>
  <si>
    <t xml:space="preserve">Campo exclusivo para integração através do InvoiCy Conector. Caminho em que o PDF do DAMDFE foi salvo. Se o usuário não desejar salvar arquivos esse campo estará ausente do XML de retorno.</t>
  </si>
  <si>
    <t xml:space="preserve"> CaminhoXML</t>
  </si>
  <si>
    <t xml:space="preserve">Caminho em que o XML de processamento foi salvo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</si>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</sst>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u val="single"/>
      <sz val="10"/>
      <color rgb="FF0000FF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6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0" activeCellId="0" sqref="J10"/>
    </sheetView>
  </sheetViews>
  <sheetFormatPr defaultColWidth="9.171875" defaultRowHeight="13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2" width="6.16"/>
    <col collapsed="false" customWidth="true" hidden="false" outlineLevel="0" max="3" min="3" style="3" width="28.16"/>
    <col collapsed="false" customWidth="true" hidden="false" outlineLevel="0" max="4" min="4" style="3" width="36.84"/>
    <col collapsed="false" customWidth="true" hidden="false" outlineLevel="0" max="5" min="5" style="1" width="3.5"/>
    <col collapsed="false" customWidth="true" hidden="false" outlineLevel="0" max="6" min="6" style="1" width="6.16"/>
    <col collapsed="false" customWidth="true" hidden="false" outlineLevel="0" max="7" min="7" style="1" width="15.16"/>
    <col collapsed="false" customWidth="true" hidden="false" outlineLevel="0" max="8" min="8" style="4" width="6.66"/>
    <col collapsed="false" customWidth="true" hidden="false" outlineLevel="0" max="9" min="9" style="1" width="6.51"/>
    <col collapsed="false" customWidth="true" hidden="false" outlineLevel="0" max="10" min="10" style="2" width="74.49"/>
    <col collapsed="false" customWidth="true" hidden="false" outlineLevel="0" max="11" min="11" style="2" width="9.52"/>
    <col collapsed="false" customWidth="false" hidden="false" outlineLevel="0" max="1024" min="12" style="2" width="9.16"/>
  </cols>
  <sheetData>
    <row r="1" customFormat="false" ht="13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7"/>
      <c r="N1" s="7"/>
      <c r="O1" s="7"/>
      <c r="P1" s="7"/>
      <c r="Q1" s="7"/>
      <c r="R1" s="7"/>
      <c r="S1" s="7"/>
    </row>
    <row r="2" customFormat="false" ht="13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/>
      <c r="N2" s="7"/>
      <c r="O2" s="7"/>
      <c r="P2" s="7"/>
      <c r="Q2" s="7"/>
      <c r="R2" s="7"/>
      <c r="S2" s="7"/>
    </row>
    <row r="3" customFormat="false" ht="30" hidden="false" customHeight="true" outlineLevel="0" collapsed="false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6"/>
      <c r="M3" s="7"/>
      <c r="N3" s="7"/>
      <c r="O3" s="7"/>
      <c r="P3" s="7"/>
      <c r="Q3" s="7"/>
      <c r="R3" s="7"/>
      <c r="S3" s="7"/>
    </row>
    <row r="4" customFormat="false" ht="13" hidden="false" customHeight="false" outlineLevel="0" collapsed="false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7"/>
      <c r="R4" s="7"/>
      <c r="S4" s="7"/>
    </row>
    <row r="5" customFormat="false" ht="13" hidden="false" customHeight="false" outlineLevel="0" collapsed="false">
      <c r="A5" s="9"/>
      <c r="B5" s="9"/>
      <c r="C5" s="11"/>
      <c r="D5" s="11"/>
      <c r="E5" s="11"/>
      <c r="F5" s="11"/>
      <c r="G5" s="11"/>
      <c r="H5" s="11"/>
      <c r="I5" s="11"/>
      <c r="J5" s="11"/>
      <c r="K5" s="11"/>
      <c r="L5" s="6"/>
      <c r="M5" s="7"/>
      <c r="N5" s="7"/>
      <c r="O5" s="7"/>
      <c r="P5" s="7"/>
      <c r="Q5" s="7"/>
      <c r="R5" s="7"/>
      <c r="S5" s="7"/>
    </row>
    <row r="6" customFormat="false" ht="13" hidden="false" customHeight="false" outlineLevel="0" collapsed="false">
      <c r="A6" s="9"/>
      <c r="B6" s="9"/>
      <c r="C6" s="11"/>
      <c r="D6" s="11"/>
      <c r="E6" s="11"/>
      <c r="F6" s="11"/>
      <c r="G6" s="11"/>
      <c r="H6" s="11"/>
      <c r="I6" s="11"/>
      <c r="J6" s="11"/>
      <c r="K6" s="11"/>
      <c r="L6" s="6"/>
      <c r="M6" s="7"/>
      <c r="N6" s="7"/>
      <c r="O6" s="7"/>
      <c r="P6" s="7"/>
      <c r="Q6" s="7"/>
      <c r="R6" s="7"/>
      <c r="S6" s="7"/>
    </row>
    <row r="7" s="16" customFormat="true" ht="14" hidden="false" customHeight="false" outlineLevel="0" collapsed="false">
      <c r="A7" s="12" t="s">
        <v>1</v>
      </c>
      <c r="B7" s="12" t="s">
        <v>2</v>
      </c>
      <c r="C7" s="13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4" t="s">
        <v>8</v>
      </c>
      <c r="I7" s="12" t="s">
        <v>9</v>
      </c>
      <c r="J7" s="12" t="s">
        <v>10</v>
      </c>
      <c r="K7" s="12" t="s">
        <v>11</v>
      </c>
      <c r="L7" s="15"/>
      <c r="M7" s="15"/>
      <c r="N7" s="15"/>
      <c r="O7" s="15"/>
      <c r="P7" s="15"/>
      <c r="Q7" s="15"/>
      <c r="R7" s="15"/>
      <c r="S7" s="15"/>
    </row>
    <row r="8" customFormat="false" ht="13" hidden="false" customHeight="false" outlineLevel="0" collapsed="false">
      <c r="A8" s="17" t="s">
        <v>12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7"/>
      <c r="M8" s="7"/>
      <c r="N8" s="7"/>
      <c r="O8" s="7"/>
      <c r="P8" s="7"/>
      <c r="Q8" s="7"/>
      <c r="R8" s="7"/>
      <c r="S8" s="7"/>
    </row>
    <row r="9" s="23" customFormat="true" ht="14" hidden="false" customHeight="false" outlineLevel="0" collapsed="false">
      <c r="A9" s="18" t="n">
        <f aca="false">ROW()-8</f>
        <v>1</v>
      </c>
      <c r="B9" s="19" t="str">
        <f aca="false">CONCATENATE("A",IF(A9&lt;=9,0,),A9)</f>
        <v>A01</v>
      </c>
      <c r="C9" s="20" t="s">
        <v>13</v>
      </c>
      <c r="D9" s="20" t="s">
        <v>14</v>
      </c>
      <c r="E9" s="18" t="s">
        <v>15</v>
      </c>
      <c r="F9" s="18" t="s">
        <v>16</v>
      </c>
      <c r="G9" s="18" t="s">
        <v>17</v>
      </c>
      <c r="H9" s="21" t="s">
        <v>17</v>
      </c>
      <c r="I9" s="18" t="s">
        <v>18</v>
      </c>
      <c r="J9" s="20" t="s">
        <v>19</v>
      </c>
      <c r="K9" s="19" t="s">
        <v>20</v>
      </c>
      <c r="L9" s="22"/>
      <c r="M9" s="22"/>
      <c r="N9" s="22"/>
      <c r="O9" s="22"/>
      <c r="P9" s="22"/>
      <c r="Q9" s="22"/>
      <c r="R9" s="22"/>
      <c r="S9" s="22"/>
    </row>
    <row r="10" s="23" customFormat="true" ht="30.75" hidden="false" customHeight="true" outlineLevel="0" collapsed="false">
      <c r="A10" s="24" t="n">
        <f aca="false">A9+1</f>
        <v>2</v>
      </c>
      <c r="B10" s="19" t="str">
        <f aca="false">CONCATENATE("A",IF(A10&lt;=9,0,),A10)</f>
        <v>A02</v>
      </c>
      <c r="C10" s="25" t="s">
        <v>21</v>
      </c>
      <c r="D10" s="25" t="s">
        <v>22</v>
      </c>
      <c r="E10" s="24" t="s">
        <v>23</v>
      </c>
      <c r="F10" s="24" t="s">
        <v>24</v>
      </c>
      <c r="G10" s="24" t="s">
        <v>25</v>
      </c>
      <c r="H10" s="26" t="s">
        <v>26</v>
      </c>
      <c r="I10" s="24" t="s">
        <v>18</v>
      </c>
      <c r="J10" s="25" t="s">
        <v>27</v>
      </c>
      <c r="K10" s="27" t="s">
        <v>20</v>
      </c>
      <c r="L10" s="22"/>
      <c r="M10" s="22"/>
      <c r="N10" s="22"/>
      <c r="O10" s="22"/>
      <c r="P10" s="22"/>
      <c r="Q10" s="22"/>
      <c r="R10" s="22"/>
      <c r="S10" s="22"/>
    </row>
    <row r="11" s="23" customFormat="true" ht="14.25" hidden="false" customHeight="true" outlineLevel="0" collapsed="false">
      <c r="A11" s="24" t="n">
        <f aca="false">A10+1</f>
        <v>3</v>
      </c>
      <c r="B11" s="19" t="str">
        <f aca="false">CONCATENATE("A",IF(A11&lt;=9,0,),A11)</f>
        <v>A03</v>
      </c>
      <c r="C11" s="20" t="s">
        <v>11</v>
      </c>
      <c r="D11" s="20" t="s">
        <v>28</v>
      </c>
      <c r="E11" s="18" t="s">
        <v>23</v>
      </c>
      <c r="F11" s="18" t="s">
        <v>24</v>
      </c>
      <c r="G11" s="18" t="s">
        <v>29</v>
      </c>
      <c r="H11" s="21" t="s">
        <v>26</v>
      </c>
      <c r="I11" s="18" t="s">
        <v>18</v>
      </c>
      <c r="J11" s="20" t="s">
        <v>30</v>
      </c>
      <c r="K11" s="19" t="s">
        <v>20</v>
      </c>
      <c r="L11" s="28"/>
      <c r="M11" s="22"/>
      <c r="N11" s="22"/>
      <c r="O11" s="22"/>
      <c r="P11" s="22"/>
      <c r="Q11" s="22"/>
      <c r="R11" s="22"/>
      <c r="S11" s="22"/>
    </row>
    <row r="12" s="23" customFormat="true" ht="42" hidden="false" customHeight="false" outlineLevel="0" collapsed="false">
      <c r="A12" s="29" t="n">
        <f aca="false">A11+1</f>
        <v>4</v>
      </c>
      <c r="B12" s="30" t="str">
        <f aca="false">CONCATENATE("A",IF(A12&lt;=9,0,),A12)</f>
        <v>A04</v>
      </c>
      <c r="C12" s="31" t="s">
        <v>31</v>
      </c>
      <c r="D12" s="31" t="s">
        <v>32</v>
      </c>
      <c r="E12" s="29" t="s">
        <v>23</v>
      </c>
      <c r="F12" s="29" t="s">
        <v>24</v>
      </c>
      <c r="G12" s="29" t="s">
        <v>33</v>
      </c>
      <c r="H12" s="32" t="s">
        <v>34</v>
      </c>
      <c r="I12" s="29" t="s">
        <v>35</v>
      </c>
      <c r="J12" s="33" t="s">
        <v>36</v>
      </c>
      <c r="K12" s="30" t="s">
        <v>20</v>
      </c>
      <c r="L12" s="28"/>
      <c r="M12" s="22"/>
      <c r="N12" s="22"/>
      <c r="O12" s="22"/>
      <c r="P12" s="22"/>
      <c r="Q12" s="22"/>
      <c r="R12" s="22"/>
      <c r="S12" s="22"/>
    </row>
    <row r="13" s="23" customFormat="true" ht="56" hidden="false" customHeight="false" outlineLevel="0" collapsed="false">
      <c r="A13" s="29" t="n">
        <f aca="false">A12+1</f>
        <v>5</v>
      </c>
      <c r="B13" s="30" t="str">
        <f aca="false">CONCATENATE("A",IF(A13&lt;=9,0,),A13)</f>
        <v>A05</v>
      </c>
      <c r="C13" s="31" t="s">
        <v>37</v>
      </c>
      <c r="D13" s="31" t="s">
        <v>38</v>
      </c>
      <c r="E13" s="29" t="s">
        <v>23</v>
      </c>
      <c r="F13" s="29" t="s">
        <v>24</v>
      </c>
      <c r="G13" s="29" t="s">
        <v>39</v>
      </c>
      <c r="H13" s="32" t="s">
        <v>34</v>
      </c>
      <c r="I13" s="29" t="s">
        <v>35</v>
      </c>
      <c r="J13" s="31" t="s">
        <v>40</v>
      </c>
      <c r="K13" s="30" t="s">
        <v>20</v>
      </c>
      <c r="L13" s="28"/>
      <c r="M13" s="22"/>
      <c r="N13" s="22"/>
      <c r="O13" s="22"/>
      <c r="P13" s="22"/>
      <c r="Q13" s="22"/>
      <c r="R13" s="22"/>
      <c r="S13" s="22"/>
    </row>
    <row r="14" s="23" customFormat="true" ht="28" hidden="false" customHeight="false" outlineLevel="0" collapsed="false">
      <c r="A14" s="29" t="n">
        <f aca="false">A13+1</f>
        <v>6</v>
      </c>
      <c r="B14" s="30" t="str">
        <f aca="false">CONCATENATE("A",IF(A14&lt;=9,0,),A14)</f>
        <v>A06</v>
      </c>
      <c r="C14" s="31" t="s">
        <v>41</v>
      </c>
      <c r="D14" s="31" t="s">
        <v>42</v>
      </c>
      <c r="E14" s="29" t="s">
        <v>23</v>
      </c>
      <c r="F14" s="29" t="s">
        <v>24</v>
      </c>
      <c r="G14" s="29" t="s">
        <v>43</v>
      </c>
      <c r="H14" s="32" t="s">
        <v>34</v>
      </c>
      <c r="I14" s="29" t="s">
        <v>35</v>
      </c>
      <c r="J14" s="31" t="s">
        <v>44</v>
      </c>
      <c r="K14" s="30" t="s">
        <v>20</v>
      </c>
      <c r="L14" s="28"/>
      <c r="M14" s="22"/>
      <c r="N14" s="22"/>
      <c r="O14" s="22"/>
      <c r="P14" s="22"/>
      <c r="Q14" s="22"/>
      <c r="R14" s="22"/>
      <c r="S14" s="22"/>
    </row>
    <row r="15" s="23" customFormat="true" ht="28" hidden="false" customHeight="false" outlineLevel="0" collapsed="false">
      <c r="A15" s="29" t="n">
        <f aca="false">A14+1</f>
        <v>7</v>
      </c>
      <c r="B15" s="30" t="str">
        <f aca="false">CONCATENATE("A",IF(A15&lt;=9,0,),A15)</f>
        <v>A07</v>
      </c>
      <c r="C15" s="31" t="s">
        <v>45</v>
      </c>
      <c r="D15" s="31" t="s">
        <v>46</v>
      </c>
      <c r="E15" s="29" t="s">
        <v>23</v>
      </c>
      <c r="F15" s="29" t="s">
        <v>24</v>
      </c>
      <c r="G15" s="29" t="s">
        <v>47</v>
      </c>
      <c r="H15" s="32" t="s">
        <v>34</v>
      </c>
      <c r="I15" s="29" t="s">
        <v>35</v>
      </c>
      <c r="J15" s="31" t="s">
        <v>48</v>
      </c>
      <c r="K15" s="30" t="s">
        <v>20</v>
      </c>
      <c r="L15" s="28"/>
      <c r="M15" s="22"/>
      <c r="N15" s="22"/>
      <c r="O15" s="22"/>
      <c r="P15" s="22"/>
      <c r="Q15" s="22"/>
      <c r="R15" s="22"/>
      <c r="S15" s="22"/>
    </row>
    <row r="16" customFormat="false" ht="13" hidden="false" customHeight="false" outlineLevel="0" collapsed="false">
      <c r="L16" s="7"/>
      <c r="M16" s="7"/>
      <c r="N16" s="7"/>
      <c r="O16" s="7"/>
      <c r="P16" s="7"/>
      <c r="Q16" s="7"/>
      <c r="R16" s="7"/>
      <c r="S16" s="7"/>
    </row>
    <row r="17" s="37" customFormat="true" ht="14" hidden="false" customHeight="false" outlineLevel="0" collapsed="false">
      <c r="A17" s="12" t="s">
        <v>1</v>
      </c>
      <c r="B17" s="34" t="s">
        <v>2</v>
      </c>
      <c r="C17" s="35" t="s">
        <v>3</v>
      </c>
      <c r="D17" s="35" t="s">
        <v>4</v>
      </c>
      <c r="E17" s="12" t="s">
        <v>5</v>
      </c>
      <c r="F17" s="12" t="s">
        <v>6</v>
      </c>
      <c r="G17" s="12" t="s">
        <v>7</v>
      </c>
      <c r="H17" s="14" t="s">
        <v>8</v>
      </c>
      <c r="I17" s="12" t="s">
        <v>9</v>
      </c>
      <c r="J17" s="34" t="s">
        <v>10</v>
      </c>
      <c r="K17" s="34" t="s">
        <v>11</v>
      </c>
      <c r="L17" s="36"/>
      <c r="M17" s="36"/>
      <c r="N17" s="36"/>
      <c r="O17" s="36"/>
      <c r="P17" s="36"/>
      <c r="Q17" s="36"/>
      <c r="R17" s="36"/>
      <c r="S17" s="36"/>
    </row>
    <row r="18" s="37" customFormat="true" ht="13" hidden="false" customHeight="false" outlineLevel="0" collapsed="false">
      <c r="A18" s="38" t="s">
        <v>49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6"/>
      <c r="M18" s="36"/>
      <c r="N18" s="36"/>
      <c r="O18" s="36"/>
      <c r="P18" s="36"/>
      <c r="Q18" s="36"/>
      <c r="R18" s="36"/>
      <c r="S18" s="36"/>
    </row>
    <row r="19" customFormat="false" ht="28" hidden="false" customHeight="false" outlineLevel="0" collapsed="false">
      <c r="A19" s="39" t="n">
        <f aca="false">A15+1</f>
        <v>8</v>
      </c>
      <c r="B19" s="40" t="s">
        <v>50</v>
      </c>
      <c r="C19" s="41" t="s">
        <v>51</v>
      </c>
      <c r="D19" s="41" t="s">
        <v>52</v>
      </c>
      <c r="E19" s="39" t="s">
        <v>15</v>
      </c>
      <c r="F19" s="39" t="s">
        <v>24</v>
      </c>
      <c r="G19" s="39" t="s">
        <v>17</v>
      </c>
      <c r="H19" s="42" t="s">
        <v>26</v>
      </c>
      <c r="I19" s="39" t="s">
        <v>18</v>
      </c>
      <c r="J19" s="40"/>
      <c r="K19" s="40" t="s">
        <v>20</v>
      </c>
      <c r="L19" s="7"/>
      <c r="M19" s="7"/>
      <c r="N19" s="7"/>
      <c r="O19" s="7"/>
      <c r="P19" s="7"/>
      <c r="Q19" s="7"/>
      <c r="R19" s="7"/>
      <c r="S19" s="7"/>
    </row>
    <row r="20" customFormat="false" ht="28" hidden="false" customHeight="false" outlineLevel="0" collapsed="false">
      <c r="A20" s="39" t="n">
        <f aca="false">A19+1</f>
        <v>9</v>
      </c>
      <c r="B20" s="40" t="s">
        <v>53</v>
      </c>
      <c r="C20" s="41" t="s">
        <v>54</v>
      </c>
      <c r="D20" s="41" t="s">
        <v>55</v>
      </c>
      <c r="E20" s="39" t="s">
        <v>23</v>
      </c>
      <c r="F20" s="39" t="s">
        <v>50</v>
      </c>
      <c r="G20" s="39" t="s">
        <v>56</v>
      </c>
      <c r="H20" s="42" t="s">
        <v>34</v>
      </c>
      <c r="I20" s="39" t="s">
        <v>35</v>
      </c>
      <c r="J20" s="41" t="s">
        <v>57</v>
      </c>
      <c r="K20" s="40" t="s">
        <v>20</v>
      </c>
      <c r="L20" s="7"/>
      <c r="M20" s="7"/>
      <c r="N20" s="7"/>
      <c r="O20" s="7"/>
      <c r="P20" s="7"/>
      <c r="Q20" s="7"/>
      <c r="R20" s="7"/>
      <c r="S20" s="7"/>
    </row>
    <row r="21" customFormat="false" ht="14" hidden="false" customHeight="false" outlineLevel="0" collapsed="false">
      <c r="A21" s="39" t="n">
        <f aca="false">A20+1</f>
        <v>10</v>
      </c>
      <c r="B21" s="40" t="s">
        <v>58</v>
      </c>
      <c r="C21" s="41" t="s">
        <v>59</v>
      </c>
      <c r="D21" s="41" t="s">
        <v>60</v>
      </c>
      <c r="E21" s="39" t="s">
        <v>23</v>
      </c>
      <c r="F21" s="39" t="s">
        <v>50</v>
      </c>
      <c r="G21" s="39" t="s">
        <v>61</v>
      </c>
      <c r="H21" s="42" t="s">
        <v>26</v>
      </c>
      <c r="I21" s="39" t="s">
        <v>18</v>
      </c>
      <c r="J21" s="43" t="s">
        <v>62</v>
      </c>
      <c r="K21" s="40" t="s">
        <v>20</v>
      </c>
      <c r="L21" s="7"/>
      <c r="M21" s="7"/>
      <c r="N21" s="7"/>
      <c r="O21" s="7"/>
      <c r="P21" s="7"/>
      <c r="Q21" s="7"/>
      <c r="R21" s="7"/>
      <c r="S21" s="7"/>
    </row>
    <row r="22" customFormat="false" ht="28" hidden="false" customHeight="false" outlineLevel="0" collapsed="false">
      <c r="A22" s="39" t="n">
        <f aca="false">A21+1</f>
        <v>11</v>
      </c>
      <c r="B22" s="40" t="s">
        <v>63</v>
      </c>
      <c r="C22" s="41" t="s">
        <v>64</v>
      </c>
      <c r="D22" s="41" t="s">
        <v>65</v>
      </c>
      <c r="E22" s="39" t="s">
        <v>23</v>
      </c>
      <c r="F22" s="39" t="s">
        <v>50</v>
      </c>
      <c r="G22" s="39" t="s">
        <v>66</v>
      </c>
      <c r="H22" s="42" t="s">
        <v>26</v>
      </c>
      <c r="I22" s="39" t="s">
        <v>18</v>
      </c>
      <c r="J22" s="41" t="s">
        <v>67</v>
      </c>
      <c r="K22" s="40" t="s">
        <v>20</v>
      </c>
      <c r="L22" s="7"/>
      <c r="M22" s="7"/>
      <c r="N22" s="7"/>
      <c r="O22" s="7"/>
      <c r="P22" s="7"/>
      <c r="Q22" s="7"/>
      <c r="R22" s="7"/>
      <c r="S22" s="7"/>
    </row>
    <row r="23" customFormat="false" ht="42" hidden="false" customHeight="false" outlineLevel="0" collapsed="false">
      <c r="A23" s="39" t="n">
        <f aca="false">A22+1</f>
        <v>12</v>
      </c>
      <c r="B23" s="40" t="s">
        <v>68</v>
      </c>
      <c r="C23" s="41" t="s">
        <v>69</v>
      </c>
      <c r="D23" s="41" t="s">
        <v>70</v>
      </c>
      <c r="E23" s="39" t="s">
        <v>23</v>
      </c>
      <c r="F23" s="39" t="s">
        <v>50</v>
      </c>
      <c r="G23" s="39" t="s">
        <v>66</v>
      </c>
      <c r="H23" s="42" t="s">
        <v>26</v>
      </c>
      <c r="I23" s="39" t="s">
        <v>18</v>
      </c>
      <c r="J23" s="41" t="s">
        <v>71</v>
      </c>
      <c r="K23" s="40" t="s">
        <v>20</v>
      </c>
      <c r="L23" s="7"/>
      <c r="M23" s="7"/>
      <c r="N23" s="7"/>
      <c r="O23" s="7"/>
      <c r="P23" s="7"/>
      <c r="Q23" s="7"/>
      <c r="R23" s="7"/>
      <c r="S23" s="7"/>
    </row>
    <row r="24" s="7" customFormat="true" ht="42" hidden="false" customHeight="false" outlineLevel="0" collapsed="false">
      <c r="A24" s="44" t="n">
        <f aca="false">A23+1</f>
        <v>13</v>
      </c>
      <c r="B24" s="45" t="s">
        <v>72</v>
      </c>
      <c r="C24" s="46" t="s">
        <v>73</v>
      </c>
      <c r="D24" s="46" t="s">
        <v>74</v>
      </c>
      <c r="E24" s="44" t="s">
        <v>23</v>
      </c>
      <c r="F24" s="44" t="s">
        <v>50</v>
      </c>
      <c r="G24" s="44" t="s">
        <v>66</v>
      </c>
      <c r="H24" s="47" t="s">
        <v>34</v>
      </c>
      <c r="I24" s="44" t="s">
        <v>35</v>
      </c>
      <c r="J24" s="46" t="s">
        <v>75</v>
      </c>
      <c r="K24" s="45" t="s">
        <v>76</v>
      </c>
    </row>
    <row r="25" customFormat="false" ht="14" hidden="false" customHeight="false" outlineLevel="0" collapsed="false">
      <c r="A25" s="39" t="n">
        <f aca="false">A24+1</f>
        <v>14</v>
      </c>
      <c r="B25" s="40" t="s">
        <v>77</v>
      </c>
      <c r="C25" s="41" t="s">
        <v>78</v>
      </c>
      <c r="D25" s="41" t="s">
        <v>79</v>
      </c>
      <c r="E25" s="39" t="s">
        <v>23</v>
      </c>
      <c r="F25" s="39" t="s">
        <v>50</v>
      </c>
      <c r="G25" s="39" t="s">
        <v>80</v>
      </c>
      <c r="H25" s="42" t="s">
        <v>26</v>
      </c>
      <c r="I25" s="39" t="s">
        <v>18</v>
      </c>
      <c r="J25" s="41"/>
      <c r="K25" s="40" t="s">
        <v>20</v>
      </c>
      <c r="L25" s="7"/>
      <c r="M25" s="7"/>
      <c r="N25" s="7"/>
      <c r="O25" s="7"/>
      <c r="P25" s="7"/>
      <c r="Q25" s="7"/>
      <c r="R25" s="7"/>
      <c r="S25" s="7"/>
    </row>
    <row r="26" customFormat="false" ht="14" hidden="false" customHeight="false" outlineLevel="0" collapsed="false">
      <c r="A26" s="39" t="n">
        <f aca="false">A25+1</f>
        <v>15</v>
      </c>
      <c r="B26" s="40" t="s">
        <v>81</v>
      </c>
      <c r="C26" s="41" t="s">
        <v>82</v>
      </c>
      <c r="D26" s="41" t="s">
        <v>83</v>
      </c>
      <c r="E26" s="39" t="s">
        <v>23</v>
      </c>
      <c r="F26" s="39" t="s">
        <v>50</v>
      </c>
      <c r="G26" s="39" t="s">
        <v>84</v>
      </c>
      <c r="H26" s="42" t="s">
        <v>26</v>
      </c>
      <c r="I26" s="39" t="s">
        <v>18</v>
      </c>
      <c r="J26" s="41" t="s">
        <v>85</v>
      </c>
      <c r="K26" s="40" t="s">
        <v>20</v>
      </c>
      <c r="L26" s="7"/>
      <c r="M26" s="7"/>
      <c r="N26" s="7"/>
      <c r="O26" s="7"/>
      <c r="P26" s="7"/>
      <c r="Q26" s="7"/>
      <c r="R26" s="7"/>
      <c r="S26" s="7"/>
    </row>
    <row r="27" customFormat="false" ht="56" hidden="false" customHeight="false" outlineLevel="0" collapsed="false">
      <c r="A27" s="39" t="n">
        <f aca="false">A26+1</f>
        <v>16</v>
      </c>
      <c r="B27" s="40" t="s">
        <v>86</v>
      </c>
      <c r="C27" s="41" t="s">
        <v>87</v>
      </c>
      <c r="D27" s="41" t="s">
        <v>88</v>
      </c>
      <c r="E27" s="39" t="s">
        <v>23</v>
      </c>
      <c r="F27" s="39" t="s">
        <v>50</v>
      </c>
      <c r="G27" s="39" t="s">
        <v>66</v>
      </c>
      <c r="H27" s="42" t="s">
        <v>26</v>
      </c>
      <c r="I27" s="39" t="s">
        <v>18</v>
      </c>
      <c r="J27" s="41" t="s">
        <v>89</v>
      </c>
      <c r="K27" s="40" t="s">
        <v>20</v>
      </c>
      <c r="L27" s="7"/>
      <c r="M27" s="7"/>
      <c r="N27" s="7"/>
      <c r="O27" s="7"/>
      <c r="P27" s="7"/>
      <c r="Q27" s="7"/>
      <c r="R27" s="7"/>
      <c r="S27" s="7"/>
    </row>
    <row r="28" customFormat="false" ht="14" hidden="false" customHeight="false" outlineLevel="0" collapsed="false">
      <c r="A28" s="39" t="n">
        <f aca="false">A27+1</f>
        <v>17</v>
      </c>
      <c r="B28" s="40" t="s">
        <v>90</v>
      </c>
      <c r="C28" s="41" t="s">
        <v>91</v>
      </c>
      <c r="D28" s="41" t="s">
        <v>92</v>
      </c>
      <c r="E28" s="39" t="s">
        <v>23</v>
      </c>
      <c r="F28" s="39" t="s">
        <v>50</v>
      </c>
      <c r="G28" s="39" t="s">
        <v>93</v>
      </c>
      <c r="H28" s="42" t="s">
        <v>26</v>
      </c>
      <c r="I28" s="39" t="s">
        <v>18</v>
      </c>
      <c r="J28" s="40" t="s">
        <v>94</v>
      </c>
      <c r="K28" s="40" t="s">
        <v>20</v>
      </c>
      <c r="L28" s="7"/>
      <c r="M28" s="7"/>
      <c r="N28" s="7"/>
      <c r="O28" s="7"/>
      <c r="P28" s="7"/>
      <c r="Q28" s="7"/>
      <c r="R28" s="7"/>
      <c r="S28" s="7"/>
    </row>
    <row r="29" s="7" customFormat="true" ht="42" hidden="false" customHeight="false" outlineLevel="0" collapsed="false">
      <c r="A29" s="44" t="n">
        <f aca="false">A28+1</f>
        <v>18</v>
      </c>
      <c r="B29" s="45" t="s">
        <v>95</v>
      </c>
      <c r="C29" s="46" t="s">
        <v>96</v>
      </c>
      <c r="D29" s="46" t="s">
        <v>97</v>
      </c>
      <c r="E29" s="44" t="s">
        <v>23</v>
      </c>
      <c r="F29" s="44" t="s">
        <v>50</v>
      </c>
      <c r="G29" s="44" t="s">
        <v>98</v>
      </c>
      <c r="H29" s="47" t="s">
        <v>26</v>
      </c>
      <c r="I29" s="44" t="s">
        <v>18</v>
      </c>
      <c r="J29" s="46" t="s">
        <v>99</v>
      </c>
      <c r="K29" s="45" t="s">
        <v>76</v>
      </c>
    </row>
    <row r="30" customFormat="false" ht="28" hidden="false" customHeight="false" outlineLevel="0" collapsed="false">
      <c r="A30" s="39" t="n">
        <f aca="false">A29+1</f>
        <v>19</v>
      </c>
      <c r="B30" s="40" t="s">
        <v>100</v>
      </c>
      <c r="C30" s="41" t="s">
        <v>101</v>
      </c>
      <c r="D30" s="41" t="s">
        <v>102</v>
      </c>
      <c r="E30" s="39" t="s">
        <v>23</v>
      </c>
      <c r="F30" s="39" t="s">
        <v>50</v>
      </c>
      <c r="G30" s="39" t="s">
        <v>66</v>
      </c>
      <c r="H30" s="42" t="s">
        <v>26</v>
      </c>
      <c r="I30" s="39" t="s">
        <v>18</v>
      </c>
      <c r="J30" s="41" t="s">
        <v>103</v>
      </c>
      <c r="K30" s="40" t="s">
        <v>20</v>
      </c>
      <c r="L30" s="7"/>
      <c r="M30" s="7"/>
      <c r="N30" s="7"/>
      <c r="O30" s="7"/>
      <c r="P30" s="7"/>
      <c r="Q30" s="7"/>
      <c r="R30" s="7"/>
      <c r="S30" s="7"/>
    </row>
    <row r="31" customFormat="false" ht="28" hidden="false" customHeight="false" outlineLevel="0" collapsed="false">
      <c r="A31" s="39" t="n">
        <f aca="false">A30+1</f>
        <v>20</v>
      </c>
      <c r="B31" s="40" t="s">
        <v>104</v>
      </c>
      <c r="C31" s="41" t="s">
        <v>105</v>
      </c>
      <c r="D31" s="41" t="s">
        <v>106</v>
      </c>
      <c r="E31" s="39" t="s">
        <v>23</v>
      </c>
      <c r="F31" s="39" t="s">
        <v>50</v>
      </c>
      <c r="G31" s="39" t="s">
        <v>107</v>
      </c>
      <c r="H31" s="42" t="s">
        <v>26</v>
      </c>
      <c r="I31" s="39" t="s">
        <v>18</v>
      </c>
      <c r="J31" s="41" t="s">
        <v>108</v>
      </c>
      <c r="K31" s="40" t="s">
        <v>20</v>
      </c>
      <c r="L31" s="7"/>
      <c r="M31" s="7"/>
      <c r="N31" s="7"/>
      <c r="O31" s="7"/>
      <c r="P31" s="7"/>
      <c r="Q31" s="7"/>
      <c r="R31" s="7"/>
      <c r="S31" s="7"/>
    </row>
    <row r="32" s="7" customFormat="true" ht="28" hidden="false" customHeight="false" outlineLevel="0" collapsed="false">
      <c r="A32" s="39" t="n">
        <f aca="false">A31+1</f>
        <v>21</v>
      </c>
      <c r="B32" s="45" t="s">
        <v>109</v>
      </c>
      <c r="C32" s="46" t="s">
        <v>110</v>
      </c>
      <c r="D32" s="46" t="s">
        <v>111</v>
      </c>
      <c r="E32" s="44" t="s">
        <v>23</v>
      </c>
      <c r="F32" s="44" t="s">
        <v>50</v>
      </c>
      <c r="G32" s="44" t="s">
        <v>107</v>
      </c>
      <c r="H32" s="47" t="s">
        <v>26</v>
      </c>
      <c r="I32" s="44" t="s">
        <v>18</v>
      </c>
      <c r="J32" s="46" t="s">
        <v>112</v>
      </c>
      <c r="K32" s="45" t="s">
        <v>20</v>
      </c>
    </row>
    <row r="33" s="7" customFormat="true" ht="14" hidden="false" customHeight="false" outlineLevel="0" collapsed="false">
      <c r="A33" s="39" t="n">
        <f aca="false">A32+1</f>
        <v>22</v>
      </c>
      <c r="B33" s="45" t="s">
        <v>113</v>
      </c>
      <c r="C33" s="46" t="s">
        <v>114</v>
      </c>
      <c r="D33" s="46" t="s">
        <v>115</v>
      </c>
      <c r="E33" s="44" t="s">
        <v>23</v>
      </c>
      <c r="F33" s="44" t="s">
        <v>50</v>
      </c>
      <c r="G33" s="44" t="s">
        <v>93</v>
      </c>
      <c r="H33" s="47" t="s">
        <v>26</v>
      </c>
      <c r="I33" s="44" t="s">
        <v>18</v>
      </c>
      <c r="J33" s="40" t="s">
        <v>94</v>
      </c>
      <c r="K33" s="45" t="s">
        <v>20</v>
      </c>
    </row>
    <row r="34" s="7" customFormat="true" ht="28" hidden="false" customHeight="false" outlineLevel="0" collapsed="false">
      <c r="A34" s="44" t="n">
        <f aca="false">A33+1</f>
        <v>23</v>
      </c>
      <c r="B34" s="45" t="s">
        <v>116</v>
      </c>
      <c r="C34" s="46" t="s">
        <v>117</v>
      </c>
      <c r="D34" s="46" t="s">
        <v>118</v>
      </c>
      <c r="E34" s="44" t="s">
        <v>23</v>
      </c>
      <c r="F34" s="44" t="s">
        <v>50</v>
      </c>
      <c r="G34" s="44" t="s">
        <v>66</v>
      </c>
      <c r="H34" s="47" t="s">
        <v>34</v>
      </c>
      <c r="I34" s="44" t="s">
        <v>35</v>
      </c>
      <c r="J34" s="46" t="s">
        <v>119</v>
      </c>
      <c r="K34" s="45" t="s">
        <v>76</v>
      </c>
    </row>
    <row r="35" s="7" customFormat="true" ht="42" hidden="false" customHeight="false" outlineLevel="0" collapsed="false">
      <c r="A35" s="44" t="n">
        <f aca="false">A34+1</f>
        <v>24</v>
      </c>
      <c r="B35" s="45" t="s">
        <v>120</v>
      </c>
      <c r="C35" s="46" t="s">
        <v>121</v>
      </c>
      <c r="D35" s="46" t="s">
        <v>122</v>
      </c>
      <c r="E35" s="44" t="s">
        <v>23</v>
      </c>
      <c r="F35" s="44" t="s">
        <v>50</v>
      </c>
      <c r="G35" s="44" t="s">
        <v>66</v>
      </c>
      <c r="H35" s="47" t="s">
        <v>34</v>
      </c>
      <c r="I35" s="44" t="s">
        <v>35</v>
      </c>
      <c r="J35" s="46" t="s">
        <v>123</v>
      </c>
      <c r="K35" s="45" t="s">
        <v>76</v>
      </c>
    </row>
    <row r="36" customFormat="false" ht="13" hidden="false" customHeight="false" outlineLevel="0" collapsed="false">
      <c r="L36" s="7"/>
      <c r="M36" s="7"/>
      <c r="N36" s="7"/>
      <c r="O36" s="7"/>
      <c r="P36" s="7"/>
      <c r="Q36" s="7"/>
      <c r="R36" s="7"/>
      <c r="S36" s="7"/>
    </row>
    <row r="37" customFormat="false" ht="14" hidden="false" customHeight="false" outlineLevel="0" collapsed="false">
      <c r="A37" s="12" t="s">
        <v>1</v>
      </c>
      <c r="B37" s="34" t="s">
        <v>2</v>
      </c>
      <c r="C37" s="35" t="s">
        <v>3</v>
      </c>
      <c r="D37" s="35" t="s">
        <v>4</v>
      </c>
      <c r="E37" s="12" t="s">
        <v>5</v>
      </c>
      <c r="F37" s="12" t="s">
        <v>6</v>
      </c>
      <c r="G37" s="12" t="s">
        <v>7</v>
      </c>
      <c r="H37" s="14" t="s">
        <v>8</v>
      </c>
      <c r="I37" s="12" t="s">
        <v>9</v>
      </c>
      <c r="J37" s="34" t="s">
        <v>10</v>
      </c>
      <c r="K37" s="34" t="s">
        <v>11</v>
      </c>
      <c r="L37" s="7"/>
      <c r="M37" s="7"/>
      <c r="N37" s="7"/>
      <c r="O37" s="7"/>
      <c r="P37" s="7"/>
      <c r="Q37" s="7"/>
      <c r="R37" s="7"/>
      <c r="S37" s="7"/>
    </row>
    <row r="38" customFormat="false" ht="13" hidden="false" customHeight="false" outlineLevel="0" collapsed="false">
      <c r="A38" s="17" t="s">
        <v>124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</row>
    <row r="39" customFormat="false" ht="28" hidden="false" customHeight="false" outlineLevel="0" collapsed="false">
      <c r="A39" s="39" t="n">
        <f aca="false">A35+1</f>
        <v>25</v>
      </c>
      <c r="B39" s="40" t="s">
        <v>125</v>
      </c>
      <c r="C39" s="41" t="s">
        <v>126</v>
      </c>
      <c r="D39" s="41" t="s">
        <v>127</v>
      </c>
      <c r="E39" s="39" t="s">
        <v>15</v>
      </c>
      <c r="F39" s="39" t="s">
        <v>50</v>
      </c>
      <c r="G39" s="39" t="s">
        <v>17</v>
      </c>
      <c r="H39" s="42" t="s">
        <v>26</v>
      </c>
      <c r="I39" s="39" t="s">
        <v>18</v>
      </c>
      <c r="J39" s="41"/>
      <c r="K39" s="40" t="s">
        <v>20</v>
      </c>
      <c r="L39" s="7"/>
      <c r="M39" s="7"/>
      <c r="N39" s="7"/>
      <c r="O39" s="7"/>
      <c r="P39" s="7"/>
      <c r="Q39" s="7"/>
      <c r="R39" s="7"/>
      <c r="S39" s="7"/>
    </row>
    <row r="40" customFormat="false" ht="14" hidden="false" customHeight="false" outlineLevel="0" collapsed="false">
      <c r="A40" s="39" t="n">
        <f aca="false">A39+1</f>
        <v>26</v>
      </c>
      <c r="B40" s="40" t="s">
        <v>128</v>
      </c>
      <c r="C40" s="41" t="s">
        <v>129</v>
      </c>
      <c r="D40" s="41" t="s">
        <v>130</v>
      </c>
      <c r="E40" s="39" t="s">
        <v>15</v>
      </c>
      <c r="F40" s="39" t="s">
        <v>125</v>
      </c>
      <c r="G40" s="39" t="s">
        <v>17</v>
      </c>
      <c r="H40" s="42" t="s">
        <v>131</v>
      </c>
      <c r="I40" s="39" t="s">
        <v>18</v>
      </c>
      <c r="J40" s="48" t="s">
        <v>132</v>
      </c>
      <c r="K40" s="40" t="s">
        <v>20</v>
      </c>
      <c r="L40" s="7"/>
      <c r="M40" s="7"/>
      <c r="N40" s="7"/>
      <c r="O40" s="7"/>
      <c r="P40" s="7"/>
      <c r="Q40" s="7"/>
      <c r="R40" s="7"/>
      <c r="S40" s="7"/>
    </row>
    <row r="41" customFormat="false" ht="14" hidden="false" customHeight="false" outlineLevel="0" collapsed="false">
      <c r="A41" s="39" t="n">
        <f aca="false">A40+1</f>
        <v>27</v>
      </c>
      <c r="B41" s="40" t="s">
        <v>133</v>
      </c>
      <c r="C41" s="41" t="s">
        <v>134</v>
      </c>
      <c r="D41" s="41" t="s">
        <v>135</v>
      </c>
      <c r="E41" s="39" t="s">
        <v>23</v>
      </c>
      <c r="F41" s="39" t="s">
        <v>128</v>
      </c>
      <c r="G41" s="39" t="s">
        <v>136</v>
      </c>
      <c r="H41" s="42" t="s">
        <v>26</v>
      </c>
      <c r="I41" s="39" t="s">
        <v>18</v>
      </c>
      <c r="J41" s="43" t="s">
        <v>62</v>
      </c>
      <c r="K41" s="40" t="s">
        <v>20</v>
      </c>
      <c r="L41" s="7"/>
      <c r="M41" s="7"/>
      <c r="N41" s="7"/>
      <c r="O41" s="7"/>
      <c r="P41" s="7"/>
      <c r="Q41" s="7"/>
      <c r="R41" s="7"/>
      <c r="S41" s="7"/>
    </row>
    <row r="42" customFormat="false" ht="14" hidden="false" customHeight="false" outlineLevel="0" collapsed="false">
      <c r="A42" s="39" t="n">
        <f aca="false">A41+1</f>
        <v>28</v>
      </c>
      <c r="B42" s="40" t="s">
        <v>137</v>
      </c>
      <c r="C42" s="41" t="s">
        <v>138</v>
      </c>
      <c r="D42" s="41" t="s">
        <v>139</v>
      </c>
      <c r="E42" s="39" t="s">
        <v>23</v>
      </c>
      <c r="F42" s="39" t="s">
        <v>128</v>
      </c>
      <c r="G42" s="39" t="s">
        <v>140</v>
      </c>
      <c r="H42" s="42" t="s">
        <v>26</v>
      </c>
      <c r="I42" s="39" t="s">
        <v>18</v>
      </c>
      <c r="J42" s="41" t="s">
        <v>141</v>
      </c>
      <c r="K42" s="40" t="s">
        <v>20</v>
      </c>
      <c r="L42" s="7"/>
      <c r="M42" s="7"/>
      <c r="N42" s="7"/>
      <c r="O42" s="7"/>
      <c r="P42" s="7"/>
      <c r="Q42" s="7"/>
      <c r="R42" s="7"/>
      <c r="S42" s="7"/>
    </row>
    <row r="43" customFormat="false" ht="13" hidden="false" customHeight="false" outlineLevel="0" collapsed="false">
      <c r="L43" s="7"/>
      <c r="M43" s="7"/>
      <c r="N43" s="7"/>
      <c r="O43" s="7"/>
      <c r="P43" s="7"/>
      <c r="Q43" s="7"/>
      <c r="R43" s="7"/>
      <c r="S43" s="7"/>
    </row>
    <row r="44" customFormat="false" ht="14" hidden="false" customHeight="false" outlineLevel="0" collapsed="false">
      <c r="A44" s="12" t="s">
        <v>1</v>
      </c>
      <c r="B44" s="34" t="s">
        <v>2</v>
      </c>
      <c r="C44" s="35" t="s">
        <v>3</v>
      </c>
      <c r="D44" s="35" t="s">
        <v>4</v>
      </c>
      <c r="E44" s="12" t="s">
        <v>5</v>
      </c>
      <c r="F44" s="12" t="s">
        <v>6</v>
      </c>
      <c r="G44" s="12" t="s">
        <v>7</v>
      </c>
      <c r="H44" s="14" t="s">
        <v>8</v>
      </c>
      <c r="I44" s="12" t="s">
        <v>9</v>
      </c>
      <c r="J44" s="34" t="s">
        <v>10</v>
      </c>
      <c r="K44" s="34" t="s">
        <v>11</v>
      </c>
      <c r="L44" s="7"/>
      <c r="M44" s="7"/>
      <c r="N44" s="7"/>
      <c r="O44" s="7"/>
      <c r="P44" s="7"/>
      <c r="Q44" s="7"/>
      <c r="R44" s="7"/>
      <c r="S44" s="7"/>
    </row>
    <row r="45" customFormat="false" ht="13" hidden="false" customHeight="false" outlineLevel="0" collapsed="false">
      <c r="A45" s="17" t="s">
        <v>142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</row>
    <row r="46" customFormat="false" ht="14" hidden="false" customHeight="false" outlineLevel="0" collapsed="false">
      <c r="A46" s="1" t="n">
        <f aca="false">A42+1</f>
        <v>29</v>
      </c>
      <c r="B46" s="2" t="s">
        <v>143</v>
      </c>
      <c r="C46" s="41" t="s">
        <v>144</v>
      </c>
      <c r="D46" s="41" t="s">
        <v>145</v>
      </c>
      <c r="E46" s="39" t="s">
        <v>15</v>
      </c>
      <c r="F46" s="39" t="s">
        <v>50</v>
      </c>
      <c r="G46" s="39" t="s">
        <v>17</v>
      </c>
      <c r="H46" s="42" t="s">
        <v>34</v>
      </c>
      <c r="I46" s="39" t="s">
        <v>35</v>
      </c>
      <c r="J46" s="40"/>
      <c r="K46" s="40" t="s">
        <v>20</v>
      </c>
      <c r="L46" s="7"/>
      <c r="M46" s="7"/>
      <c r="N46" s="7"/>
      <c r="O46" s="7"/>
      <c r="P46" s="7"/>
      <c r="Q46" s="7"/>
      <c r="R46" s="7"/>
      <c r="S46" s="7"/>
    </row>
    <row r="47" customFormat="false" ht="14" hidden="false" customHeight="false" outlineLevel="0" collapsed="false">
      <c r="A47" s="39" t="n">
        <f aca="false">A46+1</f>
        <v>30</v>
      </c>
      <c r="B47" s="40" t="s">
        <v>146</v>
      </c>
      <c r="C47" s="41" t="s">
        <v>147</v>
      </c>
      <c r="D47" s="41" t="s">
        <v>148</v>
      </c>
      <c r="E47" s="39" t="s">
        <v>15</v>
      </c>
      <c r="F47" s="39" t="s">
        <v>143</v>
      </c>
      <c r="G47" s="39" t="s">
        <v>17</v>
      </c>
      <c r="H47" s="42" t="s">
        <v>149</v>
      </c>
      <c r="I47" s="39" t="s">
        <v>18</v>
      </c>
      <c r="J47" s="49" t="s">
        <v>132</v>
      </c>
      <c r="K47" s="40" t="s">
        <v>20</v>
      </c>
      <c r="L47" s="7"/>
      <c r="M47" s="7"/>
      <c r="N47" s="7"/>
      <c r="O47" s="7"/>
      <c r="P47" s="7"/>
      <c r="Q47" s="7"/>
      <c r="R47" s="7"/>
      <c r="S47" s="7"/>
    </row>
    <row r="48" customFormat="false" ht="14" hidden="false" customHeight="false" outlineLevel="0" collapsed="false">
      <c r="A48" s="39" t="n">
        <f aca="false">A47+1</f>
        <v>31</v>
      </c>
      <c r="B48" s="40" t="s">
        <v>150</v>
      </c>
      <c r="C48" s="41" t="s">
        <v>151</v>
      </c>
      <c r="D48" s="41" t="s">
        <v>152</v>
      </c>
      <c r="E48" s="39" t="s">
        <v>23</v>
      </c>
      <c r="F48" s="39" t="s">
        <v>146</v>
      </c>
      <c r="G48" s="39" t="s">
        <v>107</v>
      </c>
      <c r="H48" s="42" t="s">
        <v>26</v>
      </c>
      <c r="I48" s="39" t="s">
        <v>18</v>
      </c>
      <c r="J48" s="40" t="s">
        <v>153</v>
      </c>
      <c r="K48" s="40" t="s">
        <v>20</v>
      </c>
      <c r="L48" s="7"/>
      <c r="M48" s="7"/>
      <c r="N48" s="7"/>
      <c r="O48" s="7"/>
      <c r="P48" s="7"/>
      <c r="Q48" s="7"/>
      <c r="R48" s="7"/>
      <c r="S48" s="7"/>
    </row>
    <row r="49" customFormat="false" ht="13" hidden="false" customHeight="false" outlineLevel="0" collapsed="false">
      <c r="L49" s="7"/>
      <c r="M49" s="7"/>
      <c r="N49" s="7"/>
      <c r="O49" s="7"/>
      <c r="P49" s="7"/>
      <c r="Q49" s="7"/>
      <c r="R49" s="7"/>
      <c r="S49" s="7"/>
    </row>
    <row r="50" customFormat="false" ht="28" hidden="false" customHeight="false" outlineLevel="0" collapsed="false">
      <c r="A50" s="50" t="s">
        <v>1</v>
      </c>
      <c r="B50" s="50" t="s">
        <v>2</v>
      </c>
      <c r="C50" s="50" t="s">
        <v>3</v>
      </c>
      <c r="D50" s="50" t="s">
        <v>4</v>
      </c>
      <c r="E50" s="50" t="s">
        <v>5</v>
      </c>
      <c r="F50" s="50" t="s">
        <v>6</v>
      </c>
      <c r="G50" s="50" t="s">
        <v>7</v>
      </c>
      <c r="H50" s="50" t="s">
        <v>8</v>
      </c>
      <c r="I50" s="50" t="s">
        <v>9</v>
      </c>
      <c r="J50" s="50" t="s">
        <v>10</v>
      </c>
      <c r="K50" s="50" t="s">
        <v>11</v>
      </c>
      <c r="L50" s="7"/>
      <c r="M50" s="7"/>
      <c r="N50" s="7"/>
      <c r="O50" s="7"/>
      <c r="P50" s="7"/>
      <c r="Q50" s="7"/>
      <c r="R50" s="7"/>
      <c r="S50" s="7"/>
    </row>
    <row r="51" customFormat="false" ht="15.75" hidden="false" customHeight="true" outlineLevel="0" collapsed="false">
      <c r="A51" s="51" t="s">
        <v>154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7"/>
      <c r="M51" s="7"/>
      <c r="N51" s="7"/>
      <c r="O51" s="7"/>
      <c r="P51" s="7"/>
      <c r="Q51" s="7"/>
      <c r="R51" s="7"/>
      <c r="S51" s="7"/>
    </row>
    <row r="52" customFormat="false" ht="28" hidden="false" customHeight="false" outlineLevel="0" collapsed="false">
      <c r="A52" s="52" t="n">
        <f aca="false">A48+1</f>
        <v>32</v>
      </c>
      <c r="B52" s="52" t="s">
        <v>155</v>
      </c>
      <c r="C52" s="53" t="s">
        <v>156</v>
      </c>
      <c r="D52" s="53" t="s">
        <v>157</v>
      </c>
      <c r="E52" s="52" t="s">
        <v>15</v>
      </c>
      <c r="F52" s="52" t="s">
        <v>24</v>
      </c>
      <c r="G52" s="52" t="s">
        <v>17</v>
      </c>
      <c r="H52" s="54" t="s">
        <v>26</v>
      </c>
      <c r="I52" s="52" t="s">
        <v>18</v>
      </c>
      <c r="J52" s="53" t="s">
        <v>158</v>
      </c>
      <c r="K52" s="40" t="s">
        <v>20</v>
      </c>
      <c r="L52" s="7"/>
      <c r="M52" s="7"/>
      <c r="N52" s="7"/>
      <c r="O52" s="7"/>
      <c r="P52" s="7"/>
      <c r="Q52" s="7"/>
      <c r="R52" s="7"/>
      <c r="S52" s="7"/>
    </row>
    <row r="53" customFormat="false" ht="14" hidden="false" customHeight="false" outlineLevel="0" collapsed="false">
      <c r="A53" s="52" t="n">
        <f aca="false">A52+1</f>
        <v>33</v>
      </c>
      <c r="B53" s="52" t="s">
        <v>159</v>
      </c>
      <c r="C53" s="53" t="s">
        <v>160</v>
      </c>
      <c r="D53" s="53" t="s">
        <v>161</v>
      </c>
      <c r="E53" s="52" t="s">
        <v>162</v>
      </c>
      <c r="F53" s="52" t="s">
        <v>155</v>
      </c>
      <c r="G53" s="52" t="s">
        <v>163</v>
      </c>
      <c r="H53" s="54" t="s">
        <v>26</v>
      </c>
      <c r="I53" s="52" t="s">
        <v>18</v>
      </c>
      <c r="J53" s="55" t="s">
        <v>164</v>
      </c>
      <c r="K53" s="40" t="s">
        <v>20</v>
      </c>
      <c r="L53" s="7"/>
      <c r="M53" s="7"/>
      <c r="N53" s="7"/>
      <c r="O53" s="7"/>
      <c r="P53" s="7"/>
      <c r="Q53" s="7"/>
      <c r="R53" s="7"/>
      <c r="S53" s="7"/>
    </row>
    <row r="54" customFormat="false" ht="14" hidden="false" customHeight="false" outlineLevel="0" collapsed="false">
      <c r="A54" s="56" t="n">
        <f aca="false">A53+1</f>
        <v>34</v>
      </c>
      <c r="B54" s="56" t="s">
        <v>165</v>
      </c>
      <c r="C54" s="57" t="s">
        <v>166</v>
      </c>
      <c r="D54" s="57" t="s">
        <v>167</v>
      </c>
      <c r="E54" s="56" t="s">
        <v>162</v>
      </c>
      <c r="F54" s="56" t="s">
        <v>155</v>
      </c>
      <c r="G54" s="56" t="s">
        <v>168</v>
      </c>
      <c r="H54" s="58" t="s">
        <v>26</v>
      </c>
      <c r="I54" s="56" t="s">
        <v>18</v>
      </c>
      <c r="J54" s="55"/>
      <c r="K54" s="45" t="s">
        <v>76</v>
      </c>
      <c r="L54" s="7"/>
      <c r="M54" s="7"/>
      <c r="N54" s="7"/>
      <c r="O54" s="7"/>
      <c r="P54" s="7"/>
      <c r="Q54" s="7"/>
      <c r="R54" s="7"/>
      <c r="S54" s="7"/>
    </row>
    <row r="55" customFormat="false" ht="14" hidden="false" customHeight="false" outlineLevel="0" collapsed="false">
      <c r="A55" s="52" t="n">
        <f aca="false">A54+1</f>
        <v>35</v>
      </c>
      <c r="B55" s="52" t="s">
        <v>169</v>
      </c>
      <c r="C55" s="53" t="s">
        <v>170</v>
      </c>
      <c r="D55" s="53" t="s">
        <v>171</v>
      </c>
      <c r="E55" s="52" t="s">
        <v>23</v>
      </c>
      <c r="F55" s="52" t="s">
        <v>155</v>
      </c>
      <c r="G55" s="52" t="s">
        <v>172</v>
      </c>
      <c r="H55" s="54" t="s">
        <v>26</v>
      </c>
      <c r="I55" s="52" t="s">
        <v>18</v>
      </c>
      <c r="J55" s="53" t="s">
        <v>171</v>
      </c>
      <c r="K55" s="40" t="s">
        <v>20</v>
      </c>
      <c r="L55" s="7"/>
      <c r="M55" s="7"/>
      <c r="N55" s="7"/>
      <c r="O55" s="7"/>
      <c r="P55" s="7"/>
      <c r="Q55" s="7"/>
      <c r="R55" s="7"/>
      <c r="S55" s="7"/>
    </row>
    <row r="56" customFormat="false" ht="14" hidden="false" customHeight="false" outlineLevel="0" collapsed="false">
      <c r="A56" s="52" t="n">
        <f aca="false">A55+1</f>
        <v>36</v>
      </c>
      <c r="B56" s="52" t="s">
        <v>173</v>
      </c>
      <c r="C56" s="53" t="s">
        <v>174</v>
      </c>
      <c r="D56" s="53" t="s">
        <v>175</v>
      </c>
      <c r="E56" s="52" t="s">
        <v>23</v>
      </c>
      <c r="F56" s="52" t="s">
        <v>155</v>
      </c>
      <c r="G56" s="52" t="s">
        <v>176</v>
      </c>
      <c r="H56" s="54" t="s">
        <v>34</v>
      </c>
      <c r="I56" s="52" t="s">
        <v>35</v>
      </c>
      <c r="J56" s="53" t="s">
        <v>177</v>
      </c>
      <c r="K56" s="40" t="s">
        <v>20</v>
      </c>
      <c r="L56" s="7"/>
      <c r="M56" s="7"/>
      <c r="N56" s="7"/>
      <c r="O56" s="7"/>
      <c r="P56" s="7"/>
      <c r="Q56" s="7"/>
      <c r="R56" s="7"/>
      <c r="S56" s="7"/>
    </row>
    <row r="57" customFormat="false" ht="14" hidden="false" customHeight="false" outlineLevel="0" collapsed="false">
      <c r="A57" s="52" t="n">
        <f aca="false">A56+1</f>
        <v>37</v>
      </c>
      <c r="B57" s="39" t="s">
        <v>178</v>
      </c>
      <c r="C57" s="40" t="s">
        <v>179</v>
      </c>
      <c r="D57" s="40" t="s">
        <v>180</v>
      </c>
      <c r="E57" s="39" t="s">
        <v>23</v>
      </c>
      <c r="F57" s="52" t="s">
        <v>155</v>
      </c>
      <c r="G57" s="39" t="s">
        <v>181</v>
      </c>
      <c r="H57" s="39" t="s">
        <v>34</v>
      </c>
      <c r="I57" s="39" t="s">
        <v>35</v>
      </c>
      <c r="J57" s="40" t="s">
        <v>182</v>
      </c>
      <c r="K57" s="40" t="s">
        <v>20</v>
      </c>
      <c r="L57" s="7"/>
      <c r="M57" s="7"/>
      <c r="N57" s="7"/>
      <c r="O57" s="7"/>
      <c r="P57" s="7"/>
      <c r="Q57" s="7"/>
      <c r="R57" s="7"/>
      <c r="S57" s="7"/>
    </row>
    <row r="58" customFormat="false" ht="14" hidden="false" customHeight="false" outlineLevel="0" collapsed="false">
      <c r="A58" s="59" t="n">
        <f aca="false">A57+1</f>
        <v>38</v>
      </c>
      <c r="B58" s="59" t="s">
        <v>183</v>
      </c>
      <c r="C58" s="60" t="s">
        <v>184</v>
      </c>
      <c r="D58" s="60" t="s">
        <v>185</v>
      </c>
      <c r="E58" s="61" t="s">
        <v>15</v>
      </c>
      <c r="F58" s="61" t="s">
        <v>155</v>
      </c>
      <c r="G58" s="61" t="s">
        <v>17</v>
      </c>
      <c r="H58" s="62" t="s">
        <v>26</v>
      </c>
      <c r="I58" s="61" t="s">
        <v>18</v>
      </c>
      <c r="J58" s="63"/>
      <c r="K58" s="63" t="s">
        <v>20</v>
      </c>
      <c r="L58" s="7"/>
      <c r="M58" s="7"/>
      <c r="N58" s="7"/>
      <c r="O58" s="7"/>
      <c r="P58" s="7"/>
      <c r="Q58" s="7"/>
      <c r="R58" s="7"/>
      <c r="S58" s="7"/>
    </row>
    <row r="59" customFormat="false" ht="14" hidden="false" customHeight="false" outlineLevel="0" collapsed="false">
      <c r="A59" s="52" t="n">
        <f aca="false">A58+1</f>
        <v>39</v>
      </c>
      <c r="B59" s="52" t="s">
        <v>186</v>
      </c>
      <c r="C59" s="41" t="s">
        <v>187</v>
      </c>
      <c r="D59" s="41" t="s">
        <v>188</v>
      </c>
      <c r="E59" s="39" t="s">
        <v>23</v>
      </c>
      <c r="F59" s="39" t="s">
        <v>183</v>
      </c>
      <c r="G59" s="39" t="s">
        <v>172</v>
      </c>
      <c r="H59" s="42" t="s">
        <v>26</v>
      </c>
      <c r="I59" s="39" t="s">
        <v>18</v>
      </c>
      <c r="J59" s="40" t="s">
        <v>189</v>
      </c>
      <c r="K59" s="40" t="s">
        <v>20</v>
      </c>
      <c r="L59" s="7"/>
      <c r="M59" s="7"/>
      <c r="N59" s="7"/>
      <c r="O59" s="7"/>
      <c r="P59" s="7"/>
      <c r="Q59" s="7"/>
      <c r="R59" s="7"/>
      <c r="S59" s="7"/>
    </row>
    <row r="60" customFormat="false" ht="14" hidden="false" customHeight="false" outlineLevel="0" collapsed="false">
      <c r="A60" s="52" t="n">
        <f aca="false">A59+1</f>
        <v>40</v>
      </c>
      <c r="B60" s="52" t="s">
        <v>190</v>
      </c>
      <c r="C60" s="41" t="s">
        <v>191</v>
      </c>
      <c r="D60" s="41" t="s">
        <v>192</v>
      </c>
      <c r="E60" s="39" t="s">
        <v>23</v>
      </c>
      <c r="F60" s="39" t="s">
        <v>183</v>
      </c>
      <c r="G60" s="39" t="s">
        <v>176</v>
      </c>
      <c r="H60" s="42" t="s">
        <v>26</v>
      </c>
      <c r="I60" s="39" t="s">
        <v>18</v>
      </c>
      <c r="J60" s="40" t="s">
        <v>193</v>
      </c>
      <c r="K60" s="40" t="s">
        <v>20</v>
      </c>
      <c r="L60" s="7"/>
      <c r="M60" s="7"/>
      <c r="N60" s="7"/>
      <c r="O60" s="7"/>
      <c r="P60" s="7"/>
      <c r="Q60" s="7"/>
      <c r="R60" s="7"/>
      <c r="S60" s="7"/>
    </row>
    <row r="61" customFormat="false" ht="14" hidden="false" customHeight="false" outlineLevel="0" collapsed="false">
      <c r="A61" s="52" t="n">
        <f aca="false">A60+1</f>
        <v>41</v>
      </c>
      <c r="B61" s="52" t="s">
        <v>194</v>
      </c>
      <c r="C61" s="41" t="s">
        <v>195</v>
      </c>
      <c r="D61" s="41" t="s">
        <v>196</v>
      </c>
      <c r="E61" s="39" t="s">
        <v>23</v>
      </c>
      <c r="F61" s="39" t="s">
        <v>183</v>
      </c>
      <c r="G61" s="39" t="s">
        <v>176</v>
      </c>
      <c r="H61" s="42" t="s">
        <v>34</v>
      </c>
      <c r="I61" s="39" t="s">
        <v>35</v>
      </c>
      <c r="J61" s="40" t="s">
        <v>197</v>
      </c>
      <c r="K61" s="40" t="s">
        <v>20</v>
      </c>
      <c r="L61" s="7"/>
      <c r="M61" s="7"/>
      <c r="N61" s="7"/>
      <c r="O61" s="7"/>
      <c r="P61" s="7"/>
      <c r="Q61" s="7"/>
      <c r="R61" s="7"/>
      <c r="S61" s="7"/>
    </row>
    <row r="62" customFormat="false" ht="14" hidden="false" customHeight="false" outlineLevel="0" collapsed="false">
      <c r="A62" s="52" t="n">
        <f aca="false">A61+1</f>
        <v>42</v>
      </c>
      <c r="B62" s="52" t="s">
        <v>198</v>
      </c>
      <c r="C62" s="41" t="s">
        <v>199</v>
      </c>
      <c r="D62" s="41" t="s">
        <v>200</v>
      </c>
      <c r="E62" s="39" t="s">
        <v>23</v>
      </c>
      <c r="F62" s="39" t="s">
        <v>183</v>
      </c>
      <c r="G62" s="39" t="s">
        <v>172</v>
      </c>
      <c r="H62" s="42" t="s">
        <v>26</v>
      </c>
      <c r="I62" s="39" t="s">
        <v>18</v>
      </c>
      <c r="J62" s="40" t="s">
        <v>201</v>
      </c>
      <c r="K62" s="40" t="s">
        <v>20</v>
      </c>
      <c r="L62" s="7"/>
      <c r="M62" s="7"/>
      <c r="N62" s="7"/>
      <c r="O62" s="7"/>
      <c r="P62" s="7"/>
      <c r="Q62" s="7"/>
      <c r="R62" s="7"/>
      <c r="S62" s="7"/>
    </row>
    <row r="63" customFormat="false" ht="14" hidden="false" customHeight="false" outlineLevel="0" collapsed="false">
      <c r="A63" s="52" t="n">
        <f aca="false">A62+1</f>
        <v>43</v>
      </c>
      <c r="B63" s="52" t="s">
        <v>202</v>
      </c>
      <c r="C63" s="41" t="s">
        <v>203</v>
      </c>
      <c r="D63" s="41" t="s">
        <v>135</v>
      </c>
      <c r="E63" s="39" t="s">
        <v>23</v>
      </c>
      <c r="F63" s="39" t="s">
        <v>183</v>
      </c>
      <c r="G63" s="39" t="s">
        <v>136</v>
      </c>
      <c r="H63" s="42" t="s">
        <v>26</v>
      </c>
      <c r="I63" s="39" t="s">
        <v>18</v>
      </c>
      <c r="J63" s="43" t="s">
        <v>62</v>
      </c>
      <c r="K63" s="40" t="s">
        <v>20</v>
      </c>
      <c r="L63" s="7"/>
      <c r="M63" s="7"/>
      <c r="N63" s="7"/>
      <c r="O63" s="7"/>
      <c r="P63" s="7"/>
      <c r="Q63" s="7"/>
      <c r="R63" s="7"/>
      <c r="S63" s="7"/>
    </row>
    <row r="64" customFormat="false" ht="14" hidden="false" customHeight="false" outlineLevel="0" collapsed="false">
      <c r="A64" s="52" t="n">
        <f aca="false">A63+1</f>
        <v>44</v>
      </c>
      <c r="B64" s="52" t="s">
        <v>204</v>
      </c>
      <c r="C64" s="41" t="s">
        <v>205</v>
      </c>
      <c r="D64" s="41" t="s">
        <v>139</v>
      </c>
      <c r="E64" s="39" t="s">
        <v>23</v>
      </c>
      <c r="F64" s="39" t="s">
        <v>183</v>
      </c>
      <c r="G64" s="39" t="s">
        <v>172</v>
      </c>
      <c r="H64" s="42" t="s">
        <v>26</v>
      </c>
      <c r="I64" s="39" t="s">
        <v>18</v>
      </c>
      <c r="J64" s="40" t="s">
        <v>206</v>
      </c>
      <c r="K64" s="40" t="s">
        <v>20</v>
      </c>
      <c r="L64" s="7"/>
      <c r="M64" s="7"/>
      <c r="N64" s="7"/>
      <c r="O64" s="7"/>
      <c r="P64" s="7"/>
      <c r="Q64" s="7"/>
      <c r="R64" s="7"/>
      <c r="S64" s="7"/>
    </row>
    <row r="65" customFormat="false" ht="14" hidden="false" customHeight="false" outlineLevel="0" collapsed="false">
      <c r="A65" s="52" t="n">
        <f aca="false">A64+1</f>
        <v>45</v>
      </c>
      <c r="B65" s="52" t="s">
        <v>207</v>
      </c>
      <c r="C65" s="41" t="s">
        <v>208</v>
      </c>
      <c r="D65" s="41" t="s">
        <v>209</v>
      </c>
      <c r="E65" s="39" t="s">
        <v>23</v>
      </c>
      <c r="F65" s="39" t="s">
        <v>183</v>
      </c>
      <c r="G65" s="39" t="s">
        <v>210</v>
      </c>
      <c r="H65" s="42" t="s">
        <v>26</v>
      </c>
      <c r="I65" s="39" t="s">
        <v>18</v>
      </c>
      <c r="J65" s="40" t="s">
        <v>211</v>
      </c>
      <c r="K65" s="40" t="s">
        <v>20</v>
      </c>
      <c r="L65" s="7"/>
      <c r="M65" s="7"/>
      <c r="N65" s="7"/>
      <c r="O65" s="7"/>
      <c r="P65" s="7"/>
      <c r="Q65" s="7"/>
      <c r="R65" s="7"/>
      <c r="S65" s="7"/>
    </row>
    <row r="66" customFormat="false" ht="14" hidden="false" customHeight="false" outlineLevel="0" collapsed="false">
      <c r="A66" s="52" t="n">
        <f aca="false">A65+1</f>
        <v>46</v>
      </c>
      <c r="B66" s="52" t="s">
        <v>212</v>
      </c>
      <c r="C66" s="41" t="s">
        <v>213</v>
      </c>
      <c r="D66" s="41" t="s">
        <v>152</v>
      </c>
      <c r="E66" s="39" t="s">
        <v>23</v>
      </c>
      <c r="F66" s="39" t="s">
        <v>183</v>
      </c>
      <c r="G66" s="39" t="s">
        <v>107</v>
      </c>
      <c r="H66" s="42" t="s">
        <v>26</v>
      </c>
      <c r="I66" s="39" t="s">
        <v>18</v>
      </c>
      <c r="J66" s="41" t="s">
        <v>214</v>
      </c>
      <c r="K66" s="40" t="s">
        <v>20</v>
      </c>
      <c r="L66" s="7"/>
      <c r="M66" s="7"/>
      <c r="N66" s="7"/>
      <c r="O66" s="7"/>
      <c r="P66" s="7"/>
      <c r="Q66" s="7"/>
      <c r="R66" s="7"/>
      <c r="S66" s="7"/>
    </row>
    <row r="67" customFormat="false" ht="14" hidden="false" customHeight="false" outlineLevel="0" collapsed="false">
      <c r="A67" s="52" t="n">
        <f aca="false">A66+1</f>
        <v>47</v>
      </c>
      <c r="B67" s="52" t="s">
        <v>215</v>
      </c>
      <c r="C67" s="41" t="s">
        <v>216</v>
      </c>
      <c r="D67" s="41" t="s">
        <v>217</v>
      </c>
      <c r="E67" s="39" t="s">
        <v>23</v>
      </c>
      <c r="F67" s="39" t="s">
        <v>183</v>
      </c>
      <c r="G67" s="39" t="s">
        <v>218</v>
      </c>
      <c r="H67" s="42" t="s">
        <v>34</v>
      </c>
      <c r="I67" s="39" t="s">
        <v>35</v>
      </c>
      <c r="J67" s="41"/>
      <c r="K67" s="40" t="s">
        <v>20</v>
      </c>
      <c r="L67" s="7"/>
      <c r="M67" s="7"/>
      <c r="N67" s="7"/>
      <c r="O67" s="7"/>
      <c r="P67" s="7"/>
      <c r="Q67" s="7"/>
      <c r="R67" s="7"/>
      <c r="S67" s="7"/>
    </row>
    <row r="68" customFormat="false" ht="14" hidden="false" customHeight="false" outlineLevel="0" collapsed="false">
      <c r="A68" s="52" t="n">
        <f aca="false">A67+1</f>
        <v>48</v>
      </c>
      <c r="B68" s="52" t="s">
        <v>219</v>
      </c>
      <c r="C68" s="41" t="s">
        <v>220</v>
      </c>
      <c r="D68" s="41" t="s">
        <v>221</v>
      </c>
      <c r="E68" s="39" t="s">
        <v>23</v>
      </c>
      <c r="F68" s="39" t="s">
        <v>183</v>
      </c>
      <c r="G68" s="39" t="s">
        <v>140</v>
      </c>
      <c r="H68" s="42" t="s">
        <v>34</v>
      </c>
      <c r="I68" s="39" t="s">
        <v>35</v>
      </c>
      <c r="J68" s="41" t="s">
        <v>222</v>
      </c>
      <c r="K68" s="40" t="s">
        <v>20</v>
      </c>
      <c r="L68" s="7"/>
      <c r="M68" s="7"/>
      <c r="N68" s="7"/>
      <c r="O68" s="7"/>
      <c r="P68" s="7"/>
      <c r="Q68" s="7"/>
      <c r="R68" s="7"/>
      <c r="S68" s="7"/>
    </row>
    <row r="69" customFormat="false" ht="13" hidden="false" customHeight="false" outlineLevel="0" collapsed="false">
      <c r="L69" s="7"/>
      <c r="M69" s="7"/>
      <c r="N69" s="7"/>
      <c r="O69" s="7"/>
      <c r="P69" s="7"/>
      <c r="Q69" s="7"/>
      <c r="R69" s="7"/>
      <c r="S69" s="7"/>
    </row>
    <row r="70" customFormat="false" ht="14" hidden="false" customHeight="false" outlineLevel="0" collapsed="false">
      <c r="A70" s="12" t="s">
        <v>1</v>
      </c>
      <c r="B70" s="34" t="s">
        <v>2</v>
      </c>
      <c r="C70" s="35" t="s">
        <v>3</v>
      </c>
      <c r="D70" s="35" t="s">
        <v>4</v>
      </c>
      <c r="E70" s="12" t="s">
        <v>5</v>
      </c>
      <c r="F70" s="12" t="s">
        <v>6</v>
      </c>
      <c r="G70" s="12" t="s">
        <v>7</v>
      </c>
      <c r="H70" s="14" t="s">
        <v>8</v>
      </c>
      <c r="I70" s="12" t="s">
        <v>9</v>
      </c>
      <c r="J70" s="34" t="s">
        <v>10</v>
      </c>
      <c r="K70" s="34" t="s">
        <v>11</v>
      </c>
      <c r="L70" s="7"/>
      <c r="M70" s="7"/>
      <c r="N70" s="7"/>
      <c r="O70" s="7"/>
      <c r="P70" s="7"/>
      <c r="Q70" s="7"/>
      <c r="R70" s="7"/>
      <c r="S70" s="7"/>
    </row>
    <row r="71" customFormat="false" ht="13" hidden="false" customHeight="false" outlineLevel="0" collapsed="false">
      <c r="A71" s="17" t="s">
        <v>223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</row>
    <row r="72" customFormat="false" ht="14" hidden="false" customHeight="false" outlineLevel="0" collapsed="false">
      <c r="A72" s="39" t="n">
        <f aca="false">A68+1</f>
        <v>49</v>
      </c>
      <c r="B72" s="40" t="s">
        <v>224</v>
      </c>
      <c r="C72" s="41" t="s">
        <v>225</v>
      </c>
      <c r="D72" s="41" t="s">
        <v>226</v>
      </c>
      <c r="E72" s="39" t="s">
        <v>15</v>
      </c>
      <c r="F72" s="39" t="s">
        <v>24</v>
      </c>
      <c r="G72" s="39" t="s">
        <v>17</v>
      </c>
      <c r="H72" s="42" t="s">
        <v>26</v>
      </c>
      <c r="I72" s="39" t="s">
        <v>18</v>
      </c>
      <c r="J72" s="40"/>
      <c r="K72" s="40" t="s">
        <v>20</v>
      </c>
      <c r="L72" s="7"/>
      <c r="M72" s="7"/>
      <c r="N72" s="7"/>
      <c r="O72" s="7"/>
      <c r="P72" s="7"/>
      <c r="Q72" s="7"/>
      <c r="R72" s="7"/>
      <c r="S72" s="7"/>
    </row>
    <row r="73" customFormat="false" ht="12.75" hidden="false" customHeight="true" outlineLevel="0" collapsed="false">
      <c r="A73" s="39" t="n">
        <f aca="false">A72+1</f>
        <v>50</v>
      </c>
      <c r="B73" s="40" t="s">
        <v>227</v>
      </c>
      <c r="C73" s="41" t="s">
        <v>228</v>
      </c>
      <c r="D73" s="41" t="s">
        <v>229</v>
      </c>
      <c r="E73" s="39" t="s">
        <v>23</v>
      </c>
      <c r="F73" s="39" t="s">
        <v>224</v>
      </c>
      <c r="G73" s="39" t="s">
        <v>29</v>
      </c>
      <c r="H73" s="42" t="s">
        <v>26</v>
      </c>
      <c r="I73" s="39" t="s">
        <v>18</v>
      </c>
      <c r="J73" s="64" t="s">
        <v>230</v>
      </c>
      <c r="K73" s="40" t="s">
        <v>20</v>
      </c>
      <c r="L73" s="7"/>
      <c r="M73" s="7"/>
      <c r="N73" s="7"/>
      <c r="O73" s="7"/>
      <c r="P73" s="7"/>
      <c r="Q73" s="7"/>
      <c r="R73" s="7"/>
      <c r="S73" s="7"/>
    </row>
    <row r="74" customFormat="false" ht="13" hidden="false" customHeight="false" outlineLevel="0" collapsed="false">
      <c r="L74" s="7"/>
      <c r="M74" s="7"/>
      <c r="N74" s="7"/>
      <c r="O74" s="7"/>
      <c r="P74" s="7"/>
      <c r="Q74" s="7"/>
      <c r="R74" s="7"/>
      <c r="S74" s="7"/>
    </row>
    <row r="75" customFormat="false" ht="14" hidden="false" customHeight="false" outlineLevel="0" collapsed="false">
      <c r="A75" s="12" t="s">
        <v>1</v>
      </c>
      <c r="B75" s="34" t="s">
        <v>2</v>
      </c>
      <c r="C75" s="35" t="s">
        <v>3</v>
      </c>
      <c r="D75" s="35" t="s">
        <v>4</v>
      </c>
      <c r="E75" s="12" t="s">
        <v>5</v>
      </c>
      <c r="F75" s="12" t="s">
        <v>6</v>
      </c>
      <c r="G75" s="12" t="s">
        <v>7</v>
      </c>
      <c r="H75" s="14" t="s">
        <v>8</v>
      </c>
      <c r="I75" s="12" t="s">
        <v>9</v>
      </c>
      <c r="J75" s="34" t="s">
        <v>10</v>
      </c>
      <c r="K75" s="34" t="s">
        <v>11</v>
      </c>
      <c r="L75" s="7"/>
      <c r="M75" s="7"/>
      <c r="N75" s="7"/>
      <c r="O75" s="7"/>
      <c r="P75" s="7"/>
      <c r="Q75" s="7"/>
      <c r="R75" s="7"/>
      <c r="S75" s="7"/>
    </row>
    <row r="76" customFormat="false" ht="13" hidden="false" customHeight="false" outlineLevel="0" collapsed="false">
      <c r="A76" s="17" t="s">
        <v>231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</row>
    <row r="77" customFormat="false" ht="14" hidden="false" customHeight="false" outlineLevel="0" collapsed="false">
      <c r="A77" s="39" t="n">
        <f aca="false">A73+1</f>
        <v>51</v>
      </c>
      <c r="B77" s="40" t="str">
        <f aca="false">CONCATENATE("Ca",TEXT(A77-$A$73, "00"))</f>
        <v>Ca01</v>
      </c>
      <c r="C77" s="41" t="s">
        <v>232</v>
      </c>
      <c r="D77" s="41" t="s">
        <v>233</v>
      </c>
      <c r="E77" s="39" t="s">
        <v>234</v>
      </c>
      <c r="F77" s="39" t="s">
        <v>224</v>
      </c>
      <c r="G77" s="39" t="s">
        <v>17</v>
      </c>
      <c r="H77" s="42" t="s">
        <v>26</v>
      </c>
      <c r="I77" s="39" t="s">
        <v>18</v>
      </c>
      <c r="J77" s="40" t="s">
        <v>235</v>
      </c>
      <c r="K77" s="40" t="s">
        <v>20</v>
      </c>
      <c r="L77" s="7"/>
      <c r="M77" s="7"/>
      <c r="N77" s="7"/>
      <c r="O77" s="7"/>
      <c r="P77" s="7"/>
      <c r="Q77" s="7"/>
      <c r="R77" s="7"/>
      <c r="S77" s="7"/>
    </row>
    <row r="78" customFormat="false" ht="28" hidden="false" customHeight="false" outlineLevel="0" collapsed="false">
      <c r="A78" s="39" t="n">
        <f aca="false">A77+1</f>
        <v>52</v>
      </c>
      <c r="B78" s="40" t="str">
        <f aca="false">CONCATENATE("Ca",TEXT(A78-$A$73, "00"))</f>
        <v>Ca02</v>
      </c>
      <c r="C78" s="41" t="s">
        <v>236</v>
      </c>
      <c r="D78" s="41" t="s">
        <v>237</v>
      </c>
      <c r="E78" s="39" t="s">
        <v>23</v>
      </c>
      <c r="F78" s="39" t="s">
        <v>238</v>
      </c>
      <c r="G78" s="39" t="s">
        <v>210</v>
      </c>
      <c r="H78" s="42" t="s">
        <v>34</v>
      </c>
      <c r="I78" s="39" t="s">
        <v>35</v>
      </c>
      <c r="J78" s="40"/>
      <c r="K78" s="40" t="s">
        <v>20</v>
      </c>
      <c r="L78" s="7"/>
      <c r="M78" s="7"/>
      <c r="N78" s="7"/>
      <c r="O78" s="7"/>
      <c r="P78" s="7"/>
      <c r="Q78" s="7"/>
      <c r="R78" s="7"/>
      <c r="S78" s="7"/>
    </row>
    <row r="79" customFormat="false" ht="14" hidden="false" customHeight="false" outlineLevel="0" collapsed="false">
      <c r="A79" s="39" t="n">
        <f aca="false">A78+1</f>
        <v>53</v>
      </c>
      <c r="B79" s="40" t="str">
        <f aca="false">CONCATENATE("Ca",TEXT(A79-$A$73, "00"))</f>
        <v>Ca03</v>
      </c>
      <c r="C79" s="41" t="s">
        <v>239</v>
      </c>
      <c r="D79" s="41" t="s">
        <v>240</v>
      </c>
      <c r="E79" s="39" t="s">
        <v>23</v>
      </c>
      <c r="F79" s="39" t="s">
        <v>238</v>
      </c>
      <c r="G79" s="39" t="s">
        <v>241</v>
      </c>
      <c r="H79" s="42" t="s">
        <v>34</v>
      </c>
      <c r="I79" s="39" t="s">
        <v>35</v>
      </c>
      <c r="J79" s="40"/>
      <c r="K79" s="40" t="s">
        <v>20</v>
      </c>
      <c r="L79" s="7"/>
      <c r="M79" s="7"/>
      <c r="N79" s="7"/>
      <c r="O79" s="7"/>
      <c r="P79" s="7"/>
      <c r="Q79" s="7"/>
      <c r="R79" s="7"/>
      <c r="S79" s="7"/>
    </row>
    <row r="80" s="7" customFormat="true" ht="28" hidden="false" customHeight="false" outlineLevel="0" collapsed="false">
      <c r="A80" s="61" t="n">
        <f aca="false">A79+1</f>
        <v>54</v>
      </c>
      <c r="B80" s="63" t="str">
        <f aca="false">CONCATENATE("Ca",TEXT(A80-$A$73, "00"))</f>
        <v>Ca04</v>
      </c>
      <c r="C80" s="60" t="s">
        <v>242</v>
      </c>
      <c r="D80" s="60" t="s">
        <v>243</v>
      </c>
      <c r="E80" s="61" t="s">
        <v>15</v>
      </c>
      <c r="F80" s="61" t="s">
        <v>238</v>
      </c>
      <c r="G80" s="61" t="s">
        <v>17</v>
      </c>
      <c r="H80" s="62" t="s">
        <v>34</v>
      </c>
      <c r="I80" s="61" t="s">
        <v>35</v>
      </c>
      <c r="J80" s="63"/>
      <c r="K80" s="63" t="s">
        <v>76</v>
      </c>
    </row>
    <row r="81" s="7" customFormat="true" ht="14" hidden="false" customHeight="false" outlineLevel="0" collapsed="false">
      <c r="A81" s="44" t="n">
        <f aca="false">A80+1</f>
        <v>55</v>
      </c>
      <c r="B81" s="45" t="str">
        <f aca="false">CONCATENATE("Ca",TEXT(A81-$A$73, "00"))</f>
        <v>Ca05</v>
      </c>
      <c r="C81" s="46" t="s">
        <v>244</v>
      </c>
      <c r="D81" s="46"/>
      <c r="E81" s="44" t="s">
        <v>15</v>
      </c>
      <c r="F81" s="44" t="s">
        <v>245</v>
      </c>
      <c r="G81" s="44" t="s">
        <v>17</v>
      </c>
      <c r="H81" s="47" t="s">
        <v>246</v>
      </c>
      <c r="I81" s="44" t="s">
        <v>18</v>
      </c>
      <c r="J81" s="65" t="s">
        <v>132</v>
      </c>
      <c r="K81" s="45" t="s">
        <v>76</v>
      </c>
    </row>
    <row r="82" s="7" customFormat="true" ht="28" hidden="false" customHeight="false" outlineLevel="0" collapsed="false">
      <c r="A82" s="44" t="n">
        <f aca="false">A81+1</f>
        <v>56</v>
      </c>
      <c r="B82" s="66" t="str">
        <f aca="false">CONCATENATE("Ca",TEXT(A82-$A$73, "00"))</f>
        <v>Ca06</v>
      </c>
      <c r="C82" s="67" t="s">
        <v>247</v>
      </c>
      <c r="D82" s="67" t="s">
        <v>248</v>
      </c>
      <c r="E82" s="68" t="s">
        <v>23</v>
      </c>
      <c r="F82" s="68" t="s">
        <v>249</v>
      </c>
      <c r="G82" s="68" t="s">
        <v>250</v>
      </c>
      <c r="H82" s="69" t="s">
        <v>34</v>
      </c>
      <c r="I82" s="68" t="s">
        <v>18</v>
      </c>
      <c r="J82" s="66" t="s">
        <v>251</v>
      </c>
      <c r="K82" s="66" t="s">
        <v>76</v>
      </c>
    </row>
    <row r="83" s="7" customFormat="true" ht="14" hidden="false" customHeight="false" outlineLevel="0" collapsed="false">
      <c r="A83" s="44" t="n">
        <f aca="false">A82+1</f>
        <v>57</v>
      </c>
      <c r="B83" s="45" t="str">
        <f aca="false">CONCATENATE("Ca",TEXT(A83-$A$73, "00"))</f>
        <v>Ca07</v>
      </c>
      <c r="C83" s="46" t="s">
        <v>252</v>
      </c>
      <c r="D83" s="46" t="s">
        <v>253</v>
      </c>
      <c r="E83" s="44" t="s">
        <v>162</v>
      </c>
      <c r="F83" s="44" t="s">
        <v>249</v>
      </c>
      <c r="G83" s="44" t="s">
        <v>168</v>
      </c>
      <c r="H83" s="47" t="s">
        <v>26</v>
      </c>
      <c r="I83" s="44" t="s">
        <v>18</v>
      </c>
      <c r="J83" s="45"/>
      <c r="K83" s="45" t="s">
        <v>76</v>
      </c>
    </row>
    <row r="84" s="7" customFormat="true" ht="14" hidden="false" customHeight="false" outlineLevel="0" collapsed="false">
      <c r="A84" s="44" t="n">
        <f aca="false">A83+1</f>
        <v>58</v>
      </c>
      <c r="B84" s="45" t="str">
        <f aca="false">CONCATENATE("Ca",TEXT(A84-$A$73, "00"))</f>
        <v>Ca08</v>
      </c>
      <c r="C84" s="46" t="s">
        <v>254</v>
      </c>
      <c r="D84" s="46" t="s">
        <v>255</v>
      </c>
      <c r="E84" s="44" t="s">
        <v>162</v>
      </c>
      <c r="F84" s="44" t="s">
        <v>249</v>
      </c>
      <c r="G84" s="44" t="s">
        <v>163</v>
      </c>
      <c r="H84" s="47" t="s">
        <v>26</v>
      </c>
      <c r="I84" s="44" t="s">
        <v>18</v>
      </c>
      <c r="J84" s="45"/>
      <c r="K84" s="45" t="s">
        <v>76</v>
      </c>
    </row>
    <row r="85" s="7" customFormat="true" ht="14" hidden="false" customHeight="false" outlineLevel="0" collapsed="false">
      <c r="A85" s="61" t="n">
        <f aca="false">A84+1</f>
        <v>59</v>
      </c>
      <c r="B85" s="63" t="str">
        <f aca="false">CONCATENATE("Ca",TEXT(A85-$A$73, "00"))</f>
        <v>Ca09</v>
      </c>
      <c r="C85" s="60" t="s">
        <v>256</v>
      </c>
      <c r="D85" s="60" t="s">
        <v>257</v>
      </c>
      <c r="E85" s="61" t="s">
        <v>15</v>
      </c>
      <c r="F85" s="61" t="s">
        <v>238</v>
      </c>
      <c r="G85" s="61" t="s">
        <v>17</v>
      </c>
      <c r="H85" s="62" t="s">
        <v>34</v>
      </c>
      <c r="I85" s="61" t="s">
        <v>35</v>
      </c>
      <c r="J85" s="63"/>
      <c r="K85" s="63" t="s">
        <v>76</v>
      </c>
    </row>
    <row r="86" s="7" customFormat="true" ht="14" hidden="false" customHeight="false" outlineLevel="0" collapsed="false">
      <c r="A86" s="44" t="n">
        <f aca="false">A85+1</f>
        <v>60</v>
      </c>
      <c r="B86" s="45" t="str">
        <f aca="false">CONCATENATE("Ca",TEXT(A86-$A$73, "00"))</f>
        <v>Ca10</v>
      </c>
      <c r="C86" s="46" t="s">
        <v>258</v>
      </c>
      <c r="D86" s="46"/>
      <c r="E86" s="44" t="s">
        <v>15</v>
      </c>
      <c r="F86" s="44" t="s">
        <v>259</v>
      </c>
      <c r="G86" s="44" t="s">
        <v>17</v>
      </c>
      <c r="H86" s="47" t="s">
        <v>246</v>
      </c>
      <c r="I86" s="44" t="s">
        <v>18</v>
      </c>
      <c r="J86" s="65" t="s">
        <v>132</v>
      </c>
      <c r="K86" s="45" t="s">
        <v>76</v>
      </c>
    </row>
    <row r="87" s="7" customFormat="true" ht="14" hidden="false" customHeight="false" outlineLevel="0" collapsed="false">
      <c r="A87" s="44" t="n">
        <f aca="false">A86+1</f>
        <v>61</v>
      </c>
      <c r="B87" s="45" t="str">
        <f aca="false">CONCATENATE("Ca",TEXT(A87-$A$73, "00"))</f>
        <v>Ca11</v>
      </c>
      <c r="C87" s="46" t="s">
        <v>260</v>
      </c>
      <c r="D87" s="46" t="s">
        <v>261</v>
      </c>
      <c r="E87" s="44" t="s">
        <v>162</v>
      </c>
      <c r="F87" s="44" t="s">
        <v>262</v>
      </c>
      <c r="G87" s="44" t="s">
        <v>168</v>
      </c>
      <c r="H87" s="47" t="s">
        <v>26</v>
      </c>
      <c r="I87" s="44" t="s">
        <v>18</v>
      </c>
      <c r="J87" s="70" t="s">
        <v>164</v>
      </c>
      <c r="K87" s="45" t="s">
        <v>76</v>
      </c>
    </row>
    <row r="88" s="7" customFormat="true" ht="14" hidden="false" customHeight="false" outlineLevel="0" collapsed="false">
      <c r="A88" s="44" t="n">
        <f aca="false">A87+1</f>
        <v>62</v>
      </c>
      <c r="B88" s="45" t="str">
        <f aca="false">CONCATENATE("Ca",TEXT(A88-$A$73, "00"))</f>
        <v>Ca12</v>
      </c>
      <c r="C88" s="46" t="s">
        <v>263</v>
      </c>
      <c r="D88" s="46" t="s">
        <v>264</v>
      </c>
      <c r="E88" s="44" t="s">
        <v>162</v>
      </c>
      <c r="F88" s="44" t="s">
        <v>262</v>
      </c>
      <c r="G88" s="44" t="s">
        <v>163</v>
      </c>
      <c r="H88" s="47" t="s">
        <v>26</v>
      </c>
      <c r="I88" s="44" t="s">
        <v>18</v>
      </c>
      <c r="J88" s="70"/>
      <c r="K88" s="45" t="s">
        <v>76</v>
      </c>
    </row>
    <row r="89" s="7" customFormat="true" ht="28" hidden="false" customHeight="false" outlineLevel="0" collapsed="false">
      <c r="A89" s="44" t="n">
        <f aca="false">A88+1</f>
        <v>63</v>
      </c>
      <c r="B89" s="45" t="str">
        <f aca="false">CONCATENATE("Ca",TEXT(A89-$A$73, "00"))</f>
        <v>Ca13</v>
      </c>
      <c r="C89" s="46" t="s">
        <v>265</v>
      </c>
      <c r="D89" s="46" t="s">
        <v>266</v>
      </c>
      <c r="E89" s="44" t="s">
        <v>162</v>
      </c>
      <c r="F89" s="44" t="s">
        <v>262</v>
      </c>
      <c r="G89" s="44" t="s">
        <v>267</v>
      </c>
      <c r="H89" s="47" t="s">
        <v>26</v>
      </c>
      <c r="I89" s="44" t="s">
        <v>18</v>
      </c>
      <c r="J89" s="70"/>
      <c r="K89" s="45" t="s">
        <v>76</v>
      </c>
    </row>
    <row r="90" s="7" customFormat="true" ht="14" hidden="false" customHeight="false" outlineLevel="0" collapsed="false">
      <c r="A90" s="44" t="n">
        <f aca="false">A89+1</f>
        <v>64</v>
      </c>
      <c r="B90" s="45" t="str">
        <f aca="false">CONCATENATE("Ca",TEXT(A90-$A$73, "00"))</f>
        <v>Ca14</v>
      </c>
      <c r="C90" s="46" t="s">
        <v>268</v>
      </c>
      <c r="D90" s="46" t="s">
        <v>269</v>
      </c>
      <c r="E90" s="44" t="s">
        <v>23</v>
      </c>
      <c r="F90" s="44" t="s">
        <v>262</v>
      </c>
      <c r="G90" s="44" t="s">
        <v>140</v>
      </c>
      <c r="H90" s="47" t="s">
        <v>34</v>
      </c>
      <c r="I90" s="44" t="s">
        <v>35</v>
      </c>
      <c r="J90" s="70"/>
      <c r="K90" s="45" t="s">
        <v>76</v>
      </c>
    </row>
    <row r="91" s="7" customFormat="true" ht="25.35" hidden="false" customHeight="false" outlineLevel="0" collapsed="false">
      <c r="A91" s="71" t="n">
        <v>65</v>
      </c>
      <c r="B91" s="72" t="s">
        <v>270</v>
      </c>
      <c r="C91" s="73" t="s">
        <v>271</v>
      </c>
      <c r="D91" s="73" t="s">
        <v>272</v>
      </c>
      <c r="E91" s="71" t="s">
        <v>15</v>
      </c>
      <c r="F91" s="71" t="s">
        <v>262</v>
      </c>
      <c r="G91" s="71" t="s">
        <v>273</v>
      </c>
      <c r="H91" s="74" t="s">
        <v>34</v>
      </c>
      <c r="I91" s="71" t="s">
        <v>35</v>
      </c>
      <c r="J91" s="75"/>
      <c r="K91" s="72" t="s">
        <v>274</v>
      </c>
    </row>
    <row r="92" s="7" customFormat="true" ht="37.3" hidden="false" customHeight="false" outlineLevel="0" collapsed="false">
      <c r="A92" s="71" t="n">
        <v>66</v>
      </c>
      <c r="B92" s="72" t="s">
        <v>275</v>
      </c>
      <c r="C92" s="73" t="s">
        <v>276</v>
      </c>
      <c r="D92" s="73" t="s">
        <v>277</v>
      </c>
      <c r="E92" s="71" t="s">
        <v>23</v>
      </c>
      <c r="F92" s="71" t="s">
        <v>270</v>
      </c>
      <c r="G92" s="71" t="s">
        <v>278</v>
      </c>
      <c r="H92" s="74" t="s">
        <v>26</v>
      </c>
      <c r="I92" s="71" t="s">
        <v>18</v>
      </c>
      <c r="J92" s="75"/>
      <c r="K92" s="72" t="s">
        <v>274</v>
      </c>
    </row>
    <row r="93" s="7" customFormat="true" ht="13.4" hidden="false" customHeight="false" outlineLevel="0" collapsed="false">
      <c r="A93" s="71" t="n">
        <v>67</v>
      </c>
      <c r="B93" s="72" t="s">
        <v>279</v>
      </c>
      <c r="C93" s="73" t="s">
        <v>280</v>
      </c>
      <c r="D93" s="73" t="s">
        <v>281</v>
      </c>
      <c r="E93" s="71" t="s">
        <v>23</v>
      </c>
      <c r="F93" s="71" t="s">
        <v>270</v>
      </c>
      <c r="G93" s="71" t="s">
        <v>273</v>
      </c>
      <c r="H93" s="74" t="s">
        <v>26</v>
      </c>
      <c r="I93" s="71" t="s">
        <v>18</v>
      </c>
      <c r="J93" s="75"/>
      <c r="K93" s="72" t="s">
        <v>274</v>
      </c>
    </row>
    <row r="94" s="7" customFormat="true" ht="14" hidden="false" customHeight="false" outlineLevel="0" collapsed="false">
      <c r="A94" s="68" t="n">
        <f aca="false">A93+1</f>
        <v>68</v>
      </c>
      <c r="B94" s="66" t="s">
        <v>282</v>
      </c>
      <c r="C94" s="67" t="s">
        <v>283</v>
      </c>
      <c r="D94" s="67" t="s">
        <v>284</v>
      </c>
      <c r="E94" s="68" t="s">
        <v>15</v>
      </c>
      <c r="F94" s="68" t="s">
        <v>238</v>
      </c>
      <c r="G94" s="68" t="s">
        <v>17</v>
      </c>
      <c r="H94" s="69" t="s">
        <v>34</v>
      </c>
      <c r="I94" s="68" t="s">
        <v>35</v>
      </c>
      <c r="J94" s="76"/>
      <c r="K94" s="66" t="s">
        <v>76</v>
      </c>
    </row>
    <row r="95" s="7" customFormat="true" ht="14" hidden="false" customHeight="false" outlineLevel="0" collapsed="false">
      <c r="A95" s="44" t="n">
        <f aca="false">A94+1</f>
        <v>69</v>
      </c>
      <c r="B95" s="45" t="str">
        <f aca="false">CONCATENATE("Ca",TEXT(A95-$A$73, "00"))</f>
        <v>Ca19</v>
      </c>
      <c r="C95" s="46" t="s">
        <v>285</v>
      </c>
      <c r="D95" s="46"/>
      <c r="E95" s="44" t="s">
        <v>15</v>
      </c>
      <c r="F95" s="44" t="str">
        <f aca="false">B94</f>
        <v>Ca18</v>
      </c>
      <c r="G95" s="44" t="s">
        <v>17</v>
      </c>
      <c r="H95" s="47" t="s">
        <v>246</v>
      </c>
      <c r="I95" s="44" t="s">
        <v>18</v>
      </c>
      <c r="J95" s="77" t="s">
        <v>132</v>
      </c>
      <c r="K95" s="45" t="s">
        <v>76</v>
      </c>
    </row>
    <row r="96" s="7" customFormat="true" ht="13.4" hidden="false" customHeight="false" outlineLevel="0" collapsed="false">
      <c r="A96" s="44" t="n">
        <f aca="false">A95+1</f>
        <v>70</v>
      </c>
      <c r="B96" s="45" t="str">
        <f aca="false">CONCATENATE("Ca",TEXT(A96-$A$73, "00"))</f>
        <v>Ca20</v>
      </c>
      <c r="C96" s="46" t="s">
        <v>286</v>
      </c>
      <c r="D96" s="46" t="s">
        <v>287</v>
      </c>
      <c r="E96" s="44" t="s">
        <v>23</v>
      </c>
      <c r="F96" s="44" t="str">
        <f aca="false">$B$95</f>
        <v>Ca19</v>
      </c>
      <c r="G96" s="44" t="s">
        <v>140</v>
      </c>
      <c r="H96" s="47" t="s">
        <v>34</v>
      </c>
      <c r="I96" s="44" t="s">
        <v>35</v>
      </c>
      <c r="J96" s="78"/>
      <c r="K96" s="45" t="s">
        <v>76</v>
      </c>
    </row>
    <row r="97" s="7" customFormat="true" ht="25.35" hidden="false" customHeight="false" outlineLevel="0" collapsed="false">
      <c r="A97" s="44" t="n">
        <f aca="false">A96+1</f>
        <v>71</v>
      </c>
      <c r="B97" s="45" t="str">
        <f aca="false">CONCATENATE("Ca",TEXT(A97-$A$73, "00"))</f>
        <v>Ca21</v>
      </c>
      <c r="C97" s="46" t="s">
        <v>288</v>
      </c>
      <c r="D97" s="46" t="s">
        <v>289</v>
      </c>
      <c r="E97" s="44" t="s">
        <v>162</v>
      </c>
      <c r="F97" s="44" t="str">
        <f aca="false">$B$95</f>
        <v>Ca19</v>
      </c>
      <c r="G97" s="44" t="s">
        <v>168</v>
      </c>
      <c r="H97" s="47" t="s">
        <v>26</v>
      </c>
      <c r="I97" s="44" t="s">
        <v>18</v>
      </c>
      <c r="J97" s="70" t="s">
        <v>164</v>
      </c>
      <c r="K97" s="45" t="s">
        <v>76</v>
      </c>
    </row>
    <row r="98" s="7" customFormat="true" ht="25.35" hidden="false" customHeight="false" outlineLevel="0" collapsed="false">
      <c r="A98" s="44" t="n">
        <f aca="false">A97+1</f>
        <v>72</v>
      </c>
      <c r="B98" s="45" t="str">
        <f aca="false">CONCATENATE("Ca",TEXT(A98-$A$73, "00"))</f>
        <v>Ca22</v>
      </c>
      <c r="C98" s="46" t="s">
        <v>290</v>
      </c>
      <c r="D98" s="46" t="s">
        <v>291</v>
      </c>
      <c r="E98" s="44" t="s">
        <v>162</v>
      </c>
      <c r="F98" s="44" t="str">
        <f aca="false">$B$95</f>
        <v>Ca19</v>
      </c>
      <c r="G98" s="44" t="s">
        <v>163</v>
      </c>
      <c r="H98" s="47" t="s">
        <v>26</v>
      </c>
      <c r="I98" s="44" t="s">
        <v>18</v>
      </c>
      <c r="J98" s="70"/>
      <c r="K98" s="45" t="s">
        <v>76</v>
      </c>
    </row>
    <row r="99" s="7" customFormat="true" ht="25.35" hidden="false" customHeight="false" outlineLevel="0" collapsed="false">
      <c r="A99" s="44" t="n">
        <f aca="false">A98+1</f>
        <v>73</v>
      </c>
      <c r="B99" s="45" t="str">
        <f aca="false">CONCATENATE("Ca",TEXT(A99-$A$73, "00"))</f>
        <v>Ca23</v>
      </c>
      <c r="C99" s="46" t="s">
        <v>292</v>
      </c>
      <c r="D99" s="46" t="s">
        <v>293</v>
      </c>
      <c r="E99" s="44" t="s">
        <v>162</v>
      </c>
      <c r="F99" s="44" t="str">
        <f aca="false">$B$95</f>
        <v>Ca19</v>
      </c>
      <c r="G99" s="44" t="s">
        <v>267</v>
      </c>
      <c r="H99" s="47" t="s">
        <v>26</v>
      </c>
      <c r="I99" s="44" t="s">
        <v>18</v>
      </c>
      <c r="J99" s="70"/>
      <c r="K99" s="45" t="s">
        <v>76</v>
      </c>
    </row>
    <row r="100" s="7" customFormat="true" ht="13.4" hidden="false" customHeight="false" outlineLevel="0" collapsed="false">
      <c r="A100" s="44" t="n">
        <f aca="false">A99+1</f>
        <v>74</v>
      </c>
      <c r="B100" s="45" t="str">
        <f aca="false">CONCATENATE("Ca",TEXT(A100-$A$73, "00"))</f>
        <v>Ca24</v>
      </c>
      <c r="C100" s="46" t="s">
        <v>294</v>
      </c>
      <c r="D100" s="46" t="s">
        <v>295</v>
      </c>
      <c r="E100" s="44" t="s">
        <v>23</v>
      </c>
      <c r="F100" s="44" t="str">
        <f aca="false">$B$95</f>
        <v>Ca19</v>
      </c>
      <c r="G100" s="44" t="s">
        <v>296</v>
      </c>
      <c r="H100" s="47" t="s">
        <v>26</v>
      </c>
      <c r="I100" s="44" t="s">
        <v>18</v>
      </c>
      <c r="J100" s="78"/>
      <c r="K100" s="45" t="s">
        <v>76</v>
      </c>
    </row>
    <row r="101" s="7" customFormat="true" ht="37.3" hidden="false" customHeight="false" outlineLevel="0" collapsed="false">
      <c r="A101" s="44" t="n">
        <f aca="false">A100+1</f>
        <v>75</v>
      </c>
      <c r="B101" s="45" t="str">
        <f aca="false">CONCATENATE("Ca",TEXT(A101-$A$73, "00"))</f>
        <v>Ca25</v>
      </c>
      <c r="C101" s="46" t="s">
        <v>297</v>
      </c>
      <c r="D101" s="46" t="s">
        <v>298</v>
      </c>
      <c r="E101" s="44" t="s">
        <v>23</v>
      </c>
      <c r="F101" s="44" t="str">
        <f aca="false">$B$95</f>
        <v>Ca19</v>
      </c>
      <c r="G101" s="44" t="s">
        <v>43</v>
      </c>
      <c r="H101" s="47" t="s">
        <v>34</v>
      </c>
      <c r="I101" s="44" t="s">
        <v>35</v>
      </c>
      <c r="J101" s="79" t="s">
        <v>299</v>
      </c>
      <c r="K101" s="45" t="s">
        <v>300</v>
      </c>
    </row>
    <row r="102" s="7" customFormat="true" ht="37.3" hidden="false" customHeight="false" outlineLevel="0" collapsed="false">
      <c r="A102" s="44" t="n">
        <f aca="false">A101+1</f>
        <v>76</v>
      </c>
      <c r="B102" s="45" t="str">
        <f aca="false">CONCATENATE("Ca",TEXT(A102-$A$73, "00"))</f>
        <v>Ca26</v>
      </c>
      <c r="C102" s="46" t="s">
        <v>301</v>
      </c>
      <c r="D102" s="46" t="s">
        <v>302</v>
      </c>
      <c r="E102" s="44" t="s">
        <v>23</v>
      </c>
      <c r="F102" s="44" t="str">
        <f aca="false">$B$95</f>
        <v>Ca19</v>
      </c>
      <c r="G102" s="44" t="s">
        <v>303</v>
      </c>
      <c r="H102" s="47" t="s">
        <v>26</v>
      </c>
      <c r="I102" s="44" t="s">
        <v>18</v>
      </c>
      <c r="J102" s="79" t="s">
        <v>304</v>
      </c>
      <c r="K102" s="45" t="s">
        <v>76</v>
      </c>
    </row>
    <row r="103" s="7" customFormat="true" ht="13.4" hidden="false" customHeight="false" outlineLevel="0" collapsed="false">
      <c r="A103" s="39" t="n">
        <f aca="false">A102+1</f>
        <v>77</v>
      </c>
      <c r="B103" s="40" t="str">
        <f aca="false">CONCATENATE("Ca",TEXT(A103-$A$73, "00"))</f>
        <v>Ca27</v>
      </c>
      <c r="C103" s="41" t="s">
        <v>305</v>
      </c>
      <c r="D103" s="41" t="s">
        <v>306</v>
      </c>
      <c r="E103" s="39" t="s">
        <v>23</v>
      </c>
      <c r="F103" s="44" t="str">
        <f aca="false">$B$95</f>
        <v>Ca19</v>
      </c>
      <c r="G103" s="39" t="s">
        <v>307</v>
      </c>
      <c r="H103" s="42" t="s">
        <v>26</v>
      </c>
      <c r="I103" s="39" t="s">
        <v>18</v>
      </c>
      <c r="J103" s="80" t="s">
        <v>308</v>
      </c>
      <c r="K103" s="40" t="s">
        <v>309</v>
      </c>
    </row>
    <row r="104" s="7" customFormat="true" ht="25.35" hidden="false" customHeight="false" outlineLevel="0" collapsed="false">
      <c r="A104" s="71" t="n">
        <f aca="false">A103+1</f>
        <v>78</v>
      </c>
      <c r="B104" s="72" t="s">
        <v>310</v>
      </c>
      <c r="C104" s="73" t="s">
        <v>311</v>
      </c>
      <c r="D104" s="73" t="s">
        <v>312</v>
      </c>
      <c r="E104" s="71" t="s">
        <v>23</v>
      </c>
      <c r="F104" s="71" t="s">
        <v>313</v>
      </c>
      <c r="G104" s="71" t="s">
        <v>66</v>
      </c>
      <c r="H104" s="74" t="s">
        <v>34</v>
      </c>
      <c r="I104" s="71" t="s">
        <v>35</v>
      </c>
      <c r="J104" s="81" t="s">
        <v>314</v>
      </c>
      <c r="K104" s="72" t="s">
        <v>315</v>
      </c>
    </row>
    <row r="105" s="7" customFormat="true" ht="13.4" hidden="false" customHeight="false" outlineLevel="0" collapsed="false">
      <c r="A105" s="68" t="n">
        <f aca="false">A103+1</f>
        <v>78</v>
      </c>
      <c r="B105" s="66" t="str">
        <f aca="false">CONCATENATE("Ca",TEXT(A105-$A$73, "00"))</f>
        <v>Ca28</v>
      </c>
      <c r="C105" s="67" t="s">
        <v>316</v>
      </c>
      <c r="D105" s="67" t="s">
        <v>317</v>
      </c>
      <c r="E105" s="68" t="s">
        <v>15</v>
      </c>
      <c r="F105" s="68" t="s">
        <v>313</v>
      </c>
      <c r="G105" s="68" t="s">
        <v>17</v>
      </c>
      <c r="H105" s="69" t="s">
        <v>26</v>
      </c>
      <c r="I105" s="68" t="s">
        <v>18</v>
      </c>
      <c r="J105" s="82"/>
      <c r="K105" s="66" t="s">
        <v>76</v>
      </c>
    </row>
    <row r="106" s="7" customFormat="true" ht="14" hidden="false" customHeight="false" outlineLevel="0" collapsed="false">
      <c r="A106" s="44" t="n">
        <f aca="false">A105+1</f>
        <v>79</v>
      </c>
      <c r="B106" s="45" t="str">
        <f aca="false">CONCATENATE("Ca",TEXT(A106-$A$73, "00"))</f>
        <v>Ca29</v>
      </c>
      <c r="C106" s="46" t="s">
        <v>318</v>
      </c>
      <c r="D106" s="46"/>
      <c r="E106" s="44" t="s">
        <v>15</v>
      </c>
      <c r="F106" s="44" t="s">
        <v>319</v>
      </c>
      <c r="G106" s="44" t="s">
        <v>17</v>
      </c>
      <c r="H106" s="47" t="s">
        <v>246</v>
      </c>
      <c r="I106" s="44" t="s">
        <v>18</v>
      </c>
      <c r="J106" s="83" t="s">
        <v>132</v>
      </c>
      <c r="K106" s="45" t="s">
        <v>76</v>
      </c>
    </row>
    <row r="107" s="7" customFormat="true" ht="77.1" hidden="false" customHeight="false" outlineLevel="0" collapsed="false">
      <c r="A107" s="68" t="n">
        <f aca="false">A106+1</f>
        <v>80</v>
      </c>
      <c r="B107" s="66" t="str">
        <f aca="false">CONCATENATE("Ca",TEXT(A107-$A$73, "00"))</f>
        <v>Ca30</v>
      </c>
      <c r="C107" s="67" t="s">
        <v>320</v>
      </c>
      <c r="D107" s="67" t="s">
        <v>321</v>
      </c>
      <c r="E107" s="68" t="s">
        <v>23</v>
      </c>
      <c r="F107" s="68" t="s">
        <v>322</v>
      </c>
      <c r="G107" s="68" t="s">
        <v>323</v>
      </c>
      <c r="H107" s="69" t="s">
        <v>26</v>
      </c>
      <c r="I107" s="68" t="s">
        <v>18</v>
      </c>
      <c r="J107" s="82" t="s">
        <v>324</v>
      </c>
      <c r="K107" s="66" t="s">
        <v>76</v>
      </c>
    </row>
    <row r="108" s="7" customFormat="true" ht="14" hidden="false" customHeight="false" outlineLevel="0" collapsed="false">
      <c r="A108" s="44" t="n">
        <f aca="false">A107+1</f>
        <v>81</v>
      </c>
      <c r="B108" s="45" t="str">
        <f aca="false">CONCATENATE("Ca",TEXT(A108-$A$73, "00"))</f>
        <v>Ca31</v>
      </c>
      <c r="C108" s="46" t="s">
        <v>325</v>
      </c>
      <c r="D108" s="46" t="s">
        <v>326</v>
      </c>
      <c r="E108" s="44" t="s">
        <v>23</v>
      </c>
      <c r="F108" s="44" t="s">
        <v>322</v>
      </c>
      <c r="G108" s="44" t="s">
        <v>296</v>
      </c>
      <c r="H108" s="47" t="s">
        <v>26</v>
      </c>
      <c r="I108" s="44" t="s">
        <v>18</v>
      </c>
      <c r="J108" s="79"/>
      <c r="K108" s="45" t="s">
        <v>76</v>
      </c>
    </row>
    <row r="109" s="7" customFormat="true" ht="14" hidden="false" customHeight="false" outlineLevel="0" collapsed="false">
      <c r="A109" s="44" t="n">
        <f aca="false">A108+1</f>
        <v>82</v>
      </c>
      <c r="B109" s="45" t="str">
        <f aca="false">CONCATENATE("Ca",TEXT(A109-$A$73, "00"))</f>
        <v>Ca32</v>
      </c>
      <c r="C109" s="46" t="s">
        <v>327</v>
      </c>
      <c r="D109" s="46" t="s">
        <v>328</v>
      </c>
      <c r="E109" s="44" t="s">
        <v>23</v>
      </c>
      <c r="F109" s="44" t="s">
        <v>322</v>
      </c>
      <c r="G109" s="44" t="s">
        <v>140</v>
      </c>
      <c r="H109" s="47" t="s">
        <v>34</v>
      </c>
      <c r="I109" s="44" t="s">
        <v>35</v>
      </c>
      <c r="J109" s="79"/>
      <c r="K109" s="45" t="s">
        <v>76</v>
      </c>
    </row>
    <row r="110" s="7" customFormat="true" ht="14" hidden="false" customHeight="false" outlineLevel="0" collapsed="false">
      <c r="A110" s="61" t="n">
        <f aca="false">A109+1</f>
        <v>83</v>
      </c>
      <c r="B110" s="63" t="str">
        <f aca="false">CONCATENATE("Ca",TEXT(A110-$A$73, "00"))</f>
        <v>Ca33</v>
      </c>
      <c r="C110" s="60" t="s">
        <v>329</v>
      </c>
      <c r="D110" s="60" t="s">
        <v>330</v>
      </c>
      <c r="E110" s="61" t="s">
        <v>15</v>
      </c>
      <c r="F110" s="61" t="s">
        <v>313</v>
      </c>
      <c r="G110" s="61" t="s">
        <v>17</v>
      </c>
      <c r="H110" s="62" t="s">
        <v>34</v>
      </c>
      <c r="I110" s="61" t="s">
        <v>35</v>
      </c>
      <c r="J110" s="84" t="s">
        <v>331</v>
      </c>
      <c r="K110" s="63" t="s">
        <v>76</v>
      </c>
    </row>
    <row r="111" s="7" customFormat="true" ht="13.4" hidden="false" customHeight="false" outlineLevel="0" collapsed="false">
      <c r="A111" s="44" t="n">
        <f aca="false">A110+1</f>
        <v>84</v>
      </c>
      <c r="B111" s="45" t="str">
        <f aca="false">CONCATENATE("Ca",TEXT(A111-$A$73, "00"))</f>
        <v>Ca34</v>
      </c>
      <c r="C111" s="46" t="s">
        <v>332</v>
      </c>
      <c r="D111" s="46"/>
      <c r="E111" s="44" t="s">
        <v>15</v>
      </c>
      <c r="F111" s="44" t="s">
        <v>333</v>
      </c>
      <c r="G111" s="44" t="s">
        <v>17</v>
      </c>
      <c r="H111" s="47" t="s">
        <v>246</v>
      </c>
      <c r="I111" s="44" t="s">
        <v>18</v>
      </c>
      <c r="J111" s="83" t="s">
        <v>132</v>
      </c>
      <c r="K111" s="45" t="s">
        <v>76</v>
      </c>
    </row>
    <row r="112" s="7" customFormat="true" ht="25.35" hidden="false" customHeight="false" outlineLevel="0" collapsed="false">
      <c r="A112" s="39" t="n">
        <f aca="false">A111+1</f>
        <v>85</v>
      </c>
      <c r="B112" s="40" t="str">
        <f aca="false">CONCATENATE("Ca",TEXT(A112-$A$73, "00"))</f>
        <v>Ca35</v>
      </c>
      <c r="C112" s="41" t="s">
        <v>334</v>
      </c>
      <c r="D112" s="41" t="s">
        <v>335</v>
      </c>
      <c r="E112" s="39" t="s">
        <v>23</v>
      </c>
      <c r="F112" s="39" t="s">
        <v>336</v>
      </c>
      <c r="G112" s="39" t="s">
        <v>80</v>
      </c>
      <c r="H112" s="42" t="s">
        <v>26</v>
      </c>
      <c r="I112" s="39" t="s">
        <v>18</v>
      </c>
      <c r="J112" s="80" t="s">
        <v>337</v>
      </c>
      <c r="K112" s="40" t="s">
        <v>309</v>
      </c>
    </row>
    <row r="113" s="7" customFormat="true" ht="13.4" hidden="false" customHeight="false" outlineLevel="0" collapsed="false">
      <c r="A113" s="39" t="n">
        <f aca="false">A112+1</f>
        <v>86</v>
      </c>
      <c r="B113" s="40" t="str">
        <f aca="false">CONCATENATE("Ca",TEXT(A113-$A$73, "00"))</f>
        <v>Ca36</v>
      </c>
      <c r="C113" s="41" t="s">
        <v>338</v>
      </c>
      <c r="D113" s="41" t="s">
        <v>339</v>
      </c>
      <c r="E113" s="39" t="s">
        <v>23</v>
      </c>
      <c r="F113" s="39" t="s">
        <v>336</v>
      </c>
      <c r="G113" s="39" t="s">
        <v>93</v>
      </c>
      <c r="H113" s="42" t="s">
        <v>26</v>
      </c>
      <c r="I113" s="39" t="s">
        <v>18</v>
      </c>
      <c r="J113" s="40" t="s">
        <v>340</v>
      </c>
      <c r="K113" s="40" t="s">
        <v>309</v>
      </c>
    </row>
    <row r="114" s="7" customFormat="true" ht="14" hidden="false" customHeight="false" outlineLevel="0" collapsed="false">
      <c r="A114" s="44" t="n">
        <f aca="false">A113+1</f>
        <v>87</v>
      </c>
      <c r="B114" s="45" t="str">
        <f aca="false">CONCATENATE("Ca",TEXT(A114-$A$73, "00"))</f>
        <v>Ca37</v>
      </c>
      <c r="C114" s="46" t="s">
        <v>341</v>
      </c>
      <c r="D114" s="46" t="s">
        <v>342</v>
      </c>
      <c r="E114" s="44" t="s">
        <v>23</v>
      </c>
      <c r="F114" s="44" t="s">
        <v>336</v>
      </c>
      <c r="G114" s="44" t="s">
        <v>296</v>
      </c>
      <c r="H114" s="47" t="s">
        <v>26</v>
      </c>
      <c r="I114" s="44" t="s">
        <v>18</v>
      </c>
      <c r="J114" s="79"/>
      <c r="K114" s="45" t="s">
        <v>76</v>
      </c>
    </row>
    <row r="115" s="7" customFormat="true" ht="14" hidden="false" customHeight="false" outlineLevel="0" collapsed="false">
      <c r="A115" s="61" t="n">
        <f aca="false">A114+1</f>
        <v>88</v>
      </c>
      <c r="B115" s="63" t="str">
        <f aca="false">CONCATENATE("Ca",TEXT(A115-$A$73, "00"))</f>
        <v>Ca38</v>
      </c>
      <c r="C115" s="60" t="s">
        <v>343</v>
      </c>
      <c r="D115" s="60" t="s">
        <v>344</v>
      </c>
      <c r="E115" s="61" t="s">
        <v>15</v>
      </c>
      <c r="F115" s="61" t="s">
        <v>313</v>
      </c>
      <c r="G115" s="61" t="s">
        <v>17</v>
      </c>
      <c r="H115" s="62" t="s">
        <v>26</v>
      </c>
      <c r="I115" s="61" t="s">
        <v>18</v>
      </c>
      <c r="J115" s="84"/>
      <c r="K115" s="63" t="s">
        <v>76</v>
      </c>
    </row>
    <row r="116" s="7" customFormat="true" ht="14" hidden="false" customHeight="true" outlineLevel="0" collapsed="false">
      <c r="A116" s="44" t="n">
        <f aca="false">A115+1</f>
        <v>89</v>
      </c>
      <c r="B116" s="45" t="str">
        <f aca="false">CONCATENATE("Ca",TEXT(A116-$A$73, "00"))</f>
        <v>Ca39</v>
      </c>
      <c r="C116" s="46" t="s">
        <v>345</v>
      </c>
      <c r="D116" s="46" t="s">
        <v>346</v>
      </c>
      <c r="E116" s="44" t="s">
        <v>162</v>
      </c>
      <c r="F116" s="44" t="s">
        <v>347</v>
      </c>
      <c r="G116" s="44" t="s">
        <v>348</v>
      </c>
      <c r="H116" s="47" t="s">
        <v>26</v>
      </c>
      <c r="I116" s="44" t="s">
        <v>18</v>
      </c>
      <c r="J116" s="85" t="s">
        <v>349</v>
      </c>
      <c r="K116" s="45" t="s">
        <v>76</v>
      </c>
    </row>
    <row r="117" s="7" customFormat="true" ht="14" hidden="false" customHeight="false" outlineLevel="0" collapsed="false">
      <c r="A117" s="44" t="n">
        <f aca="false">A116+1</f>
        <v>90</v>
      </c>
      <c r="B117" s="45" t="str">
        <f aca="false">CONCATENATE("Ca",TEXT(A117-$A$73, "00"))</f>
        <v>Ca40</v>
      </c>
      <c r="C117" s="46" t="s">
        <v>350</v>
      </c>
      <c r="D117" s="46" t="s">
        <v>351</v>
      </c>
      <c r="E117" s="44" t="s">
        <v>162</v>
      </c>
      <c r="F117" s="44" t="s">
        <v>347</v>
      </c>
      <c r="G117" s="44" t="s">
        <v>25</v>
      </c>
      <c r="H117" s="47" t="s">
        <v>26</v>
      </c>
      <c r="I117" s="44" t="s">
        <v>18</v>
      </c>
      <c r="J117" s="85"/>
      <c r="K117" s="45" t="s">
        <v>76</v>
      </c>
    </row>
    <row r="118" s="7" customFormat="true" ht="28" hidden="false" customHeight="false" outlineLevel="0" collapsed="false">
      <c r="A118" s="44" t="n">
        <f aca="false">A117+1</f>
        <v>91</v>
      </c>
      <c r="B118" s="45" t="str">
        <f aca="false">CONCATENATE("Ca",TEXT(A118-$A$73, "00"))</f>
        <v>Ca41</v>
      </c>
      <c r="C118" s="46" t="s">
        <v>352</v>
      </c>
      <c r="D118" s="46" t="s">
        <v>353</v>
      </c>
      <c r="E118" s="44" t="s">
        <v>162</v>
      </c>
      <c r="F118" s="44" t="s">
        <v>347</v>
      </c>
      <c r="G118" s="44" t="s">
        <v>163</v>
      </c>
      <c r="H118" s="47" t="s">
        <v>26</v>
      </c>
      <c r="I118" s="44" t="s">
        <v>18</v>
      </c>
      <c r="J118" s="86" t="s">
        <v>354</v>
      </c>
      <c r="K118" s="45" t="s">
        <v>76</v>
      </c>
    </row>
    <row r="119" s="7" customFormat="true" ht="56" hidden="false" customHeight="false" outlineLevel="0" collapsed="false">
      <c r="A119" s="44" t="n">
        <f aca="false">A118+1</f>
        <v>92</v>
      </c>
      <c r="B119" s="45" t="str">
        <f aca="false">CONCATENATE("Ca",TEXT(A119-$A$73, "00"))</f>
        <v>Ca42</v>
      </c>
      <c r="C119" s="46" t="s">
        <v>355</v>
      </c>
      <c r="D119" s="46" t="s">
        <v>356</v>
      </c>
      <c r="E119" s="44" t="s">
        <v>162</v>
      </c>
      <c r="F119" s="44" t="s">
        <v>347</v>
      </c>
      <c r="G119" s="44" t="s">
        <v>140</v>
      </c>
      <c r="H119" s="47" t="s">
        <v>26</v>
      </c>
      <c r="I119" s="44" t="s">
        <v>18</v>
      </c>
      <c r="J119" s="86" t="s">
        <v>357</v>
      </c>
      <c r="K119" s="45" t="s">
        <v>300</v>
      </c>
    </row>
    <row r="120" s="7" customFormat="true" ht="37.3" hidden="false" customHeight="false" outlineLevel="0" collapsed="false">
      <c r="A120" s="71" t="n">
        <v>90</v>
      </c>
      <c r="B120" s="72" t="s">
        <v>358</v>
      </c>
      <c r="C120" s="73" t="s">
        <v>359</v>
      </c>
      <c r="D120" s="73" t="s">
        <v>360</v>
      </c>
      <c r="E120" s="71" t="s">
        <v>23</v>
      </c>
      <c r="F120" s="71" t="s">
        <v>238</v>
      </c>
      <c r="G120" s="71" t="s">
        <v>361</v>
      </c>
      <c r="H120" s="74" t="s">
        <v>34</v>
      </c>
      <c r="I120" s="71"/>
      <c r="J120" s="87" t="s">
        <v>362</v>
      </c>
      <c r="K120" s="72" t="s">
        <v>315</v>
      </c>
    </row>
    <row r="121" customFormat="false" ht="13.4" hidden="false" customHeight="false" outlineLevel="0" collapsed="false">
      <c r="A121" s="44" t="n">
        <v>91</v>
      </c>
      <c r="B121" s="63" t="str">
        <f aca="false">CONCATENATE("Ca",TEXT(A121-$A$73, "00"))</f>
        <v>Ca41</v>
      </c>
      <c r="C121" s="60" t="s">
        <v>363</v>
      </c>
      <c r="D121" s="60" t="s">
        <v>364</v>
      </c>
      <c r="E121" s="61" t="s">
        <v>15</v>
      </c>
      <c r="F121" s="61" t="s">
        <v>238</v>
      </c>
      <c r="G121" s="61" t="s">
        <v>17</v>
      </c>
      <c r="H121" s="62" t="s">
        <v>26</v>
      </c>
      <c r="I121" s="61" t="s">
        <v>18</v>
      </c>
      <c r="J121" s="63"/>
      <c r="K121" s="63" t="s">
        <v>20</v>
      </c>
      <c r="L121" s="7"/>
      <c r="M121" s="7"/>
      <c r="N121" s="7"/>
      <c r="O121" s="7"/>
      <c r="P121" s="7"/>
      <c r="Q121" s="7"/>
      <c r="R121" s="7"/>
      <c r="S121" s="7"/>
    </row>
    <row r="122" customFormat="false" ht="13.4" hidden="false" customHeight="false" outlineLevel="0" collapsed="false">
      <c r="A122" s="44" t="n">
        <v>92</v>
      </c>
      <c r="B122" s="40" t="str">
        <f aca="false">CONCATENATE("Ca",TEXT(A122-$A$73, "00"))</f>
        <v>Ca42</v>
      </c>
      <c r="C122" s="41" t="s">
        <v>365</v>
      </c>
      <c r="D122" s="41" t="s">
        <v>366</v>
      </c>
      <c r="E122" s="39" t="s">
        <v>23</v>
      </c>
      <c r="F122" s="39" t="s">
        <v>367</v>
      </c>
      <c r="G122" s="39" t="s">
        <v>25</v>
      </c>
      <c r="H122" s="42" t="s">
        <v>34</v>
      </c>
      <c r="I122" s="39" t="s">
        <v>35</v>
      </c>
      <c r="J122" s="41" t="s">
        <v>368</v>
      </c>
      <c r="K122" s="40" t="s">
        <v>20</v>
      </c>
      <c r="L122" s="7"/>
      <c r="M122" s="7"/>
      <c r="N122" s="7"/>
      <c r="O122" s="7"/>
      <c r="P122" s="7"/>
      <c r="Q122" s="7"/>
      <c r="R122" s="7"/>
      <c r="S122" s="7"/>
    </row>
    <row r="123" customFormat="false" ht="14" hidden="false" customHeight="false" outlineLevel="0" collapsed="false">
      <c r="A123" s="39" t="n">
        <f aca="false">A122+1</f>
        <v>93</v>
      </c>
      <c r="B123" s="40" t="str">
        <f aca="false">CONCATENATE("Ca",TEXT(A123-$A$73, "00"))</f>
        <v>Ca43</v>
      </c>
      <c r="C123" s="41" t="s">
        <v>369</v>
      </c>
      <c r="D123" s="41" t="s">
        <v>370</v>
      </c>
      <c r="E123" s="39" t="s">
        <v>23</v>
      </c>
      <c r="F123" s="39" t="s">
        <v>367</v>
      </c>
      <c r="G123" s="39" t="s">
        <v>371</v>
      </c>
      <c r="H123" s="42" t="s">
        <v>26</v>
      </c>
      <c r="I123" s="39" t="s">
        <v>18</v>
      </c>
      <c r="J123" s="40" t="s">
        <v>372</v>
      </c>
      <c r="K123" s="40" t="s">
        <v>20</v>
      </c>
      <c r="L123" s="7"/>
      <c r="M123" s="7"/>
      <c r="N123" s="7"/>
      <c r="O123" s="7"/>
      <c r="P123" s="7"/>
      <c r="Q123" s="7"/>
      <c r="R123" s="7"/>
      <c r="S123" s="7"/>
    </row>
    <row r="124" customFormat="false" ht="14" hidden="false" customHeight="false" outlineLevel="0" collapsed="false">
      <c r="A124" s="39" t="n">
        <f aca="false">A123+1</f>
        <v>94</v>
      </c>
      <c r="B124" s="40" t="str">
        <f aca="false">CONCATENATE("Ca",TEXT(A124-$A$73, "00"))</f>
        <v>Ca44</v>
      </c>
      <c r="C124" s="41" t="s">
        <v>373</v>
      </c>
      <c r="D124" s="41" t="s">
        <v>374</v>
      </c>
      <c r="E124" s="39" t="s">
        <v>23</v>
      </c>
      <c r="F124" s="39" t="s">
        <v>367</v>
      </c>
      <c r="G124" s="39" t="s">
        <v>375</v>
      </c>
      <c r="H124" s="42" t="s">
        <v>26</v>
      </c>
      <c r="I124" s="39" t="s">
        <v>18</v>
      </c>
      <c r="J124" s="40" t="s">
        <v>376</v>
      </c>
      <c r="K124" s="40" t="s">
        <v>20</v>
      </c>
      <c r="L124" s="7"/>
      <c r="M124" s="7"/>
      <c r="N124" s="7"/>
      <c r="O124" s="7"/>
      <c r="P124" s="7"/>
      <c r="Q124" s="7"/>
      <c r="R124" s="7"/>
      <c r="S124" s="7"/>
    </row>
    <row r="125" customFormat="false" ht="14" hidden="false" customHeight="false" outlineLevel="0" collapsed="false">
      <c r="A125" s="39" t="n">
        <f aca="false">A124+1</f>
        <v>95</v>
      </c>
      <c r="B125" s="40" t="str">
        <f aca="false">CONCATENATE("Ca",TEXT(A125-$A$73, "00"))</f>
        <v>Ca45</v>
      </c>
      <c r="C125" s="41" t="s">
        <v>377</v>
      </c>
      <c r="D125" s="41" t="s">
        <v>378</v>
      </c>
      <c r="E125" s="39" t="s">
        <v>23</v>
      </c>
      <c r="F125" s="39" t="s">
        <v>367</v>
      </c>
      <c r="G125" s="39" t="s">
        <v>375</v>
      </c>
      <c r="H125" s="42" t="s">
        <v>34</v>
      </c>
      <c r="I125" s="39" t="s">
        <v>35</v>
      </c>
      <c r="J125" s="41" t="s">
        <v>379</v>
      </c>
      <c r="K125" s="40" t="s">
        <v>20</v>
      </c>
      <c r="L125" s="7"/>
      <c r="M125" s="7"/>
      <c r="N125" s="7"/>
      <c r="O125" s="7"/>
      <c r="P125" s="7"/>
      <c r="Q125" s="7"/>
      <c r="R125" s="7"/>
      <c r="S125" s="7"/>
    </row>
    <row r="126" customFormat="false" ht="14" hidden="false" customHeight="false" outlineLevel="0" collapsed="false">
      <c r="A126" s="39" t="n">
        <f aca="false">A125+1</f>
        <v>96</v>
      </c>
      <c r="B126" s="40" t="str">
        <f aca="false">CONCATENATE("Ca",TEXT(A126-$A$73, "00"))</f>
        <v>Ca46</v>
      </c>
      <c r="C126" s="41" t="s">
        <v>380</v>
      </c>
      <c r="D126" s="41" t="s">
        <v>378</v>
      </c>
      <c r="E126" s="39" t="s">
        <v>23</v>
      </c>
      <c r="F126" s="39" t="s">
        <v>367</v>
      </c>
      <c r="G126" s="39" t="s">
        <v>381</v>
      </c>
      <c r="H126" s="42" t="s">
        <v>34</v>
      </c>
      <c r="I126" s="39" t="s">
        <v>35</v>
      </c>
      <c r="J126" s="40" t="s">
        <v>382</v>
      </c>
      <c r="K126" s="40" t="s">
        <v>20</v>
      </c>
      <c r="L126" s="7"/>
      <c r="M126" s="7"/>
      <c r="N126" s="7"/>
      <c r="O126" s="7"/>
      <c r="P126" s="7"/>
      <c r="Q126" s="7"/>
      <c r="R126" s="7"/>
      <c r="S126" s="7"/>
    </row>
    <row r="127" s="7" customFormat="true" ht="84" hidden="false" customHeight="false" outlineLevel="0" collapsed="false">
      <c r="A127" s="39" t="n">
        <f aca="false">A126+1</f>
        <v>97</v>
      </c>
      <c r="B127" s="40" t="str">
        <f aca="false">CONCATENATE("Ca",TEXT(A127-$A$73, "00"))</f>
        <v>Ca47</v>
      </c>
      <c r="C127" s="46" t="s">
        <v>383</v>
      </c>
      <c r="D127" s="46" t="s">
        <v>384</v>
      </c>
      <c r="E127" s="44" t="s">
        <v>23</v>
      </c>
      <c r="F127" s="39" t="s">
        <v>367</v>
      </c>
      <c r="G127" s="44" t="s">
        <v>107</v>
      </c>
      <c r="H127" s="47" t="s">
        <v>26</v>
      </c>
      <c r="I127" s="44" t="s">
        <v>18</v>
      </c>
      <c r="J127" s="46" t="s">
        <v>385</v>
      </c>
      <c r="K127" s="45" t="s">
        <v>20</v>
      </c>
    </row>
    <row r="128" s="7" customFormat="true" ht="84" hidden="false" customHeight="false" outlineLevel="0" collapsed="false">
      <c r="A128" s="39" t="n">
        <f aca="false">A127+1</f>
        <v>98</v>
      </c>
      <c r="B128" s="40" t="str">
        <f aca="false">CONCATENATE("Ca",TEXT(A128-$A$73, "00"))</f>
        <v>Ca48</v>
      </c>
      <c r="C128" s="46" t="s">
        <v>386</v>
      </c>
      <c r="D128" s="46" t="s">
        <v>387</v>
      </c>
      <c r="E128" s="44" t="s">
        <v>23</v>
      </c>
      <c r="F128" s="39" t="s">
        <v>367</v>
      </c>
      <c r="G128" s="44" t="s">
        <v>107</v>
      </c>
      <c r="H128" s="47" t="s">
        <v>26</v>
      </c>
      <c r="I128" s="44" t="s">
        <v>18</v>
      </c>
      <c r="J128" s="46" t="s">
        <v>388</v>
      </c>
      <c r="K128" s="45" t="s">
        <v>20</v>
      </c>
    </row>
    <row r="129" customFormat="false" ht="14" hidden="false" customHeight="false" outlineLevel="0" collapsed="false">
      <c r="A129" s="44" t="n">
        <f aca="false">A128+1</f>
        <v>99</v>
      </c>
      <c r="B129" s="45" t="str">
        <f aca="false">CONCATENATE("Ca",TEXT(A129-$A$73, "00"))</f>
        <v>Ca49</v>
      </c>
      <c r="C129" s="46" t="s">
        <v>389</v>
      </c>
      <c r="D129" s="46" t="s">
        <v>152</v>
      </c>
      <c r="E129" s="44" t="s">
        <v>23</v>
      </c>
      <c r="F129" s="44" t="s">
        <v>367</v>
      </c>
      <c r="G129" s="44" t="s">
        <v>107</v>
      </c>
      <c r="H129" s="47" t="s">
        <v>34</v>
      </c>
      <c r="I129" s="44" t="s">
        <v>35</v>
      </c>
      <c r="J129" s="45" t="s">
        <v>390</v>
      </c>
      <c r="K129" s="45" t="s">
        <v>300</v>
      </c>
      <c r="L129" s="7"/>
      <c r="M129" s="7"/>
      <c r="N129" s="7"/>
      <c r="O129" s="7"/>
      <c r="P129" s="7"/>
      <c r="Q129" s="7"/>
      <c r="R129" s="7"/>
      <c r="S129" s="7"/>
    </row>
    <row r="130" customFormat="false" ht="14" hidden="false" customHeight="false" outlineLevel="0" collapsed="false">
      <c r="A130" s="39" t="n">
        <f aca="false">A129+1</f>
        <v>100</v>
      </c>
      <c r="B130" s="40" t="str">
        <f aca="false">CONCATENATE("Ca",TEXT(A130-$A$73, "00"))</f>
        <v>Ca50</v>
      </c>
      <c r="C130" s="41" t="s">
        <v>391</v>
      </c>
      <c r="D130" s="41" t="s">
        <v>392</v>
      </c>
      <c r="E130" s="39" t="s">
        <v>23</v>
      </c>
      <c r="F130" s="39" t="s">
        <v>367</v>
      </c>
      <c r="G130" s="39" t="s">
        <v>168</v>
      </c>
      <c r="H130" s="42" t="s">
        <v>26</v>
      </c>
      <c r="I130" s="39" t="s">
        <v>18</v>
      </c>
      <c r="J130" s="40" t="s">
        <v>393</v>
      </c>
      <c r="K130" s="40" t="s">
        <v>20</v>
      </c>
      <c r="L130" s="7"/>
      <c r="M130" s="7"/>
      <c r="N130" s="7"/>
      <c r="O130" s="7"/>
      <c r="P130" s="7"/>
      <c r="Q130" s="7"/>
      <c r="R130" s="7"/>
      <c r="S130" s="7"/>
    </row>
    <row r="131" customFormat="false" ht="14" hidden="false" customHeight="false" outlineLevel="0" collapsed="false">
      <c r="A131" s="61" t="n">
        <f aca="false">A130+1</f>
        <v>101</v>
      </c>
      <c r="B131" s="63" t="str">
        <f aca="false">CONCATENATE("Ca",TEXT(A131-$A$73, "00"))</f>
        <v>Ca51</v>
      </c>
      <c r="C131" s="60" t="s">
        <v>394</v>
      </c>
      <c r="D131" s="60" t="s">
        <v>395</v>
      </c>
      <c r="E131" s="61" t="s">
        <v>15</v>
      </c>
      <c r="F131" s="61" t="s">
        <v>367</v>
      </c>
      <c r="G131" s="61" t="s">
        <v>17</v>
      </c>
      <c r="H131" s="62" t="s">
        <v>34</v>
      </c>
      <c r="I131" s="61" t="s">
        <v>35</v>
      </c>
      <c r="J131" s="88" t="s">
        <v>396</v>
      </c>
      <c r="K131" s="63" t="s">
        <v>20</v>
      </c>
      <c r="L131" s="7"/>
      <c r="M131" s="7"/>
      <c r="N131" s="7"/>
      <c r="O131" s="7"/>
      <c r="P131" s="7"/>
      <c r="Q131" s="7"/>
      <c r="R131" s="7"/>
      <c r="S131" s="7"/>
    </row>
    <row r="132" customFormat="false" ht="14" hidden="false" customHeight="true" outlineLevel="0" collapsed="false">
      <c r="A132" s="39" t="n">
        <f aca="false">A131+1</f>
        <v>102</v>
      </c>
      <c r="B132" s="40" t="str">
        <f aca="false">CONCATENATE("Ca",TEXT(A132-$A$73, "00"))</f>
        <v>Ca52</v>
      </c>
      <c r="C132" s="41" t="s">
        <v>397</v>
      </c>
      <c r="D132" s="41" t="s">
        <v>398</v>
      </c>
      <c r="E132" s="39" t="s">
        <v>162</v>
      </c>
      <c r="F132" s="39" t="s">
        <v>399</v>
      </c>
      <c r="G132" s="39" t="s">
        <v>168</v>
      </c>
      <c r="H132" s="42" t="s">
        <v>26</v>
      </c>
      <c r="I132" s="39" t="s">
        <v>18</v>
      </c>
      <c r="J132" s="53" t="s">
        <v>400</v>
      </c>
      <c r="K132" s="40" t="s">
        <v>20</v>
      </c>
      <c r="L132" s="7"/>
      <c r="M132" s="7"/>
      <c r="N132" s="7"/>
      <c r="O132" s="7"/>
      <c r="P132" s="7"/>
      <c r="Q132" s="7"/>
      <c r="R132" s="7"/>
      <c r="S132" s="7"/>
    </row>
    <row r="133" customFormat="false" ht="14" hidden="false" customHeight="false" outlineLevel="0" collapsed="false">
      <c r="A133" s="39" t="n">
        <f aca="false">A132+1</f>
        <v>103</v>
      </c>
      <c r="B133" s="40" t="str">
        <f aca="false">CONCATENATE("Ca",TEXT(A133-$A$73, "00"))</f>
        <v>Ca53</v>
      </c>
      <c r="C133" s="41" t="s">
        <v>401</v>
      </c>
      <c r="D133" s="41" t="s">
        <v>402</v>
      </c>
      <c r="E133" s="39" t="s">
        <v>162</v>
      </c>
      <c r="F133" s="39" t="s">
        <v>399</v>
      </c>
      <c r="G133" s="39" t="s">
        <v>163</v>
      </c>
      <c r="H133" s="42" t="s">
        <v>26</v>
      </c>
      <c r="I133" s="39" t="s">
        <v>18</v>
      </c>
      <c r="J133" s="53"/>
      <c r="K133" s="40" t="s">
        <v>20</v>
      </c>
      <c r="L133" s="7"/>
      <c r="M133" s="7"/>
      <c r="N133" s="7"/>
      <c r="O133" s="7"/>
      <c r="P133" s="7"/>
      <c r="Q133" s="7"/>
      <c r="R133" s="7"/>
      <c r="S133" s="7"/>
    </row>
    <row r="134" customFormat="false" ht="28" hidden="false" customHeight="false" outlineLevel="0" collapsed="false">
      <c r="A134" s="39" t="n">
        <f aca="false">A133+1</f>
        <v>104</v>
      </c>
      <c r="B134" s="40" t="str">
        <f aca="false">CONCATENATE("Ca",TEXT(A134-$A$73, "00"))</f>
        <v>Ca54</v>
      </c>
      <c r="C134" s="41" t="s">
        <v>403</v>
      </c>
      <c r="D134" s="41" t="s">
        <v>404</v>
      </c>
      <c r="E134" s="39" t="s">
        <v>23</v>
      </c>
      <c r="F134" s="39" t="s">
        <v>399</v>
      </c>
      <c r="G134" s="39" t="s">
        <v>210</v>
      </c>
      <c r="H134" s="42" t="s">
        <v>26</v>
      </c>
      <c r="I134" s="39" t="s">
        <v>18</v>
      </c>
      <c r="J134" s="41" t="s">
        <v>405</v>
      </c>
      <c r="K134" s="40" t="s">
        <v>20</v>
      </c>
      <c r="L134" s="7"/>
      <c r="M134" s="7"/>
      <c r="N134" s="7"/>
      <c r="O134" s="7"/>
      <c r="P134" s="7"/>
      <c r="Q134" s="7"/>
      <c r="R134" s="7"/>
      <c r="S134" s="7"/>
    </row>
    <row r="135" customFormat="false" ht="14" hidden="false" customHeight="false" outlineLevel="0" collapsed="false">
      <c r="A135" s="39" t="n">
        <f aca="false">A134+1</f>
        <v>105</v>
      </c>
      <c r="B135" s="40" t="str">
        <f aca="false">CONCATENATE("Ca",TEXT(A135-$A$73, "00"))</f>
        <v>Ca55</v>
      </c>
      <c r="C135" s="41" t="s">
        <v>406</v>
      </c>
      <c r="D135" s="41" t="s">
        <v>407</v>
      </c>
      <c r="E135" s="39" t="s">
        <v>23</v>
      </c>
      <c r="F135" s="39" t="s">
        <v>399</v>
      </c>
      <c r="G135" s="39" t="s">
        <v>140</v>
      </c>
      <c r="H135" s="42" t="s">
        <v>26</v>
      </c>
      <c r="I135" s="39" t="s">
        <v>18</v>
      </c>
      <c r="J135" s="41" t="s">
        <v>408</v>
      </c>
      <c r="K135" s="40" t="s">
        <v>20</v>
      </c>
      <c r="L135" s="7"/>
      <c r="M135" s="7"/>
      <c r="N135" s="7"/>
      <c r="O135" s="7"/>
      <c r="P135" s="7"/>
      <c r="Q135" s="7"/>
      <c r="R135" s="7"/>
      <c r="S135" s="7"/>
    </row>
    <row r="136" customFormat="false" ht="14" hidden="false" customHeight="false" outlineLevel="0" collapsed="false">
      <c r="A136" s="39" t="n">
        <f aca="false">A135+1</f>
        <v>106</v>
      </c>
      <c r="B136" s="40" t="str">
        <f aca="false">CONCATENATE("Ca",TEXT(A136-$A$73, "00"))</f>
        <v>Ca56</v>
      </c>
      <c r="C136" s="41" t="s">
        <v>409</v>
      </c>
      <c r="D136" s="41" t="s">
        <v>410</v>
      </c>
      <c r="E136" s="39" t="s">
        <v>23</v>
      </c>
      <c r="F136" s="39" t="s">
        <v>399</v>
      </c>
      <c r="G136" s="39" t="s">
        <v>163</v>
      </c>
      <c r="H136" s="42" t="s">
        <v>26</v>
      </c>
      <c r="I136" s="39" t="s">
        <v>18</v>
      </c>
      <c r="J136" s="41" t="s">
        <v>411</v>
      </c>
      <c r="K136" s="40" t="s">
        <v>20</v>
      </c>
      <c r="L136" s="7"/>
      <c r="M136" s="7"/>
      <c r="N136" s="7"/>
      <c r="O136" s="7"/>
      <c r="P136" s="7"/>
      <c r="Q136" s="7"/>
      <c r="R136" s="7"/>
      <c r="S136" s="7"/>
    </row>
    <row r="137" customFormat="false" ht="14" hidden="false" customHeight="false" outlineLevel="0" collapsed="false">
      <c r="A137" s="39" t="n">
        <f aca="false">A136+1</f>
        <v>107</v>
      </c>
      <c r="B137" s="40" t="str">
        <f aca="false">CONCATENATE("Ca",TEXT(A137-$A$73, "00"))</f>
        <v>Ca57</v>
      </c>
      <c r="C137" s="41" t="s">
        <v>412</v>
      </c>
      <c r="D137" s="41" t="s">
        <v>152</v>
      </c>
      <c r="E137" s="39" t="s">
        <v>23</v>
      </c>
      <c r="F137" s="39" t="s">
        <v>399</v>
      </c>
      <c r="G137" s="39" t="s">
        <v>107</v>
      </c>
      <c r="H137" s="42" t="s">
        <v>26</v>
      </c>
      <c r="I137" s="39" t="s">
        <v>18</v>
      </c>
      <c r="J137" s="41" t="s">
        <v>413</v>
      </c>
      <c r="K137" s="40" t="s">
        <v>20</v>
      </c>
      <c r="L137" s="7"/>
      <c r="M137" s="7"/>
      <c r="N137" s="7"/>
      <c r="O137" s="7"/>
      <c r="P137" s="7"/>
      <c r="Q137" s="7"/>
      <c r="R137" s="7"/>
      <c r="S137" s="7"/>
    </row>
    <row r="138" customFormat="false" ht="42" hidden="false" customHeight="false" outlineLevel="0" collapsed="false">
      <c r="A138" s="39" t="n">
        <f aca="false">A137+1</f>
        <v>108</v>
      </c>
      <c r="B138" s="40" t="str">
        <f aca="false">CONCATENATE("Ca",TEXT(A138-$A$73, "00"))</f>
        <v>Ca58</v>
      </c>
      <c r="C138" s="41" t="s">
        <v>414</v>
      </c>
      <c r="D138" s="41" t="s">
        <v>415</v>
      </c>
      <c r="E138" s="39" t="s">
        <v>23</v>
      </c>
      <c r="F138" s="39" t="s">
        <v>399</v>
      </c>
      <c r="G138" s="39" t="s">
        <v>66</v>
      </c>
      <c r="H138" s="42" t="s">
        <v>26</v>
      </c>
      <c r="I138" s="39" t="s">
        <v>18</v>
      </c>
      <c r="J138" s="41" t="s">
        <v>416</v>
      </c>
      <c r="K138" s="40" t="s">
        <v>20</v>
      </c>
      <c r="L138" s="7"/>
      <c r="M138" s="7"/>
      <c r="N138" s="7"/>
      <c r="O138" s="7"/>
      <c r="P138" s="7"/>
      <c r="Q138" s="7"/>
      <c r="R138" s="7"/>
      <c r="S138" s="7"/>
    </row>
    <row r="139" customFormat="false" ht="14" hidden="false" customHeight="false" outlineLevel="0" collapsed="false">
      <c r="A139" s="61" t="n">
        <f aca="false">A138+1</f>
        <v>109</v>
      </c>
      <c r="B139" s="63" t="str">
        <f aca="false">CONCATENATE("Ca",TEXT(A139-$A$73, "00"))</f>
        <v>Ca59</v>
      </c>
      <c r="C139" s="60" t="s">
        <v>417</v>
      </c>
      <c r="D139" s="60" t="s">
        <v>418</v>
      </c>
      <c r="E139" s="61" t="s">
        <v>15</v>
      </c>
      <c r="F139" s="61" t="s">
        <v>367</v>
      </c>
      <c r="G139" s="61" t="s">
        <v>17</v>
      </c>
      <c r="H139" s="62" t="s">
        <v>26</v>
      </c>
      <c r="I139" s="61" t="s">
        <v>18</v>
      </c>
      <c r="J139" s="60" t="s">
        <v>419</v>
      </c>
      <c r="K139" s="63" t="s">
        <v>20</v>
      </c>
      <c r="L139" s="7"/>
      <c r="M139" s="7"/>
      <c r="N139" s="7"/>
      <c r="O139" s="7"/>
      <c r="P139" s="7"/>
      <c r="Q139" s="7"/>
      <c r="R139" s="7"/>
      <c r="S139" s="7"/>
    </row>
    <row r="140" customFormat="false" ht="14" hidden="false" customHeight="false" outlineLevel="0" collapsed="false">
      <c r="A140" s="39" t="n">
        <f aca="false">A139+1</f>
        <v>110</v>
      </c>
      <c r="B140" s="40" t="str">
        <f aca="false">CONCATENATE("Ca",TEXT(A140-$A$73, "00"))</f>
        <v>Ca60</v>
      </c>
      <c r="C140" s="41" t="s">
        <v>420</v>
      </c>
      <c r="D140" s="41" t="s">
        <v>421</v>
      </c>
      <c r="E140" s="39" t="s">
        <v>15</v>
      </c>
      <c r="F140" s="39" t="s">
        <v>422</v>
      </c>
      <c r="G140" s="39" t="s">
        <v>17</v>
      </c>
      <c r="H140" s="42" t="s">
        <v>423</v>
      </c>
      <c r="I140" s="39" t="s">
        <v>18</v>
      </c>
      <c r="J140" s="48" t="s">
        <v>132</v>
      </c>
      <c r="K140" s="40" t="s">
        <v>20</v>
      </c>
      <c r="L140" s="7"/>
      <c r="M140" s="7"/>
      <c r="N140" s="7"/>
      <c r="O140" s="7"/>
      <c r="P140" s="7"/>
      <c r="Q140" s="7"/>
      <c r="R140" s="7"/>
      <c r="S140" s="7"/>
    </row>
    <row r="141" customFormat="false" ht="14" hidden="false" customHeight="false" outlineLevel="0" collapsed="false">
      <c r="A141" s="39" t="n">
        <f aca="false">A140+1</f>
        <v>111</v>
      </c>
      <c r="B141" s="40" t="str">
        <f aca="false">CONCATENATE("Ca",TEXT(A141-$A$73, "00"))</f>
        <v>Ca61</v>
      </c>
      <c r="C141" s="41" t="s">
        <v>424</v>
      </c>
      <c r="D141" s="41" t="s">
        <v>425</v>
      </c>
      <c r="E141" s="39" t="s">
        <v>23</v>
      </c>
      <c r="F141" s="39" t="s">
        <v>422</v>
      </c>
      <c r="G141" s="39" t="s">
        <v>140</v>
      </c>
      <c r="H141" s="42" t="s">
        <v>26</v>
      </c>
      <c r="I141" s="39" t="s">
        <v>18</v>
      </c>
      <c r="J141" s="41"/>
      <c r="K141" s="40" t="s">
        <v>20</v>
      </c>
      <c r="L141" s="7"/>
      <c r="M141" s="7"/>
      <c r="N141" s="7"/>
      <c r="O141" s="7"/>
      <c r="P141" s="7"/>
      <c r="Q141" s="7"/>
      <c r="R141" s="7"/>
      <c r="S141" s="7"/>
    </row>
    <row r="142" customFormat="false" ht="14" hidden="false" customHeight="false" outlineLevel="0" collapsed="false">
      <c r="A142" s="39" t="n">
        <f aca="false">A141+1</f>
        <v>112</v>
      </c>
      <c r="B142" s="40" t="str">
        <f aca="false">CONCATENATE("Ca",TEXT(A142-$A$73, "00"))</f>
        <v>Ca62</v>
      </c>
      <c r="C142" s="41" t="s">
        <v>426</v>
      </c>
      <c r="D142" s="41" t="s">
        <v>427</v>
      </c>
      <c r="E142" s="39" t="s">
        <v>23</v>
      </c>
      <c r="F142" s="39" t="s">
        <v>422</v>
      </c>
      <c r="G142" s="39" t="s">
        <v>168</v>
      </c>
      <c r="H142" s="42" t="s">
        <v>26</v>
      </c>
      <c r="I142" s="39" t="s">
        <v>18</v>
      </c>
      <c r="J142" s="41" t="s">
        <v>400</v>
      </c>
      <c r="K142" s="40" t="s">
        <v>20</v>
      </c>
      <c r="L142" s="7"/>
      <c r="M142" s="7"/>
      <c r="N142" s="7"/>
      <c r="O142" s="7"/>
      <c r="P142" s="7"/>
      <c r="Q142" s="7"/>
      <c r="R142" s="7"/>
      <c r="S142" s="7"/>
    </row>
    <row r="143" customFormat="false" ht="14" hidden="false" customHeight="false" outlineLevel="0" collapsed="false">
      <c r="A143" s="61" t="n">
        <f aca="false">A142+1</f>
        <v>113</v>
      </c>
      <c r="B143" s="63" t="str">
        <f aca="false">CONCATENATE("Ca",TEXT(A143-$A$73, "00"))</f>
        <v>Ca63</v>
      </c>
      <c r="C143" s="60" t="s">
        <v>428</v>
      </c>
      <c r="D143" s="60" t="s">
        <v>429</v>
      </c>
      <c r="E143" s="61" t="s">
        <v>15</v>
      </c>
      <c r="F143" s="61" t="s">
        <v>238</v>
      </c>
      <c r="G143" s="61" t="s">
        <v>17</v>
      </c>
      <c r="H143" s="62" t="s">
        <v>34</v>
      </c>
      <c r="I143" s="61" t="s">
        <v>35</v>
      </c>
      <c r="J143" s="60" t="s">
        <v>430</v>
      </c>
      <c r="K143" s="63" t="s">
        <v>20</v>
      </c>
      <c r="L143" s="7"/>
      <c r="M143" s="7"/>
      <c r="N143" s="7"/>
      <c r="O143" s="7"/>
      <c r="P143" s="7"/>
      <c r="Q143" s="7"/>
      <c r="R143" s="7"/>
      <c r="S143" s="7"/>
    </row>
    <row r="144" customFormat="false" ht="14" hidden="false" customHeight="false" outlineLevel="0" collapsed="false">
      <c r="A144" s="39" t="n">
        <f aca="false">A143+1</f>
        <v>114</v>
      </c>
      <c r="B144" s="40" t="str">
        <f aca="false">CONCATENATE("Ca",TEXT(A144-$A$73, "00"))</f>
        <v>Ca64</v>
      </c>
      <c r="C144" s="41" t="s">
        <v>431</v>
      </c>
      <c r="D144" s="41" t="s">
        <v>432</v>
      </c>
      <c r="E144" s="39" t="s">
        <v>15</v>
      </c>
      <c r="F144" s="39" t="s">
        <v>433</v>
      </c>
      <c r="G144" s="39" t="s">
        <v>17</v>
      </c>
      <c r="H144" s="42" t="s">
        <v>434</v>
      </c>
      <c r="I144" s="39" t="s">
        <v>18</v>
      </c>
      <c r="J144" s="48" t="s">
        <v>132</v>
      </c>
      <c r="K144" s="40" t="s">
        <v>20</v>
      </c>
      <c r="L144" s="7"/>
      <c r="M144" s="7"/>
      <c r="N144" s="7"/>
      <c r="O144" s="7"/>
      <c r="P144" s="7"/>
      <c r="Q144" s="7"/>
      <c r="R144" s="7"/>
      <c r="S144" s="7"/>
    </row>
    <row r="145" customFormat="false" ht="14" hidden="false" customHeight="false" outlineLevel="0" collapsed="false">
      <c r="A145" s="39" t="n">
        <f aca="false">A144+1</f>
        <v>115</v>
      </c>
      <c r="B145" s="40" t="str">
        <f aca="false">CONCATENATE("Ca",TEXT(A145-$A$73, "00"))</f>
        <v>Ca65</v>
      </c>
      <c r="C145" s="41" t="s">
        <v>435</v>
      </c>
      <c r="D145" s="41" t="s">
        <v>366</v>
      </c>
      <c r="E145" s="39" t="s">
        <v>23</v>
      </c>
      <c r="F145" s="39" t="s">
        <v>436</v>
      </c>
      <c r="G145" s="39" t="s">
        <v>25</v>
      </c>
      <c r="H145" s="42" t="s">
        <v>34</v>
      </c>
      <c r="I145" s="39" t="s">
        <v>35</v>
      </c>
      <c r="J145" s="41" t="s">
        <v>437</v>
      </c>
      <c r="K145" s="40" t="s">
        <v>20</v>
      </c>
      <c r="L145" s="7"/>
      <c r="M145" s="7"/>
      <c r="N145" s="7"/>
      <c r="O145" s="7"/>
      <c r="P145" s="7"/>
      <c r="Q145" s="7"/>
      <c r="R145" s="7"/>
      <c r="S145" s="7"/>
    </row>
    <row r="146" customFormat="false" ht="14" hidden="false" customHeight="false" outlineLevel="0" collapsed="false">
      <c r="A146" s="39" t="n">
        <f aca="false">A145+1</f>
        <v>116</v>
      </c>
      <c r="B146" s="40" t="str">
        <f aca="false">CONCATENATE("Ca",TEXT(A146-$A$73, "00"))</f>
        <v>Ca66</v>
      </c>
      <c r="C146" s="41" t="s">
        <v>438</v>
      </c>
      <c r="D146" s="41" t="s">
        <v>439</v>
      </c>
      <c r="E146" s="39" t="s">
        <v>23</v>
      </c>
      <c r="F146" s="39" t="s">
        <v>436</v>
      </c>
      <c r="G146" s="39" t="s">
        <v>371</v>
      </c>
      <c r="H146" s="42" t="s">
        <v>26</v>
      </c>
      <c r="I146" s="39" t="s">
        <v>18</v>
      </c>
      <c r="J146" s="41" t="s">
        <v>440</v>
      </c>
      <c r="K146" s="40" t="s">
        <v>20</v>
      </c>
      <c r="L146" s="7"/>
      <c r="M146" s="7"/>
      <c r="N146" s="7"/>
      <c r="O146" s="7"/>
      <c r="P146" s="7"/>
      <c r="Q146" s="7"/>
      <c r="R146" s="7"/>
      <c r="S146" s="7"/>
    </row>
    <row r="147" customFormat="false" ht="14" hidden="false" customHeight="false" outlineLevel="0" collapsed="false">
      <c r="A147" s="39" t="n">
        <f aca="false">A146+1</f>
        <v>117</v>
      </c>
      <c r="B147" s="40" t="str">
        <f aca="false">CONCATENATE("Ca",TEXT(A147-$A$73, "00"))</f>
        <v>Ca67</v>
      </c>
      <c r="C147" s="41" t="s">
        <v>441</v>
      </c>
      <c r="D147" s="41" t="s">
        <v>374</v>
      </c>
      <c r="E147" s="39" t="s">
        <v>23</v>
      </c>
      <c r="F147" s="39" t="s">
        <v>436</v>
      </c>
      <c r="G147" s="39" t="s">
        <v>375</v>
      </c>
      <c r="H147" s="42" t="s">
        <v>26</v>
      </c>
      <c r="I147" s="39" t="s">
        <v>18</v>
      </c>
      <c r="J147" s="41" t="s">
        <v>376</v>
      </c>
      <c r="K147" s="40" t="s">
        <v>20</v>
      </c>
      <c r="L147" s="7"/>
      <c r="M147" s="7"/>
      <c r="N147" s="7"/>
      <c r="O147" s="7"/>
      <c r="P147" s="7"/>
      <c r="Q147" s="7"/>
      <c r="R147" s="7"/>
      <c r="S147" s="7"/>
    </row>
    <row r="148" customFormat="false" ht="13" hidden="false" customHeight="false" outlineLevel="0" collapsed="false">
      <c r="A148" s="39" t="n">
        <f aca="false">A147+1</f>
        <v>118</v>
      </c>
      <c r="B148" s="40" t="str">
        <f aca="false">CONCATENATE("Ca",TEXT(A148-$A$73, "00"))</f>
        <v>Ca68</v>
      </c>
      <c r="C148" s="40" t="s">
        <v>442</v>
      </c>
      <c r="D148" s="40" t="s">
        <v>378</v>
      </c>
      <c r="E148" s="39" t="s">
        <v>23</v>
      </c>
      <c r="F148" s="39" t="s">
        <v>436</v>
      </c>
      <c r="G148" s="39" t="s">
        <v>375</v>
      </c>
      <c r="H148" s="42" t="s">
        <v>26</v>
      </c>
      <c r="I148" s="39" t="s">
        <v>18</v>
      </c>
      <c r="J148" s="40" t="s">
        <v>443</v>
      </c>
      <c r="K148" s="40" t="s">
        <v>20</v>
      </c>
      <c r="L148" s="7"/>
      <c r="M148" s="7"/>
      <c r="N148" s="7"/>
      <c r="O148" s="7"/>
      <c r="P148" s="7"/>
      <c r="Q148" s="7"/>
      <c r="R148" s="7"/>
      <c r="S148" s="7"/>
    </row>
    <row r="149" customFormat="false" ht="13" hidden="false" customHeight="false" outlineLevel="0" collapsed="false">
      <c r="A149" s="39" t="n">
        <f aca="false">A148+1</f>
        <v>119</v>
      </c>
      <c r="B149" s="40" t="str">
        <f aca="false">CONCATENATE("Ca",TEXT(A149-$A$73, "00"))</f>
        <v>Ca69</v>
      </c>
      <c r="C149" s="40" t="s">
        <v>444</v>
      </c>
      <c r="D149" s="40" t="s">
        <v>378</v>
      </c>
      <c r="E149" s="39" t="s">
        <v>23</v>
      </c>
      <c r="F149" s="39" t="s">
        <v>436</v>
      </c>
      <c r="G149" s="39" t="s">
        <v>381</v>
      </c>
      <c r="H149" s="42" t="s">
        <v>34</v>
      </c>
      <c r="I149" s="39" t="s">
        <v>35</v>
      </c>
      <c r="J149" s="40" t="s">
        <v>382</v>
      </c>
      <c r="K149" s="40" t="s">
        <v>20</v>
      </c>
      <c r="L149" s="7"/>
      <c r="M149" s="7"/>
      <c r="N149" s="7"/>
      <c r="O149" s="7"/>
      <c r="P149" s="7"/>
      <c r="Q149" s="7"/>
      <c r="R149" s="7"/>
      <c r="S149" s="7"/>
    </row>
    <row r="150" customFormat="false" ht="84" hidden="false" customHeight="false" outlineLevel="0" collapsed="false">
      <c r="A150" s="39" t="n">
        <f aca="false">A149+1</f>
        <v>120</v>
      </c>
      <c r="B150" s="40" t="str">
        <f aca="false">CONCATENATE("Ca",TEXT(A150-$A$73, "00"))</f>
        <v>Ca70</v>
      </c>
      <c r="C150" s="40" t="s">
        <v>445</v>
      </c>
      <c r="D150" s="40" t="s">
        <v>387</v>
      </c>
      <c r="E150" s="39" t="s">
        <v>23</v>
      </c>
      <c r="F150" s="39" t="s">
        <v>436</v>
      </c>
      <c r="G150" s="39" t="s">
        <v>107</v>
      </c>
      <c r="H150" s="42" t="s">
        <v>26</v>
      </c>
      <c r="I150" s="39" t="s">
        <v>18</v>
      </c>
      <c r="J150" s="41" t="s">
        <v>388</v>
      </c>
      <c r="K150" s="40" t="s">
        <v>20</v>
      </c>
      <c r="L150" s="7"/>
      <c r="M150" s="7"/>
      <c r="N150" s="7"/>
      <c r="O150" s="7"/>
      <c r="P150" s="7"/>
      <c r="Q150" s="7"/>
      <c r="R150" s="7"/>
      <c r="S150" s="7"/>
    </row>
    <row r="151" customFormat="false" ht="13" hidden="false" customHeight="false" outlineLevel="0" collapsed="false">
      <c r="A151" s="44" t="n">
        <f aca="false">A150+1</f>
        <v>121</v>
      </c>
      <c r="B151" s="45" t="str">
        <f aca="false">CONCATENATE("Ca",TEXT(A151-$A$73, "00"))</f>
        <v>Ca71</v>
      </c>
      <c r="C151" s="45" t="s">
        <v>446</v>
      </c>
      <c r="D151" s="45" t="s">
        <v>152</v>
      </c>
      <c r="E151" s="44" t="s">
        <v>23</v>
      </c>
      <c r="F151" s="44" t="s">
        <v>436</v>
      </c>
      <c r="G151" s="44" t="s">
        <v>107</v>
      </c>
      <c r="H151" s="47" t="s">
        <v>34</v>
      </c>
      <c r="I151" s="44" t="s">
        <v>35</v>
      </c>
      <c r="J151" s="45" t="s">
        <v>447</v>
      </c>
      <c r="K151" s="45" t="s">
        <v>300</v>
      </c>
      <c r="L151" s="7"/>
      <c r="M151" s="7"/>
      <c r="N151" s="7"/>
      <c r="O151" s="7"/>
      <c r="P151" s="7"/>
      <c r="Q151" s="7"/>
      <c r="R151" s="7"/>
      <c r="S151" s="7"/>
    </row>
    <row r="152" customFormat="false" ht="14" hidden="false" customHeight="false" outlineLevel="0" collapsed="false">
      <c r="A152" s="39" t="n">
        <f aca="false">A151+1</f>
        <v>122</v>
      </c>
      <c r="B152" s="40" t="str">
        <f aca="false">CONCATENATE("Ca",TEXT(A152-$A$73, "00"))</f>
        <v>Ca72</v>
      </c>
      <c r="C152" s="41" t="s">
        <v>448</v>
      </c>
      <c r="D152" s="41" t="s">
        <v>392</v>
      </c>
      <c r="E152" s="39" t="s">
        <v>23</v>
      </c>
      <c r="F152" s="39" t="s">
        <v>449</v>
      </c>
      <c r="G152" s="39" t="s">
        <v>168</v>
      </c>
      <c r="H152" s="42" t="s">
        <v>26</v>
      </c>
      <c r="I152" s="39" t="s">
        <v>18</v>
      </c>
      <c r="J152" s="40" t="s">
        <v>393</v>
      </c>
      <c r="K152" s="40" t="s">
        <v>20</v>
      </c>
      <c r="L152" s="7"/>
      <c r="M152" s="7"/>
      <c r="N152" s="7"/>
      <c r="O152" s="7"/>
      <c r="P152" s="7"/>
      <c r="Q152" s="7"/>
      <c r="R152" s="7"/>
      <c r="S152" s="7"/>
    </row>
    <row r="153" s="89" customFormat="true" ht="13" hidden="false" customHeight="false" outlineLevel="0" collapsed="false">
      <c r="A153" s="61" t="n">
        <f aca="false">A152+1</f>
        <v>123</v>
      </c>
      <c r="B153" s="63" t="str">
        <f aca="false">CONCATENATE("Ca",TEXT(A153-$A$73, "00"))</f>
        <v>Ca73</v>
      </c>
      <c r="C153" s="63" t="s">
        <v>450</v>
      </c>
      <c r="D153" s="63" t="s">
        <v>451</v>
      </c>
      <c r="E153" s="61" t="s">
        <v>15</v>
      </c>
      <c r="F153" s="61" t="s">
        <v>436</v>
      </c>
      <c r="G153" s="61" t="s">
        <v>17</v>
      </c>
      <c r="H153" s="62" t="s">
        <v>34</v>
      </c>
      <c r="I153" s="61" t="s">
        <v>35</v>
      </c>
      <c r="J153" s="63" t="s">
        <v>452</v>
      </c>
      <c r="K153" s="63" t="s">
        <v>20</v>
      </c>
      <c r="L153" s="7"/>
      <c r="M153" s="7"/>
      <c r="N153" s="7"/>
      <c r="O153" s="7"/>
      <c r="P153" s="7"/>
      <c r="Q153" s="7"/>
      <c r="R153" s="7"/>
      <c r="S153" s="7"/>
    </row>
    <row r="154" customFormat="false" ht="13" hidden="false" customHeight="false" outlineLevel="0" collapsed="false">
      <c r="A154" s="39" t="n">
        <f aca="false">A153+1</f>
        <v>124</v>
      </c>
      <c r="B154" s="40" t="str">
        <f aca="false">CONCATENATE("Ca",TEXT(A154-$A$73, "00"))</f>
        <v>Ca74</v>
      </c>
      <c r="C154" s="40" t="s">
        <v>453</v>
      </c>
      <c r="D154" s="40" t="s">
        <v>398</v>
      </c>
      <c r="E154" s="39" t="s">
        <v>162</v>
      </c>
      <c r="F154" s="39" t="s">
        <v>454</v>
      </c>
      <c r="G154" s="39" t="s">
        <v>168</v>
      </c>
      <c r="H154" s="42" t="s">
        <v>26</v>
      </c>
      <c r="I154" s="39" t="s">
        <v>18</v>
      </c>
      <c r="J154" s="90" t="s">
        <v>400</v>
      </c>
      <c r="K154" s="40" t="s">
        <v>20</v>
      </c>
      <c r="L154" s="7"/>
      <c r="M154" s="7"/>
      <c r="N154" s="7"/>
      <c r="O154" s="7"/>
      <c r="P154" s="7"/>
      <c r="Q154" s="7"/>
      <c r="R154" s="7"/>
      <c r="S154" s="7"/>
    </row>
    <row r="155" customFormat="false" ht="13" hidden="false" customHeight="false" outlineLevel="0" collapsed="false">
      <c r="A155" s="39" t="n">
        <f aca="false">A154+1</f>
        <v>125</v>
      </c>
      <c r="B155" s="40" t="str">
        <f aca="false">CONCATENATE("Ca",TEXT(A155-$A$73, "00"))</f>
        <v>Ca75</v>
      </c>
      <c r="C155" s="40" t="s">
        <v>455</v>
      </c>
      <c r="D155" s="40" t="s">
        <v>402</v>
      </c>
      <c r="E155" s="39" t="s">
        <v>162</v>
      </c>
      <c r="F155" s="39" t="s">
        <v>454</v>
      </c>
      <c r="G155" s="39" t="s">
        <v>163</v>
      </c>
      <c r="H155" s="42" t="s">
        <v>26</v>
      </c>
      <c r="I155" s="39" t="s">
        <v>18</v>
      </c>
      <c r="J155" s="90"/>
      <c r="K155" s="40" t="s">
        <v>20</v>
      </c>
      <c r="L155" s="7"/>
      <c r="M155" s="7"/>
      <c r="N155" s="7"/>
      <c r="O155" s="7"/>
      <c r="P155" s="7"/>
      <c r="Q155" s="7"/>
      <c r="R155" s="7"/>
      <c r="S155" s="7"/>
    </row>
    <row r="156" customFormat="false" ht="28" hidden="false" customHeight="false" outlineLevel="0" collapsed="false">
      <c r="A156" s="39" t="n">
        <f aca="false">A155+1</f>
        <v>126</v>
      </c>
      <c r="B156" s="40" t="str">
        <f aca="false">CONCATENATE("Ca",TEXT(A156-$A$73, "00"))</f>
        <v>Ca76</v>
      </c>
      <c r="C156" s="40" t="s">
        <v>456</v>
      </c>
      <c r="D156" s="41" t="s">
        <v>237</v>
      </c>
      <c r="E156" s="39" t="s">
        <v>23</v>
      </c>
      <c r="F156" s="39" t="s">
        <v>454</v>
      </c>
      <c r="G156" s="39" t="s">
        <v>210</v>
      </c>
      <c r="H156" s="42" t="s">
        <v>26</v>
      </c>
      <c r="I156" s="39" t="s">
        <v>18</v>
      </c>
      <c r="J156" s="40"/>
      <c r="K156" s="40" t="s">
        <v>20</v>
      </c>
      <c r="L156" s="7"/>
      <c r="M156" s="7"/>
      <c r="N156" s="7"/>
      <c r="O156" s="7"/>
      <c r="P156" s="7"/>
      <c r="Q156" s="7"/>
      <c r="R156" s="7"/>
      <c r="S156" s="7"/>
    </row>
    <row r="157" customFormat="false" ht="13" hidden="false" customHeight="false" outlineLevel="0" collapsed="false">
      <c r="A157" s="39" t="n">
        <f aca="false">A156+1</f>
        <v>127</v>
      </c>
      <c r="B157" s="40" t="str">
        <f aca="false">CONCATENATE("Ca",TEXT(A157-$A$73, "00"))</f>
        <v>Ca77</v>
      </c>
      <c r="C157" s="40" t="s">
        <v>457</v>
      </c>
      <c r="D157" s="40" t="s">
        <v>407</v>
      </c>
      <c r="E157" s="39" t="s">
        <v>23</v>
      </c>
      <c r="F157" s="39" t="s">
        <v>454</v>
      </c>
      <c r="G157" s="39" t="s">
        <v>140</v>
      </c>
      <c r="H157" s="42" t="s">
        <v>26</v>
      </c>
      <c r="I157" s="39" t="s">
        <v>18</v>
      </c>
      <c r="J157" s="40" t="s">
        <v>408</v>
      </c>
      <c r="K157" s="40" t="s">
        <v>20</v>
      </c>
      <c r="L157" s="7"/>
      <c r="M157" s="7"/>
      <c r="N157" s="7"/>
      <c r="O157" s="7"/>
      <c r="P157" s="7"/>
      <c r="Q157" s="7"/>
      <c r="R157" s="7"/>
      <c r="S157" s="7"/>
    </row>
    <row r="158" customFormat="false" ht="13" hidden="false" customHeight="false" outlineLevel="0" collapsed="false">
      <c r="A158" s="39" t="n">
        <f aca="false">A157+1</f>
        <v>128</v>
      </c>
      <c r="B158" s="40" t="str">
        <f aca="false">CONCATENATE("Ca",TEXT(A158-$A$73, "00"))</f>
        <v>Ca78</v>
      </c>
      <c r="C158" s="40" t="s">
        <v>458</v>
      </c>
      <c r="D158" s="40" t="s">
        <v>410</v>
      </c>
      <c r="E158" s="39" t="s">
        <v>23</v>
      </c>
      <c r="F158" s="39" t="s">
        <v>454</v>
      </c>
      <c r="G158" s="39" t="s">
        <v>163</v>
      </c>
      <c r="H158" s="42" t="s">
        <v>26</v>
      </c>
      <c r="I158" s="39" t="s">
        <v>18</v>
      </c>
      <c r="J158" s="40" t="s">
        <v>411</v>
      </c>
      <c r="K158" s="40" t="s">
        <v>20</v>
      </c>
      <c r="L158" s="7"/>
      <c r="M158" s="7"/>
      <c r="N158" s="7"/>
      <c r="O158" s="7"/>
      <c r="P158" s="7"/>
      <c r="Q158" s="7"/>
      <c r="R158" s="7"/>
      <c r="S158" s="7"/>
    </row>
    <row r="159" customFormat="false" ht="13" hidden="false" customHeight="false" outlineLevel="0" collapsed="false">
      <c r="A159" s="39" t="n">
        <f aca="false">A158+1</f>
        <v>129</v>
      </c>
      <c r="B159" s="40" t="str">
        <f aca="false">CONCATENATE("Ca",TEXT(A159-$A$73, "00"))</f>
        <v>Ca79</v>
      </c>
      <c r="C159" s="40" t="s">
        <v>459</v>
      </c>
      <c r="D159" s="40" t="s">
        <v>152</v>
      </c>
      <c r="E159" s="39" t="s">
        <v>23</v>
      </c>
      <c r="F159" s="39" t="s">
        <v>454</v>
      </c>
      <c r="G159" s="39" t="s">
        <v>107</v>
      </c>
      <c r="H159" s="42" t="s">
        <v>26</v>
      </c>
      <c r="I159" s="39" t="s">
        <v>18</v>
      </c>
      <c r="J159" s="40" t="s">
        <v>413</v>
      </c>
      <c r="K159" s="40" t="s">
        <v>20</v>
      </c>
      <c r="L159" s="7"/>
      <c r="M159" s="7"/>
      <c r="N159" s="7"/>
      <c r="O159" s="7"/>
      <c r="P159" s="7"/>
      <c r="Q159" s="7"/>
      <c r="R159" s="7"/>
      <c r="S159" s="7"/>
    </row>
    <row r="160" customFormat="false" ht="42" hidden="false" customHeight="false" outlineLevel="0" collapsed="false">
      <c r="A160" s="39" t="n">
        <f aca="false">A159+1</f>
        <v>130</v>
      </c>
      <c r="B160" s="40" t="str">
        <f aca="false">CONCATENATE("Ca",TEXT(A160-$A$73, "00"))</f>
        <v>Ca80</v>
      </c>
      <c r="C160" s="40" t="s">
        <v>460</v>
      </c>
      <c r="D160" s="40" t="s">
        <v>415</v>
      </c>
      <c r="E160" s="39" t="s">
        <v>23</v>
      </c>
      <c r="F160" s="39" t="s">
        <v>454</v>
      </c>
      <c r="G160" s="39" t="s">
        <v>66</v>
      </c>
      <c r="H160" s="42" t="s">
        <v>26</v>
      </c>
      <c r="I160" s="39" t="s">
        <v>18</v>
      </c>
      <c r="J160" s="41" t="s">
        <v>416</v>
      </c>
      <c r="K160" s="40" t="s">
        <v>20</v>
      </c>
      <c r="L160" s="7"/>
      <c r="M160" s="7"/>
      <c r="N160" s="7"/>
      <c r="O160" s="7"/>
      <c r="P160" s="7"/>
      <c r="Q160" s="7"/>
      <c r="R160" s="7"/>
      <c r="S160" s="7"/>
    </row>
    <row r="161" customFormat="false" ht="13" hidden="false" customHeight="false" outlineLevel="0" collapsed="false">
      <c r="A161" s="61" t="n">
        <f aca="false">A160+1</f>
        <v>131</v>
      </c>
      <c r="B161" s="63" t="str">
        <f aca="false">CONCATENATE("Ca",TEXT(A161-$A$73, "00"))</f>
        <v>Ca81</v>
      </c>
      <c r="C161" s="63" t="s">
        <v>461</v>
      </c>
      <c r="D161" s="63" t="s">
        <v>462</v>
      </c>
      <c r="E161" s="61" t="s">
        <v>15</v>
      </c>
      <c r="F161" s="61" t="s">
        <v>238</v>
      </c>
      <c r="G161" s="61" t="s">
        <v>17</v>
      </c>
      <c r="H161" s="62" t="s">
        <v>34</v>
      </c>
      <c r="I161" s="61" t="s">
        <v>35</v>
      </c>
      <c r="J161" s="60"/>
      <c r="K161" s="63"/>
      <c r="L161" s="7"/>
      <c r="M161" s="7"/>
      <c r="N161" s="7"/>
      <c r="O161" s="7"/>
      <c r="P161" s="7"/>
      <c r="Q161" s="7"/>
      <c r="R161" s="7"/>
      <c r="S161" s="7"/>
    </row>
    <row r="162" customFormat="false" ht="14" hidden="false" customHeight="false" outlineLevel="0" collapsed="false">
      <c r="A162" s="39" t="n">
        <f aca="false">A161+1</f>
        <v>132</v>
      </c>
      <c r="B162" s="40" t="str">
        <f aca="false">CONCATENATE("Ca",TEXT(A162-$A$73, "00"))</f>
        <v>Ca82</v>
      </c>
      <c r="C162" s="40" t="s">
        <v>463</v>
      </c>
      <c r="D162" s="40" t="s">
        <v>464</v>
      </c>
      <c r="E162" s="39" t="s">
        <v>15</v>
      </c>
      <c r="F162" s="39" t="s">
        <v>465</v>
      </c>
      <c r="G162" s="39" t="s">
        <v>17</v>
      </c>
      <c r="H162" s="42" t="s">
        <v>246</v>
      </c>
      <c r="I162" s="39" t="s">
        <v>18</v>
      </c>
      <c r="J162" s="48" t="s">
        <v>132</v>
      </c>
      <c r="K162" s="40"/>
      <c r="L162" s="7"/>
      <c r="M162" s="7"/>
      <c r="N162" s="7"/>
      <c r="O162" s="7"/>
      <c r="P162" s="7"/>
      <c r="Q162" s="7"/>
      <c r="R162" s="7"/>
      <c r="S162" s="7"/>
    </row>
    <row r="163" customFormat="false" ht="14" hidden="false" customHeight="false" outlineLevel="0" collapsed="false">
      <c r="A163" s="39" t="n">
        <f aca="false">A162+1</f>
        <v>133</v>
      </c>
      <c r="B163" s="40" t="str">
        <f aca="false">CONCATENATE("Ca",TEXT(A163-$A$73, "00"))</f>
        <v>Ca83</v>
      </c>
      <c r="C163" s="40" t="s">
        <v>466</v>
      </c>
      <c r="D163" s="40" t="s">
        <v>467</v>
      </c>
      <c r="E163" s="39" t="s">
        <v>23</v>
      </c>
      <c r="F163" s="39" t="s">
        <v>465</v>
      </c>
      <c r="G163" s="39" t="s">
        <v>163</v>
      </c>
      <c r="H163" s="42" t="s">
        <v>26</v>
      </c>
      <c r="I163" s="39" t="s">
        <v>18</v>
      </c>
      <c r="J163" s="41" t="s">
        <v>468</v>
      </c>
      <c r="K163" s="40" t="s">
        <v>20</v>
      </c>
      <c r="L163" s="7"/>
      <c r="M163" s="7"/>
      <c r="N163" s="7"/>
      <c r="O163" s="7"/>
      <c r="P163" s="7"/>
      <c r="Q163" s="7"/>
      <c r="R163" s="7"/>
      <c r="S163" s="7"/>
    </row>
    <row r="164" customFormat="false" ht="28" hidden="false" customHeight="false" outlineLevel="0" collapsed="false">
      <c r="A164" s="39" t="n">
        <f aca="false">A163+1</f>
        <v>134</v>
      </c>
      <c r="B164" s="40" t="str">
        <f aca="false">CONCATENATE("Ca",TEXT(A164-$A$73, "00"))</f>
        <v>Ca84</v>
      </c>
      <c r="C164" s="40" t="s">
        <v>469</v>
      </c>
      <c r="D164" s="40" t="s">
        <v>467</v>
      </c>
      <c r="E164" s="39" t="s">
        <v>23</v>
      </c>
      <c r="F164" s="39" t="s">
        <v>465</v>
      </c>
      <c r="G164" s="39" t="s">
        <v>163</v>
      </c>
      <c r="H164" s="39" t="s">
        <v>34</v>
      </c>
      <c r="I164" s="39" t="s">
        <v>35</v>
      </c>
      <c r="J164" s="41" t="s">
        <v>470</v>
      </c>
      <c r="K164" s="40" t="s">
        <v>20</v>
      </c>
      <c r="L164" s="7"/>
      <c r="M164" s="7"/>
      <c r="N164" s="7"/>
      <c r="O164" s="7"/>
      <c r="P164" s="7"/>
      <c r="Q164" s="7"/>
      <c r="R164" s="7"/>
      <c r="S164" s="7"/>
    </row>
    <row r="165" customFormat="false" ht="13" hidden="false" customHeight="false" outlineLevel="0" collapsed="false">
      <c r="A165" s="68" t="n">
        <f aca="false">A164+1</f>
        <v>135</v>
      </c>
      <c r="B165" s="66" t="str">
        <f aca="false">CONCATENATE("Ca",TEXT(A165-$A$73, "00"))</f>
        <v>Ca85</v>
      </c>
      <c r="C165" s="66" t="s">
        <v>471</v>
      </c>
      <c r="D165" s="66" t="s">
        <v>472</v>
      </c>
      <c r="E165" s="68" t="s">
        <v>473</v>
      </c>
      <c r="F165" s="68" t="s">
        <v>465</v>
      </c>
      <c r="G165" s="68" t="s">
        <v>267</v>
      </c>
      <c r="H165" s="69" t="s">
        <v>34</v>
      </c>
      <c r="I165" s="68" t="s">
        <v>35</v>
      </c>
      <c r="J165" s="66" t="s">
        <v>474</v>
      </c>
      <c r="K165" s="66" t="s">
        <v>475</v>
      </c>
      <c r="L165" s="7"/>
      <c r="M165" s="7"/>
      <c r="N165" s="7"/>
      <c r="O165" s="7"/>
      <c r="P165" s="7"/>
      <c r="Q165" s="7"/>
      <c r="R165" s="7"/>
      <c r="S165" s="7"/>
    </row>
    <row r="166" s="7" customFormat="true" ht="13" hidden="false" customHeight="false" outlineLevel="0" collapsed="false">
      <c r="A166" s="44" t="n">
        <f aca="false">A165+1</f>
        <v>136</v>
      </c>
      <c r="B166" s="45" t="str">
        <f aca="false">CONCATENATE("Ca",TEXT(A166-$A$73, "00"))</f>
        <v>Ca86</v>
      </c>
      <c r="C166" s="45" t="s">
        <v>476</v>
      </c>
      <c r="D166" s="45" t="s">
        <v>477</v>
      </c>
      <c r="E166" s="44" t="s">
        <v>23</v>
      </c>
      <c r="F166" s="39" t="s">
        <v>465</v>
      </c>
      <c r="G166" s="44" t="s">
        <v>296</v>
      </c>
      <c r="H166" s="47" t="s">
        <v>26</v>
      </c>
      <c r="I166" s="44" t="s">
        <v>18</v>
      </c>
      <c r="J166" s="45"/>
      <c r="K166" s="45" t="s">
        <v>76</v>
      </c>
    </row>
    <row r="167" s="7" customFormat="true" ht="69.85" hidden="false" customHeight="true" outlineLevel="0" collapsed="false">
      <c r="A167" s="44" t="n">
        <f aca="false">A166+1</f>
        <v>137</v>
      </c>
      <c r="B167" s="45" t="str">
        <f aca="false">CONCATENATE("Ca",TEXT(A167-$A$73, "00"))</f>
        <v>Ca87</v>
      </c>
      <c r="C167" s="45" t="s">
        <v>478</v>
      </c>
      <c r="D167" s="45" t="s">
        <v>479</v>
      </c>
      <c r="E167" s="44" t="s">
        <v>23</v>
      </c>
      <c r="F167" s="44" t="s">
        <v>465</v>
      </c>
      <c r="G167" s="44" t="s">
        <v>107</v>
      </c>
      <c r="H167" s="47" t="s">
        <v>34</v>
      </c>
      <c r="I167" s="44" t="s">
        <v>35</v>
      </c>
      <c r="J167" s="46" t="s">
        <v>480</v>
      </c>
      <c r="K167" s="45" t="s">
        <v>300</v>
      </c>
    </row>
    <row r="168" s="7" customFormat="true" ht="140" hidden="false" customHeight="false" outlineLevel="0" collapsed="false">
      <c r="A168" s="44" t="n">
        <f aca="false">A167+1</f>
        <v>138</v>
      </c>
      <c r="B168" s="45" t="str">
        <f aca="false">CONCATENATE("Ca",TEXT(A168-$A$73, "00"))</f>
        <v>Ca88</v>
      </c>
      <c r="C168" s="45" t="s">
        <v>481</v>
      </c>
      <c r="D168" s="45" t="s">
        <v>482</v>
      </c>
      <c r="E168" s="44" t="s">
        <v>23</v>
      </c>
      <c r="F168" s="44" t="s">
        <v>465</v>
      </c>
      <c r="G168" s="44" t="s">
        <v>107</v>
      </c>
      <c r="H168" s="47" t="s">
        <v>34</v>
      </c>
      <c r="I168" s="44" t="s">
        <v>35</v>
      </c>
      <c r="J168" s="46" t="s">
        <v>483</v>
      </c>
      <c r="K168" s="45" t="s">
        <v>300</v>
      </c>
    </row>
    <row r="169" s="7" customFormat="true" ht="13" hidden="false" customHeight="false" outlineLevel="0" collapsed="false">
      <c r="A169" s="61" t="n">
        <f aca="false">A168+1</f>
        <v>139</v>
      </c>
      <c r="B169" s="63" t="str">
        <f aca="false">CONCATENATE("Ca",TEXT(A169-$A$73, "00"))</f>
        <v>Ca89</v>
      </c>
      <c r="C169" s="63" t="s">
        <v>484</v>
      </c>
      <c r="D169" s="63" t="s">
        <v>485</v>
      </c>
      <c r="E169" s="61" t="s">
        <v>15</v>
      </c>
      <c r="F169" s="61" t="s">
        <v>238</v>
      </c>
      <c r="G169" s="61" t="s">
        <v>17</v>
      </c>
      <c r="H169" s="62" t="s">
        <v>34</v>
      </c>
      <c r="I169" s="61" t="s">
        <v>35</v>
      </c>
      <c r="J169" s="63"/>
      <c r="K169" s="63" t="s">
        <v>76</v>
      </c>
    </row>
    <row r="170" s="7" customFormat="true" ht="13" hidden="false" customHeight="false" outlineLevel="0" collapsed="false">
      <c r="A170" s="44" t="n">
        <f aca="false">A169+1</f>
        <v>140</v>
      </c>
      <c r="B170" s="45" t="str">
        <f aca="false">CONCATENATE("Ca",TEXT(A170-$A$73, "00"))</f>
        <v>Ca90</v>
      </c>
      <c r="C170" s="45" t="s">
        <v>486</v>
      </c>
      <c r="D170" s="45"/>
      <c r="E170" s="44" t="s">
        <v>15</v>
      </c>
      <c r="F170" s="44" t="s">
        <v>487</v>
      </c>
      <c r="G170" s="44" t="s">
        <v>17</v>
      </c>
      <c r="H170" s="47" t="s">
        <v>246</v>
      </c>
      <c r="I170" s="44" t="s">
        <v>18</v>
      </c>
      <c r="J170" s="65" t="s">
        <v>132</v>
      </c>
      <c r="K170" s="45" t="s">
        <v>76</v>
      </c>
    </row>
    <row r="171" s="7" customFormat="true" ht="13" hidden="false" customHeight="false" outlineLevel="0" collapsed="false">
      <c r="A171" s="44" t="n">
        <f aca="false">A170+1</f>
        <v>141</v>
      </c>
      <c r="B171" s="45" t="str">
        <f aca="false">CONCATENATE("Ca",TEXT(A171-$A$73, "00"))</f>
        <v>Ca91</v>
      </c>
      <c r="C171" s="45" t="s">
        <v>488</v>
      </c>
      <c r="D171" s="45" t="s">
        <v>489</v>
      </c>
      <c r="E171" s="44" t="s">
        <v>23</v>
      </c>
      <c r="F171" s="44" t="s">
        <v>487</v>
      </c>
      <c r="G171" s="44" t="s">
        <v>267</v>
      </c>
      <c r="H171" s="47" t="s">
        <v>26</v>
      </c>
      <c r="I171" s="44" t="s">
        <v>18</v>
      </c>
      <c r="J171" s="45"/>
      <c r="K171" s="45" t="s">
        <v>76</v>
      </c>
    </row>
    <row r="172" customFormat="false" ht="13" hidden="false" customHeight="false" outlineLevel="0" collapsed="false">
      <c r="L172" s="7"/>
      <c r="M172" s="7"/>
      <c r="N172" s="7"/>
      <c r="O172" s="7"/>
      <c r="P172" s="7"/>
      <c r="Q172" s="7"/>
      <c r="R172" s="7"/>
      <c r="S172" s="7"/>
    </row>
    <row r="173" customFormat="false" ht="14" hidden="false" customHeight="false" outlineLevel="0" collapsed="false">
      <c r="A173" s="12" t="s">
        <v>1</v>
      </c>
      <c r="B173" s="34" t="s">
        <v>2</v>
      </c>
      <c r="C173" s="35" t="s">
        <v>3</v>
      </c>
      <c r="D173" s="35" t="s">
        <v>4</v>
      </c>
      <c r="E173" s="12" t="s">
        <v>5</v>
      </c>
      <c r="F173" s="12" t="s">
        <v>6</v>
      </c>
      <c r="G173" s="12" t="s">
        <v>7</v>
      </c>
      <c r="H173" s="14" t="s">
        <v>8</v>
      </c>
      <c r="I173" s="12" t="s">
        <v>9</v>
      </c>
      <c r="J173" s="34" t="s">
        <v>10</v>
      </c>
      <c r="K173" s="34" t="s">
        <v>11</v>
      </c>
      <c r="L173" s="7"/>
      <c r="M173" s="7"/>
      <c r="N173" s="7"/>
      <c r="O173" s="7"/>
      <c r="P173" s="7"/>
      <c r="Q173" s="7"/>
      <c r="R173" s="7"/>
      <c r="S173" s="7"/>
    </row>
    <row r="174" customFormat="false" ht="13" hidden="false" customHeight="false" outlineLevel="0" collapsed="false">
      <c r="A174" s="17" t="s">
        <v>490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</row>
    <row r="175" customFormat="false" ht="14" hidden="false" customHeight="false" outlineLevel="0" collapsed="false">
      <c r="A175" s="61" t="n">
        <f aca="false">A171+1</f>
        <v>142</v>
      </c>
      <c r="B175" s="63" t="s">
        <v>491</v>
      </c>
      <c r="C175" s="60" t="s">
        <v>492</v>
      </c>
      <c r="D175" s="60" t="s">
        <v>493</v>
      </c>
      <c r="E175" s="61" t="s">
        <v>234</v>
      </c>
      <c r="F175" s="61" t="s">
        <v>224</v>
      </c>
      <c r="G175" s="61" t="s">
        <v>17</v>
      </c>
      <c r="H175" s="62" t="s">
        <v>26</v>
      </c>
      <c r="I175" s="61" t="s">
        <v>18</v>
      </c>
      <c r="J175" s="63" t="s">
        <v>494</v>
      </c>
      <c r="K175" s="63" t="s">
        <v>20</v>
      </c>
      <c r="L175" s="7"/>
      <c r="M175" s="7"/>
      <c r="N175" s="7"/>
      <c r="O175" s="7"/>
      <c r="P175" s="7"/>
      <c r="Q175" s="7"/>
      <c r="R175" s="7"/>
      <c r="S175" s="7"/>
    </row>
    <row r="176" customFormat="false" ht="14" hidden="false" customHeight="false" outlineLevel="0" collapsed="false">
      <c r="A176" s="39" t="n">
        <f aca="false">A175+1</f>
        <v>143</v>
      </c>
      <c r="B176" s="40" t="s">
        <v>495</v>
      </c>
      <c r="C176" s="41" t="s">
        <v>496</v>
      </c>
      <c r="D176" s="41" t="s">
        <v>497</v>
      </c>
      <c r="E176" s="39" t="s">
        <v>23</v>
      </c>
      <c r="F176" s="39" t="s">
        <v>491</v>
      </c>
      <c r="G176" s="39" t="s">
        <v>498</v>
      </c>
      <c r="H176" s="42" t="s">
        <v>26</v>
      </c>
      <c r="I176" s="39" t="s">
        <v>18</v>
      </c>
      <c r="J176" s="40" t="s">
        <v>499</v>
      </c>
      <c r="K176" s="40" t="s">
        <v>20</v>
      </c>
      <c r="L176" s="7"/>
      <c r="M176" s="7"/>
      <c r="N176" s="7"/>
      <c r="O176" s="7"/>
      <c r="P176" s="7"/>
      <c r="Q176" s="7"/>
      <c r="R176" s="7"/>
      <c r="S176" s="7"/>
    </row>
    <row r="177" customFormat="false" ht="14" hidden="false" customHeight="false" outlineLevel="0" collapsed="false">
      <c r="A177" s="39" t="n">
        <f aca="false">A176+1</f>
        <v>144</v>
      </c>
      <c r="B177" s="40" t="s">
        <v>500</v>
      </c>
      <c r="C177" s="41" t="s">
        <v>501</v>
      </c>
      <c r="D177" s="41" t="s">
        <v>502</v>
      </c>
      <c r="E177" s="39" t="s">
        <v>23</v>
      </c>
      <c r="F177" s="39" t="s">
        <v>491</v>
      </c>
      <c r="G177" s="39" t="s">
        <v>503</v>
      </c>
      <c r="H177" s="42" t="s">
        <v>26</v>
      </c>
      <c r="I177" s="39" t="s">
        <v>18</v>
      </c>
      <c r="J177" s="40" t="s">
        <v>504</v>
      </c>
      <c r="K177" s="40" t="s">
        <v>20</v>
      </c>
      <c r="L177" s="7"/>
      <c r="M177" s="7"/>
      <c r="N177" s="7"/>
      <c r="O177" s="7"/>
      <c r="P177" s="7"/>
      <c r="Q177" s="7"/>
      <c r="R177" s="7"/>
      <c r="S177" s="7"/>
    </row>
    <row r="178" customFormat="false" ht="14" hidden="false" customHeight="false" outlineLevel="0" collapsed="false">
      <c r="A178" s="39" t="n">
        <f aca="false">A177+1</f>
        <v>145</v>
      </c>
      <c r="B178" s="40" t="s">
        <v>505</v>
      </c>
      <c r="C178" s="41" t="s">
        <v>506</v>
      </c>
      <c r="D178" s="41" t="s">
        <v>507</v>
      </c>
      <c r="E178" s="39" t="s">
        <v>23</v>
      </c>
      <c r="F178" s="39" t="s">
        <v>491</v>
      </c>
      <c r="G178" s="39" t="s">
        <v>508</v>
      </c>
      <c r="H178" s="42" t="s">
        <v>26</v>
      </c>
      <c r="I178" s="39" t="s">
        <v>18</v>
      </c>
      <c r="J178" s="40" t="s">
        <v>509</v>
      </c>
      <c r="K178" s="40" t="s">
        <v>20</v>
      </c>
      <c r="L178" s="7"/>
      <c r="M178" s="7"/>
      <c r="N178" s="7"/>
      <c r="O178" s="7"/>
      <c r="P178" s="7"/>
      <c r="Q178" s="7"/>
      <c r="R178" s="7"/>
      <c r="S178" s="7"/>
    </row>
    <row r="179" customFormat="false" ht="14" hidden="false" customHeight="false" outlineLevel="0" collapsed="false">
      <c r="A179" s="39" t="n">
        <f aca="false">A178+1</f>
        <v>146</v>
      </c>
      <c r="B179" s="40" t="s">
        <v>510</v>
      </c>
      <c r="C179" s="41" t="s">
        <v>511</v>
      </c>
      <c r="D179" s="41" t="s">
        <v>512</v>
      </c>
      <c r="E179" s="39" t="s">
        <v>23</v>
      </c>
      <c r="F179" s="39" t="s">
        <v>491</v>
      </c>
      <c r="G179" s="39" t="s">
        <v>513</v>
      </c>
      <c r="H179" s="42" t="s">
        <v>26</v>
      </c>
      <c r="I179" s="39" t="s">
        <v>18</v>
      </c>
      <c r="J179" s="40" t="s">
        <v>514</v>
      </c>
      <c r="K179" s="40" t="s">
        <v>20</v>
      </c>
      <c r="L179" s="7"/>
      <c r="M179" s="7"/>
      <c r="N179" s="7"/>
      <c r="O179" s="7"/>
      <c r="P179" s="7"/>
      <c r="Q179" s="7"/>
      <c r="R179" s="7"/>
      <c r="S179" s="7"/>
    </row>
    <row r="180" customFormat="false" ht="14" hidden="false" customHeight="false" outlineLevel="0" collapsed="false">
      <c r="A180" s="39" t="n">
        <f aca="false">A179+1</f>
        <v>147</v>
      </c>
      <c r="B180" s="40" t="s">
        <v>515</v>
      </c>
      <c r="C180" s="41" t="s">
        <v>516</v>
      </c>
      <c r="D180" s="41" t="s">
        <v>517</v>
      </c>
      <c r="E180" s="39" t="s">
        <v>23</v>
      </c>
      <c r="F180" s="39" t="s">
        <v>491</v>
      </c>
      <c r="G180" s="39" t="s">
        <v>513</v>
      </c>
      <c r="H180" s="42" t="s">
        <v>26</v>
      </c>
      <c r="I180" s="39" t="s">
        <v>18</v>
      </c>
      <c r="J180" s="40" t="s">
        <v>514</v>
      </c>
      <c r="K180" s="40" t="s">
        <v>20</v>
      </c>
      <c r="L180" s="7"/>
      <c r="M180" s="7"/>
      <c r="N180" s="7"/>
      <c r="O180" s="7"/>
      <c r="P180" s="7"/>
      <c r="Q180" s="7"/>
      <c r="R180" s="7"/>
      <c r="S180" s="7"/>
    </row>
    <row r="181" customFormat="false" ht="14" hidden="false" customHeight="false" outlineLevel="0" collapsed="false">
      <c r="A181" s="39" t="n">
        <f aca="false">A180+1</f>
        <v>148</v>
      </c>
      <c r="B181" s="40" t="s">
        <v>518</v>
      </c>
      <c r="C181" s="41" t="s">
        <v>519</v>
      </c>
      <c r="D181" s="41" t="s">
        <v>520</v>
      </c>
      <c r="E181" s="39" t="s">
        <v>23</v>
      </c>
      <c r="F181" s="39" t="s">
        <v>491</v>
      </c>
      <c r="G181" s="39" t="s">
        <v>93</v>
      </c>
      <c r="H181" s="42" t="s">
        <v>26</v>
      </c>
      <c r="I181" s="39" t="s">
        <v>18</v>
      </c>
      <c r="J181" s="40" t="s">
        <v>340</v>
      </c>
      <c r="K181" s="40" t="s">
        <v>20</v>
      </c>
      <c r="L181" s="7"/>
      <c r="M181" s="7"/>
      <c r="N181" s="7"/>
      <c r="O181" s="7"/>
      <c r="P181" s="7"/>
      <c r="Q181" s="7"/>
      <c r="R181" s="7"/>
      <c r="S181" s="7"/>
    </row>
    <row r="182" customFormat="false" ht="13" hidden="false" customHeight="false" outlineLevel="0" collapsed="false">
      <c r="L182" s="7"/>
      <c r="M182" s="7"/>
      <c r="N182" s="7"/>
      <c r="O182" s="7"/>
      <c r="P182" s="7"/>
      <c r="Q182" s="7"/>
      <c r="R182" s="7"/>
      <c r="S182" s="7"/>
    </row>
    <row r="183" customFormat="false" ht="14" hidden="false" customHeight="false" outlineLevel="0" collapsed="false">
      <c r="A183" s="12" t="s">
        <v>1</v>
      </c>
      <c r="B183" s="34" t="s">
        <v>2</v>
      </c>
      <c r="C183" s="35" t="s">
        <v>3</v>
      </c>
      <c r="D183" s="35" t="s">
        <v>4</v>
      </c>
      <c r="E183" s="12" t="s">
        <v>5</v>
      </c>
      <c r="F183" s="12" t="s">
        <v>6</v>
      </c>
      <c r="G183" s="12" t="s">
        <v>7</v>
      </c>
      <c r="H183" s="14" t="s">
        <v>8</v>
      </c>
      <c r="I183" s="12" t="s">
        <v>9</v>
      </c>
      <c r="J183" s="34" t="s">
        <v>10</v>
      </c>
      <c r="K183" s="34" t="s">
        <v>11</v>
      </c>
      <c r="L183" s="7"/>
      <c r="M183" s="7"/>
      <c r="N183" s="7"/>
      <c r="O183" s="7"/>
      <c r="P183" s="7"/>
      <c r="Q183" s="7"/>
      <c r="R183" s="7"/>
      <c r="S183" s="7"/>
    </row>
    <row r="184" customFormat="false" ht="13" hidden="false" customHeight="false" outlineLevel="0" collapsed="false">
      <c r="A184" s="17" t="s">
        <v>521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</row>
    <row r="185" customFormat="false" ht="14" hidden="false" customHeight="false" outlineLevel="0" collapsed="false">
      <c r="A185" s="61" t="n">
        <f aca="false">A181+1</f>
        <v>149</v>
      </c>
      <c r="B185" s="63" t="s">
        <v>522</v>
      </c>
      <c r="C185" s="60" t="s">
        <v>523</v>
      </c>
      <c r="D185" s="60" t="s">
        <v>524</v>
      </c>
      <c r="E185" s="61" t="s">
        <v>234</v>
      </c>
      <c r="F185" s="61" t="s">
        <v>224</v>
      </c>
      <c r="G185" s="61" t="s">
        <v>17</v>
      </c>
      <c r="H185" s="62" t="s">
        <v>26</v>
      </c>
      <c r="I185" s="61" t="s">
        <v>18</v>
      </c>
      <c r="J185" s="63" t="s">
        <v>525</v>
      </c>
      <c r="K185" s="63" t="s">
        <v>20</v>
      </c>
      <c r="L185" s="7"/>
      <c r="M185" s="7"/>
      <c r="N185" s="7"/>
      <c r="O185" s="7"/>
      <c r="P185" s="7"/>
      <c r="Q185" s="7"/>
      <c r="R185" s="7"/>
      <c r="S185" s="7"/>
    </row>
    <row r="186" s="7" customFormat="true" ht="14" hidden="false" customHeight="false" outlineLevel="0" collapsed="false">
      <c r="A186" s="44" t="n">
        <f aca="false">A185+1</f>
        <v>150</v>
      </c>
      <c r="B186" s="45" t="s">
        <v>526</v>
      </c>
      <c r="C186" s="46" t="s">
        <v>527</v>
      </c>
      <c r="D186" s="46" t="s">
        <v>528</v>
      </c>
      <c r="E186" s="44" t="s">
        <v>23</v>
      </c>
      <c r="F186" s="44" t="s">
        <v>522</v>
      </c>
      <c r="G186" s="44" t="s">
        <v>25</v>
      </c>
      <c r="H186" s="47" t="s">
        <v>26</v>
      </c>
      <c r="I186" s="44" t="s">
        <v>18</v>
      </c>
      <c r="J186" s="45"/>
      <c r="K186" s="45" t="s">
        <v>76</v>
      </c>
    </row>
    <row r="187" customFormat="false" ht="14" hidden="false" customHeight="false" outlineLevel="0" collapsed="false">
      <c r="A187" s="39" t="n">
        <f aca="false">A186+1</f>
        <v>151</v>
      </c>
      <c r="B187" s="40" t="s">
        <v>529</v>
      </c>
      <c r="C187" s="41" t="s">
        <v>530</v>
      </c>
      <c r="D187" s="41" t="s">
        <v>531</v>
      </c>
      <c r="E187" s="39" t="s">
        <v>23</v>
      </c>
      <c r="F187" s="39" t="s">
        <v>522</v>
      </c>
      <c r="G187" s="39" t="s">
        <v>323</v>
      </c>
      <c r="H187" s="42" t="s">
        <v>26</v>
      </c>
      <c r="I187" s="39" t="s">
        <v>18</v>
      </c>
      <c r="J187" s="41" t="s">
        <v>532</v>
      </c>
      <c r="K187" s="40" t="s">
        <v>20</v>
      </c>
      <c r="L187" s="7"/>
      <c r="M187" s="7"/>
      <c r="N187" s="7"/>
      <c r="O187" s="7"/>
      <c r="P187" s="7"/>
      <c r="Q187" s="7"/>
      <c r="R187" s="7"/>
      <c r="S187" s="7"/>
    </row>
    <row r="188" customFormat="false" ht="14" hidden="false" customHeight="false" outlineLevel="0" collapsed="false">
      <c r="A188" s="39" t="n">
        <f aca="false">A187+1</f>
        <v>152</v>
      </c>
      <c r="B188" s="40" t="s">
        <v>533</v>
      </c>
      <c r="C188" s="41" t="s">
        <v>534</v>
      </c>
      <c r="D188" s="41" t="s">
        <v>535</v>
      </c>
      <c r="E188" s="39" t="s">
        <v>23</v>
      </c>
      <c r="F188" s="39" t="s">
        <v>522</v>
      </c>
      <c r="G188" s="39" t="s">
        <v>25</v>
      </c>
      <c r="H188" s="42" t="s">
        <v>26</v>
      </c>
      <c r="I188" s="39" t="s">
        <v>18</v>
      </c>
      <c r="J188" s="40"/>
      <c r="K188" s="40" t="s">
        <v>20</v>
      </c>
      <c r="L188" s="7"/>
      <c r="M188" s="7"/>
      <c r="N188" s="7"/>
      <c r="O188" s="7"/>
      <c r="P188" s="7"/>
      <c r="Q188" s="7"/>
      <c r="R188" s="7"/>
      <c r="S188" s="7"/>
    </row>
    <row r="189" customFormat="false" ht="14" hidden="false" customHeight="false" outlineLevel="0" collapsed="false">
      <c r="A189" s="39" t="n">
        <f aca="false">A188+1</f>
        <v>153</v>
      </c>
      <c r="B189" s="40" t="s">
        <v>536</v>
      </c>
      <c r="C189" s="41" t="s">
        <v>537</v>
      </c>
      <c r="D189" s="41" t="s">
        <v>538</v>
      </c>
      <c r="E189" s="39" t="s">
        <v>23</v>
      </c>
      <c r="F189" s="39" t="s">
        <v>522</v>
      </c>
      <c r="G189" s="39" t="s">
        <v>140</v>
      </c>
      <c r="H189" s="42" t="s">
        <v>26</v>
      </c>
      <c r="I189" s="39" t="s">
        <v>18</v>
      </c>
      <c r="J189" s="40"/>
      <c r="K189" s="40"/>
      <c r="L189" s="7"/>
      <c r="M189" s="7"/>
      <c r="N189" s="7"/>
      <c r="O189" s="7"/>
      <c r="P189" s="7"/>
      <c r="Q189" s="7"/>
      <c r="R189" s="7"/>
      <c r="S189" s="7"/>
    </row>
    <row r="190" customFormat="false" ht="14" hidden="false" customHeight="false" outlineLevel="0" collapsed="false">
      <c r="A190" s="39" t="n">
        <f aca="false">A189+1</f>
        <v>154</v>
      </c>
      <c r="B190" s="40" t="s">
        <v>539</v>
      </c>
      <c r="C190" s="41" t="s">
        <v>540</v>
      </c>
      <c r="D190" s="41" t="s">
        <v>541</v>
      </c>
      <c r="E190" s="39" t="s">
        <v>23</v>
      </c>
      <c r="F190" s="39" t="s">
        <v>522</v>
      </c>
      <c r="G190" s="39" t="s">
        <v>25</v>
      </c>
      <c r="H190" s="42" t="s">
        <v>26</v>
      </c>
      <c r="I190" s="39" t="s">
        <v>18</v>
      </c>
      <c r="J190" s="40"/>
      <c r="K190" s="40" t="s">
        <v>20</v>
      </c>
      <c r="L190" s="7"/>
      <c r="M190" s="7"/>
      <c r="N190" s="7"/>
      <c r="O190" s="7"/>
      <c r="P190" s="7"/>
      <c r="Q190" s="7"/>
      <c r="R190" s="7"/>
      <c r="S190" s="7"/>
    </row>
    <row r="191" customFormat="false" ht="14" hidden="false" customHeight="false" outlineLevel="0" collapsed="false">
      <c r="A191" s="39" t="n">
        <f aca="false">A190+1</f>
        <v>155</v>
      </c>
      <c r="B191" s="40" t="s">
        <v>542</v>
      </c>
      <c r="C191" s="41" t="s">
        <v>543</v>
      </c>
      <c r="D191" s="41" t="s">
        <v>544</v>
      </c>
      <c r="E191" s="39" t="s">
        <v>23</v>
      </c>
      <c r="F191" s="39" t="s">
        <v>522</v>
      </c>
      <c r="G191" s="39" t="s">
        <v>348</v>
      </c>
      <c r="H191" s="42" t="s">
        <v>26</v>
      </c>
      <c r="I191" s="39" t="s">
        <v>18</v>
      </c>
      <c r="J191" s="40" t="s">
        <v>545</v>
      </c>
      <c r="K191" s="40" t="s">
        <v>20</v>
      </c>
      <c r="L191" s="7"/>
      <c r="M191" s="7"/>
      <c r="N191" s="7"/>
      <c r="O191" s="7"/>
      <c r="P191" s="7"/>
      <c r="Q191" s="7"/>
      <c r="R191" s="7"/>
      <c r="S191" s="7"/>
    </row>
    <row r="192" customFormat="false" ht="14" hidden="false" customHeight="false" outlineLevel="0" collapsed="false">
      <c r="A192" s="39" t="n">
        <f aca="false">A191+1</f>
        <v>156</v>
      </c>
      <c r="B192" s="40" t="s">
        <v>546</v>
      </c>
      <c r="C192" s="41" t="s">
        <v>547</v>
      </c>
      <c r="D192" s="41" t="s">
        <v>548</v>
      </c>
      <c r="E192" s="39" t="s">
        <v>23</v>
      </c>
      <c r="F192" s="39" t="s">
        <v>522</v>
      </c>
      <c r="G192" s="39" t="s">
        <v>348</v>
      </c>
      <c r="H192" s="42" t="s">
        <v>26</v>
      </c>
      <c r="I192" s="39" t="s">
        <v>18</v>
      </c>
      <c r="J192" s="40" t="s">
        <v>545</v>
      </c>
      <c r="K192" s="40" t="s">
        <v>20</v>
      </c>
      <c r="L192" s="7"/>
      <c r="M192" s="7"/>
      <c r="N192" s="7"/>
      <c r="O192" s="7"/>
      <c r="P192" s="7"/>
      <c r="Q192" s="7"/>
      <c r="R192" s="7"/>
      <c r="S192" s="7"/>
    </row>
    <row r="193" s="7" customFormat="true" ht="14" hidden="false" customHeight="false" outlineLevel="0" collapsed="false">
      <c r="A193" s="44" t="n">
        <f aca="false">A192+1</f>
        <v>157</v>
      </c>
      <c r="B193" s="45" t="s">
        <v>549</v>
      </c>
      <c r="C193" s="46" t="s">
        <v>550</v>
      </c>
      <c r="D193" s="46" t="s">
        <v>551</v>
      </c>
      <c r="E193" s="44" t="s">
        <v>23</v>
      </c>
      <c r="F193" s="44" t="s">
        <v>522</v>
      </c>
      <c r="G193" s="44" t="s">
        <v>552</v>
      </c>
      <c r="H193" s="47" t="s">
        <v>34</v>
      </c>
      <c r="I193" s="44" t="s">
        <v>35</v>
      </c>
      <c r="J193" s="45"/>
      <c r="K193" s="45" t="s">
        <v>76</v>
      </c>
    </row>
    <row r="194" s="7" customFormat="true" ht="42" hidden="false" customHeight="false" outlineLevel="0" collapsed="false">
      <c r="A194" s="44" t="n">
        <f aca="false">A193+1</f>
        <v>158</v>
      </c>
      <c r="B194" s="45" t="s">
        <v>553</v>
      </c>
      <c r="C194" s="46" t="s">
        <v>554</v>
      </c>
      <c r="D194" s="46" t="s">
        <v>555</v>
      </c>
      <c r="E194" s="44" t="s">
        <v>23</v>
      </c>
      <c r="F194" s="44" t="s">
        <v>522</v>
      </c>
      <c r="G194" s="44" t="s">
        <v>43</v>
      </c>
      <c r="H194" s="47" t="s">
        <v>34</v>
      </c>
      <c r="I194" s="44" t="s">
        <v>35</v>
      </c>
      <c r="J194" s="46" t="s">
        <v>556</v>
      </c>
      <c r="K194" s="45" t="s">
        <v>76</v>
      </c>
    </row>
    <row r="195" customFormat="false" ht="14" hidden="false" customHeight="false" outlineLevel="0" collapsed="false">
      <c r="A195" s="61" t="n">
        <f aca="false">A194+1</f>
        <v>159</v>
      </c>
      <c r="B195" s="63" t="s">
        <v>557</v>
      </c>
      <c r="C195" s="60" t="s">
        <v>558</v>
      </c>
      <c r="D195" s="60" t="s">
        <v>559</v>
      </c>
      <c r="E195" s="61" t="s">
        <v>15</v>
      </c>
      <c r="F195" s="61" t="s">
        <v>522</v>
      </c>
      <c r="G195" s="61" t="s">
        <v>17</v>
      </c>
      <c r="H195" s="62" t="s">
        <v>34</v>
      </c>
      <c r="I195" s="61" t="s">
        <v>35</v>
      </c>
      <c r="J195" s="60"/>
      <c r="K195" s="63" t="s">
        <v>20</v>
      </c>
      <c r="L195" s="7"/>
      <c r="M195" s="7"/>
      <c r="N195" s="7"/>
      <c r="O195" s="7"/>
      <c r="P195" s="7"/>
      <c r="Q195" s="7"/>
      <c r="R195" s="7"/>
      <c r="S195" s="7"/>
    </row>
    <row r="196" customFormat="false" ht="14" hidden="false" customHeight="false" outlineLevel="0" collapsed="false">
      <c r="A196" s="39" t="n">
        <f aca="false">A195+1</f>
        <v>160</v>
      </c>
      <c r="B196" s="40" t="s">
        <v>560</v>
      </c>
      <c r="C196" s="41" t="s">
        <v>561</v>
      </c>
      <c r="D196" s="41" t="s">
        <v>562</v>
      </c>
      <c r="E196" s="39" t="s">
        <v>15</v>
      </c>
      <c r="F196" s="39" t="s">
        <v>557</v>
      </c>
      <c r="G196" s="39" t="s">
        <v>17</v>
      </c>
      <c r="H196" s="42" t="s">
        <v>563</v>
      </c>
      <c r="I196" s="39" t="s">
        <v>18</v>
      </c>
      <c r="J196" s="49" t="s">
        <v>132</v>
      </c>
      <c r="K196" s="40" t="s">
        <v>20</v>
      </c>
      <c r="L196" s="7"/>
      <c r="M196" s="7"/>
      <c r="N196" s="7"/>
      <c r="O196" s="7"/>
      <c r="P196" s="7"/>
      <c r="Q196" s="7"/>
      <c r="R196" s="7"/>
      <c r="S196" s="7"/>
    </row>
    <row r="197" customFormat="false" ht="14" hidden="false" customHeight="false" outlineLevel="0" collapsed="false">
      <c r="A197" s="39" t="n">
        <f aca="false">A196+1</f>
        <v>161</v>
      </c>
      <c r="B197" s="40" t="s">
        <v>564</v>
      </c>
      <c r="C197" s="41" t="s">
        <v>565</v>
      </c>
      <c r="D197" s="41" t="s">
        <v>566</v>
      </c>
      <c r="E197" s="39" t="s">
        <v>23</v>
      </c>
      <c r="F197" s="39" t="s">
        <v>560</v>
      </c>
      <c r="G197" s="39" t="s">
        <v>210</v>
      </c>
      <c r="H197" s="42" t="s">
        <v>26</v>
      </c>
      <c r="I197" s="39" t="s">
        <v>18</v>
      </c>
      <c r="J197" s="40" t="s">
        <v>567</v>
      </c>
      <c r="K197" s="40" t="s">
        <v>20</v>
      </c>
      <c r="L197" s="7"/>
      <c r="M197" s="7"/>
      <c r="N197" s="7"/>
      <c r="O197" s="7"/>
      <c r="P197" s="7"/>
      <c r="Q197" s="7"/>
      <c r="R197" s="7"/>
      <c r="S197" s="7"/>
    </row>
    <row r="198" customFormat="false" ht="14" hidden="false" customHeight="false" outlineLevel="0" collapsed="false">
      <c r="A198" s="39" t="n">
        <f aca="false">A197+1</f>
        <v>162</v>
      </c>
      <c r="B198" s="40" t="s">
        <v>568</v>
      </c>
      <c r="C198" s="41" t="s">
        <v>569</v>
      </c>
      <c r="D198" s="41" t="s">
        <v>570</v>
      </c>
      <c r="E198" s="39" t="s">
        <v>23</v>
      </c>
      <c r="F198" s="39" t="s">
        <v>560</v>
      </c>
      <c r="G198" s="39" t="s">
        <v>140</v>
      </c>
      <c r="H198" s="42" t="s">
        <v>26</v>
      </c>
      <c r="I198" s="39" t="s">
        <v>18</v>
      </c>
      <c r="J198" s="40"/>
      <c r="K198" s="40"/>
      <c r="L198" s="7"/>
      <c r="M198" s="7"/>
      <c r="N198" s="7"/>
      <c r="O198" s="7"/>
      <c r="P198" s="7"/>
      <c r="Q198" s="7"/>
      <c r="R198" s="7"/>
      <c r="S198" s="7"/>
    </row>
    <row r="199" customFormat="false" ht="14" hidden="false" customHeight="false" outlineLevel="0" collapsed="false">
      <c r="A199" s="61" t="n">
        <f aca="false">A198+1</f>
        <v>163</v>
      </c>
      <c r="B199" s="63" t="s">
        <v>571</v>
      </c>
      <c r="C199" s="60" t="s">
        <v>572</v>
      </c>
      <c r="D199" s="60" t="s">
        <v>573</v>
      </c>
      <c r="E199" s="61" t="s">
        <v>15</v>
      </c>
      <c r="F199" s="61" t="s">
        <v>522</v>
      </c>
      <c r="G199" s="61" t="s">
        <v>17</v>
      </c>
      <c r="H199" s="62" t="s">
        <v>34</v>
      </c>
      <c r="I199" s="61" t="s">
        <v>35</v>
      </c>
      <c r="J199" s="63"/>
      <c r="K199" s="40" t="s">
        <v>20</v>
      </c>
      <c r="L199" s="7"/>
      <c r="M199" s="7"/>
      <c r="N199" s="7"/>
      <c r="O199" s="7"/>
      <c r="P199" s="7"/>
      <c r="Q199" s="7"/>
      <c r="R199" s="7"/>
      <c r="S199" s="7"/>
    </row>
    <row r="200" customFormat="false" ht="14" hidden="false" customHeight="false" outlineLevel="0" collapsed="false">
      <c r="A200" s="39" t="n">
        <f aca="false">A199+1</f>
        <v>164</v>
      </c>
      <c r="B200" s="40" t="s">
        <v>574</v>
      </c>
      <c r="C200" s="41" t="s">
        <v>575</v>
      </c>
      <c r="D200" s="41" t="s">
        <v>576</v>
      </c>
      <c r="E200" s="39" t="s">
        <v>15</v>
      </c>
      <c r="F200" s="39" t="s">
        <v>571</v>
      </c>
      <c r="G200" s="39" t="s">
        <v>17</v>
      </c>
      <c r="H200" s="42" t="s">
        <v>563</v>
      </c>
      <c r="I200" s="39" t="s">
        <v>18</v>
      </c>
      <c r="J200" s="49" t="s">
        <v>132</v>
      </c>
      <c r="K200" s="40" t="s">
        <v>20</v>
      </c>
      <c r="L200" s="7"/>
      <c r="M200" s="7"/>
      <c r="N200" s="7"/>
      <c r="O200" s="7"/>
      <c r="P200" s="7"/>
      <c r="Q200" s="7"/>
      <c r="R200" s="7"/>
      <c r="S200" s="7"/>
    </row>
    <row r="201" customFormat="false" ht="14" hidden="false" customHeight="false" outlineLevel="0" collapsed="false">
      <c r="A201" s="39" t="n">
        <f aca="false">A200+1</f>
        <v>165</v>
      </c>
      <c r="B201" s="40" t="s">
        <v>577</v>
      </c>
      <c r="C201" s="41" t="s">
        <v>578</v>
      </c>
      <c r="D201" s="41" t="s">
        <v>579</v>
      </c>
      <c r="E201" s="39" t="s">
        <v>23</v>
      </c>
      <c r="F201" s="39" t="s">
        <v>574</v>
      </c>
      <c r="G201" s="39" t="s">
        <v>210</v>
      </c>
      <c r="H201" s="42" t="s">
        <v>26</v>
      </c>
      <c r="I201" s="39" t="s">
        <v>18</v>
      </c>
      <c r="J201" s="40" t="s">
        <v>580</v>
      </c>
      <c r="K201" s="40" t="s">
        <v>20</v>
      </c>
      <c r="L201" s="7"/>
      <c r="M201" s="7"/>
      <c r="N201" s="7"/>
      <c r="O201" s="7"/>
      <c r="P201" s="7"/>
      <c r="Q201" s="7"/>
      <c r="R201" s="7"/>
      <c r="S201" s="7"/>
    </row>
    <row r="202" customFormat="false" ht="14" hidden="false" customHeight="false" outlineLevel="0" collapsed="false">
      <c r="A202" s="39" t="n">
        <f aca="false">A201+1</f>
        <v>166</v>
      </c>
      <c r="B202" s="40" t="s">
        <v>581</v>
      </c>
      <c r="C202" s="41" t="s">
        <v>582</v>
      </c>
      <c r="D202" s="41" t="s">
        <v>583</v>
      </c>
      <c r="E202" s="39" t="s">
        <v>23</v>
      </c>
      <c r="F202" s="39" t="s">
        <v>574</v>
      </c>
      <c r="G202" s="39" t="s">
        <v>140</v>
      </c>
      <c r="H202" s="42" t="s">
        <v>26</v>
      </c>
      <c r="I202" s="39" t="s">
        <v>18</v>
      </c>
      <c r="J202" s="40"/>
      <c r="K202" s="40"/>
      <c r="L202" s="7"/>
      <c r="M202" s="7"/>
      <c r="N202" s="7"/>
      <c r="O202" s="7"/>
      <c r="P202" s="7"/>
      <c r="Q202" s="7"/>
      <c r="R202" s="7"/>
      <c r="S202" s="7"/>
    </row>
    <row r="203" customFormat="false" ht="13" hidden="false" customHeight="false" outlineLevel="0" collapsed="false">
      <c r="A203" s="61" t="n">
        <f aca="false">A202+1</f>
        <v>167</v>
      </c>
      <c r="B203" s="63" t="s">
        <v>584</v>
      </c>
      <c r="C203" s="63" t="s">
        <v>585</v>
      </c>
      <c r="D203" s="63" t="s">
        <v>586</v>
      </c>
      <c r="E203" s="61" t="s">
        <v>15</v>
      </c>
      <c r="F203" s="61" t="s">
        <v>522</v>
      </c>
      <c r="G203" s="61" t="s">
        <v>17</v>
      </c>
      <c r="H203" s="61" t="s">
        <v>34</v>
      </c>
      <c r="I203" s="61" t="s">
        <v>35</v>
      </c>
      <c r="J203" s="63"/>
      <c r="K203" s="63" t="s">
        <v>20</v>
      </c>
      <c r="L203" s="7"/>
      <c r="M203" s="7"/>
      <c r="N203" s="7"/>
      <c r="O203" s="7"/>
      <c r="P203" s="7"/>
      <c r="Q203" s="7"/>
      <c r="R203" s="7"/>
      <c r="S203" s="7"/>
    </row>
    <row r="204" customFormat="false" ht="13" hidden="false" customHeight="false" outlineLevel="0" collapsed="false">
      <c r="A204" s="39" t="n">
        <f aca="false">A203+1</f>
        <v>168</v>
      </c>
      <c r="B204" s="40" t="s">
        <v>587</v>
      </c>
      <c r="C204" s="40" t="s">
        <v>588</v>
      </c>
      <c r="D204" s="40" t="s">
        <v>589</v>
      </c>
      <c r="E204" s="39" t="s">
        <v>15</v>
      </c>
      <c r="F204" s="39" t="s">
        <v>584</v>
      </c>
      <c r="G204" s="39" t="s">
        <v>17</v>
      </c>
      <c r="H204" s="42" t="s">
        <v>590</v>
      </c>
      <c r="I204" s="39" t="s">
        <v>18</v>
      </c>
      <c r="J204" s="49" t="s">
        <v>132</v>
      </c>
      <c r="K204" s="40" t="s">
        <v>20</v>
      </c>
      <c r="L204" s="7"/>
      <c r="M204" s="7"/>
      <c r="N204" s="7"/>
      <c r="O204" s="7"/>
      <c r="P204" s="7"/>
      <c r="Q204" s="7"/>
      <c r="R204" s="7"/>
      <c r="S204" s="7"/>
    </row>
    <row r="205" customFormat="false" ht="13" hidden="false" customHeight="false" outlineLevel="0" collapsed="false">
      <c r="A205" s="39" t="n">
        <f aca="false">A204+1</f>
        <v>169</v>
      </c>
      <c r="B205" s="40" t="s">
        <v>591</v>
      </c>
      <c r="C205" s="40" t="s">
        <v>592</v>
      </c>
      <c r="D205" s="40" t="s">
        <v>593</v>
      </c>
      <c r="E205" s="39" t="s">
        <v>23</v>
      </c>
      <c r="F205" s="39" t="s">
        <v>587</v>
      </c>
      <c r="G205" s="39" t="s">
        <v>25</v>
      </c>
      <c r="H205" s="42" t="s">
        <v>26</v>
      </c>
      <c r="I205" s="39" t="s">
        <v>18</v>
      </c>
      <c r="J205" s="40"/>
      <c r="K205" s="40" t="s">
        <v>20</v>
      </c>
      <c r="L205" s="7"/>
      <c r="M205" s="7"/>
      <c r="N205" s="7"/>
      <c r="O205" s="7"/>
      <c r="P205" s="7"/>
      <c r="Q205" s="7"/>
      <c r="R205" s="7"/>
      <c r="S205" s="7"/>
    </row>
    <row r="206" s="7" customFormat="true" ht="13" hidden="false" customHeight="false" outlineLevel="0" collapsed="false">
      <c r="A206" s="44" t="n">
        <f aca="false">A205+1</f>
        <v>170</v>
      </c>
      <c r="B206" s="45" t="s">
        <v>594</v>
      </c>
      <c r="C206" s="45" t="s">
        <v>595</v>
      </c>
      <c r="D206" s="45" t="s">
        <v>596</v>
      </c>
      <c r="E206" s="44" t="s">
        <v>23</v>
      </c>
      <c r="F206" s="44" t="s">
        <v>587</v>
      </c>
      <c r="G206" s="44" t="s">
        <v>140</v>
      </c>
      <c r="H206" s="47" t="s">
        <v>26</v>
      </c>
      <c r="I206" s="44" t="s">
        <v>18</v>
      </c>
      <c r="J206" s="45"/>
      <c r="K206" s="45" t="s">
        <v>76</v>
      </c>
    </row>
    <row r="207" customFormat="false" ht="28" hidden="false" customHeight="false" outlineLevel="0" collapsed="false">
      <c r="A207" s="61" t="n">
        <f aca="false">A206+1</f>
        <v>171</v>
      </c>
      <c r="B207" s="63" t="s">
        <v>597</v>
      </c>
      <c r="C207" s="63" t="s">
        <v>598</v>
      </c>
      <c r="D207" s="60" t="s">
        <v>599</v>
      </c>
      <c r="E207" s="61" t="s">
        <v>15</v>
      </c>
      <c r="F207" s="61" t="s">
        <v>522</v>
      </c>
      <c r="G207" s="61" t="s">
        <v>17</v>
      </c>
      <c r="H207" s="61" t="s">
        <v>34</v>
      </c>
      <c r="I207" s="61" t="s">
        <v>35</v>
      </c>
      <c r="J207" s="63"/>
      <c r="K207" s="63" t="s">
        <v>20</v>
      </c>
      <c r="L207" s="7"/>
      <c r="M207" s="7"/>
      <c r="N207" s="7"/>
      <c r="O207" s="7"/>
      <c r="P207" s="7"/>
      <c r="Q207" s="7"/>
      <c r="R207" s="7"/>
      <c r="S207" s="7"/>
    </row>
    <row r="208" customFormat="false" ht="28" hidden="false" customHeight="false" outlineLevel="0" collapsed="false">
      <c r="A208" s="39" t="n">
        <f aca="false">A207+1</f>
        <v>172</v>
      </c>
      <c r="B208" s="40" t="s">
        <v>600</v>
      </c>
      <c r="C208" s="40" t="s">
        <v>601</v>
      </c>
      <c r="D208" s="41" t="s">
        <v>602</v>
      </c>
      <c r="E208" s="39" t="s">
        <v>15</v>
      </c>
      <c r="F208" s="39" t="str">
        <f aca="false">B207</f>
        <v>Cc23</v>
      </c>
      <c r="G208" s="39" t="s">
        <v>17</v>
      </c>
      <c r="H208" s="42" t="s">
        <v>590</v>
      </c>
      <c r="I208" s="39" t="s">
        <v>18</v>
      </c>
      <c r="J208" s="49" t="s">
        <v>132</v>
      </c>
      <c r="K208" s="40" t="s">
        <v>20</v>
      </c>
      <c r="L208" s="7"/>
      <c r="M208" s="7"/>
      <c r="N208" s="7"/>
      <c r="O208" s="7"/>
      <c r="P208" s="7"/>
      <c r="Q208" s="7"/>
      <c r="R208" s="7"/>
      <c r="S208" s="7"/>
    </row>
    <row r="209" customFormat="false" ht="13" hidden="false" customHeight="false" outlineLevel="0" collapsed="false">
      <c r="A209" s="39" t="n">
        <f aca="false">A208+1</f>
        <v>173</v>
      </c>
      <c r="B209" s="40" t="s">
        <v>603</v>
      </c>
      <c r="C209" s="40" t="s">
        <v>604</v>
      </c>
      <c r="D209" s="40" t="s">
        <v>605</v>
      </c>
      <c r="E209" s="39" t="s">
        <v>23</v>
      </c>
      <c r="F209" s="39" t="s">
        <v>600</v>
      </c>
      <c r="G209" s="39" t="s">
        <v>267</v>
      </c>
      <c r="H209" s="42" t="s">
        <v>26</v>
      </c>
      <c r="I209" s="39" t="s">
        <v>18</v>
      </c>
      <c r="J209" s="40" t="s">
        <v>606</v>
      </c>
      <c r="K209" s="40" t="s">
        <v>20</v>
      </c>
      <c r="L209" s="7"/>
      <c r="M209" s="7"/>
      <c r="N209" s="7"/>
      <c r="O209" s="7"/>
      <c r="P209" s="7"/>
      <c r="Q209" s="7"/>
      <c r="R209" s="7"/>
      <c r="S209" s="7"/>
    </row>
    <row r="210" customFormat="false" ht="13" hidden="false" customHeight="false" outlineLevel="0" collapsed="false">
      <c r="A210" s="39" t="n">
        <f aca="false">A209+1</f>
        <v>174</v>
      </c>
      <c r="B210" s="40" t="s">
        <v>607</v>
      </c>
      <c r="C210" s="40" t="s">
        <v>608</v>
      </c>
      <c r="D210" s="40" t="s">
        <v>609</v>
      </c>
      <c r="E210" s="39" t="s">
        <v>23</v>
      </c>
      <c r="F210" s="39" t="s">
        <v>600</v>
      </c>
      <c r="G210" s="39" t="s">
        <v>43</v>
      </c>
      <c r="H210" s="42" t="s">
        <v>26</v>
      </c>
      <c r="I210" s="39" t="s">
        <v>18</v>
      </c>
      <c r="J210" s="40" t="s">
        <v>610</v>
      </c>
      <c r="K210" s="40" t="s">
        <v>20</v>
      </c>
      <c r="L210" s="7"/>
      <c r="M210" s="7"/>
      <c r="N210" s="7"/>
      <c r="O210" s="7"/>
      <c r="P210" s="7"/>
      <c r="Q210" s="7"/>
      <c r="R210" s="7"/>
      <c r="S210" s="7"/>
    </row>
    <row r="211" s="7" customFormat="true" ht="28" hidden="false" customHeight="false" outlineLevel="0" collapsed="false">
      <c r="A211" s="61" t="n">
        <f aca="false">A210+1</f>
        <v>175</v>
      </c>
      <c r="B211" s="63" t="s">
        <v>611</v>
      </c>
      <c r="C211" s="63" t="s">
        <v>612</v>
      </c>
      <c r="D211" s="60" t="s">
        <v>613</v>
      </c>
      <c r="E211" s="61" t="s">
        <v>15</v>
      </c>
      <c r="F211" s="61" t="s">
        <v>522</v>
      </c>
      <c r="G211" s="61" t="s">
        <v>17</v>
      </c>
      <c r="H211" s="62" t="s">
        <v>34</v>
      </c>
      <c r="I211" s="61" t="s">
        <v>35</v>
      </c>
      <c r="J211" s="63"/>
      <c r="K211" s="63" t="s">
        <v>76</v>
      </c>
    </row>
    <row r="212" s="7" customFormat="true" ht="13" hidden="false" customHeight="false" outlineLevel="0" collapsed="false">
      <c r="A212" s="44" t="n">
        <f aca="false">A211+1</f>
        <v>176</v>
      </c>
      <c r="B212" s="45" t="s">
        <v>614</v>
      </c>
      <c r="C212" s="45" t="s">
        <v>615</v>
      </c>
      <c r="D212" s="45"/>
      <c r="E212" s="44" t="s">
        <v>15</v>
      </c>
      <c r="F212" s="44" t="s">
        <v>611</v>
      </c>
      <c r="G212" s="44" t="s">
        <v>17</v>
      </c>
      <c r="H212" s="47" t="s">
        <v>246</v>
      </c>
      <c r="I212" s="44" t="s">
        <v>18</v>
      </c>
      <c r="J212" s="65" t="s">
        <v>132</v>
      </c>
      <c r="K212" s="45" t="s">
        <v>76</v>
      </c>
    </row>
    <row r="213" s="7" customFormat="true" ht="13" hidden="false" customHeight="false" outlineLevel="0" collapsed="false">
      <c r="A213" s="44" t="n">
        <f aca="false">A212+1</f>
        <v>177</v>
      </c>
      <c r="B213" s="45" t="s">
        <v>616</v>
      </c>
      <c r="C213" s="45" t="s">
        <v>617</v>
      </c>
      <c r="D213" s="45" t="s">
        <v>618</v>
      </c>
      <c r="E213" s="44" t="s">
        <v>23</v>
      </c>
      <c r="F213" s="44" t="s">
        <v>614</v>
      </c>
      <c r="G213" s="44" t="s">
        <v>267</v>
      </c>
      <c r="H213" s="47" t="s">
        <v>26</v>
      </c>
      <c r="I213" s="44" t="s">
        <v>18</v>
      </c>
      <c r="J213" s="45"/>
      <c r="K213" s="45" t="s">
        <v>76</v>
      </c>
    </row>
    <row r="214" s="7" customFormat="true" ht="42" hidden="false" customHeight="false" outlineLevel="0" collapsed="false">
      <c r="A214" s="44" t="n">
        <f aca="false">A213+1</f>
        <v>178</v>
      </c>
      <c r="B214" s="45" t="s">
        <v>619</v>
      </c>
      <c r="C214" s="45" t="s">
        <v>620</v>
      </c>
      <c r="D214" s="45" t="s">
        <v>621</v>
      </c>
      <c r="E214" s="44" t="s">
        <v>23</v>
      </c>
      <c r="F214" s="44" t="s">
        <v>614</v>
      </c>
      <c r="G214" s="44" t="s">
        <v>66</v>
      </c>
      <c r="H214" s="47" t="s">
        <v>26</v>
      </c>
      <c r="I214" s="44" t="s">
        <v>18</v>
      </c>
      <c r="J214" s="46" t="s">
        <v>622</v>
      </c>
      <c r="K214" s="45" t="s">
        <v>76</v>
      </c>
    </row>
    <row r="215" customFormat="false" ht="13" hidden="false" customHeight="false" outlineLevel="0" collapsed="false">
      <c r="L215" s="7"/>
      <c r="M215" s="7"/>
      <c r="N215" s="7"/>
      <c r="O215" s="7"/>
      <c r="P215" s="7"/>
      <c r="Q215" s="7"/>
      <c r="R215" s="7"/>
      <c r="S215" s="7"/>
    </row>
    <row r="216" customFormat="false" ht="14" hidden="false" customHeight="false" outlineLevel="0" collapsed="false">
      <c r="A216" s="12" t="s">
        <v>1</v>
      </c>
      <c r="B216" s="34" t="s">
        <v>2</v>
      </c>
      <c r="C216" s="35" t="s">
        <v>3</v>
      </c>
      <c r="D216" s="35" t="s">
        <v>4</v>
      </c>
      <c r="E216" s="12" t="s">
        <v>5</v>
      </c>
      <c r="F216" s="12" t="s">
        <v>6</v>
      </c>
      <c r="G216" s="12" t="s">
        <v>7</v>
      </c>
      <c r="H216" s="14" t="s">
        <v>8</v>
      </c>
      <c r="I216" s="12" t="s">
        <v>9</v>
      </c>
      <c r="J216" s="34" t="s">
        <v>10</v>
      </c>
      <c r="K216" s="34" t="s">
        <v>11</v>
      </c>
      <c r="L216" s="7"/>
      <c r="M216" s="7"/>
      <c r="N216" s="7"/>
      <c r="O216" s="7"/>
      <c r="P216" s="7"/>
      <c r="Q216" s="7"/>
      <c r="R216" s="7"/>
      <c r="S216" s="7"/>
    </row>
    <row r="217" customFormat="false" ht="13" hidden="false" customHeight="false" outlineLevel="0" collapsed="false">
      <c r="A217" s="17" t="s">
        <v>623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</row>
    <row r="218" customFormat="false" ht="14" hidden="false" customHeight="false" outlineLevel="0" collapsed="false">
      <c r="A218" s="39" t="n">
        <f aca="false">A214+1</f>
        <v>179</v>
      </c>
      <c r="B218" s="40" t="s">
        <v>624</v>
      </c>
      <c r="C218" s="41" t="s">
        <v>625</v>
      </c>
      <c r="D218" s="41" t="s">
        <v>626</v>
      </c>
      <c r="E218" s="39" t="s">
        <v>234</v>
      </c>
      <c r="F218" s="39" t="s">
        <v>224</v>
      </c>
      <c r="G218" s="39" t="s">
        <v>17</v>
      </c>
      <c r="H218" s="42" t="s">
        <v>26</v>
      </c>
      <c r="I218" s="39" t="s">
        <v>18</v>
      </c>
      <c r="J218" s="40" t="s">
        <v>627</v>
      </c>
      <c r="K218" s="40" t="s">
        <v>20</v>
      </c>
      <c r="L218" s="7"/>
      <c r="M218" s="7"/>
      <c r="N218" s="7"/>
      <c r="O218" s="7"/>
      <c r="P218" s="7"/>
      <c r="Q218" s="7"/>
      <c r="R218" s="7"/>
      <c r="S218" s="7"/>
    </row>
    <row r="219" customFormat="false" ht="14" hidden="false" customHeight="false" outlineLevel="0" collapsed="false">
      <c r="A219" s="61" t="n">
        <f aca="false">A218+1</f>
        <v>180</v>
      </c>
      <c r="B219" s="63" t="s">
        <v>628</v>
      </c>
      <c r="C219" s="60" t="s">
        <v>629</v>
      </c>
      <c r="D219" s="60" t="s">
        <v>630</v>
      </c>
      <c r="E219" s="61" t="s">
        <v>15</v>
      </c>
      <c r="F219" s="61" t="s">
        <v>624</v>
      </c>
      <c r="G219" s="61" t="s">
        <v>17</v>
      </c>
      <c r="H219" s="62" t="s">
        <v>26</v>
      </c>
      <c r="I219" s="61" t="s">
        <v>18</v>
      </c>
      <c r="J219" s="63"/>
      <c r="K219" s="63" t="s">
        <v>20</v>
      </c>
      <c r="L219" s="7"/>
      <c r="M219" s="7"/>
      <c r="N219" s="7"/>
      <c r="O219" s="7"/>
      <c r="P219" s="7"/>
      <c r="Q219" s="7"/>
      <c r="R219" s="7"/>
      <c r="S219" s="7"/>
    </row>
    <row r="220" customFormat="false" ht="14" hidden="false" customHeight="false" outlineLevel="0" collapsed="false">
      <c r="A220" s="39" t="n">
        <f aca="false">A219+1</f>
        <v>181</v>
      </c>
      <c r="B220" s="40" t="s">
        <v>631</v>
      </c>
      <c r="C220" s="41" t="s">
        <v>632</v>
      </c>
      <c r="D220" s="41" t="s">
        <v>633</v>
      </c>
      <c r="E220" s="39" t="s">
        <v>23</v>
      </c>
      <c r="F220" s="39" t="s">
        <v>628</v>
      </c>
      <c r="G220" s="39" t="s">
        <v>25</v>
      </c>
      <c r="H220" s="42" t="s">
        <v>26</v>
      </c>
      <c r="I220" s="39" t="s">
        <v>18</v>
      </c>
      <c r="J220" s="40"/>
      <c r="K220" s="40" t="s">
        <v>20</v>
      </c>
      <c r="L220" s="7"/>
      <c r="M220" s="7"/>
      <c r="N220" s="7"/>
      <c r="O220" s="7"/>
      <c r="P220" s="7"/>
      <c r="Q220" s="7"/>
      <c r="R220" s="7"/>
      <c r="S220" s="7"/>
    </row>
    <row r="221" customFormat="false" ht="14" hidden="false" customHeight="false" outlineLevel="0" collapsed="false">
      <c r="A221" s="39" t="n">
        <f aca="false">A220+1</f>
        <v>182</v>
      </c>
      <c r="B221" s="40" t="s">
        <v>634</v>
      </c>
      <c r="C221" s="41" t="s">
        <v>635</v>
      </c>
      <c r="D221" s="41" t="s">
        <v>636</v>
      </c>
      <c r="E221" s="39" t="s">
        <v>23</v>
      </c>
      <c r="F221" s="39" t="s">
        <v>628</v>
      </c>
      <c r="G221" s="39" t="s">
        <v>93</v>
      </c>
      <c r="H221" s="42" t="s">
        <v>34</v>
      </c>
      <c r="I221" s="39" t="s">
        <v>35</v>
      </c>
      <c r="J221" s="41" t="s">
        <v>637</v>
      </c>
      <c r="K221" s="40" t="s">
        <v>20</v>
      </c>
      <c r="L221" s="7"/>
      <c r="M221" s="7"/>
      <c r="N221" s="7"/>
      <c r="O221" s="7"/>
      <c r="P221" s="7"/>
      <c r="Q221" s="7"/>
      <c r="R221" s="7"/>
      <c r="S221" s="7"/>
    </row>
    <row r="222" customFormat="false" ht="14" hidden="false" customHeight="false" outlineLevel="0" collapsed="false">
      <c r="A222" s="39" t="n">
        <f aca="false">A221+1</f>
        <v>183</v>
      </c>
      <c r="B222" s="40" t="s">
        <v>638</v>
      </c>
      <c r="C222" s="41" t="s">
        <v>639</v>
      </c>
      <c r="D222" s="41" t="s">
        <v>640</v>
      </c>
      <c r="E222" s="39" t="s">
        <v>23</v>
      </c>
      <c r="F222" s="39" t="s">
        <v>628</v>
      </c>
      <c r="G222" s="39" t="s">
        <v>80</v>
      </c>
      <c r="H222" s="42" t="s">
        <v>26</v>
      </c>
      <c r="I222" s="39" t="s">
        <v>18</v>
      </c>
      <c r="J222" s="41" t="s">
        <v>641</v>
      </c>
      <c r="K222" s="40" t="s">
        <v>20</v>
      </c>
      <c r="L222" s="7"/>
      <c r="M222" s="7"/>
      <c r="N222" s="7"/>
      <c r="O222" s="7"/>
      <c r="P222" s="7"/>
      <c r="Q222" s="7"/>
      <c r="R222" s="7"/>
      <c r="S222" s="7"/>
    </row>
    <row r="223" customFormat="false" ht="14" hidden="false" customHeight="false" outlineLevel="0" collapsed="false">
      <c r="A223" s="39" t="n">
        <f aca="false">A222+1</f>
        <v>184</v>
      </c>
      <c r="B223" s="40" t="s">
        <v>642</v>
      </c>
      <c r="C223" s="41" t="s">
        <v>643</v>
      </c>
      <c r="D223" s="41" t="s">
        <v>644</v>
      </c>
      <c r="E223" s="39" t="s">
        <v>23</v>
      </c>
      <c r="F223" s="39" t="s">
        <v>628</v>
      </c>
      <c r="G223" s="39" t="s">
        <v>80</v>
      </c>
      <c r="H223" s="42" t="s">
        <v>26</v>
      </c>
      <c r="I223" s="39" t="s">
        <v>18</v>
      </c>
      <c r="J223" s="41" t="s">
        <v>645</v>
      </c>
      <c r="K223" s="40" t="s">
        <v>20</v>
      </c>
      <c r="L223" s="7"/>
      <c r="M223" s="7"/>
      <c r="N223" s="7"/>
      <c r="O223" s="7"/>
      <c r="P223" s="7"/>
      <c r="Q223" s="7"/>
      <c r="R223" s="7"/>
      <c r="S223" s="7"/>
    </row>
    <row r="224" customFormat="false" ht="14" hidden="false" customHeight="false" outlineLevel="0" collapsed="false">
      <c r="A224" s="39" t="n">
        <f aca="false">A223+1</f>
        <v>185</v>
      </c>
      <c r="B224" s="40" t="s">
        <v>646</v>
      </c>
      <c r="C224" s="41" t="s">
        <v>647</v>
      </c>
      <c r="D224" s="41" t="s">
        <v>648</v>
      </c>
      <c r="E224" s="39" t="s">
        <v>23</v>
      </c>
      <c r="F224" s="39" t="s">
        <v>628</v>
      </c>
      <c r="G224" s="39" t="s">
        <v>381</v>
      </c>
      <c r="H224" s="42" t="s">
        <v>26</v>
      </c>
      <c r="I224" s="39" t="s">
        <v>18</v>
      </c>
      <c r="J224" s="41" t="s">
        <v>649</v>
      </c>
      <c r="K224" s="40" t="s">
        <v>20</v>
      </c>
      <c r="L224" s="7"/>
      <c r="M224" s="7"/>
      <c r="N224" s="7"/>
      <c r="O224" s="7"/>
      <c r="P224" s="7"/>
      <c r="Q224" s="7"/>
      <c r="R224" s="7"/>
      <c r="S224" s="7"/>
    </row>
    <row r="225" customFormat="false" ht="14" hidden="false" customHeight="false" outlineLevel="0" collapsed="false">
      <c r="A225" s="61" t="n">
        <f aca="false">A224+1</f>
        <v>186</v>
      </c>
      <c r="B225" s="63" t="s">
        <v>650</v>
      </c>
      <c r="C225" s="60" t="s">
        <v>651</v>
      </c>
      <c r="D225" s="60" t="s">
        <v>652</v>
      </c>
      <c r="E225" s="61" t="s">
        <v>15</v>
      </c>
      <c r="F225" s="61" t="s">
        <v>624</v>
      </c>
      <c r="G225" s="61" t="s">
        <v>17</v>
      </c>
      <c r="H225" s="62" t="s">
        <v>26</v>
      </c>
      <c r="I225" s="61" t="s">
        <v>18</v>
      </c>
      <c r="J225" s="63"/>
      <c r="K225" s="63" t="s">
        <v>20</v>
      </c>
      <c r="L225" s="7"/>
      <c r="M225" s="7"/>
      <c r="N225" s="7"/>
      <c r="O225" s="7"/>
      <c r="P225" s="7"/>
      <c r="Q225" s="7"/>
      <c r="R225" s="7"/>
      <c r="S225" s="7"/>
    </row>
    <row r="226" customFormat="false" ht="14" hidden="false" customHeight="false" outlineLevel="0" collapsed="false">
      <c r="A226" s="39" t="n">
        <f aca="false">A225+1</f>
        <v>187</v>
      </c>
      <c r="B226" s="40" t="s">
        <v>653</v>
      </c>
      <c r="C226" s="41" t="s">
        <v>654</v>
      </c>
      <c r="D226" s="41" t="s">
        <v>655</v>
      </c>
      <c r="E226" s="39" t="s">
        <v>15</v>
      </c>
      <c r="F226" s="39" t="s">
        <v>650</v>
      </c>
      <c r="G226" s="39" t="s">
        <v>17</v>
      </c>
      <c r="H226" s="42" t="s">
        <v>246</v>
      </c>
      <c r="I226" s="39" t="s">
        <v>18</v>
      </c>
      <c r="J226" s="49" t="s">
        <v>132</v>
      </c>
      <c r="K226" s="40" t="s">
        <v>20</v>
      </c>
      <c r="L226" s="7"/>
      <c r="M226" s="7"/>
      <c r="N226" s="7"/>
      <c r="O226" s="7"/>
      <c r="P226" s="7"/>
      <c r="Q226" s="7"/>
      <c r="R226" s="7"/>
      <c r="S226" s="7"/>
    </row>
    <row r="227" s="7" customFormat="true" ht="14" hidden="false" customHeight="false" outlineLevel="0" collapsed="false">
      <c r="A227" s="44" t="n">
        <f aca="false">A226+1</f>
        <v>188</v>
      </c>
      <c r="B227" s="45" t="s">
        <v>656</v>
      </c>
      <c r="C227" s="46" t="s">
        <v>657</v>
      </c>
      <c r="D227" s="46" t="s">
        <v>658</v>
      </c>
      <c r="E227" s="44" t="s">
        <v>23</v>
      </c>
      <c r="F227" s="44" t="s">
        <v>653</v>
      </c>
      <c r="G227" s="44" t="s">
        <v>659</v>
      </c>
      <c r="H227" s="47" t="s">
        <v>26</v>
      </c>
      <c r="I227" s="44" t="s">
        <v>18</v>
      </c>
      <c r="J227" s="45"/>
      <c r="K227" s="45" t="s">
        <v>76</v>
      </c>
    </row>
    <row r="228" s="7" customFormat="true" ht="14" hidden="false" customHeight="false" outlineLevel="0" collapsed="false">
      <c r="A228" s="44" t="n">
        <f aca="false">A227+1</f>
        <v>189</v>
      </c>
      <c r="B228" s="45" t="s">
        <v>660</v>
      </c>
      <c r="C228" s="46" t="s">
        <v>661</v>
      </c>
      <c r="D228" s="46" t="s">
        <v>662</v>
      </c>
      <c r="E228" s="44" t="s">
        <v>23</v>
      </c>
      <c r="F228" s="44" t="s">
        <v>653</v>
      </c>
      <c r="G228" s="44" t="s">
        <v>659</v>
      </c>
      <c r="H228" s="47" t="s">
        <v>26</v>
      </c>
      <c r="I228" s="44" t="s">
        <v>18</v>
      </c>
      <c r="J228" s="45"/>
      <c r="K228" s="45" t="s">
        <v>76</v>
      </c>
    </row>
    <row r="229" s="7" customFormat="true" ht="14" hidden="false" customHeight="false" outlineLevel="0" collapsed="false">
      <c r="A229" s="44" t="n">
        <f aca="false">A228+1</f>
        <v>190</v>
      </c>
      <c r="B229" s="45" t="s">
        <v>663</v>
      </c>
      <c r="C229" s="46" t="s">
        <v>664</v>
      </c>
      <c r="D229" s="46" t="s">
        <v>665</v>
      </c>
      <c r="E229" s="44" t="s">
        <v>23</v>
      </c>
      <c r="F229" s="44" t="s">
        <v>653</v>
      </c>
      <c r="G229" s="44" t="s">
        <v>80</v>
      </c>
      <c r="H229" s="47" t="s">
        <v>34</v>
      </c>
      <c r="I229" s="44" t="s">
        <v>35</v>
      </c>
      <c r="J229" s="45"/>
      <c r="K229" s="45" t="s">
        <v>76</v>
      </c>
    </row>
    <row r="230" customFormat="false" ht="14" hidden="false" customHeight="false" outlineLevel="0" collapsed="false">
      <c r="A230" s="39" t="n">
        <f aca="false">A229+1</f>
        <v>191</v>
      </c>
      <c r="B230" s="40" t="s">
        <v>666</v>
      </c>
      <c r="C230" s="41" t="s">
        <v>667</v>
      </c>
      <c r="D230" s="41" t="s">
        <v>668</v>
      </c>
      <c r="E230" s="39" t="s">
        <v>23</v>
      </c>
      <c r="F230" s="39" t="s">
        <v>653</v>
      </c>
      <c r="G230" s="39" t="s">
        <v>80</v>
      </c>
      <c r="H230" s="42" t="s">
        <v>26</v>
      </c>
      <c r="I230" s="39" t="s">
        <v>18</v>
      </c>
      <c r="J230" s="40" t="s">
        <v>669</v>
      </c>
      <c r="K230" s="40" t="s">
        <v>20</v>
      </c>
      <c r="L230" s="7"/>
      <c r="M230" s="7"/>
      <c r="N230" s="7"/>
      <c r="O230" s="7"/>
      <c r="P230" s="7"/>
      <c r="Q230" s="7"/>
      <c r="R230" s="7"/>
      <c r="S230" s="7"/>
    </row>
    <row r="231" customFormat="false" ht="14" hidden="false" customHeight="false" outlineLevel="0" collapsed="false">
      <c r="A231" s="39" t="n">
        <f aca="false">A230+1</f>
        <v>192</v>
      </c>
      <c r="B231" s="40" t="s">
        <v>670</v>
      </c>
      <c r="C231" s="41" t="s">
        <v>671</v>
      </c>
      <c r="D231" s="41" t="s">
        <v>672</v>
      </c>
      <c r="E231" s="39" t="s">
        <v>23</v>
      </c>
      <c r="F231" s="39" t="s">
        <v>653</v>
      </c>
      <c r="G231" s="39" t="s">
        <v>210</v>
      </c>
      <c r="H231" s="42" t="s">
        <v>26</v>
      </c>
      <c r="I231" s="39" t="s">
        <v>18</v>
      </c>
      <c r="J231" s="41" t="s">
        <v>673</v>
      </c>
      <c r="K231" s="40" t="s">
        <v>20</v>
      </c>
      <c r="L231" s="7"/>
      <c r="M231" s="7"/>
      <c r="N231" s="7"/>
      <c r="O231" s="7"/>
      <c r="P231" s="7"/>
      <c r="Q231" s="7"/>
      <c r="R231" s="7"/>
      <c r="S231" s="7"/>
    </row>
    <row r="232" customFormat="false" ht="14" hidden="false" customHeight="false" outlineLevel="0" collapsed="false">
      <c r="A232" s="39" t="n">
        <f aca="false">A231+1</f>
        <v>193</v>
      </c>
      <c r="B232" s="40" t="s">
        <v>674</v>
      </c>
      <c r="C232" s="41" t="s">
        <v>675</v>
      </c>
      <c r="D232" s="41" t="s">
        <v>676</v>
      </c>
      <c r="E232" s="39" t="s">
        <v>23</v>
      </c>
      <c r="F232" s="39" t="s">
        <v>653</v>
      </c>
      <c r="G232" s="39" t="s">
        <v>381</v>
      </c>
      <c r="H232" s="42" t="s">
        <v>34</v>
      </c>
      <c r="I232" s="39" t="s">
        <v>35</v>
      </c>
      <c r="J232" s="41" t="s">
        <v>677</v>
      </c>
      <c r="K232" s="40" t="s">
        <v>20</v>
      </c>
      <c r="L232" s="7"/>
      <c r="M232" s="7"/>
      <c r="N232" s="7"/>
      <c r="O232" s="7"/>
      <c r="P232" s="7"/>
      <c r="Q232" s="7"/>
      <c r="R232" s="7"/>
      <c r="S232" s="7"/>
    </row>
    <row r="233" customFormat="false" ht="28" hidden="false" customHeight="false" outlineLevel="0" collapsed="false">
      <c r="A233" s="44" t="n">
        <f aca="false">A232+1</f>
        <v>194</v>
      </c>
      <c r="B233" s="45" t="s">
        <v>678</v>
      </c>
      <c r="C233" s="46" t="s">
        <v>679</v>
      </c>
      <c r="D233" s="46" t="s">
        <v>680</v>
      </c>
      <c r="E233" s="44" t="s">
        <v>23</v>
      </c>
      <c r="F233" s="44" t="s">
        <v>653</v>
      </c>
      <c r="G233" s="44" t="s">
        <v>681</v>
      </c>
      <c r="H233" s="47" t="s">
        <v>26</v>
      </c>
      <c r="I233" s="44" t="s">
        <v>18</v>
      </c>
      <c r="J233" s="46" t="s">
        <v>682</v>
      </c>
      <c r="K233" s="45" t="s">
        <v>300</v>
      </c>
      <c r="L233" s="7"/>
      <c r="M233" s="7"/>
      <c r="N233" s="7"/>
      <c r="O233" s="7"/>
      <c r="P233" s="7"/>
      <c r="Q233" s="7"/>
      <c r="R233" s="7"/>
      <c r="S233" s="7"/>
    </row>
    <row r="234" customFormat="false" ht="13" hidden="false" customHeight="false" outlineLevel="0" collapsed="false">
      <c r="L234" s="7"/>
      <c r="M234" s="7"/>
      <c r="N234" s="7"/>
      <c r="O234" s="7"/>
      <c r="P234" s="7"/>
      <c r="Q234" s="7"/>
      <c r="R234" s="7"/>
      <c r="S234" s="7"/>
    </row>
    <row r="235" customFormat="false" ht="14" hidden="false" customHeight="false" outlineLevel="0" collapsed="false">
      <c r="A235" s="12" t="s">
        <v>1</v>
      </c>
      <c r="B235" s="34" t="s">
        <v>2</v>
      </c>
      <c r="C235" s="35" t="s">
        <v>3</v>
      </c>
      <c r="D235" s="35" t="s">
        <v>4</v>
      </c>
      <c r="E235" s="12" t="s">
        <v>5</v>
      </c>
      <c r="F235" s="12" t="s">
        <v>6</v>
      </c>
      <c r="G235" s="12" t="s">
        <v>7</v>
      </c>
      <c r="H235" s="14" t="s">
        <v>8</v>
      </c>
      <c r="I235" s="12" t="s">
        <v>9</v>
      </c>
      <c r="J235" s="34" t="s">
        <v>10</v>
      </c>
      <c r="K235" s="34" t="s">
        <v>11</v>
      </c>
      <c r="L235" s="7"/>
      <c r="M235" s="7"/>
      <c r="N235" s="7"/>
      <c r="O235" s="7"/>
      <c r="P235" s="7"/>
      <c r="Q235" s="7"/>
      <c r="R235" s="7"/>
      <c r="S235" s="7"/>
    </row>
    <row r="236" customFormat="false" ht="13" hidden="false" customHeight="false" outlineLevel="0" collapsed="false">
      <c r="A236" s="17" t="s">
        <v>683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</row>
    <row r="237" customFormat="false" ht="14" hidden="false" customHeight="false" outlineLevel="0" collapsed="false">
      <c r="A237" s="39" t="n">
        <f aca="false">A233+1</f>
        <v>195</v>
      </c>
      <c r="B237" s="40" t="s">
        <v>684</v>
      </c>
      <c r="C237" s="41" t="s">
        <v>685</v>
      </c>
      <c r="D237" s="41" t="s">
        <v>686</v>
      </c>
      <c r="E237" s="39" t="s">
        <v>15</v>
      </c>
      <c r="F237" s="39" t="s">
        <v>24</v>
      </c>
      <c r="G237" s="39" t="s">
        <v>17</v>
      </c>
      <c r="H237" s="42" t="s">
        <v>26</v>
      </c>
      <c r="I237" s="39" t="s">
        <v>18</v>
      </c>
      <c r="J237" s="40"/>
      <c r="K237" s="40" t="s">
        <v>20</v>
      </c>
      <c r="L237" s="7"/>
      <c r="M237" s="7"/>
      <c r="N237" s="7"/>
      <c r="O237" s="7"/>
      <c r="P237" s="7"/>
      <c r="Q237" s="7"/>
      <c r="R237" s="7"/>
      <c r="S237" s="7"/>
    </row>
    <row r="238" customFormat="false" ht="14" hidden="false" customHeight="false" outlineLevel="0" collapsed="false">
      <c r="A238" s="61" t="n">
        <f aca="false">A237+1</f>
        <v>196</v>
      </c>
      <c r="B238" s="63" t="s">
        <v>687</v>
      </c>
      <c r="C238" s="60" t="s">
        <v>688</v>
      </c>
      <c r="D238" s="60" t="s">
        <v>689</v>
      </c>
      <c r="E238" s="61" t="s">
        <v>15</v>
      </c>
      <c r="F238" s="61" t="s">
        <v>684</v>
      </c>
      <c r="G238" s="61" t="s">
        <v>17</v>
      </c>
      <c r="H238" s="62" t="s">
        <v>26</v>
      </c>
      <c r="I238" s="61" t="s">
        <v>18</v>
      </c>
      <c r="J238" s="63"/>
      <c r="K238" s="63" t="s">
        <v>20</v>
      </c>
      <c r="L238" s="7"/>
      <c r="M238" s="7"/>
      <c r="N238" s="7"/>
      <c r="O238" s="7"/>
      <c r="P238" s="7"/>
      <c r="Q238" s="7"/>
      <c r="R238" s="7"/>
      <c r="S238" s="7"/>
    </row>
    <row r="239" s="7" customFormat="true" ht="14" hidden="false" customHeight="false" outlineLevel="0" collapsed="false">
      <c r="A239" s="44" t="n">
        <f aca="false">A238+1</f>
        <v>197</v>
      </c>
      <c r="B239" s="45" t="s">
        <v>690</v>
      </c>
      <c r="C239" s="46" t="s">
        <v>691</v>
      </c>
      <c r="D239" s="46" t="s">
        <v>692</v>
      </c>
      <c r="E239" s="44" t="s">
        <v>15</v>
      </c>
      <c r="F239" s="44" t="s">
        <v>687</v>
      </c>
      <c r="G239" s="44" t="s">
        <v>17</v>
      </c>
      <c r="H239" s="47" t="s">
        <v>693</v>
      </c>
      <c r="I239" s="44" t="s">
        <v>18</v>
      </c>
      <c r="J239" s="91" t="s">
        <v>132</v>
      </c>
      <c r="K239" s="45" t="s">
        <v>20</v>
      </c>
    </row>
    <row r="240" customFormat="false" ht="14" hidden="false" customHeight="false" outlineLevel="0" collapsed="false">
      <c r="A240" s="39" t="n">
        <f aca="false">A239+1</f>
        <v>198</v>
      </c>
      <c r="B240" s="40" t="s">
        <v>694</v>
      </c>
      <c r="C240" s="41" t="s">
        <v>695</v>
      </c>
      <c r="D240" s="41" t="s">
        <v>696</v>
      </c>
      <c r="E240" s="39" t="s">
        <v>23</v>
      </c>
      <c r="F240" s="39" t="s">
        <v>690</v>
      </c>
      <c r="G240" s="39" t="s">
        <v>136</v>
      </c>
      <c r="H240" s="42" t="s">
        <v>26</v>
      </c>
      <c r="I240" s="39" t="s">
        <v>18</v>
      </c>
      <c r="J240" s="43" t="s">
        <v>62</v>
      </c>
      <c r="K240" s="40" t="s">
        <v>20</v>
      </c>
      <c r="L240" s="7"/>
      <c r="M240" s="7"/>
      <c r="N240" s="7"/>
      <c r="O240" s="7"/>
      <c r="P240" s="7"/>
      <c r="Q240" s="7"/>
      <c r="R240" s="7"/>
      <c r="S240" s="7"/>
    </row>
    <row r="241" customFormat="false" ht="14" hidden="false" customHeight="false" outlineLevel="0" collapsed="false">
      <c r="A241" s="39" t="n">
        <f aca="false">A240+1</f>
        <v>199</v>
      </c>
      <c r="B241" s="40" t="s">
        <v>697</v>
      </c>
      <c r="C241" s="41" t="s">
        <v>698</v>
      </c>
      <c r="D241" s="41" t="s">
        <v>139</v>
      </c>
      <c r="E241" s="39" t="s">
        <v>23</v>
      </c>
      <c r="F241" s="39" t="s">
        <v>690</v>
      </c>
      <c r="G241" s="39" t="s">
        <v>140</v>
      </c>
      <c r="H241" s="42" t="s">
        <v>26</v>
      </c>
      <c r="I241" s="39" t="s">
        <v>18</v>
      </c>
      <c r="J241" s="40"/>
      <c r="K241" s="40" t="s">
        <v>20</v>
      </c>
      <c r="L241" s="7"/>
      <c r="M241" s="7"/>
      <c r="N241" s="7"/>
      <c r="O241" s="7"/>
      <c r="P241" s="7"/>
      <c r="Q241" s="7"/>
      <c r="R241" s="7"/>
      <c r="S241" s="7"/>
    </row>
    <row r="242" customFormat="false" ht="28" hidden="false" customHeight="false" outlineLevel="0" collapsed="false">
      <c r="A242" s="61" t="n">
        <f aca="false">A241+1</f>
        <v>200</v>
      </c>
      <c r="B242" s="63" t="s">
        <v>699</v>
      </c>
      <c r="C242" s="60" t="s">
        <v>700</v>
      </c>
      <c r="D242" s="60" t="s">
        <v>701</v>
      </c>
      <c r="E242" s="61" t="s">
        <v>15</v>
      </c>
      <c r="F242" s="61" t="s">
        <v>690</v>
      </c>
      <c r="G242" s="61" t="s">
        <v>17</v>
      </c>
      <c r="H242" s="62" t="s">
        <v>26</v>
      </c>
      <c r="I242" s="61" t="s">
        <v>18</v>
      </c>
      <c r="J242" s="63"/>
      <c r="K242" s="63" t="s">
        <v>20</v>
      </c>
      <c r="L242" s="7"/>
      <c r="M242" s="7"/>
      <c r="N242" s="7"/>
      <c r="O242" s="7"/>
      <c r="P242" s="7"/>
      <c r="Q242" s="7"/>
      <c r="R242" s="7"/>
      <c r="S242" s="7"/>
    </row>
    <row r="243" customFormat="false" ht="14" hidden="false" customHeight="false" outlineLevel="0" collapsed="false">
      <c r="A243" s="39" t="n">
        <f aca="false">A242+1</f>
        <v>201</v>
      </c>
      <c r="B243" s="40" t="s">
        <v>702</v>
      </c>
      <c r="C243" s="41" t="s">
        <v>703</v>
      </c>
      <c r="D243" s="41" t="s">
        <v>704</v>
      </c>
      <c r="E243" s="39" t="s">
        <v>15</v>
      </c>
      <c r="F243" s="39" t="s">
        <v>699</v>
      </c>
      <c r="G243" s="39" t="s">
        <v>17</v>
      </c>
      <c r="H243" s="42" t="s">
        <v>246</v>
      </c>
      <c r="I243" s="39" t="s">
        <v>18</v>
      </c>
      <c r="J243" s="48" t="s">
        <v>132</v>
      </c>
      <c r="K243" s="40" t="s">
        <v>20</v>
      </c>
      <c r="L243" s="7"/>
      <c r="M243" s="7"/>
      <c r="N243" s="7"/>
      <c r="O243" s="7"/>
      <c r="P243" s="7"/>
      <c r="Q243" s="7"/>
      <c r="R243" s="7"/>
      <c r="S243" s="7"/>
    </row>
    <row r="244" customFormat="false" ht="42" hidden="false" customHeight="false" outlineLevel="0" collapsed="false">
      <c r="A244" s="39" t="n">
        <f aca="false">A243+1</f>
        <v>202</v>
      </c>
      <c r="B244" s="40" t="s">
        <v>705</v>
      </c>
      <c r="C244" s="41" t="s">
        <v>706</v>
      </c>
      <c r="D244" s="41" t="s">
        <v>707</v>
      </c>
      <c r="E244" s="39" t="s">
        <v>23</v>
      </c>
      <c r="F244" s="39" t="s">
        <v>702</v>
      </c>
      <c r="G244" s="39" t="s">
        <v>66</v>
      </c>
      <c r="H244" s="42" t="s">
        <v>26</v>
      </c>
      <c r="I244" s="39" t="s">
        <v>18</v>
      </c>
      <c r="J244" s="41" t="s">
        <v>708</v>
      </c>
      <c r="K244" s="40" t="s">
        <v>20</v>
      </c>
      <c r="L244" s="7"/>
      <c r="M244" s="7"/>
      <c r="N244" s="7"/>
      <c r="O244" s="7"/>
      <c r="P244" s="7"/>
      <c r="Q244" s="7"/>
      <c r="R244" s="7"/>
      <c r="S244" s="7"/>
    </row>
    <row r="245" customFormat="false" ht="14" hidden="false" customHeight="false" outlineLevel="0" collapsed="false">
      <c r="A245" s="71" t="n">
        <f aca="false">A244+1</f>
        <v>203</v>
      </c>
      <c r="B245" s="72" t="s">
        <v>709</v>
      </c>
      <c r="C245" s="73" t="s">
        <v>710</v>
      </c>
      <c r="D245" s="73" t="s">
        <v>711</v>
      </c>
      <c r="E245" s="71" t="s">
        <v>23</v>
      </c>
      <c r="F245" s="71" t="s">
        <v>702</v>
      </c>
      <c r="G245" s="71" t="s">
        <v>712</v>
      </c>
      <c r="H245" s="74" t="s">
        <v>34</v>
      </c>
      <c r="I245" s="71" t="s">
        <v>35</v>
      </c>
      <c r="J245" s="73" t="s">
        <v>713</v>
      </c>
      <c r="K245" s="72" t="s">
        <v>20</v>
      </c>
      <c r="L245" s="7"/>
      <c r="M245" s="7"/>
      <c r="N245" s="7"/>
      <c r="O245" s="7"/>
      <c r="P245" s="7"/>
      <c r="Q245" s="7"/>
      <c r="R245" s="7"/>
      <c r="S245" s="7"/>
    </row>
    <row r="246" customFormat="false" ht="28" hidden="false" customHeight="false" outlineLevel="0" collapsed="false">
      <c r="A246" s="39" t="n">
        <f aca="false">A245+1</f>
        <v>204</v>
      </c>
      <c r="B246" s="40" t="s">
        <v>714</v>
      </c>
      <c r="C246" s="41" t="s">
        <v>715</v>
      </c>
      <c r="D246" s="41" t="s">
        <v>716</v>
      </c>
      <c r="E246" s="39" t="s">
        <v>23</v>
      </c>
      <c r="F246" s="39" t="s">
        <v>702</v>
      </c>
      <c r="G246" s="39" t="s">
        <v>140</v>
      </c>
      <c r="H246" s="42" t="s">
        <v>34</v>
      </c>
      <c r="I246" s="39" t="s">
        <v>35</v>
      </c>
      <c r="J246" s="41" t="s">
        <v>717</v>
      </c>
      <c r="K246" s="40" t="s">
        <v>20</v>
      </c>
      <c r="L246" s="7"/>
      <c r="M246" s="7"/>
      <c r="N246" s="7"/>
      <c r="O246" s="7"/>
      <c r="P246" s="7"/>
      <c r="Q246" s="7"/>
      <c r="R246" s="7"/>
      <c r="S246" s="7"/>
    </row>
    <row r="247" s="7" customFormat="true" ht="14" hidden="false" customHeight="false" outlineLevel="0" collapsed="false">
      <c r="A247" s="44" t="n">
        <f aca="false">A246+1</f>
        <v>205</v>
      </c>
      <c r="B247" s="45" t="s">
        <v>718</v>
      </c>
      <c r="C247" s="46" t="s">
        <v>719</v>
      </c>
      <c r="D247" s="46" t="s">
        <v>720</v>
      </c>
      <c r="E247" s="44" t="s">
        <v>23</v>
      </c>
      <c r="F247" s="44" t="s">
        <v>702</v>
      </c>
      <c r="G247" s="44" t="s">
        <v>66</v>
      </c>
      <c r="H247" s="47" t="s">
        <v>34</v>
      </c>
      <c r="I247" s="44" t="s">
        <v>35</v>
      </c>
      <c r="J247" s="46" t="s">
        <v>721</v>
      </c>
      <c r="K247" s="45" t="s">
        <v>76</v>
      </c>
    </row>
    <row r="248" customFormat="false" ht="14" hidden="false" customHeight="false" outlineLevel="0" collapsed="false">
      <c r="A248" s="61" t="n">
        <f aca="false">A247+1</f>
        <v>206</v>
      </c>
      <c r="B248" s="63" t="s">
        <v>722</v>
      </c>
      <c r="C248" s="60" t="s">
        <v>723</v>
      </c>
      <c r="D248" s="60" t="s">
        <v>724</v>
      </c>
      <c r="E248" s="61" t="s">
        <v>15</v>
      </c>
      <c r="F248" s="61" t="s">
        <v>702</v>
      </c>
      <c r="G248" s="61" t="s">
        <v>17</v>
      </c>
      <c r="H248" s="62" t="s">
        <v>34</v>
      </c>
      <c r="I248" s="61" t="s">
        <v>35</v>
      </c>
      <c r="J248" s="60"/>
      <c r="K248" s="63" t="s">
        <v>20</v>
      </c>
      <c r="L248" s="7"/>
      <c r="M248" s="7"/>
      <c r="N248" s="7"/>
      <c r="O248" s="7"/>
      <c r="P248" s="7"/>
      <c r="Q248" s="7"/>
      <c r="R248" s="7"/>
      <c r="S248" s="7"/>
    </row>
    <row r="249" customFormat="false" ht="14" hidden="false" customHeight="false" outlineLevel="0" collapsed="false">
      <c r="A249" s="39" t="n">
        <f aca="false">A248+1</f>
        <v>207</v>
      </c>
      <c r="B249" s="40" t="s">
        <v>725</v>
      </c>
      <c r="C249" s="41" t="s">
        <v>726</v>
      </c>
      <c r="D249" s="41" t="s">
        <v>727</v>
      </c>
      <c r="E249" s="39" t="s">
        <v>15</v>
      </c>
      <c r="F249" s="39" t="s">
        <v>722</v>
      </c>
      <c r="G249" s="39" t="s">
        <v>17</v>
      </c>
      <c r="H249" s="42" t="s">
        <v>246</v>
      </c>
      <c r="I249" s="39" t="s">
        <v>18</v>
      </c>
      <c r="J249" s="48" t="s">
        <v>132</v>
      </c>
      <c r="K249" s="40" t="s">
        <v>20</v>
      </c>
      <c r="L249" s="7"/>
      <c r="M249" s="7"/>
      <c r="N249" s="7"/>
      <c r="O249" s="7"/>
      <c r="P249" s="7"/>
      <c r="Q249" s="7"/>
      <c r="R249" s="7"/>
      <c r="S249" s="7"/>
    </row>
    <row r="250" customFormat="false" ht="98" hidden="false" customHeight="false" outlineLevel="0" collapsed="false">
      <c r="A250" s="39" t="n">
        <f aca="false">A249+1</f>
        <v>208</v>
      </c>
      <c r="B250" s="40" t="s">
        <v>728</v>
      </c>
      <c r="C250" s="41" t="s">
        <v>729</v>
      </c>
      <c r="D250" s="41" t="s">
        <v>730</v>
      </c>
      <c r="E250" s="39" t="s">
        <v>731</v>
      </c>
      <c r="F250" s="39" t="s">
        <v>725</v>
      </c>
      <c r="G250" s="39" t="s">
        <v>66</v>
      </c>
      <c r="H250" s="42" t="s">
        <v>26</v>
      </c>
      <c r="I250" s="39" t="s">
        <v>18</v>
      </c>
      <c r="J250" s="41" t="s">
        <v>732</v>
      </c>
      <c r="K250" s="40" t="s">
        <v>20</v>
      </c>
      <c r="L250" s="7"/>
      <c r="M250" s="7"/>
      <c r="N250" s="7"/>
      <c r="O250" s="7"/>
      <c r="P250" s="7"/>
      <c r="Q250" s="7"/>
      <c r="R250" s="7"/>
      <c r="S250" s="7"/>
    </row>
    <row r="251" customFormat="false" ht="28" hidden="false" customHeight="false" outlineLevel="0" collapsed="false">
      <c r="A251" s="39" t="n">
        <f aca="false">A250+1</f>
        <v>209</v>
      </c>
      <c r="B251" s="40" t="s">
        <v>733</v>
      </c>
      <c r="C251" s="41" t="s">
        <v>734</v>
      </c>
      <c r="D251" s="41" t="s">
        <v>735</v>
      </c>
      <c r="E251" s="39" t="s">
        <v>23</v>
      </c>
      <c r="F251" s="39" t="s">
        <v>725</v>
      </c>
      <c r="G251" s="39" t="s">
        <v>267</v>
      </c>
      <c r="H251" s="42" t="s">
        <v>26</v>
      </c>
      <c r="I251" s="39" t="s">
        <v>18</v>
      </c>
      <c r="J251" s="41" t="s">
        <v>736</v>
      </c>
      <c r="K251" s="40" t="s">
        <v>20</v>
      </c>
      <c r="L251" s="7"/>
      <c r="M251" s="7"/>
      <c r="N251" s="7"/>
      <c r="O251" s="7"/>
      <c r="P251" s="7"/>
      <c r="Q251" s="7"/>
      <c r="R251" s="7"/>
      <c r="S251" s="7"/>
    </row>
    <row r="252" customFormat="false" ht="14" hidden="false" customHeight="false" outlineLevel="0" collapsed="false">
      <c r="A252" s="61" t="n">
        <f aca="false">A251+1</f>
        <v>210</v>
      </c>
      <c r="B252" s="63" t="s">
        <v>737</v>
      </c>
      <c r="C252" s="60" t="s">
        <v>738</v>
      </c>
      <c r="D252" s="60" t="s">
        <v>739</v>
      </c>
      <c r="E252" s="61" t="s">
        <v>15</v>
      </c>
      <c r="F252" s="61" t="s">
        <v>725</v>
      </c>
      <c r="G252" s="61" t="s">
        <v>17</v>
      </c>
      <c r="H252" s="62" t="s">
        <v>34</v>
      </c>
      <c r="I252" s="61" t="s">
        <v>35</v>
      </c>
      <c r="J252" s="60"/>
      <c r="K252" s="63" t="s">
        <v>20</v>
      </c>
      <c r="L252" s="7"/>
      <c r="M252" s="7"/>
      <c r="N252" s="7"/>
      <c r="O252" s="7"/>
      <c r="P252" s="7"/>
      <c r="Q252" s="7"/>
      <c r="R252" s="7"/>
      <c r="S252" s="7"/>
    </row>
    <row r="253" customFormat="false" ht="14" hidden="false" customHeight="false" outlineLevel="0" collapsed="false">
      <c r="A253" s="39" t="n">
        <f aca="false">A252+1</f>
        <v>211</v>
      </c>
      <c r="B253" s="40" t="s">
        <v>740</v>
      </c>
      <c r="C253" s="41" t="s">
        <v>741</v>
      </c>
      <c r="D253" s="41" t="s">
        <v>742</v>
      </c>
      <c r="E253" s="39" t="s">
        <v>15</v>
      </c>
      <c r="F253" s="39" t="s">
        <v>737</v>
      </c>
      <c r="G253" s="39" t="s">
        <v>17</v>
      </c>
      <c r="H253" s="42" t="s">
        <v>246</v>
      </c>
      <c r="I253" s="39" t="s">
        <v>18</v>
      </c>
      <c r="J253" s="48" t="s">
        <v>132</v>
      </c>
      <c r="K253" s="40" t="s">
        <v>20</v>
      </c>
      <c r="L253" s="7"/>
      <c r="M253" s="7"/>
      <c r="N253" s="7"/>
      <c r="O253" s="7"/>
      <c r="P253" s="7"/>
      <c r="Q253" s="7"/>
      <c r="R253" s="7"/>
      <c r="S253" s="7"/>
    </row>
    <row r="254" customFormat="false" ht="14" hidden="false" customHeight="false" outlineLevel="0" collapsed="false">
      <c r="A254" s="39" t="n">
        <f aca="false">A253+1</f>
        <v>212</v>
      </c>
      <c r="B254" s="40" t="s">
        <v>743</v>
      </c>
      <c r="C254" s="41" t="s">
        <v>744</v>
      </c>
      <c r="D254" s="41" t="s">
        <v>489</v>
      </c>
      <c r="E254" s="39" t="s">
        <v>23</v>
      </c>
      <c r="F254" s="39" t="s">
        <v>740</v>
      </c>
      <c r="G254" s="39" t="s">
        <v>267</v>
      </c>
      <c r="H254" s="42" t="s">
        <v>26</v>
      </c>
      <c r="I254" s="39" t="s">
        <v>18</v>
      </c>
      <c r="J254" s="41" t="s">
        <v>489</v>
      </c>
      <c r="K254" s="40" t="s">
        <v>20</v>
      </c>
      <c r="L254" s="7"/>
      <c r="M254" s="7"/>
      <c r="N254" s="7"/>
      <c r="O254" s="7"/>
      <c r="P254" s="7"/>
      <c r="Q254" s="7"/>
      <c r="R254" s="7"/>
      <c r="S254" s="7"/>
    </row>
    <row r="255" customFormat="false" ht="14" hidden="false" customHeight="false" outlineLevel="0" collapsed="false">
      <c r="A255" s="61" t="n">
        <f aca="false">A254+1</f>
        <v>213</v>
      </c>
      <c r="B255" s="63" t="s">
        <v>745</v>
      </c>
      <c r="C255" s="60" t="s">
        <v>746</v>
      </c>
      <c r="D255" s="60" t="s">
        <v>747</v>
      </c>
      <c r="E255" s="61" t="s">
        <v>15</v>
      </c>
      <c r="F255" s="61" t="s">
        <v>725</v>
      </c>
      <c r="G255" s="61" t="s">
        <v>17</v>
      </c>
      <c r="H255" s="62" t="s">
        <v>34</v>
      </c>
      <c r="I255" s="61" t="s">
        <v>35</v>
      </c>
      <c r="J255" s="60" t="s">
        <v>748</v>
      </c>
      <c r="K255" s="63" t="s">
        <v>20</v>
      </c>
      <c r="L255" s="7"/>
      <c r="M255" s="7"/>
      <c r="N255" s="7"/>
      <c r="O255" s="7"/>
      <c r="P255" s="7"/>
      <c r="Q255" s="7"/>
      <c r="R255" s="7"/>
      <c r="S255" s="7"/>
    </row>
    <row r="256" customFormat="false" ht="14" hidden="false" customHeight="false" outlineLevel="0" collapsed="false">
      <c r="A256" s="39" t="n">
        <f aca="false">A255+1</f>
        <v>214</v>
      </c>
      <c r="B256" s="40" t="s">
        <v>749</v>
      </c>
      <c r="C256" s="41" t="s">
        <v>750</v>
      </c>
      <c r="D256" s="41" t="s">
        <v>751</v>
      </c>
      <c r="E256" s="39" t="s">
        <v>15</v>
      </c>
      <c r="F256" s="39" t="s">
        <v>745</v>
      </c>
      <c r="G256" s="39" t="s">
        <v>17</v>
      </c>
      <c r="H256" s="42" t="s">
        <v>246</v>
      </c>
      <c r="I256" s="39" t="s">
        <v>18</v>
      </c>
      <c r="J256" s="48" t="s">
        <v>132</v>
      </c>
      <c r="K256" s="40" t="s">
        <v>20</v>
      </c>
      <c r="L256" s="7"/>
      <c r="M256" s="7"/>
      <c r="N256" s="7"/>
      <c r="O256" s="7"/>
      <c r="P256" s="7"/>
      <c r="Q256" s="7"/>
      <c r="R256" s="7"/>
      <c r="S256" s="7"/>
    </row>
    <row r="257" customFormat="false" ht="56" hidden="false" customHeight="false" outlineLevel="0" collapsed="false">
      <c r="A257" s="39" t="n">
        <f aca="false">A256+1</f>
        <v>215</v>
      </c>
      <c r="B257" s="40" t="s">
        <v>752</v>
      </c>
      <c r="C257" s="41" t="s">
        <v>753</v>
      </c>
      <c r="D257" s="41" t="s">
        <v>754</v>
      </c>
      <c r="E257" s="39" t="s">
        <v>23</v>
      </c>
      <c r="F257" s="39" t="s">
        <v>749</v>
      </c>
      <c r="G257" s="39" t="s">
        <v>66</v>
      </c>
      <c r="H257" s="42" t="s">
        <v>26</v>
      </c>
      <c r="I257" s="39" t="s">
        <v>18</v>
      </c>
      <c r="J257" s="41" t="s">
        <v>755</v>
      </c>
      <c r="K257" s="40" t="s">
        <v>20</v>
      </c>
      <c r="L257" s="7"/>
      <c r="M257" s="7"/>
      <c r="N257" s="7"/>
      <c r="O257" s="7"/>
      <c r="P257" s="7"/>
      <c r="Q257" s="7"/>
      <c r="R257" s="7"/>
      <c r="S257" s="7"/>
    </row>
    <row r="258" customFormat="false" ht="14" hidden="false" customHeight="false" outlineLevel="0" collapsed="false">
      <c r="A258" s="39" t="n">
        <f aca="false">A257+1</f>
        <v>216</v>
      </c>
      <c r="B258" s="40" t="s">
        <v>756</v>
      </c>
      <c r="C258" s="41" t="s">
        <v>757</v>
      </c>
      <c r="D258" s="41" t="s">
        <v>758</v>
      </c>
      <c r="E258" s="39" t="s">
        <v>23</v>
      </c>
      <c r="F258" s="39" t="s">
        <v>749</v>
      </c>
      <c r="G258" s="39" t="s">
        <v>267</v>
      </c>
      <c r="H258" s="42" t="s">
        <v>26</v>
      </c>
      <c r="I258" s="39" t="s">
        <v>18</v>
      </c>
      <c r="J258" s="41" t="s">
        <v>759</v>
      </c>
      <c r="K258" s="40" t="s">
        <v>20</v>
      </c>
      <c r="L258" s="7"/>
      <c r="M258" s="7"/>
      <c r="N258" s="7"/>
      <c r="O258" s="7"/>
      <c r="P258" s="7"/>
      <c r="Q258" s="7"/>
      <c r="R258" s="7"/>
      <c r="S258" s="7"/>
    </row>
    <row r="259" customFormat="false" ht="14" hidden="false" customHeight="false" outlineLevel="0" collapsed="false">
      <c r="A259" s="39" t="n">
        <f aca="false">A258+1</f>
        <v>217</v>
      </c>
      <c r="B259" s="40" t="s">
        <v>760</v>
      </c>
      <c r="C259" s="41" t="s">
        <v>761</v>
      </c>
      <c r="D259" s="41" t="s">
        <v>762</v>
      </c>
      <c r="E259" s="39" t="s">
        <v>23</v>
      </c>
      <c r="F259" s="39" t="s">
        <v>749</v>
      </c>
      <c r="G259" s="39" t="s">
        <v>763</v>
      </c>
      <c r="H259" s="42" t="s">
        <v>34</v>
      </c>
      <c r="I259" s="39" t="s">
        <v>35</v>
      </c>
      <c r="J259" s="41" t="s">
        <v>764</v>
      </c>
      <c r="K259" s="40" t="s">
        <v>20</v>
      </c>
      <c r="L259" s="7"/>
      <c r="M259" s="7"/>
      <c r="N259" s="7"/>
      <c r="O259" s="7"/>
      <c r="P259" s="7"/>
      <c r="Q259" s="7"/>
      <c r="R259" s="7"/>
      <c r="S259" s="7"/>
    </row>
    <row r="260" customFormat="false" ht="14" hidden="false" customHeight="false" outlineLevel="0" collapsed="false">
      <c r="A260" s="61" t="n">
        <f aca="false">A259+1</f>
        <v>218</v>
      </c>
      <c r="B260" s="63" t="s">
        <v>765</v>
      </c>
      <c r="C260" s="60" t="s">
        <v>766</v>
      </c>
      <c r="D260" s="60" t="s">
        <v>767</v>
      </c>
      <c r="E260" s="61" t="s">
        <v>15</v>
      </c>
      <c r="F260" s="61" t="s">
        <v>749</v>
      </c>
      <c r="G260" s="61" t="s">
        <v>17</v>
      </c>
      <c r="H260" s="62" t="s">
        <v>34</v>
      </c>
      <c r="I260" s="61" t="s">
        <v>35</v>
      </c>
      <c r="J260" s="60"/>
      <c r="K260" s="63" t="s">
        <v>20</v>
      </c>
      <c r="L260" s="7"/>
      <c r="M260" s="7"/>
      <c r="N260" s="7"/>
      <c r="O260" s="7"/>
      <c r="P260" s="7"/>
      <c r="Q260" s="7"/>
      <c r="R260" s="7"/>
      <c r="S260" s="7"/>
    </row>
    <row r="261" customFormat="false" ht="14" hidden="false" customHeight="false" outlineLevel="0" collapsed="false">
      <c r="A261" s="39" t="n">
        <f aca="false">A260+1</f>
        <v>219</v>
      </c>
      <c r="B261" s="40" t="s">
        <v>768</v>
      </c>
      <c r="C261" s="41" t="s">
        <v>769</v>
      </c>
      <c r="D261" s="41" t="s">
        <v>770</v>
      </c>
      <c r="E261" s="39" t="s">
        <v>15</v>
      </c>
      <c r="F261" s="39" t="s">
        <v>765</v>
      </c>
      <c r="G261" s="39" t="s">
        <v>17</v>
      </c>
      <c r="H261" s="42" t="s">
        <v>246</v>
      </c>
      <c r="I261" s="39" t="s">
        <v>18</v>
      </c>
      <c r="J261" s="48" t="s">
        <v>132</v>
      </c>
      <c r="K261" s="40" t="s">
        <v>20</v>
      </c>
      <c r="L261" s="7"/>
      <c r="M261" s="7"/>
      <c r="N261" s="7"/>
      <c r="O261" s="7"/>
      <c r="P261" s="7"/>
      <c r="Q261" s="7"/>
      <c r="R261" s="7"/>
      <c r="S261" s="7"/>
    </row>
    <row r="262" customFormat="false" ht="14" hidden="false" customHeight="false" outlineLevel="0" collapsed="false">
      <c r="A262" s="39" t="n">
        <f aca="false">A261+1</f>
        <v>220</v>
      </c>
      <c r="B262" s="40" t="s">
        <v>771</v>
      </c>
      <c r="C262" s="41" t="s">
        <v>772</v>
      </c>
      <c r="D262" s="41" t="s">
        <v>489</v>
      </c>
      <c r="E262" s="39" t="s">
        <v>23</v>
      </c>
      <c r="F262" s="39" t="s">
        <v>768</v>
      </c>
      <c r="G262" s="39" t="s">
        <v>267</v>
      </c>
      <c r="H262" s="42" t="s">
        <v>26</v>
      </c>
      <c r="I262" s="39" t="s">
        <v>18</v>
      </c>
      <c r="J262" s="41" t="s">
        <v>489</v>
      </c>
      <c r="K262" s="40" t="s">
        <v>20</v>
      </c>
      <c r="L262" s="7"/>
      <c r="M262" s="7"/>
      <c r="N262" s="7"/>
      <c r="O262" s="7"/>
      <c r="P262" s="7"/>
      <c r="Q262" s="7"/>
      <c r="R262" s="7"/>
      <c r="S262" s="7"/>
    </row>
    <row r="263" s="7" customFormat="true" ht="26.5" hidden="false" customHeight="false" outlineLevel="0" collapsed="false">
      <c r="A263" s="61" t="n">
        <f aca="false">A262+1</f>
        <v>221</v>
      </c>
      <c r="B263" s="63" t="s">
        <v>773</v>
      </c>
      <c r="C263" s="60" t="s">
        <v>774</v>
      </c>
      <c r="D263" s="60" t="s">
        <v>775</v>
      </c>
      <c r="E263" s="61" t="s">
        <v>15</v>
      </c>
      <c r="F263" s="61" t="s">
        <v>702</v>
      </c>
      <c r="G263" s="61" t="s">
        <v>17</v>
      </c>
      <c r="H263" s="62" t="s">
        <v>34</v>
      </c>
      <c r="I263" s="61" t="s">
        <v>35</v>
      </c>
      <c r="J263" s="60"/>
      <c r="K263" s="63" t="s">
        <v>76</v>
      </c>
    </row>
    <row r="264" s="7" customFormat="true" ht="14" hidden="false" customHeight="false" outlineLevel="0" collapsed="false">
      <c r="A264" s="44" t="n">
        <f aca="false">A263+1</f>
        <v>222</v>
      </c>
      <c r="B264" s="45" t="s">
        <v>776</v>
      </c>
      <c r="C264" s="46" t="s">
        <v>777</v>
      </c>
      <c r="D264" s="46"/>
      <c r="E264" s="44" t="s">
        <v>15</v>
      </c>
      <c r="F264" s="44" t="s">
        <v>773</v>
      </c>
      <c r="G264" s="44" t="s">
        <v>17</v>
      </c>
      <c r="H264" s="47" t="s">
        <v>246</v>
      </c>
      <c r="I264" s="44" t="s">
        <v>18</v>
      </c>
      <c r="J264" s="91" t="s">
        <v>132</v>
      </c>
      <c r="K264" s="45" t="s">
        <v>76</v>
      </c>
    </row>
    <row r="265" s="7" customFormat="true" ht="28" hidden="false" customHeight="false" outlineLevel="0" collapsed="false">
      <c r="A265" s="44" t="n">
        <f aca="false">A264+1</f>
        <v>223</v>
      </c>
      <c r="B265" s="45" t="s">
        <v>778</v>
      </c>
      <c r="C265" s="46" t="s">
        <v>779</v>
      </c>
      <c r="D265" s="46" t="s">
        <v>780</v>
      </c>
      <c r="E265" s="44" t="s">
        <v>23</v>
      </c>
      <c r="F265" s="44" t="s">
        <v>776</v>
      </c>
      <c r="G265" s="44" t="s">
        <v>498</v>
      </c>
      <c r="H265" s="47" t="s">
        <v>26</v>
      </c>
      <c r="I265" s="44" t="s">
        <v>18</v>
      </c>
      <c r="J265" s="46"/>
      <c r="K265" s="45" t="s">
        <v>76</v>
      </c>
    </row>
    <row r="266" s="7" customFormat="true" ht="14" hidden="false" customHeight="false" outlineLevel="0" collapsed="false">
      <c r="A266" s="44" t="n">
        <f aca="false">A265+1</f>
        <v>224</v>
      </c>
      <c r="B266" s="45" t="s">
        <v>781</v>
      </c>
      <c r="C266" s="46" t="s">
        <v>782</v>
      </c>
      <c r="D266" s="46" t="s">
        <v>783</v>
      </c>
      <c r="E266" s="44" t="s">
        <v>23</v>
      </c>
      <c r="F266" s="44" t="s">
        <v>776</v>
      </c>
      <c r="G266" s="44" t="s">
        <v>784</v>
      </c>
      <c r="H266" s="47" t="s">
        <v>34</v>
      </c>
      <c r="I266" s="44" t="s">
        <v>35</v>
      </c>
      <c r="J266" s="46"/>
      <c r="K266" s="45" t="s">
        <v>76</v>
      </c>
    </row>
    <row r="267" s="7" customFormat="true" ht="28" hidden="false" customHeight="false" outlineLevel="0" collapsed="false">
      <c r="A267" s="44" t="n">
        <f aca="false">A266+1</f>
        <v>225</v>
      </c>
      <c r="B267" s="45" t="s">
        <v>785</v>
      </c>
      <c r="C267" s="46" t="s">
        <v>786</v>
      </c>
      <c r="D267" s="46" t="s">
        <v>787</v>
      </c>
      <c r="E267" s="44" t="s">
        <v>23</v>
      </c>
      <c r="F267" s="44" t="s">
        <v>776</v>
      </c>
      <c r="G267" s="44" t="s">
        <v>788</v>
      </c>
      <c r="H267" s="47" t="s">
        <v>34</v>
      </c>
      <c r="I267" s="44" t="s">
        <v>35</v>
      </c>
      <c r="J267" s="46"/>
      <c r="K267" s="45" t="s">
        <v>76</v>
      </c>
    </row>
    <row r="268" s="7" customFormat="true" ht="14" hidden="false" customHeight="false" outlineLevel="0" collapsed="false">
      <c r="A268" s="44" t="n">
        <f aca="false">A267+1</f>
        <v>226</v>
      </c>
      <c r="B268" s="45" t="s">
        <v>789</v>
      </c>
      <c r="C268" s="46" t="s">
        <v>790</v>
      </c>
      <c r="D268" s="46" t="s">
        <v>791</v>
      </c>
      <c r="E268" s="44" t="s">
        <v>23</v>
      </c>
      <c r="F268" s="44" t="s">
        <v>776</v>
      </c>
      <c r="G268" s="44" t="s">
        <v>503</v>
      </c>
      <c r="H268" s="47" t="s">
        <v>34</v>
      </c>
      <c r="I268" s="44" t="s">
        <v>35</v>
      </c>
      <c r="J268" s="46"/>
      <c r="K268" s="45" t="s">
        <v>76</v>
      </c>
    </row>
    <row r="269" s="7" customFormat="true" ht="14" hidden="false" customHeight="false" outlineLevel="0" collapsed="false">
      <c r="A269" s="44" t="n">
        <f aca="false">A268+1</f>
        <v>227</v>
      </c>
      <c r="B269" s="45" t="s">
        <v>792</v>
      </c>
      <c r="C269" s="46" t="s">
        <v>793</v>
      </c>
      <c r="D269" s="46" t="s">
        <v>794</v>
      </c>
      <c r="E269" s="44" t="s">
        <v>23</v>
      </c>
      <c r="F269" s="44" t="s">
        <v>776</v>
      </c>
      <c r="G269" s="44" t="s">
        <v>267</v>
      </c>
      <c r="H269" s="47" t="s">
        <v>26</v>
      </c>
      <c r="I269" s="44" t="s">
        <v>18</v>
      </c>
      <c r="J269" s="46"/>
      <c r="K269" s="45" t="s">
        <v>76</v>
      </c>
    </row>
    <row r="270" s="7" customFormat="true" ht="14" hidden="false" customHeight="false" outlineLevel="0" collapsed="false">
      <c r="A270" s="44" t="n">
        <f aca="false">A269+1</f>
        <v>228</v>
      </c>
      <c r="B270" s="45" t="s">
        <v>795</v>
      </c>
      <c r="C270" s="46" t="s">
        <v>796</v>
      </c>
      <c r="D270" s="46" t="s">
        <v>797</v>
      </c>
      <c r="E270" s="44" t="s">
        <v>23</v>
      </c>
      <c r="F270" s="44" t="s">
        <v>776</v>
      </c>
      <c r="G270" s="44" t="s">
        <v>140</v>
      </c>
      <c r="H270" s="47" t="s">
        <v>34</v>
      </c>
      <c r="I270" s="44" t="s">
        <v>35</v>
      </c>
      <c r="J270" s="46"/>
      <c r="K270" s="45" t="s">
        <v>76</v>
      </c>
    </row>
    <row r="271" customFormat="false" ht="28" hidden="false" customHeight="false" outlineLevel="0" collapsed="false">
      <c r="A271" s="61" t="n">
        <f aca="false">A270+1</f>
        <v>229</v>
      </c>
      <c r="B271" s="63" t="s">
        <v>798</v>
      </c>
      <c r="C271" s="60" t="s">
        <v>799</v>
      </c>
      <c r="D271" s="60" t="s">
        <v>800</v>
      </c>
      <c r="E271" s="61" t="s">
        <v>15</v>
      </c>
      <c r="F271" s="61" t="s">
        <v>702</v>
      </c>
      <c r="G271" s="61" t="s">
        <v>17</v>
      </c>
      <c r="H271" s="62" t="s">
        <v>34</v>
      </c>
      <c r="I271" s="61" t="s">
        <v>35</v>
      </c>
      <c r="J271" s="60" t="s">
        <v>801</v>
      </c>
      <c r="K271" s="63" t="s">
        <v>76</v>
      </c>
      <c r="L271" s="7"/>
      <c r="M271" s="7"/>
      <c r="N271" s="7"/>
      <c r="O271" s="7"/>
      <c r="P271" s="7"/>
      <c r="Q271" s="7"/>
      <c r="R271" s="7"/>
      <c r="S271" s="7"/>
    </row>
    <row r="272" customFormat="false" ht="14" hidden="false" customHeight="false" outlineLevel="0" collapsed="false">
      <c r="A272" s="44" t="n">
        <f aca="false">A271+1</f>
        <v>230</v>
      </c>
      <c r="B272" s="45" t="s">
        <v>802</v>
      </c>
      <c r="C272" s="46" t="s">
        <v>803</v>
      </c>
      <c r="D272" s="46" t="s">
        <v>804</v>
      </c>
      <c r="E272" s="44" t="s">
        <v>23</v>
      </c>
      <c r="F272" s="44" t="s">
        <v>798</v>
      </c>
      <c r="G272" s="44" t="s">
        <v>805</v>
      </c>
      <c r="H272" s="47" t="s">
        <v>26</v>
      </c>
      <c r="I272" s="44" t="s">
        <v>18</v>
      </c>
      <c r="J272" s="46" t="s">
        <v>806</v>
      </c>
      <c r="K272" s="45" t="s">
        <v>76</v>
      </c>
      <c r="L272" s="7"/>
      <c r="M272" s="7"/>
      <c r="N272" s="7"/>
      <c r="O272" s="7"/>
      <c r="P272" s="7"/>
      <c r="Q272" s="7"/>
      <c r="R272" s="7"/>
      <c r="S272" s="7"/>
    </row>
    <row r="273" customFormat="false" ht="14" hidden="false" customHeight="false" outlineLevel="0" collapsed="false">
      <c r="A273" s="44" t="n">
        <f aca="false">A272+1</f>
        <v>231</v>
      </c>
      <c r="B273" s="45" t="s">
        <v>807</v>
      </c>
      <c r="C273" s="46" t="s">
        <v>808</v>
      </c>
      <c r="D273" s="46" t="s">
        <v>809</v>
      </c>
      <c r="E273" s="44" t="s">
        <v>23</v>
      </c>
      <c r="F273" s="44" t="s">
        <v>798</v>
      </c>
      <c r="G273" s="44" t="s">
        <v>805</v>
      </c>
      <c r="H273" s="47" t="s">
        <v>26</v>
      </c>
      <c r="I273" s="44" t="s">
        <v>18</v>
      </c>
      <c r="J273" s="46" t="s">
        <v>810</v>
      </c>
      <c r="K273" s="45" t="s">
        <v>76</v>
      </c>
      <c r="L273" s="7"/>
      <c r="M273" s="7"/>
      <c r="N273" s="7"/>
      <c r="O273" s="7"/>
      <c r="P273" s="7"/>
      <c r="Q273" s="7"/>
      <c r="R273" s="7"/>
      <c r="S273" s="7"/>
    </row>
    <row r="274" customFormat="false" ht="13" hidden="false" customHeight="false" outlineLevel="0" collapsed="false">
      <c r="L274" s="7"/>
      <c r="M274" s="7"/>
      <c r="N274" s="7"/>
      <c r="O274" s="7"/>
      <c r="P274" s="7"/>
      <c r="Q274" s="7"/>
      <c r="R274" s="7"/>
      <c r="S274" s="7"/>
    </row>
    <row r="275" customFormat="false" ht="14" hidden="false" customHeight="false" outlineLevel="0" collapsed="false">
      <c r="A275" s="12" t="s">
        <v>1</v>
      </c>
      <c r="B275" s="34" t="s">
        <v>2</v>
      </c>
      <c r="C275" s="35" t="s">
        <v>3</v>
      </c>
      <c r="D275" s="35" t="s">
        <v>4</v>
      </c>
      <c r="E275" s="12" t="s">
        <v>5</v>
      </c>
      <c r="F275" s="12" t="s">
        <v>6</v>
      </c>
      <c r="G275" s="12" t="s">
        <v>7</v>
      </c>
      <c r="H275" s="14" t="s">
        <v>8</v>
      </c>
      <c r="I275" s="12" t="s">
        <v>9</v>
      </c>
      <c r="J275" s="34" t="s">
        <v>10</v>
      </c>
      <c r="K275" s="34" t="s">
        <v>11</v>
      </c>
      <c r="L275" s="7"/>
      <c r="M275" s="7"/>
      <c r="N275" s="7"/>
      <c r="O275" s="7"/>
      <c r="P275" s="7"/>
      <c r="Q275" s="7"/>
      <c r="R275" s="7"/>
      <c r="S275" s="7"/>
    </row>
    <row r="276" s="7" customFormat="true" ht="13" hidden="false" customHeight="false" outlineLevel="0" collapsed="false">
      <c r="A276" s="92" t="s">
        <v>811</v>
      </c>
      <c r="B276" s="92"/>
      <c r="C276" s="92"/>
      <c r="D276" s="92"/>
      <c r="E276" s="92"/>
      <c r="F276" s="92"/>
      <c r="G276" s="92"/>
      <c r="H276" s="92"/>
      <c r="I276" s="92"/>
      <c r="J276" s="92"/>
      <c r="K276" s="92"/>
    </row>
    <row r="277" s="7" customFormat="true" ht="14" hidden="false" customHeight="false" outlineLevel="0" collapsed="false">
      <c r="A277" s="44" t="n">
        <f aca="false">A273+1</f>
        <v>232</v>
      </c>
      <c r="B277" s="45" t="s">
        <v>812</v>
      </c>
      <c r="C277" s="46" t="s">
        <v>813</v>
      </c>
      <c r="D277" s="46" t="s">
        <v>814</v>
      </c>
      <c r="E277" s="44" t="s">
        <v>15</v>
      </c>
      <c r="F277" s="44" t="s">
        <v>24</v>
      </c>
      <c r="G277" s="44" t="s">
        <v>17</v>
      </c>
      <c r="H277" s="47" t="s">
        <v>34</v>
      </c>
      <c r="I277" s="44" t="s">
        <v>35</v>
      </c>
      <c r="J277" s="45"/>
      <c r="K277" s="45" t="s">
        <v>76</v>
      </c>
    </row>
    <row r="278" s="7" customFormat="true" ht="14" hidden="false" customHeight="false" outlineLevel="0" collapsed="false">
      <c r="A278" s="44" t="n">
        <f aca="false">A277+1</f>
        <v>233</v>
      </c>
      <c r="B278" s="45" t="s">
        <v>815</v>
      </c>
      <c r="C278" s="46" t="s">
        <v>816</v>
      </c>
      <c r="D278" s="46"/>
      <c r="E278" s="44" t="s">
        <v>15</v>
      </c>
      <c r="F278" s="44" t="s">
        <v>812</v>
      </c>
      <c r="G278" s="44" t="s">
        <v>17</v>
      </c>
      <c r="H278" s="47" t="s">
        <v>246</v>
      </c>
      <c r="I278" s="44" t="s">
        <v>18</v>
      </c>
      <c r="J278" s="65" t="s">
        <v>132</v>
      </c>
      <c r="K278" s="45" t="s">
        <v>76</v>
      </c>
    </row>
    <row r="279" s="7" customFormat="true" ht="14" hidden="false" customHeight="false" outlineLevel="0" collapsed="false">
      <c r="A279" s="44" t="n">
        <f aca="false">A278+1</f>
        <v>234</v>
      </c>
      <c r="B279" s="45" t="s">
        <v>817</v>
      </c>
      <c r="C279" s="46" t="s">
        <v>818</v>
      </c>
      <c r="D279" s="46" t="s">
        <v>819</v>
      </c>
      <c r="E279" s="44" t="s">
        <v>23</v>
      </c>
      <c r="F279" s="44" t="s">
        <v>815</v>
      </c>
      <c r="G279" s="44" t="s">
        <v>267</v>
      </c>
      <c r="H279" s="47" t="s">
        <v>34</v>
      </c>
      <c r="I279" s="44" t="s">
        <v>35</v>
      </c>
      <c r="J279" s="45" t="s">
        <v>820</v>
      </c>
      <c r="K279" s="45" t="s">
        <v>76</v>
      </c>
    </row>
    <row r="280" s="7" customFormat="true" ht="14" hidden="false" customHeight="false" outlineLevel="0" collapsed="false">
      <c r="A280" s="61" t="n">
        <f aca="false">A279+1</f>
        <v>235</v>
      </c>
      <c r="B280" s="63" t="s">
        <v>821</v>
      </c>
      <c r="C280" s="60" t="s">
        <v>822</v>
      </c>
      <c r="D280" s="60" t="s">
        <v>823</v>
      </c>
      <c r="E280" s="61" t="s">
        <v>15</v>
      </c>
      <c r="F280" s="61" t="s">
        <v>815</v>
      </c>
      <c r="G280" s="61" t="s">
        <v>17</v>
      </c>
      <c r="H280" s="62" t="s">
        <v>34</v>
      </c>
      <c r="I280" s="61" t="s">
        <v>35</v>
      </c>
      <c r="J280" s="63"/>
      <c r="K280" s="63" t="s">
        <v>76</v>
      </c>
    </row>
    <row r="281" s="7" customFormat="true" ht="14" hidden="false" customHeight="false" outlineLevel="0" collapsed="false">
      <c r="A281" s="44" t="n">
        <f aca="false">A280+1</f>
        <v>236</v>
      </c>
      <c r="B281" s="45" t="s">
        <v>824</v>
      </c>
      <c r="C281" s="46" t="s">
        <v>825</v>
      </c>
      <c r="D281" s="46"/>
      <c r="E281" s="44" t="s">
        <v>15</v>
      </c>
      <c r="F281" s="44" t="s">
        <v>821</v>
      </c>
      <c r="G281" s="44" t="s">
        <v>17</v>
      </c>
      <c r="H281" s="47" t="s">
        <v>246</v>
      </c>
      <c r="I281" s="44" t="s">
        <v>18</v>
      </c>
      <c r="J281" s="65" t="s">
        <v>132</v>
      </c>
      <c r="K281" s="45" t="s">
        <v>76</v>
      </c>
    </row>
    <row r="282" s="7" customFormat="true" ht="14" hidden="false" customHeight="false" outlineLevel="0" collapsed="false">
      <c r="A282" s="44" t="n">
        <f aca="false">A281+1</f>
        <v>237</v>
      </c>
      <c r="B282" s="45" t="s">
        <v>826</v>
      </c>
      <c r="C282" s="46" t="s">
        <v>827</v>
      </c>
      <c r="D282" s="46" t="s">
        <v>828</v>
      </c>
      <c r="E282" s="44" t="s">
        <v>23</v>
      </c>
      <c r="F282" s="44" t="s">
        <v>824</v>
      </c>
      <c r="G282" s="44" t="s">
        <v>788</v>
      </c>
      <c r="H282" s="47" t="s">
        <v>26</v>
      </c>
      <c r="I282" s="44" t="s">
        <v>18</v>
      </c>
      <c r="J282" s="45"/>
      <c r="K282" s="45" t="s">
        <v>76</v>
      </c>
    </row>
    <row r="283" s="7" customFormat="true" ht="28" hidden="false" customHeight="false" outlineLevel="0" collapsed="false">
      <c r="A283" s="61" t="n">
        <f aca="false">A282+1</f>
        <v>238</v>
      </c>
      <c r="B283" s="63" t="s">
        <v>829</v>
      </c>
      <c r="C283" s="60" t="s">
        <v>830</v>
      </c>
      <c r="D283" s="60" t="s">
        <v>831</v>
      </c>
      <c r="E283" s="61" t="s">
        <v>15</v>
      </c>
      <c r="F283" s="61" t="s">
        <v>815</v>
      </c>
      <c r="G283" s="61" t="s">
        <v>17</v>
      </c>
      <c r="H283" s="62" t="s">
        <v>26</v>
      </c>
      <c r="I283" s="61" t="s">
        <v>18</v>
      </c>
      <c r="J283" s="63"/>
      <c r="K283" s="63" t="s">
        <v>76</v>
      </c>
    </row>
    <row r="284" s="7" customFormat="true" ht="42" hidden="false" customHeight="false" outlineLevel="0" collapsed="false">
      <c r="A284" s="44" t="n">
        <f aca="false">A283+1</f>
        <v>239</v>
      </c>
      <c r="B284" s="45" t="s">
        <v>832</v>
      </c>
      <c r="C284" s="46" t="s">
        <v>833</v>
      </c>
      <c r="D284" s="46" t="s">
        <v>834</v>
      </c>
      <c r="E284" s="44" t="s">
        <v>23</v>
      </c>
      <c r="F284" s="44" t="s">
        <v>829</v>
      </c>
      <c r="G284" s="44" t="s">
        <v>66</v>
      </c>
      <c r="H284" s="47" t="s">
        <v>26</v>
      </c>
      <c r="I284" s="44" t="s">
        <v>18</v>
      </c>
      <c r="J284" s="46" t="s">
        <v>835</v>
      </c>
      <c r="K284" s="45" t="s">
        <v>76</v>
      </c>
    </row>
    <row r="285" s="7" customFormat="true" ht="14" hidden="false" customHeight="true" outlineLevel="0" collapsed="false">
      <c r="A285" s="44" t="n">
        <f aca="false">A284+1</f>
        <v>240</v>
      </c>
      <c r="B285" s="45" t="s">
        <v>836</v>
      </c>
      <c r="C285" s="46" t="s">
        <v>837</v>
      </c>
      <c r="D285" s="46" t="s">
        <v>838</v>
      </c>
      <c r="E285" s="44" t="s">
        <v>162</v>
      </c>
      <c r="F285" s="44" t="s">
        <v>829</v>
      </c>
      <c r="G285" s="44" t="s">
        <v>163</v>
      </c>
      <c r="H285" s="47" t="s">
        <v>26</v>
      </c>
      <c r="I285" s="44" t="s">
        <v>18</v>
      </c>
      <c r="J285" s="93" t="s">
        <v>164</v>
      </c>
      <c r="K285" s="45" t="s">
        <v>76</v>
      </c>
    </row>
    <row r="286" s="7" customFormat="true" ht="14" hidden="false" customHeight="false" outlineLevel="0" collapsed="false">
      <c r="A286" s="44" t="n">
        <f aca="false">A285+1</f>
        <v>241</v>
      </c>
      <c r="B286" s="45" t="s">
        <v>839</v>
      </c>
      <c r="C286" s="46" t="s">
        <v>840</v>
      </c>
      <c r="D286" s="46" t="s">
        <v>841</v>
      </c>
      <c r="E286" s="44" t="s">
        <v>162</v>
      </c>
      <c r="F286" s="44" t="s">
        <v>829</v>
      </c>
      <c r="G286" s="44" t="s">
        <v>168</v>
      </c>
      <c r="H286" s="47" t="s">
        <v>26</v>
      </c>
      <c r="I286" s="44" t="s">
        <v>18</v>
      </c>
      <c r="J286" s="93"/>
      <c r="K286" s="45" t="s">
        <v>76</v>
      </c>
    </row>
    <row r="287" s="7" customFormat="true" ht="14" hidden="false" customHeight="false" outlineLevel="0" collapsed="false">
      <c r="A287" s="61" t="n">
        <f aca="false">A286+1</f>
        <v>242</v>
      </c>
      <c r="B287" s="63" t="s">
        <v>842</v>
      </c>
      <c r="C287" s="60" t="s">
        <v>843</v>
      </c>
      <c r="D287" s="60" t="s">
        <v>844</v>
      </c>
      <c r="E287" s="61" t="s">
        <v>15</v>
      </c>
      <c r="F287" s="61" t="s">
        <v>815</v>
      </c>
      <c r="G287" s="61" t="s">
        <v>17</v>
      </c>
      <c r="H287" s="62" t="s">
        <v>34</v>
      </c>
      <c r="I287" s="61" t="s">
        <v>35</v>
      </c>
      <c r="J287" s="84" t="s">
        <v>845</v>
      </c>
      <c r="K287" s="63" t="s">
        <v>76</v>
      </c>
    </row>
    <row r="288" s="7" customFormat="true" ht="14" hidden="false" customHeight="false" outlineLevel="0" collapsed="false">
      <c r="A288" s="44" t="n">
        <f aca="false">A287+1</f>
        <v>243</v>
      </c>
      <c r="B288" s="45" t="s">
        <v>846</v>
      </c>
      <c r="C288" s="46" t="s">
        <v>847</v>
      </c>
      <c r="D288" s="46" t="s">
        <v>848</v>
      </c>
      <c r="E288" s="44" t="s">
        <v>23</v>
      </c>
      <c r="F288" s="44" t="s">
        <v>842</v>
      </c>
      <c r="G288" s="44" t="s">
        <v>849</v>
      </c>
      <c r="H288" s="47" t="s">
        <v>26</v>
      </c>
      <c r="I288" s="44" t="s">
        <v>18</v>
      </c>
      <c r="J288" s="45"/>
      <c r="K288" s="45" t="s">
        <v>76</v>
      </c>
    </row>
    <row r="289" s="7" customFormat="true" ht="14" hidden="false" customHeight="false" outlineLevel="0" collapsed="false">
      <c r="A289" s="44" t="n">
        <f aca="false">A288+1</f>
        <v>244</v>
      </c>
      <c r="B289" s="45" t="s">
        <v>850</v>
      </c>
      <c r="C289" s="46" t="s">
        <v>851</v>
      </c>
      <c r="D289" s="46" t="s">
        <v>852</v>
      </c>
      <c r="E289" s="44" t="s">
        <v>23</v>
      </c>
      <c r="F289" s="44" t="s">
        <v>842</v>
      </c>
      <c r="G289" s="44" t="s">
        <v>163</v>
      </c>
      <c r="H289" s="47" t="s">
        <v>26</v>
      </c>
      <c r="I289" s="44" t="s">
        <v>18</v>
      </c>
      <c r="J289" s="45"/>
      <c r="K289" s="45" t="s">
        <v>76</v>
      </c>
    </row>
    <row r="290" s="7" customFormat="true" ht="13" hidden="false" customHeight="false" outlineLevel="0" collapsed="false">
      <c r="A290" s="9"/>
      <c r="B290" s="94"/>
      <c r="C290" s="95"/>
      <c r="D290" s="95"/>
      <c r="E290" s="9"/>
      <c r="F290" s="9"/>
      <c r="G290" s="9"/>
      <c r="H290" s="96"/>
      <c r="I290" s="9"/>
      <c r="J290" s="94"/>
      <c r="K290" s="94"/>
    </row>
    <row r="291" customFormat="false" ht="14" hidden="false" customHeight="false" outlineLevel="0" collapsed="false">
      <c r="A291" s="12" t="s">
        <v>1</v>
      </c>
      <c r="B291" s="34" t="s">
        <v>2</v>
      </c>
      <c r="C291" s="35" t="s">
        <v>3</v>
      </c>
      <c r="D291" s="35" t="s">
        <v>4</v>
      </c>
      <c r="E291" s="12" t="s">
        <v>5</v>
      </c>
      <c r="F291" s="12" t="s">
        <v>6</v>
      </c>
      <c r="G291" s="12" t="s">
        <v>7</v>
      </c>
      <c r="H291" s="14" t="s">
        <v>8</v>
      </c>
      <c r="I291" s="12" t="s">
        <v>9</v>
      </c>
      <c r="J291" s="34" t="s">
        <v>10</v>
      </c>
      <c r="K291" s="34" t="s">
        <v>11</v>
      </c>
      <c r="L291" s="7"/>
      <c r="M291" s="7"/>
      <c r="N291" s="7"/>
      <c r="O291" s="7"/>
      <c r="P291" s="7"/>
      <c r="Q291" s="7"/>
      <c r="R291" s="7"/>
      <c r="S291" s="7"/>
    </row>
    <row r="292" s="7" customFormat="true" ht="13" hidden="false" customHeight="false" outlineLevel="0" collapsed="false">
      <c r="A292" s="92" t="s">
        <v>853</v>
      </c>
      <c r="B292" s="92"/>
      <c r="C292" s="92"/>
      <c r="D292" s="92"/>
      <c r="E292" s="92"/>
      <c r="F292" s="92"/>
      <c r="G292" s="92"/>
      <c r="H292" s="92"/>
      <c r="I292" s="92"/>
      <c r="J292" s="92"/>
      <c r="K292" s="92"/>
    </row>
    <row r="293" s="7" customFormat="true" ht="28" hidden="false" customHeight="false" outlineLevel="0" collapsed="false">
      <c r="A293" s="44" t="n">
        <f aca="false">A289+1</f>
        <v>245</v>
      </c>
      <c r="B293" s="45" t="s">
        <v>854</v>
      </c>
      <c r="C293" s="46" t="s">
        <v>855</v>
      </c>
      <c r="D293" s="46" t="s">
        <v>856</v>
      </c>
      <c r="E293" s="44" t="s">
        <v>15</v>
      </c>
      <c r="F293" s="44" t="s">
        <v>24</v>
      </c>
      <c r="G293" s="44" t="s">
        <v>17</v>
      </c>
      <c r="H293" s="47" t="s">
        <v>34</v>
      </c>
      <c r="I293" s="44" t="s">
        <v>35</v>
      </c>
      <c r="J293" s="45" t="s">
        <v>857</v>
      </c>
      <c r="K293" s="45" t="s">
        <v>76</v>
      </c>
    </row>
    <row r="294" s="7" customFormat="true" ht="165.65" hidden="false" customHeight="false" outlineLevel="0" collapsed="false">
      <c r="A294" s="68" t="n">
        <f aca="false">A293+1</f>
        <v>246</v>
      </c>
      <c r="B294" s="66" t="s">
        <v>858</v>
      </c>
      <c r="C294" s="67" t="s">
        <v>859</v>
      </c>
      <c r="D294" s="67" t="s">
        <v>860</v>
      </c>
      <c r="E294" s="68" t="s">
        <v>23</v>
      </c>
      <c r="F294" s="68" t="s">
        <v>854</v>
      </c>
      <c r="G294" s="68" t="s">
        <v>323</v>
      </c>
      <c r="H294" s="69" t="s">
        <v>26</v>
      </c>
      <c r="I294" s="68" t="s">
        <v>18</v>
      </c>
      <c r="J294" s="67" t="s">
        <v>861</v>
      </c>
      <c r="K294" s="66" t="s">
        <v>76</v>
      </c>
    </row>
    <row r="295" s="7" customFormat="true" ht="14" hidden="false" customHeight="false" outlineLevel="0" collapsed="false">
      <c r="A295" s="44" t="n">
        <f aca="false">A294+1</f>
        <v>247</v>
      </c>
      <c r="B295" s="45" t="s">
        <v>862</v>
      </c>
      <c r="C295" s="46" t="s">
        <v>863</v>
      </c>
      <c r="D295" s="46" t="s">
        <v>864</v>
      </c>
      <c r="E295" s="44" t="s">
        <v>23</v>
      </c>
      <c r="F295" s="44" t="s">
        <v>854</v>
      </c>
      <c r="G295" s="44" t="s">
        <v>865</v>
      </c>
      <c r="H295" s="47" t="s">
        <v>26</v>
      </c>
      <c r="I295" s="44" t="s">
        <v>18</v>
      </c>
      <c r="J295" s="45"/>
      <c r="K295" s="45" t="s">
        <v>76</v>
      </c>
    </row>
    <row r="296" s="7" customFormat="true" ht="14" hidden="false" customHeight="false" outlineLevel="0" collapsed="false">
      <c r="A296" s="44" t="n">
        <f aca="false">A295+1</f>
        <v>248</v>
      </c>
      <c r="B296" s="45" t="s">
        <v>866</v>
      </c>
      <c r="C296" s="46" t="s">
        <v>867</v>
      </c>
      <c r="D296" s="46" t="s">
        <v>868</v>
      </c>
      <c r="E296" s="44" t="s">
        <v>23</v>
      </c>
      <c r="F296" s="44" t="s">
        <v>854</v>
      </c>
      <c r="G296" s="44" t="s">
        <v>163</v>
      </c>
      <c r="H296" s="47" t="s">
        <v>34</v>
      </c>
      <c r="I296" s="44" t="s">
        <v>35</v>
      </c>
      <c r="J296" s="45" t="s">
        <v>869</v>
      </c>
      <c r="K296" s="45" t="s">
        <v>76</v>
      </c>
    </row>
    <row r="297" s="7" customFormat="true" ht="14" hidden="false" customHeight="false" outlineLevel="0" collapsed="false">
      <c r="A297" s="44" t="n">
        <f aca="false">A296+1</f>
        <v>249</v>
      </c>
      <c r="B297" s="45" t="s">
        <v>870</v>
      </c>
      <c r="C297" s="46" t="s">
        <v>871</v>
      </c>
      <c r="D297" s="46" t="s">
        <v>872</v>
      </c>
      <c r="E297" s="44" t="s">
        <v>23</v>
      </c>
      <c r="F297" s="44" t="s">
        <v>854</v>
      </c>
      <c r="G297" s="44" t="s">
        <v>210</v>
      </c>
      <c r="H297" s="47" t="s">
        <v>34</v>
      </c>
      <c r="I297" s="44" t="s">
        <v>35</v>
      </c>
      <c r="J297" s="45"/>
      <c r="K297" s="45" t="s">
        <v>76</v>
      </c>
    </row>
    <row r="298" s="7" customFormat="true" ht="14" hidden="false" customHeight="false" outlineLevel="0" collapsed="false">
      <c r="A298" s="61" t="n">
        <f aca="false">A297+1</f>
        <v>250</v>
      </c>
      <c r="B298" s="63" t="s">
        <v>873</v>
      </c>
      <c r="C298" s="60" t="s">
        <v>874</v>
      </c>
      <c r="D298" s="60" t="s">
        <v>875</v>
      </c>
      <c r="E298" s="61" t="s">
        <v>15</v>
      </c>
      <c r="F298" s="61" t="s">
        <v>854</v>
      </c>
      <c r="G298" s="61" t="s">
        <v>17</v>
      </c>
      <c r="H298" s="62" t="s">
        <v>34</v>
      </c>
      <c r="I298" s="61" t="s">
        <v>35</v>
      </c>
      <c r="J298" s="63" t="s">
        <v>876</v>
      </c>
      <c r="K298" s="63" t="s">
        <v>76</v>
      </c>
    </row>
    <row r="299" s="7" customFormat="true" ht="28" hidden="false" customHeight="false" outlineLevel="0" collapsed="false">
      <c r="A299" s="44" t="n">
        <f aca="false">A298+1</f>
        <v>251</v>
      </c>
      <c r="B299" s="45" t="s">
        <v>877</v>
      </c>
      <c r="C299" s="46" t="s">
        <v>878</v>
      </c>
      <c r="D299" s="46" t="s">
        <v>879</v>
      </c>
      <c r="E299" s="44" t="s">
        <v>15</v>
      </c>
      <c r="F299" s="44" t="s">
        <v>873</v>
      </c>
      <c r="G299" s="44" t="s">
        <v>17</v>
      </c>
      <c r="H299" s="47" t="s">
        <v>26</v>
      </c>
      <c r="I299" s="44" t="s">
        <v>18</v>
      </c>
      <c r="J299" s="45"/>
      <c r="K299" s="45" t="s">
        <v>76</v>
      </c>
    </row>
    <row r="300" s="7" customFormat="true" ht="28.5" hidden="false" customHeight="true" outlineLevel="0" collapsed="false">
      <c r="A300" s="44" t="n">
        <f aca="false">A299+1</f>
        <v>252</v>
      </c>
      <c r="B300" s="45" t="s">
        <v>880</v>
      </c>
      <c r="C300" s="46" t="s">
        <v>881</v>
      </c>
      <c r="D300" s="46" t="s">
        <v>882</v>
      </c>
      <c r="E300" s="44" t="s">
        <v>162</v>
      </c>
      <c r="F300" s="44" t="s">
        <v>877</v>
      </c>
      <c r="G300" s="44" t="s">
        <v>210</v>
      </c>
      <c r="H300" s="47" t="s">
        <v>26</v>
      </c>
      <c r="I300" s="44" t="s">
        <v>18</v>
      </c>
      <c r="J300" s="86" t="s">
        <v>883</v>
      </c>
      <c r="K300" s="45" t="s">
        <v>76</v>
      </c>
    </row>
    <row r="301" s="7" customFormat="true" ht="28" hidden="false" customHeight="true" outlineLevel="0" collapsed="false">
      <c r="A301" s="44" t="n">
        <f aca="false">A300+1</f>
        <v>253</v>
      </c>
      <c r="B301" s="45" t="s">
        <v>884</v>
      </c>
      <c r="C301" s="46" t="s">
        <v>885</v>
      </c>
      <c r="D301" s="46" t="s">
        <v>886</v>
      </c>
      <c r="E301" s="44" t="s">
        <v>162</v>
      </c>
      <c r="F301" s="44" t="s">
        <v>877</v>
      </c>
      <c r="G301" s="44" t="s">
        <v>267</v>
      </c>
      <c r="H301" s="47" t="s">
        <v>26</v>
      </c>
      <c r="I301" s="44" t="s">
        <v>18</v>
      </c>
      <c r="J301" s="97" t="s">
        <v>887</v>
      </c>
      <c r="K301" s="45" t="s">
        <v>76</v>
      </c>
    </row>
    <row r="302" s="7" customFormat="true" ht="28" hidden="false" customHeight="false" outlineLevel="0" collapsed="false">
      <c r="A302" s="44" t="n">
        <f aca="false">A301+1</f>
        <v>254</v>
      </c>
      <c r="B302" s="45" t="s">
        <v>888</v>
      </c>
      <c r="C302" s="46" t="s">
        <v>889</v>
      </c>
      <c r="D302" s="46" t="s">
        <v>890</v>
      </c>
      <c r="E302" s="44" t="s">
        <v>162</v>
      </c>
      <c r="F302" s="44" t="s">
        <v>877</v>
      </c>
      <c r="G302" s="44" t="s">
        <v>267</v>
      </c>
      <c r="H302" s="47" t="s">
        <v>26</v>
      </c>
      <c r="I302" s="44" t="s">
        <v>18</v>
      </c>
      <c r="J302" s="97"/>
      <c r="K302" s="45" t="s">
        <v>76</v>
      </c>
    </row>
    <row r="303" s="7" customFormat="true" ht="28" hidden="false" customHeight="false" outlineLevel="0" collapsed="false">
      <c r="A303" s="61" t="n">
        <f aca="false">A302+1</f>
        <v>255</v>
      </c>
      <c r="B303" s="63" t="s">
        <v>891</v>
      </c>
      <c r="C303" s="60" t="s">
        <v>892</v>
      </c>
      <c r="D303" s="60" t="s">
        <v>893</v>
      </c>
      <c r="E303" s="61" t="s">
        <v>15</v>
      </c>
      <c r="F303" s="61" t="s">
        <v>873</v>
      </c>
      <c r="G303" s="61" t="s">
        <v>17</v>
      </c>
      <c r="H303" s="62" t="s">
        <v>26</v>
      </c>
      <c r="I303" s="61" t="s">
        <v>18</v>
      </c>
      <c r="J303" s="63"/>
      <c r="K303" s="63" t="s">
        <v>76</v>
      </c>
    </row>
    <row r="304" s="7" customFormat="true" ht="27" hidden="false" customHeight="true" outlineLevel="0" collapsed="false">
      <c r="A304" s="44" t="n">
        <f aca="false">A303+1</f>
        <v>256</v>
      </c>
      <c r="B304" s="45" t="s">
        <v>894</v>
      </c>
      <c r="C304" s="46" t="s">
        <v>895</v>
      </c>
      <c r="D304" s="46" t="s">
        <v>896</v>
      </c>
      <c r="E304" s="44" t="s">
        <v>162</v>
      </c>
      <c r="F304" s="44" t="s">
        <v>891</v>
      </c>
      <c r="G304" s="44" t="s">
        <v>210</v>
      </c>
      <c r="H304" s="47" t="s">
        <v>26</v>
      </c>
      <c r="I304" s="44" t="s">
        <v>18</v>
      </c>
      <c r="J304" s="86" t="s">
        <v>897</v>
      </c>
      <c r="K304" s="45" t="s">
        <v>76</v>
      </c>
    </row>
    <row r="305" s="7" customFormat="true" ht="28" hidden="false" customHeight="true" outlineLevel="0" collapsed="false">
      <c r="A305" s="44" t="n">
        <f aca="false">A304+1</f>
        <v>257</v>
      </c>
      <c r="B305" s="45" t="s">
        <v>898</v>
      </c>
      <c r="C305" s="46" t="s">
        <v>899</v>
      </c>
      <c r="D305" s="46" t="s">
        <v>900</v>
      </c>
      <c r="E305" s="44" t="s">
        <v>162</v>
      </c>
      <c r="F305" s="44" t="s">
        <v>891</v>
      </c>
      <c r="G305" s="44" t="s">
        <v>267</v>
      </c>
      <c r="H305" s="47" t="s">
        <v>26</v>
      </c>
      <c r="I305" s="44" t="s">
        <v>18</v>
      </c>
      <c r="J305" s="97" t="s">
        <v>887</v>
      </c>
      <c r="K305" s="45" t="s">
        <v>76</v>
      </c>
    </row>
    <row r="306" s="7" customFormat="true" ht="28" hidden="false" customHeight="false" outlineLevel="0" collapsed="false">
      <c r="A306" s="44" t="n">
        <f aca="false">A305+1</f>
        <v>258</v>
      </c>
      <c r="B306" s="45" t="s">
        <v>901</v>
      </c>
      <c r="C306" s="46" t="s">
        <v>902</v>
      </c>
      <c r="D306" s="46" t="s">
        <v>903</v>
      </c>
      <c r="E306" s="44" t="s">
        <v>162</v>
      </c>
      <c r="F306" s="44" t="s">
        <v>891</v>
      </c>
      <c r="G306" s="44" t="s">
        <v>267</v>
      </c>
      <c r="H306" s="47" t="s">
        <v>26</v>
      </c>
      <c r="I306" s="44" t="s">
        <v>18</v>
      </c>
      <c r="J306" s="97"/>
      <c r="K306" s="45" t="s">
        <v>76</v>
      </c>
    </row>
    <row r="307" s="7" customFormat="true" ht="13" hidden="false" customHeight="false" outlineLevel="0" collapsed="false">
      <c r="A307" s="9"/>
      <c r="B307" s="94"/>
      <c r="C307" s="95"/>
      <c r="D307" s="95"/>
      <c r="E307" s="9"/>
      <c r="F307" s="9"/>
      <c r="G307" s="9"/>
      <c r="H307" s="96"/>
      <c r="I307" s="9"/>
      <c r="J307" s="94"/>
      <c r="K307" s="94"/>
    </row>
    <row r="308" customFormat="false" ht="14" hidden="false" customHeight="false" outlineLevel="0" collapsed="false">
      <c r="A308" s="12" t="s">
        <v>1</v>
      </c>
      <c r="B308" s="34" t="s">
        <v>2</v>
      </c>
      <c r="C308" s="35" t="s">
        <v>3</v>
      </c>
      <c r="D308" s="35" t="s">
        <v>4</v>
      </c>
      <c r="E308" s="12" t="s">
        <v>5</v>
      </c>
      <c r="F308" s="12" t="s">
        <v>6</v>
      </c>
      <c r="G308" s="12" t="s">
        <v>7</v>
      </c>
      <c r="H308" s="14" t="s">
        <v>8</v>
      </c>
      <c r="I308" s="12" t="s">
        <v>9</v>
      </c>
      <c r="J308" s="34" t="s">
        <v>10</v>
      </c>
      <c r="K308" s="34" t="s">
        <v>11</v>
      </c>
      <c r="L308" s="7"/>
      <c r="M308" s="7"/>
      <c r="N308" s="7"/>
      <c r="O308" s="7"/>
      <c r="P308" s="7"/>
      <c r="Q308" s="7"/>
      <c r="R308" s="7"/>
      <c r="S308" s="7"/>
    </row>
    <row r="309" customFormat="false" ht="13" hidden="false" customHeight="false" outlineLevel="0" collapsed="false">
      <c r="A309" s="17" t="s">
        <v>904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</row>
    <row r="310" customFormat="false" ht="14" hidden="false" customHeight="false" outlineLevel="0" collapsed="false">
      <c r="A310" s="39" t="n">
        <f aca="false">A306+1</f>
        <v>259</v>
      </c>
      <c r="B310" s="40" t="s">
        <v>905</v>
      </c>
      <c r="C310" s="41" t="s">
        <v>906</v>
      </c>
      <c r="D310" s="41" t="s">
        <v>907</v>
      </c>
      <c r="E310" s="39" t="s">
        <v>15</v>
      </c>
      <c r="F310" s="39" t="s">
        <v>24</v>
      </c>
      <c r="G310" s="39" t="s">
        <v>17</v>
      </c>
      <c r="H310" s="42" t="s">
        <v>26</v>
      </c>
      <c r="I310" s="39" t="s">
        <v>18</v>
      </c>
      <c r="J310" s="40"/>
      <c r="K310" s="40" t="s">
        <v>20</v>
      </c>
      <c r="L310" s="7"/>
      <c r="M310" s="7"/>
      <c r="N310" s="7"/>
      <c r="O310" s="7"/>
      <c r="P310" s="7"/>
      <c r="Q310" s="7"/>
      <c r="R310" s="7"/>
      <c r="S310" s="7"/>
    </row>
    <row r="311" customFormat="false" ht="14" hidden="false" customHeight="false" outlineLevel="0" collapsed="false">
      <c r="A311" s="39" t="n">
        <f aca="false">A310+1</f>
        <v>260</v>
      </c>
      <c r="B311" s="40" t="s">
        <v>908</v>
      </c>
      <c r="C311" s="41" t="s">
        <v>909</v>
      </c>
      <c r="D311" s="41" t="s">
        <v>910</v>
      </c>
      <c r="E311" s="39" t="s">
        <v>23</v>
      </c>
      <c r="F311" s="39" t="s">
        <v>905</v>
      </c>
      <c r="G311" s="39" t="s">
        <v>911</v>
      </c>
      <c r="H311" s="42" t="s">
        <v>34</v>
      </c>
      <c r="I311" s="39" t="s">
        <v>35</v>
      </c>
      <c r="J311" s="40" t="s">
        <v>912</v>
      </c>
      <c r="K311" s="40" t="s">
        <v>20</v>
      </c>
      <c r="L311" s="7"/>
      <c r="M311" s="7"/>
      <c r="N311" s="7"/>
      <c r="O311" s="7"/>
      <c r="P311" s="7"/>
      <c r="Q311" s="7"/>
      <c r="R311" s="7"/>
      <c r="S311" s="7"/>
    </row>
    <row r="312" customFormat="false" ht="14" hidden="false" customHeight="false" outlineLevel="0" collapsed="false">
      <c r="A312" s="39" t="n">
        <f aca="false">A311+1</f>
        <v>261</v>
      </c>
      <c r="B312" s="40" t="s">
        <v>913</v>
      </c>
      <c r="C312" s="41" t="s">
        <v>914</v>
      </c>
      <c r="D312" s="41" t="s">
        <v>915</v>
      </c>
      <c r="E312" s="39" t="s">
        <v>23</v>
      </c>
      <c r="F312" s="39" t="s">
        <v>905</v>
      </c>
      <c r="G312" s="39" t="s">
        <v>911</v>
      </c>
      <c r="H312" s="42" t="s">
        <v>34</v>
      </c>
      <c r="I312" s="39" t="s">
        <v>35</v>
      </c>
      <c r="J312" s="40" t="s">
        <v>916</v>
      </c>
      <c r="K312" s="40" t="s">
        <v>20</v>
      </c>
      <c r="L312" s="7"/>
      <c r="M312" s="7"/>
      <c r="N312" s="7"/>
      <c r="O312" s="7"/>
      <c r="P312" s="7"/>
      <c r="Q312" s="7"/>
      <c r="R312" s="7"/>
      <c r="S312" s="7"/>
    </row>
    <row r="313" customFormat="false" ht="14" hidden="false" customHeight="false" outlineLevel="0" collapsed="false">
      <c r="A313" s="39" t="n">
        <f aca="false">A312+1</f>
        <v>262</v>
      </c>
      <c r="B313" s="40" t="s">
        <v>917</v>
      </c>
      <c r="C313" s="41" t="s">
        <v>918</v>
      </c>
      <c r="D313" s="41" t="s">
        <v>919</v>
      </c>
      <c r="E313" s="39" t="s">
        <v>23</v>
      </c>
      <c r="F313" s="39" t="s">
        <v>905</v>
      </c>
      <c r="G313" s="39" t="s">
        <v>911</v>
      </c>
      <c r="H313" s="42" t="s">
        <v>34</v>
      </c>
      <c r="I313" s="39" t="s">
        <v>35</v>
      </c>
      <c r="J313" s="41" t="s">
        <v>920</v>
      </c>
      <c r="K313" s="40" t="s">
        <v>20</v>
      </c>
      <c r="L313" s="7"/>
      <c r="M313" s="7"/>
      <c r="N313" s="7"/>
      <c r="O313" s="7"/>
      <c r="P313" s="7"/>
      <c r="Q313" s="7"/>
      <c r="R313" s="7"/>
      <c r="S313" s="7"/>
    </row>
    <row r="314" customFormat="false" ht="14" hidden="false" customHeight="false" outlineLevel="0" collapsed="false">
      <c r="A314" s="39" t="n">
        <f aca="false">A313+1</f>
        <v>263</v>
      </c>
      <c r="B314" s="40" t="s">
        <v>921</v>
      </c>
      <c r="C314" s="41" t="s">
        <v>922</v>
      </c>
      <c r="D314" s="41" t="s">
        <v>923</v>
      </c>
      <c r="E314" s="39" t="s">
        <v>23</v>
      </c>
      <c r="F314" s="39" t="s">
        <v>905</v>
      </c>
      <c r="G314" s="39" t="s">
        <v>307</v>
      </c>
      <c r="H314" s="42" t="s">
        <v>26</v>
      </c>
      <c r="I314" s="39" t="s">
        <v>18</v>
      </c>
      <c r="J314" s="40" t="s">
        <v>924</v>
      </c>
      <c r="K314" s="40" t="s">
        <v>20</v>
      </c>
      <c r="L314" s="7"/>
      <c r="M314" s="7"/>
      <c r="N314" s="7"/>
      <c r="O314" s="7"/>
      <c r="P314" s="7"/>
      <c r="Q314" s="7"/>
      <c r="R314" s="7"/>
      <c r="S314" s="7"/>
    </row>
    <row r="315" customFormat="false" ht="28" hidden="false" customHeight="false" outlineLevel="0" collapsed="false">
      <c r="A315" s="39" t="n">
        <f aca="false">A314+1</f>
        <v>264</v>
      </c>
      <c r="B315" s="40" t="s">
        <v>925</v>
      </c>
      <c r="C315" s="41" t="s">
        <v>926</v>
      </c>
      <c r="D315" s="41" t="s">
        <v>927</v>
      </c>
      <c r="E315" s="39" t="s">
        <v>23</v>
      </c>
      <c r="F315" s="39" t="s">
        <v>905</v>
      </c>
      <c r="G315" s="39" t="s">
        <v>107</v>
      </c>
      <c r="H315" s="42" t="s">
        <v>26</v>
      </c>
      <c r="I315" s="39" t="s">
        <v>18</v>
      </c>
      <c r="J315" s="41" t="s">
        <v>928</v>
      </c>
      <c r="K315" s="40" t="s">
        <v>20</v>
      </c>
      <c r="L315" s="7"/>
      <c r="M315" s="7"/>
      <c r="N315" s="7"/>
      <c r="O315" s="7"/>
      <c r="P315" s="7"/>
      <c r="Q315" s="7"/>
      <c r="R315" s="7"/>
      <c r="S315" s="7"/>
    </row>
    <row r="316" customFormat="false" ht="14" hidden="false" customHeight="false" outlineLevel="0" collapsed="false">
      <c r="A316" s="39" t="n">
        <f aca="false">A315+1</f>
        <v>265</v>
      </c>
      <c r="B316" s="40" t="s">
        <v>929</v>
      </c>
      <c r="C316" s="41" t="s">
        <v>930</v>
      </c>
      <c r="D316" s="41" t="s">
        <v>931</v>
      </c>
      <c r="E316" s="39" t="s">
        <v>23</v>
      </c>
      <c r="F316" s="39" t="s">
        <v>905</v>
      </c>
      <c r="G316" s="39" t="s">
        <v>932</v>
      </c>
      <c r="H316" s="42" t="s">
        <v>26</v>
      </c>
      <c r="I316" s="39" t="s">
        <v>35</v>
      </c>
      <c r="J316" s="40" t="s">
        <v>933</v>
      </c>
      <c r="K316" s="40" t="s">
        <v>20</v>
      </c>
      <c r="L316" s="7"/>
      <c r="M316" s="7"/>
      <c r="N316" s="7"/>
      <c r="O316" s="7"/>
      <c r="P316" s="7"/>
      <c r="Q316" s="7"/>
      <c r="R316" s="7"/>
      <c r="S316" s="7"/>
    </row>
    <row r="317" customFormat="false" ht="13" hidden="false" customHeight="false" outlineLevel="0" collapsed="false">
      <c r="L317" s="7"/>
      <c r="M317" s="7"/>
      <c r="N317" s="7"/>
      <c r="O317" s="7"/>
      <c r="P317" s="7"/>
      <c r="Q317" s="7"/>
      <c r="R317" s="7"/>
      <c r="S317" s="7"/>
    </row>
    <row r="318" customFormat="false" ht="14" hidden="false" customHeight="false" outlineLevel="0" collapsed="false">
      <c r="A318" s="12" t="s">
        <v>1</v>
      </c>
      <c r="B318" s="34" t="s">
        <v>2</v>
      </c>
      <c r="C318" s="35" t="s">
        <v>3</v>
      </c>
      <c r="D318" s="35" t="s">
        <v>4</v>
      </c>
      <c r="E318" s="12" t="s">
        <v>5</v>
      </c>
      <c r="F318" s="12" t="s">
        <v>6</v>
      </c>
      <c r="G318" s="12" t="s">
        <v>7</v>
      </c>
      <c r="H318" s="14" t="s">
        <v>8</v>
      </c>
      <c r="I318" s="12" t="s">
        <v>9</v>
      </c>
      <c r="J318" s="34" t="s">
        <v>10</v>
      </c>
      <c r="K318" s="34" t="s">
        <v>11</v>
      </c>
      <c r="L318" s="7"/>
      <c r="M318" s="7"/>
      <c r="N318" s="7"/>
      <c r="O318" s="7"/>
      <c r="P318" s="7"/>
      <c r="Q318" s="7"/>
      <c r="R318" s="7"/>
      <c r="S318" s="7"/>
    </row>
    <row r="319" customFormat="false" ht="13" hidden="false" customHeight="false" outlineLevel="0" collapsed="false">
      <c r="A319" s="17" t="s">
        <v>934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</row>
    <row r="320" customFormat="false" ht="14" hidden="false" customHeight="false" outlineLevel="0" collapsed="false">
      <c r="A320" s="39" t="n">
        <f aca="false">A316+1</f>
        <v>266</v>
      </c>
      <c r="B320" s="40" t="s">
        <v>935</v>
      </c>
      <c r="C320" s="41" t="s">
        <v>936</v>
      </c>
      <c r="D320" s="41" t="s">
        <v>937</v>
      </c>
      <c r="E320" s="39" t="s">
        <v>15</v>
      </c>
      <c r="F320" s="39" t="s">
        <v>24</v>
      </c>
      <c r="G320" s="39" t="s">
        <v>17</v>
      </c>
      <c r="H320" s="42" t="s">
        <v>34</v>
      </c>
      <c r="I320" s="39" t="s">
        <v>35</v>
      </c>
      <c r="J320" s="40"/>
      <c r="K320" s="40" t="s">
        <v>20</v>
      </c>
      <c r="L320" s="7"/>
      <c r="M320" s="7"/>
      <c r="N320" s="7"/>
      <c r="O320" s="7"/>
      <c r="P320" s="7"/>
      <c r="Q320" s="7"/>
      <c r="R320" s="7"/>
      <c r="S320" s="7"/>
    </row>
    <row r="321" customFormat="false" ht="14" hidden="false" customHeight="false" outlineLevel="0" collapsed="false">
      <c r="A321" s="39" t="n">
        <f aca="false">A320+1</f>
        <v>267</v>
      </c>
      <c r="B321" s="40" t="s">
        <v>938</v>
      </c>
      <c r="C321" s="41" t="s">
        <v>939</v>
      </c>
      <c r="D321" s="41" t="s">
        <v>742</v>
      </c>
      <c r="E321" s="39" t="s">
        <v>15</v>
      </c>
      <c r="F321" s="39" t="s">
        <v>935</v>
      </c>
      <c r="G321" s="39" t="s">
        <v>17</v>
      </c>
      <c r="H321" s="42" t="s">
        <v>246</v>
      </c>
      <c r="I321" s="39" t="s">
        <v>18</v>
      </c>
      <c r="J321" s="48" t="s">
        <v>132</v>
      </c>
      <c r="K321" s="40" t="s">
        <v>20</v>
      </c>
      <c r="L321" s="7"/>
      <c r="M321" s="7"/>
      <c r="N321" s="7"/>
      <c r="O321" s="7"/>
      <c r="P321" s="7"/>
      <c r="Q321" s="7"/>
      <c r="R321" s="7"/>
      <c r="S321" s="7"/>
    </row>
    <row r="322" customFormat="false" ht="14" hidden="false" customHeight="false" outlineLevel="0" collapsed="false">
      <c r="A322" s="39" t="n">
        <f aca="false">A321+1</f>
        <v>268</v>
      </c>
      <c r="B322" s="40" t="s">
        <v>940</v>
      </c>
      <c r="C322" s="41" t="s">
        <v>941</v>
      </c>
      <c r="D322" s="41" t="s">
        <v>489</v>
      </c>
      <c r="E322" s="39" t="s">
        <v>23</v>
      </c>
      <c r="F322" s="39" t="s">
        <v>938</v>
      </c>
      <c r="G322" s="39" t="s">
        <v>140</v>
      </c>
      <c r="H322" s="42" t="s">
        <v>26</v>
      </c>
      <c r="I322" s="39" t="s">
        <v>18</v>
      </c>
      <c r="J322" s="40"/>
      <c r="K322" s="40" t="s">
        <v>20</v>
      </c>
      <c r="L322" s="7"/>
      <c r="M322" s="7"/>
      <c r="N322" s="7"/>
      <c r="O322" s="7"/>
      <c r="P322" s="7"/>
      <c r="Q322" s="7"/>
      <c r="R322" s="7"/>
      <c r="S322" s="7"/>
    </row>
    <row r="323" customFormat="false" ht="13" hidden="false" customHeight="false" outlineLevel="0" collapsed="false">
      <c r="L323" s="7"/>
      <c r="M323" s="7"/>
      <c r="N323" s="7"/>
      <c r="O323" s="7"/>
      <c r="P323" s="7"/>
      <c r="Q323" s="7"/>
      <c r="R323" s="7"/>
      <c r="S323" s="7"/>
    </row>
    <row r="324" customFormat="false" ht="14" hidden="false" customHeight="false" outlineLevel="0" collapsed="false">
      <c r="A324" s="12" t="s">
        <v>1</v>
      </c>
      <c r="B324" s="34" t="s">
        <v>2</v>
      </c>
      <c r="C324" s="35" t="s">
        <v>3</v>
      </c>
      <c r="D324" s="35" t="s">
        <v>4</v>
      </c>
      <c r="E324" s="12" t="s">
        <v>5</v>
      </c>
      <c r="F324" s="12" t="s">
        <v>6</v>
      </c>
      <c r="G324" s="12" t="s">
        <v>7</v>
      </c>
      <c r="H324" s="14" t="s">
        <v>8</v>
      </c>
      <c r="I324" s="12" t="s">
        <v>9</v>
      </c>
      <c r="J324" s="34" t="s">
        <v>10</v>
      </c>
      <c r="K324" s="34" t="s">
        <v>11</v>
      </c>
      <c r="L324" s="7"/>
      <c r="M324" s="7"/>
      <c r="N324" s="7"/>
      <c r="O324" s="7"/>
      <c r="P324" s="7"/>
      <c r="Q324" s="7"/>
      <c r="R324" s="7"/>
      <c r="S324" s="7"/>
    </row>
    <row r="325" customFormat="false" ht="13" hidden="false" customHeight="false" outlineLevel="0" collapsed="false">
      <c r="A325" s="17" t="s">
        <v>942</v>
      </c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</row>
    <row r="326" customFormat="false" ht="28" hidden="false" customHeight="false" outlineLevel="0" collapsed="false">
      <c r="A326" s="39" t="n">
        <f aca="false">A322+1</f>
        <v>269</v>
      </c>
      <c r="B326" s="40" t="s">
        <v>943</v>
      </c>
      <c r="C326" s="41" t="s">
        <v>944</v>
      </c>
      <c r="D326" s="41" t="s">
        <v>945</v>
      </c>
      <c r="E326" s="39" t="s">
        <v>15</v>
      </c>
      <c r="F326" s="39" t="s">
        <v>24</v>
      </c>
      <c r="G326" s="39" t="s">
        <v>17</v>
      </c>
      <c r="H326" s="42" t="s">
        <v>34</v>
      </c>
      <c r="I326" s="39" t="s">
        <v>35</v>
      </c>
      <c r="J326" s="40" t="s">
        <v>946</v>
      </c>
      <c r="K326" s="40" t="s">
        <v>20</v>
      </c>
      <c r="L326" s="7"/>
      <c r="M326" s="7"/>
      <c r="N326" s="7"/>
      <c r="O326" s="7"/>
      <c r="P326" s="7"/>
      <c r="Q326" s="7"/>
      <c r="R326" s="7"/>
      <c r="S326" s="7"/>
    </row>
    <row r="327" customFormat="false" ht="14" hidden="false" customHeight="false" outlineLevel="0" collapsed="false">
      <c r="A327" s="39" t="n">
        <f aca="false">A326+1</f>
        <v>270</v>
      </c>
      <c r="B327" s="40" t="s">
        <v>947</v>
      </c>
      <c r="C327" s="41" t="s">
        <v>948</v>
      </c>
      <c r="D327" s="41" t="s">
        <v>949</v>
      </c>
      <c r="E327" s="39" t="s">
        <v>15</v>
      </c>
      <c r="F327" s="39" t="s">
        <v>943</v>
      </c>
      <c r="G327" s="39" t="s">
        <v>17</v>
      </c>
      <c r="H327" s="42" t="s">
        <v>423</v>
      </c>
      <c r="I327" s="39" t="s">
        <v>18</v>
      </c>
      <c r="J327" s="49" t="s">
        <v>132</v>
      </c>
      <c r="K327" s="40" t="s">
        <v>20</v>
      </c>
      <c r="L327" s="7"/>
      <c r="M327" s="7"/>
      <c r="N327" s="7"/>
      <c r="O327" s="7"/>
      <c r="P327" s="7"/>
      <c r="Q327" s="7"/>
      <c r="R327" s="7"/>
      <c r="S327" s="7"/>
    </row>
    <row r="328" customFormat="false" ht="14" hidden="false" customHeight="false" outlineLevel="0" collapsed="false">
      <c r="A328" s="39" t="n">
        <f aca="false">A327+1</f>
        <v>271</v>
      </c>
      <c r="B328" s="40" t="s">
        <v>950</v>
      </c>
      <c r="C328" s="41" t="s">
        <v>951</v>
      </c>
      <c r="D328" s="41" t="s">
        <v>467</v>
      </c>
      <c r="E328" s="39" t="s">
        <v>162</v>
      </c>
      <c r="F328" s="39" t="s">
        <v>947</v>
      </c>
      <c r="G328" s="39" t="s">
        <v>163</v>
      </c>
      <c r="H328" s="42" t="s">
        <v>26</v>
      </c>
      <c r="I328" s="39" t="s">
        <v>18</v>
      </c>
      <c r="J328" s="41" t="s">
        <v>952</v>
      </c>
      <c r="K328" s="40" t="s">
        <v>20</v>
      </c>
      <c r="L328" s="7"/>
      <c r="M328" s="7"/>
      <c r="N328" s="7"/>
      <c r="O328" s="7"/>
      <c r="P328" s="7"/>
      <c r="Q328" s="7"/>
      <c r="R328" s="7"/>
      <c r="S328" s="7"/>
    </row>
    <row r="329" customFormat="false" ht="14" hidden="false" customHeight="false" outlineLevel="0" collapsed="false">
      <c r="A329" s="39" t="n">
        <f aca="false">A328+1</f>
        <v>272</v>
      </c>
      <c r="B329" s="40" t="s">
        <v>953</v>
      </c>
      <c r="C329" s="41" t="s">
        <v>954</v>
      </c>
      <c r="D329" s="41" t="s">
        <v>955</v>
      </c>
      <c r="E329" s="39" t="s">
        <v>162</v>
      </c>
      <c r="F329" s="39" t="s">
        <v>947</v>
      </c>
      <c r="G329" s="39" t="s">
        <v>168</v>
      </c>
      <c r="H329" s="42" t="s">
        <v>26</v>
      </c>
      <c r="I329" s="39" t="s">
        <v>18</v>
      </c>
      <c r="J329" s="40" t="s">
        <v>956</v>
      </c>
      <c r="K329" s="40" t="s">
        <v>20</v>
      </c>
      <c r="L329" s="7"/>
      <c r="M329" s="7"/>
      <c r="N329" s="7"/>
      <c r="O329" s="7"/>
      <c r="P329" s="7"/>
      <c r="Q329" s="7"/>
      <c r="R329" s="7"/>
      <c r="S329" s="7"/>
    </row>
    <row r="330" customFormat="false" ht="13" hidden="false" customHeight="false" outlineLevel="0" collapsed="false">
      <c r="L330" s="7"/>
      <c r="M330" s="7"/>
      <c r="N330" s="7"/>
      <c r="O330" s="7"/>
      <c r="P330" s="7"/>
      <c r="Q330" s="7"/>
      <c r="R330" s="7"/>
      <c r="S330" s="7"/>
    </row>
    <row r="331" customFormat="false" ht="14" hidden="false" customHeight="false" outlineLevel="0" collapsed="false">
      <c r="A331" s="12" t="s">
        <v>1</v>
      </c>
      <c r="B331" s="34" t="s">
        <v>2</v>
      </c>
      <c r="C331" s="35" t="s">
        <v>3</v>
      </c>
      <c r="D331" s="35" t="s">
        <v>4</v>
      </c>
      <c r="E331" s="12" t="s">
        <v>5</v>
      </c>
      <c r="F331" s="12" t="s">
        <v>6</v>
      </c>
      <c r="G331" s="12" t="s">
        <v>7</v>
      </c>
      <c r="H331" s="14" t="s">
        <v>8</v>
      </c>
      <c r="I331" s="12" t="s">
        <v>9</v>
      </c>
      <c r="J331" s="34" t="s">
        <v>10</v>
      </c>
      <c r="K331" s="34" t="s">
        <v>11</v>
      </c>
      <c r="L331" s="7"/>
      <c r="M331" s="7"/>
      <c r="N331" s="7"/>
      <c r="O331" s="7"/>
      <c r="P331" s="7"/>
      <c r="Q331" s="7"/>
      <c r="R331" s="7"/>
      <c r="S331" s="7"/>
    </row>
    <row r="332" customFormat="false" ht="13" hidden="false" customHeight="false" outlineLevel="0" collapsed="false">
      <c r="A332" s="17" t="s">
        <v>957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</row>
    <row r="333" customFormat="false" ht="14" hidden="false" customHeight="false" outlineLevel="0" collapsed="false">
      <c r="A333" s="39" t="n">
        <f aca="false">A329+1</f>
        <v>273</v>
      </c>
      <c r="B333" s="40" t="s">
        <v>958</v>
      </c>
      <c r="C333" s="41" t="s">
        <v>959</v>
      </c>
      <c r="D333" s="41" t="s">
        <v>960</v>
      </c>
      <c r="E333" s="39" t="s">
        <v>15</v>
      </c>
      <c r="F333" s="39" t="s">
        <v>24</v>
      </c>
      <c r="G333" s="39" t="s">
        <v>17</v>
      </c>
      <c r="H333" s="42" t="s">
        <v>34</v>
      </c>
      <c r="I333" s="39" t="s">
        <v>35</v>
      </c>
      <c r="J333" s="40"/>
      <c r="K333" s="40" t="s">
        <v>20</v>
      </c>
      <c r="L333" s="7"/>
      <c r="M333" s="7"/>
      <c r="N333" s="7"/>
      <c r="O333" s="7"/>
      <c r="P333" s="7"/>
      <c r="Q333" s="7"/>
      <c r="R333" s="7"/>
      <c r="S333" s="7"/>
    </row>
    <row r="334" customFormat="false" ht="14" hidden="false" customHeight="false" outlineLevel="0" collapsed="false">
      <c r="A334" s="39" t="n">
        <f aca="false">A333+1</f>
        <v>274</v>
      </c>
      <c r="B334" s="40" t="s">
        <v>961</v>
      </c>
      <c r="C334" s="41" t="s">
        <v>962</v>
      </c>
      <c r="D334" s="41" t="s">
        <v>963</v>
      </c>
      <c r="E334" s="39" t="s">
        <v>23</v>
      </c>
      <c r="F334" s="39" t="s">
        <v>958</v>
      </c>
      <c r="G334" s="39" t="s">
        <v>964</v>
      </c>
      <c r="H334" s="42" t="s">
        <v>34</v>
      </c>
      <c r="I334" s="39" t="s">
        <v>35</v>
      </c>
      <c r="J334" s="41" t="s">
        <v>965</v>
      </c>
      <c r="K334" s="40" t="s">
        <v>20</v>
      </c>
      <c r="L334" s="7"/>
      <c r="M334" s="7"/>
      <c r="N334" s="7"/>
      <c r="O334" s="7"/>
      <c r="P334" s="7"/>
      <c r="Q334" s="7"/>
      <c r="R334" s="7"/>
      <c r="S334" s="7"/>
    </row>
    <row r="335" customFormat="false" ht="14" hidden="false" customHeight="false" outlineLevel="0" collapsed="false">
      <c r="A335" s="39" t="n">
        <f aca="false">A334+1</f>
        <v>275</v>
      </c>
      <c r="B335" s="40" t="s">
        <v>966</v>
      </c>
      <c r="C335" s="41" t="s">
        <v>967</v>
      </c>
      <c r="D335" s="41" t="s">
        <v>968</v>
      </c>
      <c r="E335" s="39" t="s">
        <v>23</v>
      </c>
      <c r="F335" s="39" t="s">
        <v>958</v>
      </c>
      <c r="G335" s="39" t="s">
        <v>969</v>
      </c>
      <c r="H335" s="42" t="s">
        <v>34</v>
      </c>
      <c r="I335" s="39" t="s">
        <v>35</v>
      </c>
      <c r="J335" s="41"/>
      <c r="K335" s="40" t="s">
        <v>20</v>
      </c>
      <c r="L335" s="7"/>
      <c r="M335" s="7"/>
      <c r="N335" s="7"/>
      <c r="O335" s="7"/>
      <c r="P335" s="7"/>
      <c r="Q335" s="7"/>
      <c r="R335" s="7"/>
      <c r="S335" s="7"/>
    </row>
    <row r="336" customFormat="false" ht="14" hidden="false" customHeight="false" outlineLevel="0" collapsed="false">
      <c r="A336" s="12" t="s">
        <v>1</v>
      </c>
      <c r="B336" s="34" t="s">
        <v>2</v>
      </c>
      <c r="C336" s="35" t="s">
        <v>3</v>
      </c>
      <c r="D336" s="35" t="s">
        <v>4</v>
      </c>
      <c r="E336" s="12" t="s">
        <v>5</v>
      </c>
      <c r="F336" s="12" t="s">
        <v>6</v>
      </c>
      <c r="G336" s="12" t="s">
        <v>7</v>
      </c>
      <c r="H336" s="14" t="s">
        <v>8</v>
      </c>
      <c r="I336" s="12" t="s">
        <v>9</v>
      </c>
      <c r="J336" s="34" t="s">
        <v>10</v>
      </c>
      <c r="K336" s="34" t="s">
        <v>11</v>
      </c>
      <c r="L336" s="7"/>
      <c r="M336" s="7"/>
      <c r="N336" s="7"/>
      <c r="O336" s="7"/>
      <c r="P336" s="7"/>
      <c r="Q336" s="7"/>
      <c r="R336" s="7"/>
      <c r="S336" s="7"/>
    </row>
    <row r="337" customFormat="false" ht="13" hidden="false" customHeight="false" outlineLevel="0" collapsed="false">
      <c r="A337" s="92" t="s">
        <v>970</v>
      </c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7"/>
      <c r="M337" s="7"/>
      <c r="N337" s="7"/>
      <c r="O337" s="7"/>
      <c r="P337" s="7"/>
      <c r="Q337" s="7"/>
      <c r="R337" s="7"/>
      <c r="S337" s="7"/>
    </row>
    <row r="338" customFormat="false" ht="28" hidden="false" customHeight="false" outlineLevel="0" collapsed="false">
      <c r="A338" s="44" t="n">
        <f aca="false">A335+1</f>
        <v>276</v>
      </c>
      <c r="B338" s="45" t="s">
        <v>971</v>
      </c>
      <c r="C338" s="46" t="s">
        <v>972</v>
      </c>
      <c r="D338" s="46" t="s">
        <v>973</v>
      </c>
      <c r="E338" s="44" t="s">
        <v>15</v>
      </c>
      <c r="F338" s="44" t="s">
        <v>24</v>
      </c>
      <c r="G338" s="44" t="s">
        <v>17</v>
      </c>
      <c r="H338" s="47" t="s">
        <v>34</v>
      </c>
      <c r="I338" s="44" t="s">
        <v>35</v>
      </c>
      <c r="J338" s="45"/>
      <c r="K338" s="45" t="s">
        <v>76</v>
      </c>
      <c r="L338" s="7"/>
      <c r="M338" s="7"/>
      <c r="N338" s="7"/>
      <c r="O338" s="7"/>
      <c r="P338" s="7"/>
      <c r="Q338" s="7"/>
      <c r="R338" s="7"/>
      <c r="S338" s="7"/>
    </row>
    <row r="339" customFormat="false" ht="28" hidden="false" customHeight="false" outlineLevel="0" collapsed="false">
      <c r="A339" s="44" t="n">
        <f aca="false">A338+1</f>
        <v>277</v>
      </c>
      <c r="B339" s="45" t="s">
        <v>974</v>
      </c>
      <c r="C339" s="46" t="s">
        <v>975</v>
      </c>
      <c r="D339" s="46" t="s">
        <v>976</v>
      </c>
      <c r="E339" s="44" t="s">
        <v>23</v>
      </c>
      <c r="F339" s="44" t="s">
        <v>971</v>
      </c>
      <c r="G339" s="44" t="s">
        <v>977</v>
      </c>
      <c r="H339" s="47" t="s">
        <v>26</v>
      </c>
      <c r="I339" s="44" t="s">
        <v>18</v>
      </c>
      <c r="J339" s="45"/>
      <c r="K339" s="45" t="s">
        <v>76</v>
      </c>
      <c r="L339" s="7"/>
      <c r="M339" s="7"/>
      <c r="N339" s="7"/>
      <c r="O339" s="7"/>
      <c r="P339" s="7"/>
      <c r="Q339" s="7"/>
      <c r="R339" s="7"/>
      <c r="S339" s="7"/>
    </row>
    <row r="340" customFormat="false" ht="14" hidden="false" customHeight="false" outlineLevel="0" collapsed="false">
      <c r="A340" s="12" t="s">
        <v>1</v>
      </c>
      <c r="B340" s="34" t="s">
        <v>2</v>
      </c>
      <c r="C340" s="35" t="s">
        <v>3</v>
      </c>
      <c r="D340" s="35" t="s">
        <v>4</v>
      </c>
      <c r="E340" s="12" t="s">
        <v>5</v>
      </c>
      <c r="F340" s="12" t="s">
        <v>6</v>
      </c>
      <c r="G340" s="12" t="s">
        <v>7</v>
      </c>
      <c r="H340" s="14" t="s">
        <v>8</v>
      </c>
      <c r="I340" s="12" t="s">
        <v>9</v>
      </c>
      <c r="J340" s="34" t="s">
        <v>10</v>
      </c>
      <c r="K340" s="34" t="s">
        <v>11</v>
      </c>
      <c r="L340" s="7"/>
      <c r="M340" s="7"/>
      <c r="N340" s="7"/>
      <c r="O340" s="7"/>
      <c r="P340" s="7"/>
      <c r="Q340" s="7"/>
      <c r="R340" s="7"/>
      <c r="S340" s="7"/>
    </row>
    <row r="341" customFormat="false" ht="13" hidden="false" customHeight="false" outlineLevel="0" collapsed="false">
      <c r="A341" s="92" t="s">
        <v>978</v>
      </c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7"/>
      <c r="M341" s="7"/>
      <c r="N341" s="7"/>
      <c r="O341" s="7"/>
      <c r="P341" s="7"/>
      <c r="Q341" s="7"/>
      <c r="R341" s="7"/>
      <c r="S341" s="7"/>
    </row>
    <row r="342" customFormat="false" ht="28" hidden="false" customHeight="false" outlineLevel="0" collapsed="false">
      <c r="A342" s="44" t="n">
        <f aca="false">A339+1</f>
        <v>278</v>
      </c>
      <c r="B342" s="45" t="s">
        <v>979</v>
      </c>
      <c r="C342" s="46" t="s">
        <v>980</v>
      </c>
      <c r="D342" s="46" t="s">
        <v>981</v>
      </c>
      <c r="E342" s="44" t="s">
        <v>15</v>
      </c>
      <c r="F342" s="44" t="s">
        <v>24</v>
      </c>
      <c r="G342" s="44" t="s">
        <v>17</v>
      </c>
      <c r="H342" s="47" t="s">
        <v>34</v>
      </c>
      <c r="I342" s="44" t="s">
        <v>35</v>
      </c>
      <c r="J342" s="45"/>
      <c r="K342" s="45" t="s">
        <v>76</v>
      </c>
      <c r="L342" s="7"/>
      <c r="M342" s="7"/>
      <c r="N342" s="7"/>
      <c r="O342" s="7"/>
      <c r="P342" s="7"/>
      <c r="Q342" s="7"/>
      <c r="R342" s="7"/>
      <c r="S342" s="7"/>
    </row>
    <row r="343" customFormat="false" ht="28" hidden="false" customHeight="false" outlineLevel="0" collapsed="false">
      <c r="A343" s="44" t="n">
        <f aca="false">A342+1</f>
        <v>279</v>
      </c>
      <c r="B343" s="45" t="s">
        <v>982</v>
      </c>
      <c r="C343" s="46" t="s">
        <v>983</v>
      </c>
      <c r="D343" s="46" t="s">
        <v>984</v>
      </c>
      <c r="E343" s="44" t="s">
        <v>23</v>
      </c>
      <c r="F343" s="44" t="s">
        <v>979</v>
      </c>
      <c r="G343" s="44" t="s">
        <v>163</v>
      </c>
      <c r="H343" s="47" t="s">
        <v>26</v>
      </c>
      <c r="I343" s="44" t="s">
        <v>18</v>
      </c>
      <c r="J343" s="46" t="s">
        <v>400</v>
      </c>
      <c r="K343" s="45" t="s">
        <v>76</v>
      </c>
      <c r="L343" s="7"/>
      <c r="M343" s="7"/>
      <c r="N343" s="7"/>
      <c r="O343" s="7"/>
      <c r="P343" s="7"/>
      <c r="Q343" s="7"/>
      <c r="R343" s="7"/>
      <c r="S343" s="7"/>
    </row>
    <row r="344" customFormat="false" ht="28" hidden="false" customHeight="false" outlineLevel="0" collapsed="false">
      <c r="A344" s="44" t="n">
        <f aca="false">A343+1</f>
        <v>280</v>
      </c>
      <c r="B344" s="45" t="s">
        <v>985</v>
      </c>
      <c r="C344" s="46" t="s">
        <v>986</v>
      </c>
      <c r="D344" s="46" t="s">
        <v>987</v>
      </c>
      <c r="E344" s="44" t="s">
        <v>23</v>
      </c>
      <c r="F344" s="44" t="s">
        <v>979</v>
      </c>
      <c r="G344" s="44" t="s">
        <v>140</v>
      </c>
      <c r="H344" s="47" t="s">
        <v>26</v>
      </c>
      <c r="I344" s="44" t="s">
        <v>18</v>
      </c>
      <c r="J344" s="46"/>
      <c r="K344" s="45" t="s">
        <v>76</v>
      </c>
      <c r="L344" s="7"/>
      <c r="M344" s="7"/>
      <c r="N344" s="7"/>
      <c r="O344" s="7"/>
      <c r="P344" s="7"/>
      <c r="Q344" s="7"/>
      <c r="R344" s="7"/>
      <c r="S344" s="7"/>
    </row>
    <row r="345" customFormat="false" ht="14" hidden="false" customHeight="false" outlineLevel="0" collapsed="false">
      <c r="A345" s="44" t="n">
        <f aca="false">A344+1</f>
        <v>281</v>
      </c>
      <c r="B345" s="45" t="s">
        <v>988</v>
      </c>
      <c r="C345" s="46" t="s">
        <v>989</v>
      </c>
      <c r="D345" s="46" t="s">
        <v>990</v>
      </c>
      <c r="E345" s="44" t="s">
        <v>23</v>
      </c>
      <c r="F345" s="44" t="s">
        <v>979</v>
      </c>
      <c r="G345" s="44" t="s">
        <v>140</v>
      </c>
      <c r="H345" s="47" t="s">
        <v>26</v>
      </c>
      <c r="I345" s="44" t="s">
        <v>18</v>
      </c>
      <c r="J345" s="45"/>
      <c r="K345" s="45" t="s">
        <v>76</v>
      </c>
      <c r="L345" s="7"/>
      <c r="M345" s="7"/>
      <c r="N345" s="7"/>
      <c r="O345" s="7"/>
      <c r="P345" s="7"/>
      <c r="Q345" s="7"/>
      <c r="R345" s="7"/>
      <c r="S345" s="7"/>
    </row>
    <row r="346" customFormat="false" ht="14" hidden="false" customHeight="false" outlineLevel="0" collapsed="false">
      <c r="A346" s="44" t="n">
        <f aca="false">A345+1</f>
        <v>282</v>
      </c>
      <c r="B346" s="45" t="s">
        <v>991</v>
      </c>
      <c r="C346" s="46" t="s">
        <v>992</v>
      </c>
      <c r="D346" s="46" t="s">
        <v>993</v>
      </c>
      <c r="E346" s="44" t="s">
        <v>23</v>
      </c>
      <c r="F346" s="44" t="s">
        <v>979</v>
      </c>
      <c r="G346" s="44" t="s">
        <v>994</v>
      </c>
      <c r="H346" s="47" t="s">
        <v>26</v>
      </c>
      <c r="I346" s="44" t="s">
        <v>18</v>
      </c>
      <c r="J346" s="46"/>
      <c r="K346" s="45" t="s">
        <v>76</v>
      </c>
      <c r="L346" s="7"/>
      <c r="M346" s="7"/>
      <c r="N346" s="7"/>
      <c r="O346" s="7"/>
      <c r="P346" s="7"/>
      <c r="Q346" s="7"/>
      <c r="R346" s="7"/>
      <c r="S346" s="7"/>
    </row>
    <row r="347" customFormat="false" ht="28" hidden="false" customHeight="false" outlineLevel="0" collapsed="false">
      <c r="A347" s="44" t="n">
        <f aca="false">A346+1</f>
        <v>283</v>
      </c>
      <c r="B347" s="45" t="s">
        <v>995</v>
      </c>
      <c r="C347" s="46" t="s">
        <v>996</v>
      </c>
      <c r="D347" s="46" t="s">
        <v>997</v>
      </c>
      <c r="E347" s="44" t="s">
        <v>23</v>
      </c>
      <c r="F347" s="44" t="s">
        <v>979</v>
      </c>
      <c r="G347" s="44" t="s">
        <v>998</v>
      </c>
      <c r="H347" s="47" t="s">
        <v>26</v>
      </c>
      <c r="I347" s="44" t="s">
        <v>18</v>
      </c>
      <c r="J347" s="46"/>
      <c r="K347" s="45" t="s">
        <v>76</v>
      </c>
      <c r="L347" s="7"/>
      <c r="M347" s="7"/>
      <c r="N347" s="7"/>
      <c r="O347" s="7"/>
      <c r="P347" s="7"/>
      <c r="Q347" s="7"/>
      <c r="R347" s="7"/>
      <c r="S347" s="7"/>
    </row>
    <row r="348" customFormat="false" ht="28" hidden="false" customHeight="false" outlineLevel="0" collapsed="false">
      <c r="A348" s="44" t="n">
        <f aca="false">A347+1</f>
        <v>284</v>
      </c>
      <c r="B348" s="45" t="s">
        <v>999</v>
      </c>
      <c r="C348" s="46" t="s">
        <v>1000</v>
      </c>
      <c r="D348" s="46" t="s">
        <v>1001</v>
      </c>
      <c r="E348" s="44" t="s">
        <v>23</v>
      </c>
      <c r="F348" s="44" t="s">
        <v>979</v>
      </c>
      <c r="G348" s="44" t="s">
        <v>788</v>
      </c>
      <c r="H348" s="47" t="s">
        <v>26</v>
      </c>
      <c r="I348" s="44" t="s">
        <v>18</v>
      </c>
      <c r="J348" s="46" t="s">
        <v>1002</v>
      </c>
      <c r="K348" s="45" t="s">
        <v>76</v>
      </c>
      <c r="L348" s="7"/>
      <c r="M348" s="7"/>
      <c r="N348" s="7"/>
      <c r="O348" s="7"/>
      <c r="P348" s="7"/>
      <c r="Q348" s="7"/>
      <c r="R348" s="7"/>
      <c r="S348" s="7"/>
    </row>
    <row r="349" customFormat="false" ht="13" hidden="false" customHeight="false" outlineLevel="0" collapsed="false">
      <c r="A349" s="98"/>
      <c r="B349" s="7"/>
      <c r="C349" s="99"/>
      <c r="D349" s="99"/>
      <c r="E349" s="98"/>
      <c r="F349" s="98"/>
      <c r="G349" s="98"/>
      <c r="H349" s="100"/>
      <c r="I349" s="98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customFormat="false" ht="13" hidden="false" customHeight="false" outlineLevel="0" collapsed="false">
      <c r="A350" s="98"/>
      <c r="B350" s="7"/>
      <c r="C350" s="99"/>
      <c r="D350" s="99"/>
      <c r="E350" s="98"/>
      <c r="F350" s="98"/>
      <c r="G350" s="98"/>
      <c r="H350" s="100"/>
      <c r="I350" s="98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customFormat="false" ht="13" hidden="false" customHeight="false" outlineLevel="0" collapsed="false">
      <c r="A351" s="98"/>
      <c r="B351" s="7"/>
      <c r="C351" s="99"/>
      <c r="D351" s="99"/>
      <c r="E351" s="98"/>
      <c r="F351" s="98"/>
      <c r="G351" s="98"/>
      <c r="H351" s="100"/>
      <c r="I351" s="98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customFormat="false" ht="13" hidden="false" customHeight="false" outlineLevel="0" collapsed="false">
      <c r="A352" s="98"/>
      <c r="B352" s="7"/>
      <c r="C352" s="99"/>
      <c r="D352" s="99"/>
      <c r="E352" s="98"/>
      <c r="F352" s="98"/>
      <c r="G352" s="98"/>
      <c r="H352" s="100"/>
      <c r="I352" s="98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customFormat="false" ht="13" hidden="false" customHeight="false" outlineLevel="0" collapsed="false">
      <c r="A353" s="98"/>
      <c r="B353" s="7"/>
      <c r="C353" s="99"/>
      <c r="D353" s="99"/>
      <c r="E353" s="98"/>
      <c r="F353" s="98"/>
      <c r="G353" s="98"/>
      <c r="H353" s="100"/>
      <c r="I353" s="98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customFormat="false" ht="13" hidden="false" customHeight="false" outlineLevel="0" collapsed="false">
      <c r="A354" s="98"/>
      <c r="B354" s="7"/>
      <c r="C354" s="99"/>
      <c r="D354" s="99"/>
      <c r="E354" s="98"/>
      <c r="F354" s="98"/>
      <c r="G354" s="98"/>
      <c r="H354" s="100"/>
      <c r="I354" s="98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customFormat="false" ht="13" hidden="false" customHeight="false" outlineLevel="0" collapsed="false">
      <c r="A355" s="98"/>
      <c r="B355" s="7"/>
      <c r="C355" s="99"/>
      <c r="D355" s="99"/>
      <c r="E355" s="98"/>
      <c r="F355" s="98"/>
      <c r="G355" s="98"/>
      <c r="H355" s="100"/>
      <c r="I355" s="98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customFormat="false" ht="13" hidden="false" customHeight="false" outlineLevel="0" collapsed="false">
      <c r="A356" s="98"/>
      <c r="B356" s="7"/>
      <c r="C356" s="99"/>
      <c r="D356" s="99"/>
      <c r="E356" s="98"/>
      <c r="F356" s="98"/>
      <c r="G356" s="98"/>
      <c r="H356" s="100"/>
      <c r="I356" s="98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customFormat="false" ht="13" hidden="false" customHeight="false" outlineLevel="0" collapsed="false">
      <c r="A357" s="98"/>
      <c r="B357" s="7"/>
      <c r="C357" s="99"/>
      <c r="D357" s="99"/>
      <c r="E357" s="98"/>
      <c r="F357" s="98"/>
      <c r="G357" s="98"/>
      <c r="H357" s="100"/>
      <c r="I357" s="98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customFormat="false" ht="13" hidden="false" customHeight="false" outlineLevel="0" collapsed="false">
      <c r="A358" s="98"/>
      <c r="B358" s="7"/>
      <c r="C358" s="99"/>
      <c r="D358" s="99"/>
      <c r="E358" s="98"/>
      <c r="F358" s="98"/>
      <c r="G358" s="98"/>
      <c r="H358" s="100"/>
      <c r="I358" s="98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customFormat="false" ht="13" hidden="false" customHeight="false" outlineLevel="0" collapsed="false">
      <c r="A359" s="98"/>
      <c r="B359" s="7"/>
      <c r="C359" s="99"/>
      <c r="D359" s="99"/>
      <c r="E359" s="98"/>
      <c r="F359" s="98"/>
      <c r="G359" s="98"/>
      <c r="H359" s="100"/>
      <c r="I359" s="98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customFormat="false" ht="13" hidden="false" customHeight="false" outlineLevel="0" collapsed="false">
      <c r="A360" s="98"/>
      <c r="B360" s="7"/>
      <c r="C360" s="99"/>
      <c r="D360" s="99"/>
      <c r="E360" s="98"/>
      <c r="F360" s="98"/>
      <c r="G360" s="98"/>
      <c r="H360" s="100"/>
      <c r="I360" s="98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customFormat="false" ht="13" hidden="false" customHeight="false" outlineLevel="0" collapsed="false">
      <c r="A361" s="98"/>
      <c r="B361" s="7"/>
      <c r="C361" s="99"/>
      <c r="D361" s="99"/>
      <c r="E361" s="98"/>
      <c r="F361" s="98"/>
      <c r="G361" s="98"/>
      <c r="H361" s="100"/>
      <c r="I361" s="98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customFormat="false" ht="13" hidden="false" customHeight="false" outlineLevel="0" collapsed="false">
      <c r="A362" s="98"/>
      <c r="B362" s="7"/>
      <c r="C362" s="99"/>
      <c r="D362" s="99"/>
      <c r="E362" s="98"/>
      <c r="F362" s="98"/>
      <c r="G362" s="98"/>
      <c r="H362" s="100"/>
      <c r="I362" s="98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customFormat="false" ht="13" hidden="false" customHeight="false" outlineLevel="0" collapsed="false">
      <c r="L363" s="7"/>
      <c r="M363" s="7"/>
      <c r="N363" s="7"/>
      <c r="O363" s="7"/>
      <c r="P363" s="7"/>
      <c r="Q363" s="7"/>
      <c r="R363" s="7"/>
      <c r="S363" s="7"/>
    </row>
  </sheetData>
  <mergeCells count="33">
    <mergeCell ref="A1:K2"/>
    <mergeCell ref="A3:K3"/>
    <mergeCell ref="A4:B6"/>
    <mergeCell ref="C4:K4"/>
    <mergeCell ref="C5:K6"/>
    <mergeCell ref="A8:K8"/>
    <mergeCell ref="A18:K18"/>
    <mergeCell ref="A38:K38"/>
    <mergeCell ref="A45:K45"/>
    <mergeCell ref="A51:K51"/>
    <mergeCell ref="J53:J54"/>
    <mergeCell ref="A71:K71"/>
    <mergeCell ref="A76:K76"/>
    <mergeCell ref="J87:J90"/>
    <mergeCell ref="J97:J99"/>
    <mergeCell ref="J116:J117"/>
    <mergeCell ref="J132:J133"/>
    <mergeCell ref="J154:J155"/>
    <mergeCell ref="A174:K174"/>
    <mergeCell ref="A184:K184"/>
    <mergeCell ref="A217:K217"/>
    <mergeCell ref="A236:K236"/>
    <mergeCell ref="A276:K276"/>
    <mergeCell ref="J285:J286"/>
    <mergeCell ref="A292:K292"/>
    <mergeCell ref="J301:J302"/>
    <mergeCell ref="J305:J306"/>
    <mergeCell ref="A309:K309"/>
    <mergeCell ref="A319:K319"/>
    <mergeCell ref="A325:K325"/>
    <mergeCell ref="A332:K332"/>
    <mergeCell ref="A337:K337"/>
    <mergeCell ref="A341:K341"/>
  </mergeCells>
  <hyperlinks>
    <hyperlink ref="J21" r:id="rId2" display="Consulte nosso artigo para mais informações."/>
    <hyperlink ref="J41" r:id="rId3" display="Consulte nosso artigo para mais informações."/>
    <hyperlink ref="J63" r:id="rId4" display="Consulte nosso artigo para mais informações."/>
    <hyperlink ref="J240" r:id="rId5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83984375" defaultRowHeight="15" zeroHeight="false" outlineLevelRow="0" outlineLevelCol="0"/>
  <cols>
    <col collapsed="false" customWidth="true" hidden="false" outlineLevel="0" max="2" min="2" style="101" width="6.51"/>
    <col collapsed="false" customWidth="true" hidden="false" outlineLevel="0" max="3" min="3" style="101" width="17.33"/>
    <col collapsed="false" customWidth="true" hidden="false" outlineLevel="0" max="4" min="4" style="101" width="40.5"/>
    <col collapsed="false" customWidth="true" hidden="false" outlineLevel="0" max="10" min="10" style="101" width="36.66"/>
    <col collapsed="false" customWidth="true" hidden="false" outlineLevel="0" max="11" min="11" style="101" width="7.49"/>
  </cols>
  <sheetData>
    <row r="1" customFormat="false" ht="1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customFormat="false" ht="30" hidden="false" customHeight="true" outlineLevel="0" collapsed="false">
      <c r="A3" s="8" t="s">
        <v>1003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9"/>
      <c r="B4" s="9"/>
      <c r="C4" s="102"/>
      <c r="D4" s="102"/>
      <c r="E4" s="102"/>
      <c r="F4" s="102"/>
      <c r="G4" s="102"/>
      <c r="H4" s="102"/>
      <c r="I4" s="102"/>
      <c r="J4" s="102"/>
      <c r="K4" s="102"/>
    </row>
    <row r="5" customFormat="false" ht="15" hidden="false" customHeight="false" outlineLevel="0" collapsed="false">
      <c r="A5" s="9"/>
      <c r="B5" s="9"/>
      <c r="C5" s="102"/>
      <c r="D5" s="102"/>
      <c r="E5" s="102"/>
      <c r="F5" s="102"/>
      <c r="G5" s="102"/>
      <c r="H5" s="102"/>
      <c r="I5" s="102"/>
      <c r="J5" s="102"/>
      <c r="K5" s="102"/>
    </row>
    <row r="6" customFormat="false" ht="15" hidden="false" customHeight="false" outlineLevel="0" collapsed="false">
      <c r="A6" s="12" t="s">
        <v>1</v>
      </c>
      <c r="B6" s="12" t="s">
        <v>2</v>
      </c>
      <c r="C6" s="13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2" t="s">
        <v>9</v>
      </c>
      <c r="J6" s="13" t="s">
        <v>10</v>
      </c>
      <c r="K6" s="12" t="s">
        <v>11</v>
      </c>
    </row>
    <row r="7" customFormat="false" ht="15" hidden="false" customHeight="false" outlineLevel="0" collapsed="false">
      <c r="A7" s="103" t="s">
        <v>1004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</row>
    <row r="8" customFormat="false" ht="15" hidden="false" customHeight="false" outlineLevel="0" collapsed="false">
      <c r="A8" s="18" t="n">
        <v>1</v>
      </c>
      <c r="B8" s="19" t="s">
        <v>24</v>
      </c>
      <c r="C8" s="104" t="s">
        <v>1005</v>
      </c>
      <c r="D8" s="20" t="s">
        <v>1005</v>
      </c>
      <c r="E8" s="18" t="s">
        <v>15</v>
      </c>
      <c r="F8" s="18" t="s">
        <v>16</v>
      </c>
      <c r="G8" s="18" t="s">
        <v>17</v>
      </c>
      <c r="H8" s="21" t="s">
        <v>17</v>
      </c>
      <c r="I8" s="18" t="s">
        <v>17</v>
      </c>
      <c r="J8" s="20" t="s">
        <v>1006</v>
      </c>
      <c r="K8" s="19" t="s">
        <v>20</v>
      </c>
    </row>
    <row r="9" customFormat="false" ht="15" hidden="false" customHeight="false" outlineLevel="0" collapsed="false">
      <c r="A9" s="24" t="n">
        <f aca="false">A8+1</f>
        <v>2</v>
      </c>
      <c r="B9" s="27" t="s">
        <v>50</v>
      </c>
      <c r="C9" s="105" t="s">
        <v>1007</v>
      </c>
      <c r="D9" s="25" t="s">
        <v>22</v>
      </c>
      <c r="E9" s="24" t="s">
        <v>23</v>
      </c>
      <c r="F9" s="24" t="s">
        <v>24</v>
      </c>
      <c r="G9" s="24" t="s">
        <v>25</v>
      </c>
      <c r="H9" s="21" t="s">
        <v>17</v>
      </c>
      <c r="I9" s="18" t="s">
        <v>17</v>
      </c>
      <c r="J9" s="25" t="s">
        <v>1008</v>
      </c>
      <c r="K9" s="27" t="s">
        <v>20</v>
      </c>
    </row>
    <row r="10" customFormat="false" ht="15" hidden="false" customHeight="false" outlineLevel="0" collapsed="false">
      <c r="A10" s="18" t="n">
        <f aca="false">A9+1</f>
        <v>3</v>
      </c>
      <c r="B10" s="27" t="s">
        <v>53</v>
      </c>
      <c r="C10" s="104" t="s">
        <v>1009</v>
      </c>
      <c r="D10" s="20" t="s">
        <v>1010</v>
      </c>
      <c r="E10" s="18" t="s">
        <v>23</v>
      </c>
      <c r="F10" s="18" t="s">
        <v>24</v>
      </c>
      <c r="G10" s="18" t="s">
        <v>84</v>
      </c>
      <c r="H10" s="21" t="s">
        <v>17</v>
      </c>
      <c r="I10" s="18" t="s">
        <v>17</v>
      </c>
      <c r="J10" s="20" t="s">
        <v>1010</v>
      </c>
      <c r="K10" s="19" t="s">
        <v>20</v>
      </c>
    </row>
    <row r="11" customFormat="false" ht="16" hidden="false" customHeight="false" outlineLevel="0" collapsed="false">
      <c r="A11" s="18" t="n">
        <f aca="false">A10+1</f>
        <v>4</v>
      </c>
      <c r="B11" s="27" t="s">
        <v>58</v>
      </c>
      <c r="C11" s="106" t="s">
        <v>1011</v>
      </c>
      <c r="D11" s="107" t="s">
        <v>1012</v>
      </c>
      <c r="E11" s="24" t="s">
        <v>23</v>
      </c>
      <c r="F11" s="18" t="s">
        <v>24</v>
      </c>
      <c r="G11" s="108" t="s">
        <v>998</v>
      </c>
      <c r="H11" s="21" t="s">
        <v>17</v>
      </c>
      <c r="I11" s="18" t="s">
        <v>17</v>
      </c>
      <c r="J11" s="107" t="s">
        <v>1012</v>
      </c>
      <c r="K11" s="19" t="s">
        <v>20</v>
      </c>
    </row>
    <row r="12" customFormat="false" ht="16" hidden="false" customHeight="false" outlineLevel="0" collapsed="false">
      <c r="A12" s="18" t="n">
        <f aca="false">A11+1</f>
        <v>5</v>
      </c>
      <c r="B12" s="27" t="s">
        <v>63</v>
      </c>
      <c r="C12" s="106" t="s">
        <v>1013</v>
      </c>
      <c r="D12" s="107" t="s">
        <v>1014</v>
      </c>
      <c r="E12" s="24" t="s">
        <v>23</v>
      </c>
      <c r="F12" s="18" t="s">
        <v>24</v>
      </c>
      <c r="G12" s="108" t="s">
        <v>712</v>
      </c>
      <c r="H12" s="21" t="s">
        <v>17</v>
      </c>
      <c r="I12" s="18" t="s">
        <v>17</v>
      </c>
      <c r="J12" s="107" t="s">
        <v>1014</v>
      </c>
      <c r="K12" s="19" t="s">
        <v>20</v>
      </c>
    </row>
    <row r="13" customFormat="false" ht="15" hidden="false" customHeight="true" outlineLevel="0" collapsed="false">
      <c r="A13" s="18" t="n">
        <f aca="false">A12+1</f>
        <v>6</v>
      </c>
      <c r="B13" s="27" t="s">
        <v>68</v>
      </c>
      <c r="C13" s="106" t="s">
        <v>1015</v>
      </c>
      <c r="D13" s="107" t="s">
        <v>1016</v>
      </c>
      <c r="E13" s="24" t="s">
        <v>23</v>
      </c>
      <c r="F13" s="18" t="s">
        <v>24</v>
      </c>
      <c r="G13" s="108" t="s">
        <v>267</v>
      </c>
      <c r="H13" s="21" t="s">
        <v>17</v>
      </c>
      <c r="I13" s="18" t="s">
        <v>17</v>
      </c>
      <c r="J13" s="107" t="s">
        <v>1016</v>
      </c>
      <c r="K13" s="19" t="s">
        <v>20</v>
      </c>
    </row>
    <row r="14" customFormat="false" ht="16" hidden="false" customHeight="false" outlineLevel="0" collapsed="false">
      <c r="A14" s="18" t="n">
        <f aca="false">A13+1</f>
        <v>7</v>
      </c>
      <c r="B14" s="27" t="s">
        <v>72</v>
      </c>
      <c r="C14" s="106" t="s">
        <v>1017</v>
      </c>
      <c r="D14" s="107" t="s">
        <v>1018</v>
      </c>
      <c r="E14" s="24" t="s">
        <v>23</v>
      </c>
      <c r="F14" s="18" t="s">
        <v>24</v>
      </c>
      <c r="G14" s="108" t="s">
        <v>61</v>
      </c>
      <c r="H14" s="21" t="s">
        <v>17</v>
      </c>
      <c r="I14" s="18" t="s">
        <v>17</v>
      </c>
      <c r="J14" s="107" t="s">
        <v>1018</v>
      </c>
      <c r="K14" s="19" t="s">
        <v>20</v>
      </c>
    </row>
    <row r="15" customFormat="false" ht="16" hidden="false" customHeight="false" outlineLevel="0" collapsed="false">
      <c r="A15" s="18" t="n">
        <f aca="false">A14+1</f>
        <v>8</v>
      </c>
      <c r="B15" s="27" t="s">
        <v>77</v>
      </c>
      <c r="C15" s="106" t="s">
        <v>1019</v>
      </c>
      <c r="D15" s="107" t="s">
        <v>1020</v>
      </c>
      <c r="E15" s="24" t="s">
        <v>23</v>
      </c>
      <c r="F15" s="18" t="s">
        <v>24</v>
      </c>
      <c r="G15" s="108" t="s">
        <v>375</v>
      </c>
      <c r="H15" s="21" t="s">
        <v>17</v>
      </c>
      <c r="I15" s="18" t="s">
        <v>17</v>
      </c>
      <c r="J15" s="107" t="s">
        <v>1021</v>
      </c>
      <c r="K15" s="19" t="s">
        <v>20</v>
      </c>
    </row>
    <row r="16" customFormat="false" ht="16" hidden="false" customHeight="false" outlineLevel="0" collapsed="false">
      <c r="A16" s="18" t="n">
        <f aca="false">A15+1</f>
        <v>9</v>
      </c>
      <c r="B16" s="27" t="s">
        <v>81</v>
      </c>
      <c r="C16" s="106" t="s">
        <v>1022</v>
      </c>
      <c r="D16" s="107" t="s">
        <v>1023</v>
      </c>
      <c r="E16" s="24" t="s">
        <v>23</v>
      </c>
      <c r="F16" s="18" t="s">
        <v>24</v>
      </c>
      <c r="G16" s="108" t="s">
        <v>1024</v>
      </c>
      <c r="H16" s="21" t="s">
        <v>17</v>
      </c>
      <c r="I16" s="18" t="s">
        <v>17</v>
      </c>
      <c r="J16" s="107" t="s">
        <v>1025</v>
      </c>
      <c r="K16" s="19" t="s">
        <v>20</v>
      </c>
    </row>
    <row r="17" customFormat="false" ht="32" hidden="false" customHeight="false" outlineLevel="0" collapsed="false">
      <c r="A17" s="18" t="n">
        <f aca="false">A16+1</f>
        <v>10</v>
      </c>
      <c r="B17" s="27" t="s">
        <v>86</v>
      </c>
      <c r="C17" s="106" t="s">
        <v>1026</v>
      </c>
      <c r="D17" s="107" t="s">
        <v>1027</v>
      </c>
      <c r="E17" s="24" t="s">
        <v>23</v>
      </c>
      <c r="F17" s="18" t="s">
        <v>24</v>
      </c>
      <c r="G17" s="108" t="s">
        <v>1028</v>
      </c>
      <c r="H17" s="21" t="s">
        <v>17</v>
      </c>
      <c r="I17" s="18" t="s">
        <v>17</v>
      </c>
      <c r="J17" s="107" t="s">
        <v>1029</v>
      </c>
      <c r="K17" s="19" t="s">
        <v>20</v>
      </c>
    </row>
    <row r="18" customFormat="false" ht="32" hidden="false" customHeight="false" outlineLevel="0" collapsed="false">
      <c r="A18" s="18" t="n">
        <f aca="false">A17+1</f>
        <v>11</v>
      </c>
      <c r="B18" s="27" t="s">
        <v>90</v>
      </c>
      <c r="C18" s="106" t="s">
        <v>1030</v>
      </c>
      <c r="D18" s="107" t="s">
        <v>1031</v>
      </c>
      <c r="E18" s="24" t="s">
        <v>23</v>
      </c>
      <c r="F18" s="18" t="s">
        <v>24</v>
      </c>
      <c r="G18" s="108" t="s">
        <v>1028</v>
      </c>
      <c r="H18" s="21" t="s">
        <v>17</v>
      </c>
      <c r="I18" s="18" t="s">
        <v>17</v>
      </c>
      <c r="J18" s="107" t="s">
        <v>1032</v>
      </c>
      <c r="K18" s="19" t="s">
        <v>20</v>
      </c>
    </row>
    <row r="19" customFormat="false" ht="50" hidden="false" customHeight="true" outlineLevel="0" collapsed="false">
      <c r="A19" s="18" t="n">
        <f aca="false">A18+1</f>
        <v>12</v>
      </c>
      <c r="B19" s="27" t="s">
        <v>95</v>
      </c>
      <c r="C19" s="106" t="s">
        <v>1033</v>
      </c>
      <c r="D19" s="107" t="s">
        <v>1034</v>
      </c>
      <c r="E19" s="24" t="s">
        <v>23</v>
      </c>
      <c r="F19" s="18" t="s">
        <v>24</v>
      </c>
      <c r="G19" s="108" t="s">
        <v>1028</v>
      </c>
      <c r="H19" s="21" t="s">
        <v>17</v>
      </c>
      <c r="I19" s="18" t="s">
        <v>17</v>
      </c>
      <c r="J19" s="107" t="s">
        <v>1035</v>
      </c>
      <c r="K19" s="19" t="s">
        <v>20</v>
      </c>
    </row>
    <row r="20" customFormat="false" ht="16" hidden="false" customHeight="false" outlineLevel="0" collapsed="false">
      <c r="A20" s="18" t="n">
        <f aca="false">A19+1</f>
        <v>13</v>
      </c>
      <c r="B20" s="27" t="s">
        <v>100</v>
      </c>
      <c r="C20" s="106" t="s">
        <v>1036</v>
      </c>
      <c r="D20" s="107" t="s">
        <v>1037</v>
      </c>
      <c r="E20" s="24" t="s">
        <v>23</v>
      </c>
      <c r="F20" s="18" t="s">
        <v>24</v>
      </c>
      <c r="G20" s="108" t="s">
        <v>1038</v>
      </c>
      <c r="H20" s="21" t="s">
        <v>17</v>
      </c>
      <c r="I20" s="18" t="s">
        <v>17</v>
      </c>
      <c r="J20" s="107" t="s">
        <v>1037</v>
      </c>
      <c r="K20" s="19" t="s">
        <v>20</v>
      </c>
    </row>
    <row r="21" customFormat="false" ht="32" hidden="false" customHeight="false" outlineLevel="0" collapsed="false">
      <c r="A21" s="18" t="n">
        <f aca="false">A20+1</f>
        <v>14</v>
      </c>
      <c r="B21" s="27" t="s">
        <v>104</v>
      </c>
      <c r="C21" s="106" t="s">
        <v>1039</v>
      </c>
      <c r="D21" s="107" t="s">
        <v>1040</v>
      </c>
      <c r="E21" s="24" t="s">
        <v>23</v>
      </c>
      <c r="F21" s="18" t="s">
        <v>24</v>
      </c>
      <c r="G21" s="108" t="s">
        <v>1041</v>
      </c>
      <c r="H21" s="21" t="s">
        <v>17</v>
      </c>
      <c r="I21" s="18" t="s">
        <v>17</v>
      </c>
      <c r="J21" s="107" t="s">
        <v>1040</v>
      </c>
      <c r="K21" s="19" t="s">
        <v>20</v>
      </c>
    </row>
    <row r="22" customFormat="false" ht="32" hidden="false" customHeight="false" outlineLevel="0" collapsed="false">
      <c r="A22" s="18" t="n">
        <f aca="false">A21+1</f>
        <v>15</v>
      </c>
      <c r="B22" s="27" t="s">
        <v>109</v>
      </c>
      <c r="C22" s="106" t="s">
        <v>1042</v>
      </c>
      <c r="D22" s="107" t="s">
        <v>1043</v>
      </c>
      <c r="E22" s="24" t="s">
        <v>23</v>
      </c>
      <c r="F22" s="18" t="s">
        <v>24</v>
      </c>
      <c r="G22" s="108" t="s">
        <v>1044</v>
      </c>
      <c r="H22" s="21" t="s">
        <v>17</v>
      </c>
      <c r="I22" s="18" t="s">
        <v>17</v>
      </c>
      <c r="J22" s="107" t="s">
        <v>1045</v>
      </c>
      <c r="K22" s="19" t="s">
        <v>20</v>
      </c>
    </row>
    <row r="23" customFormat="false" ht="16" hidden="false" customHeight="false" outlineLevel="0" collapsed="false">
      <c r="A23" s="18" t="n">
        <f aca="false">A22+1</f>
        <v>16</v>
      </c>
      <c r="B23" s="109" t="s">
        <v>125</v>
      </c>
      <c r="C23" s="106" t="s">
        <v>1046</v>
      </c>
      <c r="D23" s="107" t="s">
        <v>1047</v>
      </c>
      <c r="E23" s="18" t="s">
        <v>15</v>
      </c>
      <c r="F23" s="18" t="s">
        <v>24</v>
      </c>
      <c r="G23" s="108" t="s">
        <v>17</v>
      </c>
      <c r="H23" s="21" t="s">
        <v>17</v>
      </c>
      <c r="I23" s="18" t="s">
        <v>17</v>
      </c>
      <c r="J23" s="107" t="s">
        <v>1047</v>
      </c>
      <c r="K23" s="19" t="s">
        <v>20</v>
      </c>
    </row>
    <row r="24" customFormat="false" ht="16" hidden="false" customHeight="false" outlineLevel="0" collapsed="false">
      <c r="A24" s="18" t="n">
        <f aca="false">A23+1</f>
        <v>17</v>
      </c>
      <c r="B24" s="109" t="s">
        <v>128</v>
      </c>
      <c r="C24" s="106" t="s">
        <v>1048</v>
      </c>
      <c r="D24" s="107" t="s">
        <v>1049</v>
      </c>
      <c r="E24" s="24" t="s">
        <v>23</v>
      </c>
      <c r="F24" s="108" t="s">
        <v>125</v>
      </c>
      <c r="G24" s="108" t="s">
        <v>56</v>
      </c>
      <c r="H24" s="21" t="s">
        <v>17</v>
      </c>
      <c r="I24" s="18" t="s">
        <v>17</v>
      </c>
      <c r="J24" s="107" t="s">
        <v>1049</v>
      </c>
      <c r="K24" s="19" t="s">
        <v>20</v>
      </c>
    </row>
    <row r="25" customFormat="false" ht="16" hidden="false" customHeight="false" outlineLevel="0" collapsed="false">
      <c r="A25" s="18" t="n">
        <f aca="false">A24+1</f>
        <v>18</v>
      </c>
      <c r="B25" s="109" t="s">
        <v>133</v>
      </c>
      <c r="C25" s="106" t="s">
        <v>1050</v>
      </c>
      <c r="D25" s="107" t="s">
        <v>1051</v>
      </c>
      <c r="E25" s="24" t="s">
        <v>23</v>
      </c>
      <c r="F25" s="108" t="s">
        <v>125</v>
      </c>
      <c r="G25" s="108" t="s">
        <v>1052</v>
      </c>
      <c r="H25" s="21" t="s">
        <v>17</v>
      </c>
      <c r="I25" s="18" t="s">
        <v>17</v>
      </c>
      <c r="J25" s="107" t="s">
        <v>1051</v>
      </c>
      <c r="K25" s="19" t="s">
        <v>20</v>
      </c>
    </row>
    <row r="26" customFormat="false" ht="16" hidden="false" customHeight="false" outlineLevel="0" collapsed="false">
      <c r="A26" s="29" t="n">
        <f aca="false">A25+1</f>
        <v>19</v>
      </c>
      <c r="B26" s="110" t="s">
        <v>143</v>
      </c>
      <c r="C26" s="111" t="s">
        <v>1053</v>
      </c>
      <c r="D26" s="112" t="s">
        <v>1054</v>
      </c>
      <c r="E26" s="29" t="s">
        <v>15</v>
      </c>
      <c r="F26" s="29" t="s">
        <v>24</v>
      </c>
      <c r="G26" s="113" t="s">
        <v>17</v>
      </c>
      <c r="H26" s="32" t="s">
        <v>17</v>
      </c>
      <c r="I26" s="29" t="s">
        <v>17</v>
      </c>
      <c r="J26" s="112" t="s">
        <v>1054</v>
      </c>
      <c r="K26" s="30" t="s">
        <v>20</v>
      </c>
    </row>
    <row r="27" customFormat="false" ht="76.5" hidden="false" customHeight="true" outlineLevel="0" collapsed="false">
      <c r="A27" s="29" t="n">
        <f aca="false">A26+1</f>
        <v>20</v>
      </c>
      <c r="B27" s="114" t="s">
        <v>146</v>
      </c>
      <c r="C27" s="114" t="s">
        <v>1055</v>
      </c>
      <c r="D27" s="115" t="s">
        <v>1056</v>
      </c>
      <c r="E27" s="116" t="s">
        <v>23</v>
      </c>
      <c r="F27" s="113" t="s">
        <v>143</v>
      </c>
      <c r="G27" s="116" t="s">
        <v>1057</v>
      </c>
      <c r="H27" s="116" t="s">
        <v>17</v>
      </c>
      <c r="I27" s="116" t="s">
        <v>17</v>
      </c>
      <c r="J27" s="115" t="s">
        <v>1058</v>
      </c>
      <c r="K27" s="30" t="s">
        <v>20</v>
      </c>
    </row>
    <row r="28" customFormat="false" ht="80" hidden="false" customHeight="false" outlineLevel="0" collapsed="false">
      <c r="A28" s="29" t="n">
        <f aca="false">A27+1</f>
        <v>21</v>
      </c>
      <c r="B28" s="114" t="s">
        <v>150</v>
      </c>
      <c r="C28" s="114" t="s">
        <v>1059</v>
      </c>
      <c r="D28" s="115" t="s">
        <v>1060</v>
      </c>
      <c r="E28" s="116" t="s">
        <v>23</v>
      </c>
      <c r="F28" s="113" t="s">
        <v>143</v>
      </c>
      <c r="G28" s="116" t="s">
        <v>1057</v>
      </c>
      <c r="H28" s="116" t="s">
        <v>17</v>
      </c>
      <c r="I28" s="116" t="s">
        <v>17</v>
      </c>
      <c r="J28" s="115" t="s">
        <v>1061</v>
      </c>
      <c r="K28" s="30" t="s">
        <v>20</v>
      </c>
    </row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2025-10-08T13:52:11Z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