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vio_Recepção de RPS" sheetId="1" state="visible" r:id="rId2"/>
    <sheet name="Retorno_Recepção de RPS" sheetId="2" state="visible" r:id="rId3"/>
    <sheet name="Natureza de Operação" sheetId="3" state="visible" r:id="rId4"/>
    <sheet name="Retorno_DocCompleto" sheetId="4" state="visible" r:id="rId5"/>
  </sheets>
  <definedNames>
    <definedName function="false" hidden="false" localSheetId="0" name="CabecalhoEnvio" vbProcedure="false">'Envio_Recepção de RPS'!$A$3</definedName>
    <definedName function="false" hidden="false" localSheetId="0" name="ConstCivilEnvio" vbProcedure="false">'Envio_Recepção de RPS'!$A$414</definedName>
    <definedName function="false" hidden="false" localSheetId="0" name="DedEnvio" vbProcedure="false">'Envio_Recepção de RPS'!$A$446</definedName>
    <definedName function="false" hidden="false" localSheetId="0" name="EnvioParcela" vbProcedure="false">'Envio_Recepção de RPS'!$A$126</definedName>
    <definedName function="false" hidden="false" localSheetId="0" name="IntermServicoEnvio" vbProcedure="false">'Envio_Recepção de RPS'!$A$356</definedName>
    <definedName function="false" hidden="false" localSheetId="0" name="ItemEnvio" vbProcedure="false">'Envio_Recepção de RPS'!$A$61</definedName>
    <definedName function="false" hidden="false" localSheetId="0" name="ListaDedEnvio" vbProcedure="false">'Envio_Recepção de RPS'!$A$445</definedName>
    <definedName function="false" hidden="false" localSheetId="0" name="ListaItensEnvio" vbProcedure="false">'Envio_Recepção de RPS'!$A$60</definedName>
    <definedName function="false" hidden="false" localSheetId="0" name="RPSEnvio" vbProcedure="false">'Envio_Recepção de RPS'!$A$9</definedName>
    <definedName function="false" hidden="false" localSheetId="0" name="RPSSubsEnvio" vbProcedure="false">'Envio_Recepção de RPS'!$A$32</definedName>
    <definedName function="false" hidden="false" localSheetId="0" name="SDTRecepcaoRPSEnvioV2" vbProcedure="false">'Envio_Recepção de RPS'!$A$2</definedName>
    <definedName function="false" hidden="false" localSheetId="0" name="ServicoEnvio" vbProcedure="false">'Envio_Recepção de RPS'!$A$135</definedName>
    <definedName function="false" hidden="false" localSheetId="0" name="TomadorEnvio" vbProcedure="false">'Envio_Recepção de RPS'!$A$327</definedName>
    <definedName function="false" hidden="false" localSheetId="0" name="ValoresEnvio" vbProcedure="false">'Envio_Recepção de RPS'!$A$136</definedName>
    <definedName function="false" hidden="false" localSheetId="1" name="ListaRPSRetornoEnvio" vbProcedure="false">'Retorno_Recepção de RPS'!$A$7</definedName>
    <definedName function="false" hidden="false" localSheetId="1" name="MensagemRetornoEnvio" vbProcedure="false">'Retorno_Recepção de RPS'!$A$3</definedName>
    <definedName function="false" hidden="false" localSheetId="1" name="NFSERetornoEnvio" vbProcedure="false">'Retorno_Recepção de RPS'!$A$20</definedName>
    <definedName function="false" hidden="false" localSheetId="1" name="RPSRetornoEnvio" vbProcedure="false">'Retorno_Recepção de RPS'!$A$8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579" authorId="0">
      <text>
        <r>
          <rPr>
            <sz val="11"/>
            <color rgb="FF000000"/>
            <rFont val="Calibri"/>
            <family val="0"/>
          </rPr>
          <t xml:space="preserve">Reaproveitado "servico"
	-Michael Adriano dos Santos</t>
        </r>
      </text>
    </comment>
    <comment ref="F564" authorId="0">
      <text>
        <r>
          <rPr>
            <sz val="11"/>
            <color rgb="FF000000"/>
            <rFont val="Calibri"/>
            <family val="0"/>
          </rPr>
          <t xml:space="preserve">Tipo date do Genexus é DD/MM/AAAA (Usuário vai enviar em formato Varchar e no Invoicy precisa ter máscara para envio)
	-Michael Adriano dos Santos</t>
        </r>
      </text>
    </comment>
  </commentList>
</comments>
</file>

<file path=xl/sharedStrings.xml><?xml version="1.0" encoding="utf-8"?>
<sst xmlns="http://schemas.openxmlformats.org/spreadsheetml/2006/main" count="6778" uniqueCount="1945">
  <si>
    <t xml:space="preserve">Nº</t>
  </si>
  <si>
    <t xml:space="preserve">Seq</t>
  </si>
  <si>
    <t xml:space="preserve">XML</t>
  </si>
  <si>
    <t xml:space="preserve">Descrição</t>
  </si>
  <si>
    <t xml:space="preserve">Ele</t>
  </si>
  <si>
    <t xml:space="preserve">Tipo</t>
  </si>
  <si>
    <t xml:space="preserve">Ocorrência</t>
  </si>
  <si>
    <t xml:space="preserve">Pai</t>
  </si>
  <si>
    <t xml:space="preserve">Observação</t>
  </si>
  <si>
    <t xml:space="preserve">Versão</t>
  </si>
  <si>
    <t xml:space="preserve">Aplicação de Negócio</t>
  </si>
  <si>
    <t xml:space="preserve">Observações (NT.002)</t>
  </si>
  <si>
    <t xml:space="preserve">Envio</t>
  </si>
  <si>
    <t xml:space="preserve">G</t>
  </si>
  <si>
    <t xml:space="preserve">-</t>
  </si>
  <si>
    <t xml:space="preserve">1-1</t>
  </si>
  <si>
    <t xml:space="preserve">1.0.0.0</t>
  </si>
  <si>
    <t xml:space="preserve">ModeloDocumento</t>
  </si>
  <si>
    <t xml:space="preserve">Modelo de documento a ser enviado</t>
  </si>
  <si>
    <t xml:space="preserve">C(10)</t>
  </si>
  <si>
    <t xml:space="preserve">C01</t>
  </si>
  <si>
    <t xml:space="preserve">Informar: NFSE</t>
  </si>
  <si>
    <t xml:space="preserve">Versao</t>
  </si>
  <si>
    <t xml:space="preserve">Versão do Layout do documento</t>
  </si>
  <si>
    <t xml:space="preserve">E</t>
  </si>
  <si>
    <t xml:space="preserve">N(2.2)</t>
  </si>
  <si>
    <t xml:space="preserve">Informar a versão do layout do arquivo XML. Ex: 1.00</t>
  </si>
  <si>
    <t xml:space="preserve">ChaveParceiro</t>
  </si>
  <si>
    <t xml:space="preserve">Chave de Parceiro</t>
  </si>
  <si>
    <t xml:space="preserve">C(30)</t>
  </si>
  <si>
    <t xml:space="preserve">0-1</t>
  </si>
  <si>
    <t xml:space="preserve">Campo exclusivo para integração através do InvoiCy Conector. Não é necessário preenchimento na integração direta via WebServices. A chave de parceiro é fornecida pela Migrate ao parceiro no ato da efetivação do contrato comercial. A chave de parceiro é única para cada parceiro.</t>
  </si>
  <si>
    <t xml:space="preserve">ChaveAcesso</t>
  </si>
  <si>
    <t xml:space="preserve">Chave de Acesso</t>
  </si>
  <si>
    <t xml:space="preserve">C(50)</t>
  </si>
  <si>
    <t xml:space="preserve">Campo exclusivo para integração através do InvoiCy Conector. Não é necessário preenchimento na integração direta via WebServices.A chave de acesso é gerada no cadastro de uma nova empresa no InvoiCy. Ao concluir o cadastro de uma empresa, a chave de acesso será exibida. Esta chave é única para cada empresa cadastrada, e identifica a empresa emissora do documento no InvoiCy.</t>
  </si>
  <si>
    <t xml:space="preserve">Imprimir</t>
  </si>
  <si>
    <t xml:space="preserve">Efetuar a impressão automática dos documentos efetivados</t>
  </si>
  <si>
    <t xml:space="preserve">C(1)</t>
  </si>
  <si>
    <t xml:space="preserve">Preencher com S - Sim; ou N - Não</t>
  </si>
  <si>
    <t xml:space="preserve">ApelidoImpressora</t>
  </si>
  <si>
    <t xml:space="preserve">Apelido da impressora que foi cadastrada no InvoiCy Conector</t>
  </si>
  <si>
    <t xml:space="preserve">C(300)</t>
  </si>
  <si>
    <t xml:space="preserve">Se não informar essa tag, o documento será enviado para a impressora padrão configurada no InvoiCy Conector.</t>
  </si>
  <si>
    <t xml:space="preserve">C08</t>
  </si>
  <si>
    <t xml:space="preserve">RPS</t>
  </si>
  <si>
    <t xml:space="preserve">RPSNumero</t>
  </si>
  <si>
    <t xml:space="preserve">Número do RPS</t>
  </si>
  <si>
    <t xml:space="preserve">N(15.0)</t>
  </si>
  <si>
    <t xml:space="preserve">Atenção: alguns padrões exigem seguir a sequência de numeração do RPS. Mesmo que mude a série, somente reinicie a numeração se tiver certeza.</t>
  </si>
  <si>
    <t xml:space="preserve">RPSSerie</t>
  </si>
  <si>
    <t xml:space="preserve">Série do RPS</t>
  </si>
  <si>
    <t xml:space="preserve">C(5)</t>
  </si>
  <si>
    <t xml:space="preserve">Atenção: alguns padrões exigem utilizar determinada série. Verificar nos artigos de particularidades e no cadastro da empresa na prefeitura.</t>
  </si>
  <si>
    <t xml:space="preserve">RPSTipo</t>
  </si>
  <si>
    <t xml:space="preserve">Tipo do RPS</t>
  </si>
  <si>
    <t xml:space="preserve">N(1.0)</t>
  </si>
  <si>
    <t xml:space="preserve">Informar 1 – Recibo Provisório de Serviços</t>
  </si>
  <si>
    <t xml:space="preserve">IDUnico</t>
  </si>
  <si>
    <t xml:space="preserve">Controle de Numeração de RPS</t>
  </si>
  <si>
    <t xml:space="preserve">C(200)</t>
  </si>
  <si>
    <t xml:space="preserve">O mesmo ID não poderá ser utilizado para outra nota; Essa tag irá substituir o número do RPS e a série do documento enviado; Quando o campo IDUnico for preenchido, o campo série passa a ser opcional; Para mais informações https://desenvolvedores.migrate.info/2021/12/10/controle-de-numeracao-de-rps/</t>
  </si>
  <si>
    <t xml:space="preserve">2.45.0</t>
  </si>
  <si>
    <t xml:space="preserve">dEmis</t>
  </si>
  <si>
    <t xml:space="preserve">Data de emissão</t>
  </si>
  <si>
    <t xml:space="preserve">DateTime</t>
  </si>
  <si>
    <t xml:space="preserve">Formato: AAAA-MM-DDTHH:MM:SS</t>
  </si>
  <si>
    <t xml:space="preserve">dCompetencia</t>
  </si>
  <si>
    <t xml:space="preserve">Data da competência</t>
  </si>
  <si>
    <t xml:space="preserve">LocalPrestServ</t>
  </si>
  <si>
    <t xml:space="preserve">Indicador do Local de Prestação do Serviço</t>
  </si>
  <si>
    <t xml:space="preserve">1-No Município Sem Retenção 
2-No Município Com Retenção 
3-Fora do Município Sem Retenção 
4-Fora do Município Com Retenção 
5-Fora do Município com pagamento no local
6-Outro Município (Exterior)"
7-No Municipio sem retenção Simples Nacional
8-No Municipio Tributacao Fixa Anual
9-No Municipio sem recolhimento
*Obs: Tópicos 7, 8 e 9 exclusivos padrão Governa</t>
  </si>
  <si>
    <t xml:space="preserve">1.14.0.0</t>
  </si>
  <si>
    <t xml:space="preserve">Identificação do local de prestação do serviço (dentro ou fora do município) e da incidência ou não de retenção do imposto.</t>
  </si>
  <si>
    <t xml:space="preserve">natOp</t>
  </si>
  <si>
    <t xml:space="preserve">Código da Natureza de Operação / Exigibilidade de ISS</t>
  </si>
  <si>
    <t xml:space="preserve">N(3.0)</t>
  </si>
  <si>
    <t xml:space="preserve">Utilizar valores da tabela unificada de naturezas de operação que consta na aba Natureza de Operação. Também é possível visualizar quais naturezas são aceitas no município da empresa, bem como para quais valores será convertido através do painel de controle de NFS-e no InvoiCy.</t>
  </si>
  <si>
    <t xml:space="preserve">A Natureza da Operação (Também conhecida como Exigibilidade ISS nos sistemas que se baseiam na ABRASF 2.0+) é definida pelo serviço prestado, levando-se em consideração também o enquadramento tributário da empresa. Essa informação é extremamente importante na emissão da Nota Fiscal, pois é neste momento que se define a exata tributação da operação e qualquer erro, causará falta de recolhimento do imposto devido, pagamento a maior ou menor, até mesmo pagamento indevido, nos casos, por exemplo, de operações imunes, isentas, suspensas ou base de cálculo reduzida.</t>
  </si>
  <si>
    <t xml:space="preserve">Operacao</t>
  </si>
  <si>
    <t xml:space="preserve">Operação de tributação </t>
  </si>
  <si>
    <t xml:space="preserve">C(2)</t>
  </si>
  <si>
    <t xml:space="preserve">Exclusivo do padrão DSFNET.
A–Sem dedução
B–Com dedução/materiais
C-Imune/Isenta de ISSQN
D-Devolução
J-Intermediação</t>
  </si>
  <si>
    <t xml:space="preserve">NumProcesso</t>
  </si>
  <si>
    <t xml:space="preserve">Número do processo</t>
  </si>
  <si>
    <t xml:space="preserve">V(30)</t>
  </si>
  <si>
    <t xml:space="preserve">Número do processo judicial ou administrativo de suspensão da exigibilidade. É obrigatório e informado somente quando declarada a suspensão da exigibilidade do tributo</t>
  </si>
  <si>
    <t xml:space="preserve">benefIdNac</t>
  </si>
  <si>
    <t xml:space="preserve">Tipo do benefício Municipal</t>
  </si>
  <si>
    <t xml:space="preserve">N (1)</t>
  </si>
  <si>
    <t xml:space="preserve">Valores aceitos:
1 - Alíquota Diferenciada;
2 - Redução da BC;
3 - Isenção
Uso específico para NFS-e Modelo Nacional</t>
  </si>
  <si>
    <t xml:space="preserve">benefNumero</t>
  </si>
  <si>
    <t xml:space="preserve">Identificação da Lei parametrizada pelo município que define o benefício no sistema nacional.</t>
  </si>
  <si>
    <t xml:space="preserve">V (14)</t>
  </si>
  <si>
    <t xml:space="preserve">Tem a seguinte regra de formação: 7 dígitos com o código IBGE do município + 4 dígitos com número sequencial. Deve ser obtido da parametrização do município de incidência do ISSQN.
Uso específico para NFS-e Modelo Nacional</t>
  </si>
  <si>
    <t xml:space="preserve">RegEspTrib</t>
  </si>
  <si>
    <t xml:space="preserve">Código de identificação do regime especial de tributação</t>
  </si>
  <si>
    <t xml:space="preserve">N(2.0)</t>
  </si>
  <si>
    <t xml:space="preserve">1 – Microempresa municipal
2 – Estimativa
3 – Sociedade de profissionais
4 – Cooperativa
5 – Microempresário Individual (MEI)
6 – Microempresário e Empresa de Pequeno Porte (ME EPP)
7 – Optante pelo Simples Nacional (Exclusivo Elotech e GLC Consultoria 2.0)
8 - Tributação Normal  (Exclusivo E&amp;L)
9 - Autônomo (Exclusivo E&amp;L)
10 - Variável (Exclusivo GLC Consultoria 2.0)
11 - Lucro Real (Exclusivo Digifred)
12 - Lucro Presumido (Exclusivo Digifred)
13 - Sociedade de Profissionais Pessoa Jurídica (Exclusivo SEMFAZ)
14 - Não  (Exclusivo NF-Eletrônica)
15 - Notas Totalizadoras  (Exclusivo NF-Eletrônica)
16 - Inscrito no PRODEVAL  (Exclusivo NF-Eletrônica)</t>
  </si>
  <si>
    <t xml:space="preserve">1.15.0.0</t>
  </si>
  <si>
    <t xml:space="preserve">O Regime especial de tributação representa o enquadramento tributário da empresa junto a prefeitura.</t>
  </si>
  <si>
    <t xml:space="preserve">OptSN</t>
  </si>
  <si>
    <t xml:space="preserve">Optante Simples Nacional</t>
  </si>
  <si>
    <t xml:space="preserve">1-Sim
2-Não
3-SIMEI (Exclusivo do padrão INFISC)
7 - Simples Federal (Alíquota 1,0%)
8 - Simples Federal (Alíquota 0,5%)
9- Simples Municipal NFPAULISTANA
As opções 7, 8 e 9 são exclusivos para o uso no padrão NF Paulista – município de São Paulo/SP e Padrão Nota Blu - Blumenau/SC)</t>
  </si>
  <si>
    <t xml:space="preserve">regApTribSN</t>
  </si>
  <si>
    <t xml:space="preserve">Regime de tributação para empresas Opt. SN ME/EPP que ultrapassam sublimite</t>
  </si>
  <si>
    <t xml:space="preserve">Opção para que o contribuinte optante pelo Simples Nacional ME/EPP (opSimpNac = 3) possa indicar, ao emitir o documento fiscal, em qual regime de apuração os tributos federais e municipal estão inseridos, caso tenha ultrapassado algum sub limite ou limite definido para o Simples Nacional.
Valores aceitos:
1 – Regime de apuração dos tributos federais e municipais pelo SN;
2 – Regime de apuração dos tributos federais pelo SN e ISSQN por fora do SN conforme respectiva legislação municipal do tributo;
3 – Regime de apuração dos tributos federais e municipal por fora do SN conforme respectivas legislações federal e municipal de cada tributo;
Uso específico para NFS-e Modelo Nacional</t>
  </si>
  <si>
    <t xml:space="preserve">IncCult</t>
  </si>
  <si>
    <t xml:space="preserve">Incentivador Cultural</t>
  </si>
  <si>
    <t xml:space="preserve">1-Sim
2-Não
3 – Optante pelo Simples Nacional em início de atividade (primeiras três competências) 
4 – Serviço prestado no Programa Minha Casa Minha Vida (até 3 salários mínimos)
Opções 3 e 4 são exclusivas do padrão SigCorp Londrina</t>
  </si>
  <si>
    <t xml:space="preserve">tpImunidade</t>
  </si>
  <si>
    <t xml:space="preserve">Identificação da Imunidade do ISSQN – somente para o caso de Imunidade</t>
  </si>
  <si>
    <t xml:space="preserve">Valores aceitos:
0 - Imunidade (tipo não informado na nota de origem);
1 - Patrimônio, renda ou serviços, uns dos outros (CF88, Art 150, VI, a);
2 - Templos de qualquer culto (CF88, Art 150, VI, b);
3 - Patrimônio, renda ou serviços dos partidos políticos, inclusive suas fundações, das entidades sindicais dos trabalhadores, das instituições de educação e de assistência social, sem fins lucrativos, atendidos os requisitos da lei (CF88, Art 150, VI, c);
4 - Livros, jornais, periódicos e o papel destinado a sua impressão (CF88, Art 150, VI, d);
5 - Fonogramas e videofonogramas musicais produzidos no Brasil contendo obras musicais ou literomusicais de autores brasileiros e/ou obras em geral interpretadas por artistas brasileiros bem como os suportes materiais ou arquivos digitais que os contenham, salvo na etapa de replicação industrial de mídias ópticas de leitura a laser. (CF88, Art 150, VI, e);</t>
  </si>
  <si>
    <t xml:space="preserve">tpSusp</t>
  </si>
  <si>
    <t xml:space="preserve">Opção para Exigibilidade suspensa</t>
  </si>
  <si>
    <t xml:space="preserve">Valores aceitos:
1 - Exigibilidade Suspensa por Decisão Judicial;
2 - Exigibilidade Suspensa por Processo Administrativo;
Desambiguação padrão nacional:
Quem preenche atualmente Natop com os valores 5 ou 6 não necessita alteração. O sistema irá preencher tribISSQN com 2 (não incidência) e tpSusp conforme a opção escolhida.
Uso específico para NFS-e Modelo Nacional</t>
  </si>
  <si>
    <t xml:space="preserve">Status</t>
  </si>
  <si>
    <t xml:space="preserve">Status do RPS</t>
  </si>
  <si>
    <t xml:space="preserve">1-Normal
2-Cancelada
3-Extraviado
4-Contingência
5-Inutilização
A opção 3 é exclusiva do padrão NF Paulista – município de São Paulo/SP.
Opções 4 e 5 são exclusivos do padrão INFISC.</t>
  </si>
  <si>
    <t xml:space="preserve">cVerificaRPS</t>
  </si>
  <si>
    <t xml:space="preserve">Código de Verificação de RPS</t>
  </si>
  <si>
    <t xml:space="preserve">Alguns padrões precisam liberar uma faixa de RPS no site da prefeitura antes de emitir. Além do número do RPS, é necessário informar o código de verificação que é fornecido nesta lista.</t>
  </si>
  <si>
    <t xml:space="preserve">EmpreitadaGlobal</t>
  </si>
  <si>
    <t xml:space="preserve">Empreitada Global</t>
  </si>
  <si>
    <t xml:space="preserve">1-Sim (específico para construção civil)
2-Não
Campo Exclusivo e obrigatório no padrão INFISC.</t>
  </si>
  <si>
    <t xml:space="preserve">tpAmb</t>
  </si>
  <si>
    <t xml:space="preserve">Tipo de Ambiente</t>
  </si>
  <si>
    <t xml:space="preserve">N(1)</t>
  </si>
  <si>
    <t xml:space="preserve">Ambiente em que a empresa está cadastrada no InvoiCy.
1-Produção; 2-Homologação.</t>
  </si>
  <si>
    <t xml:space="preserve">RPSSubs</t>
  </si>
  <si>
    <t xml:space="preserve">Número do RPS a ser substituído</t>
  </si>
  <si>
    <t xml:space="preserve">C31</t>
  </si>
  <si>
    <t xml:space="preserve">Número do RPS que será substituído. O RPS informado neste campo, deverá ter sido convertido para NFS-e na prefeitura.</t>
  </si>
  <si>
    <t xml:space="preserve">SubsSerie</t>
  </si>
  <si>
    <t xml:space="preserve">Série do RPS a ser substituído</t>
  </si>
  <si>
    <t xml:space="preserve">SubsTipo</t>
  </si>
  <si>
    <t xml:space="preserve">Tipo do RPS a ser substituído</t>
  </si>
  <si>
    <t xml:space="preserve">SubsNFSeNumero</t>
  </si>
  <si>
    <t xml:space="preserve">Número da NFS-e substituída</t>
  </si>
  <si>
    <t xml:space="preserve">Exclusivo do padrão DSFNet</t>
  </si>
  <si>
    <t xml:space="preserve">SubsDEmisNFSe</t>
  </si>
  <si>
    <t xml:space="preserve">Data de Emissão da NFS-e Substituída</t>
  </si>
  <si>
    <t xml:space="preserve">Formato: AAAA-MM-DDTHH:MM:SS
Exclusivo do padrão DSFNet</t>
  </si>
  <si>
    <t xml:space="preserve">SubsChave</t>
  </si>
  <si>
    <t xml:space="preserve">Chave de Acesso NFSe Substituída</t>
  </si>
  <si>
    <t xml:space="preserve">V(50)</t>
  </si>
  <si>
    <t xml:space="preserve">SubsCodMotivo</t>
  </si>
  <si>
    <t xml:space="preserve">Código do Motivo da substituição</t>
  </si>
  <si>
    <t xml:space="preserve">Os valores aceitos são:
01 - Desenquadramento de NFS-e do Simples Nacional;
02 - Enquadramento de NFS-e no Simples Nacional;
03 - Inclusão Retroativa de Imunidade/Isenção para NFS-e;
04 - Exclusão Retroativa de Imunidade/Isenção para NFS-e;
05 - Rejeição de NFS-e pelo tomador ou pelo intermediário se responsável pelo recolhimento do tributo;
99 – Outros;
Uso específico para NFS-e Modelo Nacional</t>
  </si>
  <si>
    <t xml:space="preserve">SubsDescMotivo</t>
  </si>
  <si>
    <t xml:space="preserve">Descrição do Motivo da substituição</t>
  </si>
  <si>
    <t xml:space="preserve">V(255)</t>
  </si>
  <si>
    <t xml:space="preserve">Ao ser informado, deve conter no mínimo 15 caracteres.
Uso específico para NFS-e Modelo Nacional</t>
  </si>
  <si>
    <t xml:space="preserve">Prestador</t>
  </si>
  <si>
    <t xml:space="preserve">CNPJ_prest</t>
  </si>
  <si>
    <t xml:space="preserve">CNPJ do prestador</t>
  </si>
  <si>
    <t xml:space="preserve">CE</t>
  </si>
  <si>
    <t xml:space="preserve">C (14)</t>
  </si>
  <si>
    <t xml:space="preserve">C40</t>
  </si>
  <si>
    <t xml:space="preserve">O CNPJ ou CPF deverão ser informados com os zeros não significativos.</t>
  </si>
  <si>
    <t xml:space="preserve">xNome</t>
  </si>
  <si>
    <t xml:space="preserve">Razão Social ou Nome do prestador</t>
  </si>
  <si>
    <t xml:space="preserve">C (60)</t>
  </si>
  <si>
    <t xml:space="preserve">xFant</t>
  </si>
  <si>
    <t xml:space="preserve">Nome fantasia</t>
  </si>
  <si>
    <t xml:space="preserve">IM</t>
  </si>
  <si>
    <t xml:space="preserve">Inscrição Municipal</t>
  </si>
  <si>
    <t xml:space="preserve">V (20)</t>
  </si>
  <si>
    <t xml:space="preserve">IE</t>
  </si>
  <si>
    <t xml:space="preserve">Inscrição Estadual</t>
  </si>
  <si>
    <t xml:space="preserve">Sem caracteres de formatação (ponto, barra, hífen, etc.)</t>
  </si>
  <si>
    <t xml:space="preserve">CMC</t>
  </si>
  <si>
    <t xml:space="preserve">Cadastro Mobiliário do Contribuinte</t>
  </si>
  <si>
    <t xml:space="preserve">CAEPF</t>
  </si>
  <si>
    <t xml:space="preserve">Número do Cadastro de Atividade Econômica da Pessoa Física do prestador do Serviço</t>
  </si>
  <si>
    <t xml:space="preserve">Uso específico para NFS-e Modelo Nacional</t>
  </si>
  <si>
    <t xml:space="preserve">enderPrest</t>
  </si>
  <si>
    <t xml:space="preserve">TAG de grupo do endereço do prestador</t>
  </si>
  <si>
    <t xml:space="preserve">TpEnd</t>
  </si>
  <si>
    <t xml:space="preserve">Tipo de endereço</t>
  </si>
  <si>
    <t xml:space="preserve">C (30)</t>
  </si>
  <si>
    <t xml:space="preserve">C48</t>
  </si>
  <si>
    <t xml:space="preserve">xLgr</t>
  </si>
  <si>
    <t xml:space="preserve">Logradouro</t>
  </si>
  <si>
    <t xml:space="preserve">nro</t>
  </si>
  <si>
    <t xml:space="preserve">Número</t>
  </si>
  <si>
    <t xml:space="preserve">xCpl</t>
  </si>
  <si>
    <t xml:space="preserve">Complemento</t>
  </si>
  <si>
    <t xml:space="preserve">xBairro</t>
  </si>
  <si>
    <t xml:space="preserve">Bairro</t>
  </si>
  <si>
    <t xml:space="preserve">cMun</t>
  </si>
  <si>
    <t xml:space="preserve">Código do município</t>
  </si>
  <si>
    <t xml:space="preserve">N (7)</t>
  </si>
  <si>
    <t xml:space="preserve">Consulte nosso artigo para mais informações.</t>
  </si>
  <si>
    <t xml:space="preserve">UF</t>
  </si>
  <si>
    <t xml:space="preserve">Sigla da UF</t>
  </si>
  <si>
    <t xml:space="preserve">C (2)</t>
  </si>
  <si>
    <t xml:space="preserve">Ex: RS, SP, MG.</t>
  </si>
  <si>
    <t xml:space="preserve">CEP</t>
  </si>
  <si>
    <t xml:space="preserve">Código do CEP</t>
  </si>
  <si>
    <t xml:space="preserve">N (8)</t>
  </si>
  <si>
    <t xml:space="preserve">fone</t>
  </si>
  <si>
    <t xml:space="preserve">Telefone</t>
  </si>
  <si>
    <t xml:space="preserve">Email</t>
  </si>
  <si>
    <t xml:space="preserve">E-mail</t>
  </si>
  <si>
    <t xml:space="preserve">C (1000)</t>
  </si>
  <si>
    <t xml:space="preserve">ListaItens</t>
  </si>
  <si>
    <t xml:space="preserve">A orientação é preencher sempre essa tag, bem como a tag valores (mesmas informações, mas agrupadas em 1 item). Nas prefeituras que aceitam N itens, serão enviados os N itens, caso contrário, será enviado somente 1 item agrupado.</t>
  </si>
  <si>
    <t xml:space="preserve">Item</t>
  </si>
  <si>
    <t xml:space="preserve">1-N</t>
  </si>
  <si>
    <t xml:space="preserve">C59</t>
  </si>
  <si>
    <t xml:space="preserve">Não informar este grupo quando a integração for API Rest.</t>
  </si>
  <si>
    <t xml:space="preserve">ItemSeq</t>
  </si>
  <si>
    <t xml:space="preserve">Número sequencial do item</t>
  </si>
  <si>
    <t xml:space="preserve">N(4.0)</t>
  </si>
  <si>
    <t xml:space="preserve">C60</t>
  </si>
  <si>
    <t xml:space="preserve">ItemCod</t>
  </si>
  <si>
    <t xml:space="preserve">Código do item</t>
  </si>
  <si>
    <t xml:space="preserve">C(255)</t>
  </si>
  <si>
    <t xml:space="preserve">ItemDesc</t>
  </si>
  <si>
    <t xml:space="preserve">Descrição do item</t>
  </si>
  <si>
    <t xml:space="preserve">C(4000)</t>
  </si>
  <si>
    <t xml:space="preserve">Para quebra de linha, utilizar o comando !CHR13!.</t>
  </si>
  <si>
    <t xml:space="preserve">ItemQtde</t>
  </si>
  <si>
    <t xml:space="preserve">Quantidade do item</t>
  </si>
  <si>
    <t xml:space="preserve">N(15.2)</t>
  </si>
  <si>
    <t xml:space="preserve">ItemvUnit</t>
  </si>
  <si>
    <t xml:space="preserve">Valor unitário</t>
  </si>
  <si>
    <t xml:space="preserve">ItemuMed</t>
  </si>
  <si>
    <t xml:space="preserve">Código da unidade de medida do item</t>
  </si>
  <si>
    <t xml:space="preserve">ItemvlDed</t>
  </si>
  <si>
    <t xml:space="preserve">Valor de dedução do item</t>
  </si>
  <si>
    <t xml:space="preserve">Os valores de deduções são referentes a aquisição de materiais que foram utilizados na prestação do serviço. Esse valor deve ser deduzido da base de cálculo do ISSQN para não haver bitributação.</t>
  </si>
  <si>
    <t xml:space="preserve">ItemTributavel</t>
  </si>
  <si>
    <t xml:space="preserve">Item tributável</t>
  </si>
  <si>
    <t xml:space="preserve">Obrigatório nos padrões DSFNET e Elotech.
S – Item Tributável
N – Não tributável
Para o preenchimento do campo orienta-se a consultar o tópico DSFNET e Atividades de itens de serviços com marcação Não tributável – DSFNET</t>
  </si>
  <si>
    <t xml:space="preserve">ItemcCnae</t>
  </si>
  <si>
    <t xml:space="preserve">Código CNAE do item</t>
  </si>
  <si>
    <t xml:space="preserve">O CNAE (Classificação Nacional de Atividades Econômicas) é uma classificação atribuída à empresa conforme o ramo de atuação e atividade.</t>
  </si>
  <si>
    <t xml:space="preserve">ItemTributMunicipio</t>
  </si>
  <si>
    <t xml:space="preserve">Código de tributação do município</t>
  </si>
  <si>
    <t xml:space="preserve">C(20)</t>
  </si>
  <si>
    <t xml:space="preserve">Preencher conforme está no cadastro da empresa no município.</t>
  </si>
  <si>
    <t xml:space="preserve">O Código de tributação Municipal está relacionado com o Item da Lista de serviços, que é a classificação federal para os serviços tributáveis. Como um item da lista pode estar relacionado a várias regras tributárias, as prefeituras criaram o código de tributação municipal para manter um controle granular e específico. Dessa forma, essa informação varia de acordo com a empresa e o município, e deve ser adquirida junto ao órgão responsável no município.</t>
  </si>
  <si>
    <t xml:space="preserve">ItemnAlvara</t>
  </si>
  <si>
    <t xml:space="preserve">Numero do Alvará do item</t>
  </si>
  <si>
    <t xml:space="preserve">C(15)</t>
  </si>
  <si>
    <t xml:space="preserve">ItemvIss</t>
  </si>
  <si>
    <t xml:space="preserve">Valor do ISS do item</t>
  </si>
  <si>
    <t xml:space="preserve">N(16.2)</t>
  </si>
  <si>
    <t xml:space="preserve">Valor do ISSQN (Imposto sobre Serviço de Qualquer Natureza), também conhecido como ISS (Imposto sobre Serviço).</t>
  </si>
  <si>
    <t xml:space="preserve">ItemvDesconto</t>
  </si>
  <si>
    <t xml:space="preserve">Valor do desconto do item</t>
  </si>
  <si>
    <t xml:space="preserve">ItemAliquota</t>
  </si>
  <si>
    <t xml:space="preserve">Valor da alíquota de ISS do item</t>
  </si>
  <si>
    <t xml:space="preserve">N(8.4)</t>
  </si>
  <si>
    <t xml:space="preserve">Preferencialmente no formato decimal. Ex: 0.05 para 5%.</t>
  </si>
  <si>
    <t xml:space="preserve">ItemVlrTotal</t>
  </si>
  <si>
    <t xml:space="preserve">Valor total do item</t>
  </si>
  <si>
    <t xml:space="preserve">N(15.4)</t>
  </si>
  <si>
    <t xml:space="preserve">É o resultado da multiplicação do valor unitário pela quantidade (ItemQtde * ItemvUnit)</t>
  </si>
  <si>
    <t xml:space="preserve">ItemBaseCalculo</t>
  </si>
  <si>
    <t xml:space="preserve">Base de cálculo do item</t>
  </si>
  <si>
    <t xml:space="preserve">Valor total do item subtraído das deduções (ItemVlrTotal - ItemvlDed) e em alguns casos também descontos.</t>
  </si>
  <si>
    <t xml:space="preserve">ItemvlrISSRetido</t>
  </si>
  <si>
    <t xml:space="preserve">Valor do ISS Retido do item</t>
  </si>
  <si>
    <t xml:space="preserve"> </t>
  </si>
  <si>
    <t xml:space="preserve">ItemIssRetido</t>
  </si>
  <si>
    <t xml:space="preserve">Existe retenção de ISS no item?</t>
  </si>
  <si>
    <t xml:space="preserve">1 - Sim
2 - Não </t>
  </si>
  <si>
    <t xml:space="preserve">ItemRespRetencao</t>
  </si>
  <si>
    <t xml:space="preserve">Responsável pela retenção do item</t>
  </si>
  <si>
    <t xml:space="preserve">Em padrões ABRASF, o campo só deve ser informado se ISSRetido = 1. No padrão IPM, o campo pode ser obrigatório (Valores 1 e 3).
1 – Tomador / Não Tributar para Prestador;
2 – Intermediário;
3 – Prestador / Tributar para Prestador.</t>
  </si>
  <si>
    <t xml:space="preserve">ItemIteListServico</t>
  </si>
  <si>
    <t xml:space="preserve">Código do item da lista de serviço</t>
  </si>
  <si>
    <t xml:space="preserve">Enviar sempre no formato com ponto. Ex: 08.01, 14.04.</t>
  </si>
  <si>
    <t xml:space="preserve">O Item da Lista de Serviço é uma classificação Federal dos serviços tributáveis, regulamentado pela Lei Complementar 116/2003. Os itens da legislação podem ser consultados aqui - http://www.planalto.gov.br/ccivil_03/leis/LCP/Lcp116.htm. Mas vale ressaltar que cada prefeitura cadastra o item da empresa, então pode variar. A empresa deve consultar junto ao órgão competente no município qual item utilizar.</t>
  </si>
  <si>
    <t xml:space="preserve">itemCodTributNacional</t>
  </si>
  <si>
    <t xml:space="preserve">Código de tributação Nacional do item</t>
  </si>
  <si>
    <t xml:space="preserve">V(6)</t>
  </si>
  <si>
    <t xml:space="preserve">Atualmente o padrão Nacional não recebe estrutura de itens. Campo previsto para uso futuro.
Uso específico para NFS-e Modelo Nacional</t>
  </si>
  <si>
    <t xml:space="preserve">ItemExigibilidadeISS</t>
  </si>
  <si>
    <t xml:space="preserve">Código da Natureza de Operação / Exigibilidade de ISS do item</t>
  </si>
  <si>
    <t xml:space="preserve">Mesmos valores da natureza da operação do RPS.</t>
  </si>
  <si>
    <t xml:space="preserve">A mesma orientação da NatOp se aplica nesse campo. Ele aparece no item, nos casos em que a prefeitura permite que os itens tenham naturezas de operação distintos.</t>
  </si>
  <si>
    <t xml:space="preserve">ItemcMunIncidencia</t>
  </si>
  <si>
    <t xml:space="preserve">Município de incidência do item</t>
  </si>
  <si>
    <t xml:space="preserve">N(7.0)</t>
  </si>
  <si>
    <t xml:space="preserve">Código do município onde é a incidência do imposto. Consulte nosso artigo para mais informações.</t>
  </si>
  <si>
    <t xml:space="preserve">ItemNumProcesso</t>
  </si>
  <si>
    <t xml:space="preserve">Número do processo do item</t>
  </si>
  <si>
    <t xml:space="preserve">ItemDedTipo</t>
  </si>
  <si>
    <t xml:space="preserve">Tipo da Dedução</t>
  </si>
  <si>
    <t xml:space="preserve">V(1)</t>
  </si>
  <si>
    <t xml:space="preserve">M - Material;
S - Sub empreitada.</t>
  </si>
  <si>
    <t xml:space="preserve">ItemDedCPFRef</t>
  </si>
  <si>
    <t xml:space="preserve">CPF da nota de referência da Dedução</t>
  </si>
  <si>
    <t xml:space="preserve">V(11)</t>
  </si>
  <si>
    <t xml:space="preserve">Exclusivo do padrão Elotech</t>
  </si>
  <si>
    <t xml:space="preserve">ItemDedCNPJRef</t>
  </si>
  <si>
    <t xml:space="preserve">CNPJ da nota de referência da Dedução</t>
  </si>
  <si>
    <t xml:space="preserve">V(14)</t>
  </si>
  <si>
    <t xml:space="preserve">ItemDedNFRef</t>
  </si>
  <si>
    <t xml:space="preserve">Número da nota de referência da Dedução</t>
  </si>
  <si>
    <t xml:space="preserve">ItemDedvlTotRef</t>
  </si>
  <si>
    <t xml:space="preserve">Valor da nota de referência da Dedução</t>
  </si>
  <si>
    <t xml:space="preserve">ItemDedPer</t>
  </si>
  <si>
    <t xml:space="preserve">Percentual de dedução</t>
  </si>
  <si>
    <t xml:space="preserve">ItemVlrLiquido</t>
  </si>
  <si>
    <t xml:space="preserve">Valor Líquido do item</t>
  </si>
  <si>
    <t xml:space="preserve">ItemValAliqINSS</t>
  </si>
  <si>
    <t xml:space="preserve">Aliquota do INSS</t>
  </si>
  <si>
    <t xml:space="preserve">N(6.4)</t>
  </si>
  <si>
    <t xml:space="preserve">Informar preferencialmente no formato decimal. Ex: 0,05 para 5%.</t>
  </si>
  <si>
    <t xml:space="preserve">ItemValINSS</t>
  </si>
  <si>
    <t xml:space="preserve">Valor do INSS</t>
  </si>
  <si>
    <t xml:space="preserve">ItemvalBCINSS</t>
  </si>
  <si>
    <t xml:space="preserve">Base de cálculo do INSS</t>
  </si>
  <si>
    <t xml:space="preserve">ItemValAliqIR</t>
  </si>
  <si>
    <t xml:space="preserve">Aliquota do IR</t>
  </si>
  <si>
    <t xml:space="preserve">ItemValIR</t>
  </si>
  <si>
    <t xml:space="preserve">Valor do IR</t>
  </si>
  <si>
    <t xml:space="preserve">ItemValBCIRRF</t>
  </si>
  <si>
    <t xml:space="preserve">Base de cálculo do Imposto de Renda Retido na Fonte</t>
  </si>
  <si>
    <t xml:space="preserve">ItemValAliqCOFINS</t>
  </si>
  <si>
    <t xml:space="preserve">Aliquota do COFINS</t>
  </si>
  <si>
    <t xml:space="preserve">ItemValCOFINS</t>
  </si>
  <si>
    <t xml:space="preserve">Valor do COFINS</t>
  </si>
  <si>
    <t xml:space="preserve">ItemValBCCOFINS</t>
  </si>
  <si>
    <t xml:space="preserve">Base de cálculo do COFINS</t>
  </si>
  <si>
    <t xml:space="preserve">ItemValAliqCSLL</t>
  </si>
  <si>
    <t xml:space="preserve">Aliquota do CSLL</t>
  </si>
  <si>
    <t xml:space="preserve">ItemValCSLL</t>
  </si>
  <si>
    <t xml:space="preserve">Valor do CSLL</t>
  </si>
  <si>
    <t xml:space="preserve">ItemValBCCSLL</t>
  </si>
  <si>
    <t xml:space="preserve">Base de cálculo da CSLL</t>
  </si>
  <si>
    <t xml:space="preserve">ItemValAliqPIS</t>
  </si>
  <si>
    <t xml:space="preserve">Aliquota do PIS</t>
  </si>
  <si>
    <t xml:space="preserve">ItemValPIS</t>
  </si>
  <si>
    <t xml:space="preserve">Valor do PIS</t>
  </si>
  <si>
    <t xml:space="preserve">ItemValBCPIS</t>
  </si>
  <si>
    <t xml:space="preserve">Base de cálculo do PIS</t>
  </si>
  <si>
    <t xml:space="preserve">ItemRedBC</t>
  </si>
  <si>
    <t xml:space="preserve">Valor da redução da base de cálculo do ISS do item</t>
  </si>
  <si>
    <t xml:space="preserve">Informar quando o ISS do item não é retido</t>
  </si>
  <si>
    <t xml:space="preserve">3.29.0.0</t>
  </si>
  <si>
    <t xml:space="preserve">ItemRedBCRetido</t>
  </si>
  <si>
    <t xml:space="preserve">Valor da redução da base de cálculo do ISS retido do item</t>
  </si>
  <si>
    <t xml:space="preserve">Informar quando o ISS do item é retido</t>
  </si>
  <si>
    <t xml:space="preserve">ItemBCRetido</t>
  </si>
  <si>
    <t xml:space="preserve">Valor da base de cálculo do ISS retido do item</t>
  </si>
  <si>
    <t xml:space="preserve">ItemValAliqISSRetido</t>
  </si>
  <si>
    <t xml:space="preserve">Alíquota do ISS retido do item</t>
  </si>
  <si>
    <t xml:space="preserve">ItemPaisImpDevido</t>
  </si>
  <si>
    <t xml:space="preserve">País onde o imposto é devido do Item</t>
  </si>
  <si>
    <t xml:space="preserve">"BR" para Brasil e "EX" para exterior. Lista de siglas https://en.wikipedia.org/wiki/ISO_3166-1_alpha-2</t>
  </si>
  <si>
    <t xml:space="preserve">ItemJustDed</t>
  </si>
  <si>
    <t xml:space="preserve">Descrição justificativa da dedução do Item</t>
  </si>
  <si>
    <t xml:space="preserve">Justificativa de dedução (padrão Equiplano) e Justificativa de Outras Retenções (padrão Governa).</t>
  </si>
  <si>
    <t xml:space="preserve">ItemvOutrasRetencoes</t>
  </si>
  <si>
    <t xml:space="preserve">Valor das outras retenções do Item</t>
  </si>
  <si>
    <t xml:space="preserve">Específico Padrão System</t>
  </si>
  <si>
    <t xml:space="preserve">1.19.0.0</t>
  </si>
  <si>
    <t xml:space="preserve">ItemDescIncondicionado</t>
  </si>
  <si>
    <t xml:space="preserve">Desconto incondicionado do Item</t>
  </si>
  <si>
    <t xml:space="preserve">ItemDescCondicionado</t>
  </si>
  <si>
    <t xml:space="preserve">Desconto Condicionado do Item</t>
  </si>
  <si>
    <t xml:space="preserve">ItemTotalAproxTribServ</t>
  </si>
  <si>
    <t xml:space="preserve">Valor total aproximado do item de serviço</t>
  </si>
  <si>
    <t xml:space="preserve">Exclusivo para os padrões Infisc, exceto Sapucaia e Garibaldi</t>
  </si>
  <si>
    <t xml:space="preserve">ItemDescHospedagem</t>
  </si>
  <si>
    <t xml:space="preserve">Descritivo/Número unidade</t>
  </si>
  <si>
    <t xml:space="preserve">V (12)</t>
  </si>
  <si>
    <t xml:space="preserve">Exclusivo para o padrão IIBrasil</t>
  </si>
  <si>
    <t xml:space="preserve">2.38.0</t>
  </si>
  <si>
    <t xml:space="preserve">ItemQtdeHospedes</t>
  </si>
  <si>
    <t xml:space="preserve">Quantidade de hóspedes para a unidade</t>
  </si>
  <si>
    <t xml:space="preserve">N (2.0)</t>
  </si>
  <si>
    <t xml:space="preserve">ItemQtdeDiariasHospedagem</t>
  </si>
  <si>
    <t xml:space="preserve">Quantidade de diárias da hospedagem</t>
  </si>
  <si>
    <t xml:space="preserve">ItemCodQuartoHospedagem</t>
  </si>
  <si>
    <t xml:space="preserve">Código interno do quarto da hospedagem</t>
  </si>
  <si>
    <t xml:space="preserve">V (40)</t>
  </si>
  <si>
    <t xml:space="preserve">ItemDtaEntrHospedagem</t>
  </si>
  <si>
    <t xml:space="preserve">Data de entrada do(s) hóspede(s)</t>
  </si>
  <si>
    <t xml:space="preserve">Exclusivo para o padrão IIBrasil. Formato: AAAA-MM-DDTHH:MM:SS</t>
  </si>
  <si>
    <t xml:space="preserve">ItemDtaSaiHospedagem</t>
  </si>
  <si>
    <t xml:space="preserve">Data de saída do(s) hóspede(s)</t>
  </si>
  <si>
    <t xml:space="preserve">ItemValorDiariaHospedagem</t>
  </si>
  <si>
    <t xml:space="preserve">Valor da diária da hospedagem</t>
  </si>
  <si>
    <t xml:space="preserve">N (15.2)</t>
  </si>
  <si>
    <t xml:space="preserve">ListaParcelas</t>
  </si>
  <si>
    <t xml:space="preserve">Parcela</t>
  </si>
  <si>
    <t xml:space="preserve">0-N</t>
  </si>
  <si>
    <t xml:space="preserve">C124</t>
  </si>
  <si>
    <t xml:space="preserve">PrcSequencial</t>
  </si>
  <si>
    <t xml:space="preserve">Código Sequencial da parcela</t>
  </si>
  <si>
    <t xml:space="preserve">N(8.0)</t>
  </si>
  <si>
    <t xml:space="preserve">C125</t>
  </si>
  <si>
    <t xml:space="preserve">PrcValor</t>
  </si>
  <si>
    <t xml:space="preserve">Valor da parcela</t>
  </si>
  <si>
    <t xml:space="preserve">PrcDtaVencimento</t>
  </si>
  <si>
    <t xml:space="preserve">Data de vencimento</t>
  </si>
  <si>
    <t xml:space="preserve">Date</t>
  </si>
  <si>
    <t xml:space="preserve">Formato: AAAA-MM-DD</t>
  </si>
  <si>
    <t xml:space="preserve">PrcNroFatura</t>
  </si>
  <si>
    <t xml:space="preserve">Número da fatura</t>
  </si>
  <si>
    <t xml:space="preserve">N(15)</t>
  </si>
  <si>
    <t xml:space="preserve">Exclusivo do padrão INFISC</t>
  </si>
  <si>
    <t xml:space="preserve">PrcTipVenc</t>
  </si>
  <si>
    <t xml:space="preserve">Tipo de vencimento</t>
  </si>
  <si>
    <t xml:space="preserve">1 - Data Certa
2 - Apresentação
3 - À vista
4 - Outros
5 - A Prazo
6 - Cartão de Crédito (exclusivo IPM)
7 - Cartão de Débito (exclusivo IPM)</t>
  </si>
  <si>
    <t xml:space="preserve">PrcDscTipVenc</t>
  </si>
  <si>
    <t xml:space="preserve">Descrição para o tipo de vencimento: Outros</t>
  </si>
  <si>
    <t xml:space="preserve">PrcValLiquido</t>
  </si>
  <si>
    <t xml:space="preserve">Valor Líquido da Fatura</t>
  </si>
  <si>
    <t xml:space="preserve">Exclusivo Padrão INFISC - Santiago.  (Valor - Descontos)</t>
  </si>
  <si>
    <t xml:space="preserve">1.18.0.0</t>
  </si>
  <si>
    <t xml:space="preserve">PrcValDesconto</t>
  </si>
  <si>
    <t xml:space="preserve">Valor de Desconto da Parcela</t>
  </si>
  <si>
    <t xml:space="preserve">Exclusivo Padrão INFISC - Santiago</t>
  </si>
  <si>
    <t xml:space="preserve">Servico</t>
  </si>
  <si>
    <t xml:space="preserve">Valores</t>
  </si>
  <si>
    <t xml:space="preserve">C134</t>
  </si>
  <si>
    <t xml:space="preserve">ValServicos</t>
  </si>
  <si>
    <t xml:space="preserve">Valor dos serviços</t>
  </si>
  <si>
    <t xml:space="preserve">C135</t>
  </si>
  <si>
    <t xml:space="preserve">ValPercDeducoes</t>
  </si>
  <si>
    <t xml:space="preserve">Valor percentual padrão para dedução/redução do valor do serviço</t>
  </si>
  <si>
    <t xml:space="preserve">N(6.2)</t>
  </si>
  <si>
    <t xml:space="preserve">C133</t>
  </si>
  <si>
    <t xml:space="preserve">ValDeducoes</t>
  </si>
  <si>
    <t xml:space="preserve">Valor das deduções</t>
  </si>
  <si>
    <t xml:space="preserve">O valor da dedução refere-se à compra de materiais envolvidos na prestação do serviço, e deve ser descontada da base de cálculo do ISSQN.</t>
  </si>
  <si>
    <t xml:space="preserve">ValPIS</t>
  </si>
  <si>
    <t xml:space="preserve">ValBCPIS</t>
  </si>
  <si>
    <t xml:space="preserve">Valor base de cálculo do PIS</t>
  </si>
  <si>
    <t xml:space="preserve">ValCOFINS</t>
  </si>
  <si>
    <t xml:space="preserve">ValBCCOFINS</t>
  </si>
  <si>
    <t xml:space="preserve">Valor base de cálculo do COFINS</t>
  </si>
  <si>
    <t xml:space="preserve">ValINSS</t>
  </si>
  <si>
    <t xml:space="preserve">ValBCINSS</t>
  </si>
  <si>
    <t xml:space="preserve">Valor base de cálculo do INSS</t>
  </si>
  <si>
    <t xml:space="preserve">ValIR</t>
  </si>
  <si>
    <t xml:space="preserve">ValBCIRRF</t>
  </si>
  <si>
    <t xml:space="preserve">Valor base de cálculo do IRRF</t>
  </si>
  <si>
    <t xml:space="preserve">ValCSLL</t>
  </si>
  <si>
    <t xml:space="preserve">Valor da CSLL</t>
  </si>
  <si>
    <t xml:space="preserve">ValBCCSLL</t>
  </si>
  <si>
    <t xml:space="preserve">Valor base de cálculo da CSLL</t>
  </si>
  <si>
    <t xml:space="preserve">RespRetencao</t>
  </si>
  <si>
    <t xml:space="preserve">Rsponsável pela Retenção</t>
  </si>
  <si>
    <t xml:space="preserve">1- Tomador, ou não tributar para o prestador.
2 - Intermediário.
3 - Prestador.</t>
  </si>
  <si>
    <t xml:space="preserve">Tributavel</t>
  </si>
  <si>
    <t xml:space="preserve">É tributável?</t>
  </si>
  <si>
    <t xml:space="preserve">ValISS</t>
  </si>
  <si>
    <t xml:space="preserve">Valor do ISS</t>
  </si>
  <si>
    <t xml:space="preserve">ISSRetido</t>
  </si>
  <si>
    <t xml:space="preserve">ISS Retido?</t>
  </si>
  <si>
    <t xml:space="preserve">1 - Sim;
2 - Não;
3 - Substituição Tributária - exclusivo para o padrão Betha 1.0</t>
  </si>
  <si>
    <t xml:space="preserve">ValISSRetido</t>
  </si>
  <si>
    <t xml:space="preserve">Valor do ISS Retido</t>
  </si>
  <si>
    <t xml:space="preserve">ValTotal</t>
  </si>
  <si>
    <t xml:space="preserve">Valor Total</t>
  </si>
  <si>
    <t xml:space="preserve">Valor do Serviço - descontos</t>
  </si>
  <si>
    <t xml:space="preserve">ValTotalRecebido</t>
  </si>
  <si>
    <t xml:space="preserve">Valor Total Recebido</t>
  </si>
  <si>
    <t xml:space="preserve">Valor Total Recebido em R$ (inclusive valores repassados a terceiros). Exclusivo NF Paulistana</t>
  </si>
  <si>
    <t xml:space="preserve">3.21.0.0</t>
  </si>
  <si>
    <t xml:space="preserve">ValBaseCalculo</t>
  </si>
  <si>
    <t xml:space="preserve">Base de cálculo</t>
  </si>
  <si>
    <t xml:space="preserve">(Valor dos serviços - Valor das deduções - descontos incondicionais)</t>
  </si>
  <si>
    <t xml:space="preserve">ValOutrasRetencoes</t>
  </si>
  <si>
    <t xml:space="preserve">Valor das outras retenções</t>
  </si>
  <si>
    <t xml:space="preserve">ValAliqISS</t>
  </si>
  <si>
    <t xml:space="preserve">Aliquota do ISS</t>
  </si>
  <si>
    <t xml:space="preserve">ValAliqPIS</t>
  </si>
  <si>
    <t xml:space="preserve">PISRetido</t>
  </si>
  <si>
    <t xml:space="preserve">PIS Retido?</t>
  </si>
  <si>
    <t xml:space="preserve">1 - Sim;
2 - Não;
Exclusivo padrão Tributos Web - Elotech 2.03</t>
  </si>
  <si>
    <t xml:space="preserve">3.18.0.0</t>
  </si>
  <si>
    <t xml:space="preserve">ValAliqCOFINS</t>
  </si>
  <si>
    <t xml:space="preserve">COFINSRetido</t>
  </si>
  <si>
    <t xml:space="preserve">CONFINS Retido?</t>
  </si>
  <si>
    <t xml:space="preserve">ValAliqIR</t>
  </si>
  <si>
    <t xml:space="preserve">IRRetido</t>
  </si>
  <si>
    <t xml:space="preserve">IR Retido?</t>
  </si>
  <si>
    <t xml:space="preserve">ValAliqCSLL</t>
  </si>
  <si>
    <t xml:space="preserve">CSLLRetido</t>
  </si>
  <si>
    <t xml:space="preserve">CSLL Retido?</t>
  </si>
  <si>
    <t xml:space="preserve">ValAliqINSS</t>
  </si>
  <si>
    <t xml:space="preserve">INSSRetido</t>
  </si>
  <si>
    <t xml:space="preserve">INSS Retido?</t>
  </si>
  <si>
    <t xml:space="preserve">ValAliqCpp</t>
  </si>
  <si>
    <t xml:space="preserve">Valor da alíquota do CPP</t>
  </si>
  <si>
    <t xml:space="preserve">Valor da alíquota do CPP. Exclusivo padrão Tributos Web - Elotech 2.03</t>
  </si>
  <si>
    <t xml:space="preserve">CppRetido</t>
  </si>
  <si>
    <t xml:space="preserve">CPP Retido?</t>
  </si>
  <si>
    <t xml:space="preserve">ValCpp</t>
  </si>
  <si>
    <t xml:space="preserve">Valor do CPP</t>
  </si>
  <si>
    <t xml:space="preserve">Valor do CPP. Exclusivo padrão Tributos Web - Elotech 2.03</t>
  </si>
  <si>
    <t xml:space="preserve">OutrasRetencoesRetido</t>
  </si>
  <si>
    <t xml:space="preserve">Outras Retenções com retenção?</t>
  </si>
  <si>
    <t xml:space="preserve">1 - Sim;
2 - Não;
Exclusivo e uma peculiaridade do padrão Tributos Web - Elotech 2.03</t>
  </si>
  <si>
    <t xml:space="preserve">ValBCOutrasRetencoes</t>
  </si>
  <si>
    <t xml:space="preserve">Valor da base de cálculos das outras retenções</t>
  </si>
  <si>
    <t xml:space="preserve">ValAliqOutrasRetencoes</t>
  </si>
  <si>
    <t xml:space="preserve">Valor da aliquota das outras informações</t>
  </si>
  <si>
    <t xml:space="preserve">ValAliqTotTributos</t>
  </si>
  <si>
    <t xml:space="preserve">Valor da aliquota do total dos tributos</t>
  </si>
  <si>
    <t xml:space="preserve">Valor da aliquota do total dos tributos. Exclusivo padrão Tributos Web - Elotech 2.03</t>
  </si>
  <si>
    <t xml:space="preserve">ValLiquido</t>
  </si>
  <si>
    <t xml:space="preserve">Valor líquido do serviço</t>
  </si>
  <si>
    <t xml:space="preserve">O valor informado neste campo NORMALMENTE compreende o seguinte cálculo:  Valor dos Serviços - Valor de PIS - Valor de COFINS - Valor de INSS - Valor de IR - Valor de CSLL - Outras Retenções - Valor IISS Retido - Desconto Incondicionado - Desconto Condicionado</t>
  </si>
  <si>
    <t xml:space="preserve">ValDescIncond</t>
  </si>
  <si>
    <t xml:space="preserve">Valor do desconto incondicionado</t>
  </si>
  <si>
    <t xml:space="preserve">ValDescCond</t>
  </si>
  <si>
    <t xml:space="preserve">Valor do desconto condicionado</t>
  </si>
  <si>
    <t xml:space="preserve">ValAcrescimos</t>
  </si>
  <si>
    <t xml:space="preserve">Valor dos acréscimos</t>
  </si>
  <si>
    <t xml:space="preserve">ValAliqISSoMunic</t>
  </si>
  <si>
    <t xml:space="preserve">Alíquota ISS em outro Município</t>
  </si>
  <si>
    <t xml:space="preserve">Obrigatório para o padrão de Lençóis Paulista. Informar preferencialmente no formato decimal. Ex: 0,05 para 5%.</t>
  </si>
  <si>
    <t xml:space="preserve">InfValPIS</t>
  </si>
  <si>
    <t xml:space="preserve">Informação sobre o valor do PIS</t>
  </si>
  <si>
    <t xml:space="preserve">V (100)</t>
  </si>
  <si>
    <t xml:space="preserve">Em obediência a Lei Federal 12.741/2012
Obrigatório para o padrão de Lençóis Paulista</t>
  </si>
  <si>
    <t xml:space="preserve">InfValCOFINS</t>
  </si>
  <si>
    <t xml:space="preserve">Informação sobre o valor do COFINS</t>
  </si>
  <si>
    <t xml:space="preserve">ValLiqFatura</t>
  </si>
  <si>
    <t xml:space="preserve">Valor líquido total das faturas/parcelas</t>
  </si>
  <si>
    <t xml:space="preserve">ValBCISSRetido</t>
  </si>
  <si>
    <t xml:space="preserve">Base de Cálculo do ISS Retido</t>
  </si>
  <si>
    <t xml:space="preserve">NroFatura</t>
  </si>
  <si>
    <t xml:space="preserve">Número da Fatura</t>
  </si>
  <si>
    <t xml:space="preserve">Exclusivo Padrão eISS</t>
  </si>
  <si>
    <t xml:space="preserve">1.9.0.0</t>
  </si>
  <si>
    <t xml:space="preserve">CargaTribValor</t>
  </si>
  <si>
    <t xml:space="preserve">Valor da Carga Tributária</t>
  </si>
  <si>
    <t xml:space="preserve">Exclusivo Padrão NFPaulistana</t>
  </si>
  <si>
    <t xml:space="preserve">1.12.0.0</t>
  </si>
  <si>
    <t xml:space="preserve">CargaTribPercentual</t>
  </si>
  <si>
    <t xml:space="preserve">Percentual da Carga Tributária</t>
  </si>
  <si>
    <t xml:space="preserve">CargaTribFonte</t>
  </si>
  <si>
    <t xml:space="preserve">Fonte da Carga Tributária - Ex.: IBPT</t>
  </si>
  <si>
    <t xml:space="preserve">V(10)</t>
  </si>
  <si>
    <t xml:space="preserve">JustDed</t>
  </si>
  <si>
    <t xml:space="preserve">Descrição justificativa da dedução</t>
  </si>
  <si>
    <t xml:space="preserve">Exclusivo do Padrão Equiplano</t>
  </si>
  <si>
    <t xml:space="preserve">cstIBSCBS</t>
  </si>
  <si>
    <t xml:space="preserve">Código de Situação Tributária do IBS e da CBS</t>
  </si>
  <si>
    <t xml:space="preserve">N(3)</t>
  </si>
  <si>
    <t xml:space="preserve">serviço</t>
  </si>
  <si>
    <t xml:space="preserve">cClassTribIBSCBS</t>
  </si>
  <si>
    <t xml:space="preserve">Código de Classificação Tributária do IBS e da CBS</t>
  </si>
  <si>
    <t xml:space="preserve">N(6)</t>
  </si>
  <si>
    <t xml:space="preserve">ServcCredPresIBS</t>
  </si>
  <si>
    <t xml:space="preserve">Código de Classificação do Crédito Presumido do IBS.</t>
  </si>
  <si>
    <t xml:space="preserve">N(2)</t>
  </si>
  <si>
    <t xml:space="preserve">ValpCredPresIBS</t>
  </si>
  <si>
    <t xml:space="preserve">Percentual do Crédito Presumido do IBS.</t>
  </si>
  <si>
    <t xml:space="preserve">valores</t>
  </si>
  <si>
    <t xml:space="preserve">ValBCIBSCBS</t>
  </si>
  <si>
    <t xml:space="preserve">Valor da base de cálculo (BC) do IBS/CBS antes das reduções para cálculo do tributo bruto.</t>
  </si>
  <si>
    <t xml:space="preserve">N(17.2)</t>
  </si>
  <si>
    <t xml:space="preserve">Não obrigatório para envio</t>
  </si>
  <si>
    <t xml:space="preserve">ValpIBSUF</t>
  </si>
  <si>
    <t xml:space="preserve">Alíquota da UF para IBS da localidade de incidência parametrizada no sistema.</t>
  </si>
  <si>
    <t xml:space="preserve">N(5.2)</t>
  </si>
  <si>
    <t xml:space="preserve">ValRedliqUF</t>
  </si>
  <si>
    <t xml:space="preserve">Percentual de redução de alíquota estadual.</t>
  </si>
  <si>
    <t xml:space="preserve">ValpAliqEfetUF</t>
  </si>
  <si>
    <t xml:space="preserve">pAliqEfetUF = pIBSUF x pRedAliqUF
 Se pRedAliqUF não for informado na DPS, então pAliqEfetUF é a própria pIBSUF.</t>
  </si>
  <si>
    <t xml:space="preserve">ValTribOpUF</t>
  </si>
  <si>
    <t xml:space="preserve">Valor do tributo bruto da Operação para IBS Estadual.
 vTribOpUF = vBC x pIBSUF.</t>
  </si>
  <si>
    <t xml:space="preserve">ValpIBSMun</t>
  </si>
  <si>
    <t xml:space="preserve">Alíquota da UF para IBS da localidade de incidência parametrizada
no sistema.</t>
  </si>
  <si>
    <t xml:space="preserve">ValpRedAliqMun</t>
  </si>
  <si>
    <t xml:space="preserve">Percentual de redução de alíquota Municipal</t>
  </si>
  <si>
    <t xml:space="preserve">ValpAliqEfetMun</t>
  </si>
  <si>
    <t xml:space="preserve">pAliqEfetMun = pIBSMun x pRedAliqMun
Se pRedAliqMun não for informado na DPS, então pAliqEfetMun é a
própria pIBSMun.</t>
  </si>
  <si>
    <t xml:space="preserve">ValTribOpMun</t>
  </si>
  <si>
    <t xml:space="preserve">Valor do tributo bruto da Operação para o IBS Municipal.
vTribOpMun = vBC x pIBSMun.</t>
  </si>
  <si>
    <t xml:space="preserve">ValpCBS</t>
  </si>
  <si>
    <t xml:space="preserve">Alíquota da UF para CBS da localidade de incidência parametrizada
no sistema.</t>
  </si>
  <si>
    <t xml:space="preserve">ValpRedAliqCBS</t>
  </si>
  <si>
    <t xml:space="preserve">Percentual da redução de alíquota.</t>
  </si>
  <si>
    <t xml:space="preserve">ValpAliqEfetCBS</t>
  </si>
  <si>
    <t xml:space="preserve">pAliqEfetCBS = pCBS x pRedAliqCBS
Se pRedAliqCBS não for informado na DPS, então pAliqEfetCBS é a
própria pCBS.</t>
  </si>
  <si>
    <t xml:space="preserve">ValTribOpCBS</t>
  </si>
  <si>
    <t xml:space="preserve">Valor do tributo bruto da Operação para a CBS.
vTribOpCBS = vBC x pCBS.</t>
  </si>
  <si>
    <t xml:space="preserve">ValCredPresIBS</t>
  </si>
  <si>
    <t xml:space="preserve">Valor do Crédito Presumido.
 vCredPresIBS = vBC x pCredPresIBS</t>
  </si>
  <si>
    <t xml:space="preserve">ValDifUF</t>
  </si>
  <si>
    <t xml:space="preserve">Total do Diferimento estadual.vDifUF = (vBC x pDifUF)
 </t>
  </si>
  <si>
    <t xml:space="preserve">ValDesonUF</t>
  </si>
  <si>
    <t xml:space="preserve">Total valor desonerado estadual.vDesonUF = (vBC x pAliqUF) - (vBC x pAliqEfetUF)
 </t>
  </si>
  <si>
    <t xml:space="preserve">ValIBSUF</t>
  </si>
  <si>
    <t xml:space="preserve">Total valor do IBS estadual.vIBSUF = vBC x (pIBSUF ou pAliqEfetUF) - (vCredPresIBS
 + vDifUF + vDevTribUF)
 </t>
  </si>
  <si>
    <t xml:space="preserve">ValDifMun</t>
  </si>
  <si>
    <t xml:space="preserve">Total do Diferimento municipal.
 vDifMun = (vBC x pDifMun)</t>
  </si>
  <si>
    <t xml:space="preserve">ValDesonMun</t>
  </si>
  <si>
    <t xml:space="preserve">Total valor desonerado municipal.
 vDesonMun = (vBC x pAliqMun) - (vBC x pAliqEfetMun)</t>
  </si>
  <si>
    <t xml:space="preserve">ValIBSMun</t>
  </si>
  <si>
    <t xml:space="preserve">Total valor do IBS municipal.
 vIBSMun = vBC x (pIBSMun ou pAliqEfetMun) - (vCredPresIBS + vDifMun + vDevTribMun)</t>
  </si>
  <si>
    <t xml:space="preserve">ValIBSTot</t>
  </si>
  <si>
    <t xml:space="preserve">Total Valor do IBS Total.
 vIBSTot = vIBSUF + vIBSMun</t>
  </si>
  <si>
    <t xml:space="preserve">ValCredPresCBS</t>
  </si>
  <si>
    <t xml:space="preserve">Valor do Crédito Presumido da CBS.
 vCredPresCBS = vBC x pCredPresCBS</t>
  </si>
  <si>
    <t xml:space="preserve">ValDifCBS</t>
  </si>
  <si>
    <t xml:space="preserve">Total do Diferimento CBS.
 vDifCBS = (vBC x pDifCBS)</t>
  </si>
  <si>
    <t xml:space="preserve">ValDesonCBS</t>
  </si>
  <si>
    <t xml:space="preserve">Total do valor desonerado CBS.
 vDesonCBS = (vBC x pAliqCBS) - (vBC x pAliqEfetCBS)</t>
  </si>
  <si>
    <t xml:space="preserve">ValCBSUniao</t>
  </si>
  <si>
    <t xml:space="preserve">Total valor da CBS da União.
 vCBS = vBC x (pCBS ou pAliqEfetCBS) - (vCredPresCBS + vDifCBS vDevTribCBS)</t>
  </si>
  <si>
    <t xml:space="preserve">ValCredito</t>
  </si>
  <si>
    <t xml:space="preserve">Valor do crédito</t>
  </si>
  <si>
    <t xml:space="preserve">OutrosImp</t>
  </si>
  <si>
    <t xml:space="preserve">Valor de outros impostos</t>
  </si>
  <si>
    <t xml:space="preserve">ValRedBC</t>
  </si>
  <si>
    <t xml:space="preserve">Valor da redução da base de cálculo</t>
  </si>
  <si>
    <t xml:space="preserve">(15.2)</t>
  </si>
  <si>
    <t xml:space="preserve">ValRetFederais</t>
  </si>
  <si>
    <t xml:space="preserve">Valor total das retenções federais</t>
  </si>
  <si>
    <t xml:space="preserve">ValAproxTrib</t>
  </si>
  <si>
    <t xml:space="preserve">Valor aproximado dos tributos</t>
  </si>
  <si>
    <t xml:space="preserve">NroDeducao</t>
  </si>
  <si>
    <t xml:space="preserve">Número da dedução do serviço</t>
  </si>
  <si>
    <t xml:space="preserve">N(19.0)</t>
  </si>
  <si>
    <t xml:space="preserve">Exclusivo para o padrão BOANF</t>
  </si>
  <si>
    <t xml:space="preserve">3.43.0.0</t>
  </si>
  <si>
    <t xml:space="preserve">mdPrestacao</t>
  </si>
  <si>
    <t xml:space="preserve">Modo de prestação</t>
  </si>
  <si>
    <t xml:space="preserve">Os valores aceitos são:
0 - Desconhecido (tipo não informado na nota de origem);
1 - Transfronteiriço;
2 - Consumo no Brasil;
3 - Presença Comercial no Exterior;
4 - Movimento Temporário de Pessoas Físicas;
Uso específico para NFS-e Modelo Nacional</t>
  </si>
  <si>
    <t xml:space="preserve">vincPrest</t>
  </si>
  <si>
    <t xml:space="preserve">Vínculo entre as partes no negócio</t>
  </si>
  <si>
    <t xml:space="preserve">Os valores aceitos são:
0 - Sem vínculo com o tomador/ Prestador
1 - Controlada;
2 - Controladora;
3 - Coligada;
4 - Matriz;
5 - Filial ou sucursal;
6 - Outro vínculo;
Uso específico para NFS-e Modelo Nacional</t>
  </si>
  <si>
    <t xml:space="preserve">tpMoeda</t>
  </si>
  <si>
    <t xml:space="preserve">Identifica a moeda da transação comercial</t>
  </si>
  <si>
    <t xml:space="preserve">V(3)</t>
  </si>
  <si>
    <t xml:space="preserve">Conforme lista https://www.bcb.gov.br/estabilidadefinanceira/todasmoedas
Uso específico para NFS-e Modelo Nacional</t>
  </si>
  <si>
    <t xml:space="preserve">ValServEst</t>
  </si>
  <si>
    <t xml:space="preserve">Valor do Serviço em Moeda estrangeira</t>
  </si>
  <si>
    <t xml:space="preserve">mecAFComexP</t>
  </si>
  <si>
    <t xml:space="preserve">Mecanismo de apoio/fomento ao Comércio Exterior utilizado pelo prestador do serviço</t>
  </si>
  <si>
    <t xml:space="preserve">Os valores aceitos são:
00 - Desconhecido (tipo não informado na nota de origem);
01 - Nenhum;
02 - ACC - Adiantamento sobre Contrato de Câmbio – Redução a Zero do IR e do IOF;
03 - ACE – Adiantamento sobre Cambiais Entregues - Redução a Zero do IR e do IOF;
04 - BNDES-Exim Pós-Embarque – Serviços;
05 - BNDES-Exim Pré-Embarque - Serviços;
06 - FGE - Fundo de Garantia à Exportação;
07 - PROEX - EQUALIZAÇÃO
08 - PROEX - Financiamento;
Uso específico para NFS-e Modelo Nacional</t>
  </si>
  <si>
    <t xml:space="preserve">mecAFComexT</t>
  </si>
  <si>
    <t xml:space="preserve">Mecanismo de apoio/fomento ao Comércio Exterior utilizado pelo tomador do serviço</t>
  </si>
  <si>
    <t xml:space="preserve">Os valores aceitos são:
00 - Desconhecido (tipo não informado na nota de origem);
01 - Nenhum;
02 - Adm. Pública e Repr. Internacional;
03 - Alugueis e Arrend. Mercantil de maquinas, equip., embarc. e aeronaves;
04 - Arrendamento Mercantil de aeronave para empresa de transporte aéreo público;
05 - Comissão a agentes externos na exportação;
06 - Despesas de armazenagem, mov. e transporte de carga no exterior;
07 - Eventos FIFA (subsidiária);
08 - Eventos FIFA;
09 - Fretes, arrendamentos de embarcações ou aeronaves e outros;
10 - Material Aeronáutico;
11 - Promoção de Bens no Exterior;
12 - Promoção de Dest. Turísticos Brasileiros;
13 - Promoção do Brasil no Exterior;
14 - Promoção Serviços no Exterior;
15 - RECINE;
16 - RECOPA;
17 - Registro e Manutenção de marcas, patentes e cultivares;
18 - REICOMP;
19 - REIDI;
20 - REPENEC;
21 - REPES;
22 - RETAERO;
23 - RETID;
24 - Royalties, Assistência Técnica, Científica e Assemelhados;
25 - Serviços de avaliação da conformidade vinculados aos Acordos da OMC;
26 - ZPE;
Uso específico para NFS-e Modelo Nacional</t>
  </si>
  <si>
    <t xml:space="preserve">movTempBens</t>
  </si>
  <si>
    <t xml:space="preserve">Operação está vinculada à Movimentação Temporária de Bens</t>
  </si>
  <si>
    <t xml:space="preserve">Os valores aceitos são:
0 - Desconhecido (tipo não informado na nota de origem);
1 - Não
2 - Vinculada - Declaração de Importação
3 - Vinculada - Declaração de Exportação
Uso específico para NFS-e Modelo Nacional</t>
  </si>
  <si>
    <t xml:space="preserve">nDI</t>
  </si>
  <si>
    <t xml:space="preserve">Número da Declaração de Importação (DI/DSI/DA/DRI-E) averbado</t>
  </si>
  <si>
    <t xml:space="preserve">V(12)</t>
  </si>
  <si>
    <t xml:space="preserve">nRE</t>
  </si>
  <si>
    <t xml:space="preserve">Número do Registro de Exportação (RE) averbado</t>
  </si>
  <si>
    <t xml:space="preserve">mdic</t>
  </si>
  <si>
    <t xml:space="preserve">Compartilhar as informações da NFS-e gerada a partir desta DPS com a Secretaria de Comércio Exterior</t>
  </si>
  <si>
    <t xml:space="preserve">Os valores aceitos são:
0 - Não enviar para o MDIC;
1 - Enviar para o MDIC;
Uso específico para NFS-e Modelo Nacional</t>
  </si>
  <si>
    <t xml:space="preserve">vRecebInterm</t>
  </si>
  <si>
    <t xml:space="preserve">Valor monetário recebido pelo intermediário do serviço</t>
  </si>
  <si>
    <t xml:space="preserve">ValRedBenef</t>
  </si>
  <si>
    <t xml:space="preserve">Valor monetário informado pelo emitente para redução da base de cálculo (BC) do ISSQN devido a um Benefício Municipal (BM).</t>
  </si>
  <si>
    <t xml:space="preserve">PercRedBenef</t>
  </si>
  <si>
    <t xml:space="preserve">Valor percentual informado pelo emitente para redução da base de cálculo (BC) do ISSQN devido a um Benefício Municipal (BM)</t>
  </si>
  <si>
    <t xml:space="preserve">ValRetEstaduais</t>
  </si>
  <si>
    <t xml:space="preserve">Valor monetário total aproximado dos tributos estaduais</t>
  </si>
  <si>
    <t xml:space="preserve">ValRetMunicipais</t>
  </si>
  <si>
    <t xml:space="preserve">Valor monetário total aproximado dos tributos municipais</t>
  </si>
  <si>
    <t xml:space="preserve">ValAliqRetFederais</t>
  </si>
  <si>
    <t xml:space="preserve">Valor percentual total aproximado dos tributos federais</t>
  </si>
  <si>
    <t xml:space="preserve">ValAliqRetEstaduais</t>
  </si>
  <si>
    <t xml:space="preserve">Valor percentual total aproximado dos tributos estaduais</t>
  </si>
  <si>
    <t xml:space="preserve">ValAliqRetMunicipais</t>
  </si>
  <si>
    <t xml:space="preserve">Valor percentual total aproximado dos tributos municipais</t>
  </si>
  <si>
    <t xml:space="preserve">ValIBSCBS </t>
  </si>
  <si>
    <t xml:space="preserve">Grupo de valores relacionados a IBS e CBS</t>
  </si>
  <si>
    <t xml:space="preserve">vCalcReeRepRes</t>
  </si>
  <si>
    <t xml:space="preserve">Valor monetário (R$) total relativo ao fornecimento
próprio de bens materiais ou relacionados a operações
de terceiros, objeto de reembolso, repasse ou
ressarcimento pelo recebedor, já tributados e aqui
referenciados e que não integram da base de cálculo
(BC) do ISSQN, do IBS e da CBS.</t>
  </si>
  <si>
    <t xml:space="preserve">C243</t>
  </si>
  <si>
    <t xml:space="preserve">vTotNF </t>
  </si>
  <si>
    <t xml:space="preserve">Valor Total da NF considerando os impostos
por fora: IBS e CBS.
O IBS e a CBS são por fora, por isso seus
valores devem ser adicionados ao valor
total da NF.</t>
  </si>
  <si>
    <t xml:space="preserve">gTribRegular</t>
  </si>
  <si>
    <t xml:space="preserve">Grupo de informações de tributação
regular
</t>
  </si>
  <si>
    <t xml:space="preserve">pAliqEfeRegIBSUF</t>
  </si>
  <si>
    <t xml:space="preserve">Alíquota efetiva de tributação regular do IBS estadual</t>
  </si>
  <si>
    <t xml:space="preserve">C246</t>
  </si>
  <si>
    <t xml:space="preserve">vTribRegIBSUF</t>
  </si>
  <si>
    <t xml:space="preserve">Valor da tributação regular do IBS estadual.
vTribRegIBSUF = vBC x pAliqEfeRegIBSUF</t>
  </si>
  <si>
    <t xml:space="preserve">pAliqEfeRegIBSMun</t>
  </si>
  <si>
    <t xml:space="preserve">Alíquota efetiva de tributação regular do IBS municipal</t>
  </si>
  <si>
    <t xml:space="preserve">vTribRegIBSMun</t>
  </si>
  <si>
    <t xml:space="preserve">Valor da tributação regular do IBS municipal.
vTribRegIBSMun = vBC x pAliqEfeRegIBSMun</t>
  </si>
  <si>
    <t xml:space="preserve">pAliqEfeRegCBS</t>
  </si>
  <si>
    <t xml:space="preserve">Alíquota efetiva de tributação regular da CBS</t>
  </si>
  <si>
    <t xml:space="preserve">vTribRegCBS</t>
  </si>
  <si>
    <t xml:space="preserve">Valor da tributação regular da CBS.
vTribRegCBS = vBC x pAliqEfeRegCBS</t>
  </si>
  <si>
    <t xml:space="preserve">gTribCompraGov</t>
  </si>
  <si>
    <t xml:space="preserve">Grupo de informações da composição
do valor do IBS e da CBS em compras governamentais</t>
  </si>
  <si>
    <t xml:space="preserve">pIBSUF</t>
  </si>
  <si>
    <t xml:space="preserve">Alíquota do IBS de competência do Estado</t>
  </si>
  <si>
    <t xml:space="preserve">C253</t>
  </si>
  <si>
    <t xml:space="preserve">vIBSUF</t>
  </si>
  <si>
    <t xml:space="preserve">Valor do Tributo do IBS da UF calculado</t>
  </si>
  <si>
    <t xml:space="preserve">pIBSMun</t>
  </si>
  <si>
    <t xml:space="preserve">Alíquota do IBS de competência do Município</t>
  </si>
  <si>
    <t xml:space="preserve">vIBSMun</t>
  </si>
  <si>
    <t xml:space="preserve">Valor do Tributo do IBS do Município calculado</t>
  </si>
  <si>
    <t xml:space="preserve">pCBS</t>
  </si>
  <si>
    <t xml:space="preserve">Alíquota da CBS</t>
  </si>
  <si>
    <t xml:space="preserve">vCBS</t>
  </si>
  <si>
    <t xml:space="preserve">Valor do Tributo da CBS calculado</t>
  </si>
  <si>
    <t xml:space="preserve">IBS</t>
  </si>
  <si>
    <t xml:space="preserve">Grupo de Informações Relativas às Totalizações do IBS
</t>
  </si>
  <si>
    <t xml:space="preserve">vIBSTot</t>
  </si>
  <si>
    <t xml:space="preserve">Valor total do IBS.
vIBSTot = vIBSUF + vIBSMun</t>
  </si>
  <si>
    <t xml:space="preserve">C260</t>
  </si>
  <si>
    <t xml:space="preserve">pCredPresIBS</t>
  </si>
  <si>
    <t xml:space="preserve">Alíquota do crédito presumido para o IBS
</t>
  </si>
  <si>
    <t xml:space="preserve">vCredPresIBS</t>
  </si>
  <si>
    <t xml:space="preserve">Valor do Crédito Presumido para o IBS
vCredPresIBS = vBC x pCredPresIBS</t>
  </si>
  <si>
    <t xml:space="preserve">vDifUF</t>
  </si>
  <si>
    <t xml:space="preserve">Total do Diferimento do IBS estadual.
vDifUF = vIBSUF x pDifUF
</t>
  </si>
  <si>
    <t xml:space="preserve">Total valor do IBS estadual.
vIBSUF = vBC x (pIBSUF ou pAliqEfetUF)
</t>
  </si>
  <si>
    <t xml:space="preserve">vDifMun</t>
  </si>
  <si>
    <t xml:space="preserve">Total do Diferimento do IBS municipal.
vDifMun = vIBSMun x pDifMun</t>
  </si>
  <si>
    <t xml:space="preserve">Total valor do IBS municipal.
vIBSMun = vBC x (pIBSMun ou pAliqEfetMun)</t>
  </si>
  <si>
    <t xml:space="preserve">CBS</t>
  </si>
  <si>
    <t xml:space="preserve">Grupo de valores referentes à CBS</t>
  </si>
  <si>
    <t xml:space="preserve">pCredPresCBS</t>
  </si>
  <si>
    <t xml:space="preserve">Alíquota do crédito presumido para a CBS</t>
  </si>
  <si>
    <t xml:space="preserve">C268</t>
  </si>
  <si>
    <t xml:space="preserve">vCredPresCBS</t>
  </si>
  <si>
    <t xml:space="preserve">Valor do Crédito Presumido da CBS.
vCredPresCBS = vBC x pCredPresCBS</t>
  </si>
  <si>
    <t xml:space="preserve">vDifCBS</t>
  </si>
  <si>
    <t xml:space="preserve">Total do Diferimento CBS.
vDifCBS = vCBS x pDifCBS</t>
  </si>
  <si>
    <t xml:space="preserve">Total valor da CBS da União.
vCBS = vBC x (pCBS ou pAliqEfetCBS)</t>
  </si>
  <si>
    <t xml:space="preserve">indCompGov</t>
  </si>
  <si>
    <t xml:space="preserve">Indicador de compra governamental
 - Não;
 - Sim;</t>
  </si>
  <si>
    <t xml:space="preserve">cstCBSDeson</t>
  </si>
  <si>
    <t xml:space="preserve">Código de Situação tributária de Desoneração da CBS.</t>
  </si>
  <si>
    <t xml:space="preserve">tpCompraGov</t>
  </si>
  <si>
    <t xml:space="preserve">Tipo do ente da compra governamental:
 1 - União;
 2 - Estados;
 3 - Distrito Federal;
 4 - Municípios;</t>
  </si>
  <si>
    <t xml:space="preserve">IBSCBS</t>
  </si>
  <si>
    <t xml:space="preserve">Grupo de Informações Comuns Relativas ao Serviço Prestado para IBS e CBS</t>
  </si>
  <si>
    <t xml:space="preserve">cLocalidadeIncid</t>
  </si>
  <si>
    <t xml:space="preserve">Código IBGE da localidade de incidência do IBS/CBS (local da operação).</t>
  </si>
  <si>
    <t xml:space="preserve">N(7)</t>
  </si>
  <si>
    <t xml:space="preserve">C266</t>
  </si>
  <si>
    <t xml:space="preserve">xLocalidadeIncid</t>
  </si>
  <si>
    <t xml:space="preserve">Nome da localidade de incidência do IBS/CBS.</t>
  </si>
  <si>
    <t xml:space="preserve">C(600)</t>
  </si>
  <si>
    <t xml:space="preserve">xIndOp</t>
  </si>
  <si>
    <t xml:space="preserve">Descrição do código indicador da operação de fornecimento, conforme tabela “código indicador de operação”</t>
  </si>
  <si>
    <t xml:space="preserve">xCST</t>
  </si>
  <si>
    <t xml:space="preserve">Descrição do Código de Situação Tributária do IBS/CBS.</t>
  </si>
  <si>
    <t xml:space="preserve">xCClassTrib</t>
  </si>
  <si>
    <t xml:space="preserve">Descrição do Código de Classificação Tributária do IBS/CBS</t>
  </si>
  <si>
    <t xml:space="preserve">pRedutor</t>
  </si>
  <si>
    <t xml:space="preserve">Percentual de redução de aliquota em compra governamen</t>
  </si>
  <si>
    <t xml:space="preserve">Grupo de informações da Tributação Regular</t>
  </si>
  <si>
    <t xml:space="preserve">CSTReg</t>
  </si>
  <si>
    <t xml:space="preserve">Código de Situação Tributária do
IBS e da CBS de tributação regular</t>
  </si>
  <si>
    <t xml:space="preserve">cClassTribReg</t>
  </si>
  <si>
    <t xml:space="preserve">Código da Classificação Tributária do
IBS e da CBS de tributação regular</t>
  </si>
  <si>
    <t xml:space="preserve">gDif</t>
  </si>
  <si>
    <t xml:space="preserve">Grupo de informações relacionadas ao
diferimento para IBS e CBS
</t>
  </si>
  <si>
    <t xml:space="preserve">pDifUF</t>
  </si>
  <si>
    <t xml:space="preserve">Percentual de diferimento para o IBS estadual.</t>
  </si>
  <si>
    <t xml:space="preserve">C256</t>
  </si>
  <si>
    <t xml:space="preserve">pDifMun</t>
  </si>
  <si>
    <t xml:space="preserve">Percentual de diferimento para o IBS municipal.</t>
  </si>
  <si>
    <t xml:space="preserve">pDifCBS</t>
  </si>
  <si>
    <t xml:space="preserve">Percentual de diferimento para a CBS.</t>
  </si>
  <si>
    <t xml:space="preserve">LocalPrestacao</t>
  </si>
  <si>
    <t xml:space="preserve">Local Prestação</t>
  </si>
  <si>
    <t xml:space="preserve">SerEndTpLgr</t>
  </si>
  <si>
    <t xml:space="preserve">Tipo de Logradouro</t>
  </si>
  <si>
    <t xml:space="preserve">V(40)</t>
  </si>
  <si>
    <t xml:space="preserve">Ex: Rua, Avenida, Travessa.</t>
  </si>
  <si>
    <t xml:space="preserve">SerEndLgr</t>
  </si>
  <si>
    <t xml:space="preserve">Endereço</t>
  </si>
  <si>
    <t xml:space="preserve">SerEndNumero</t>
  </si>
  <si>
    <t xml:space="preserve">SerEndComplemento</t>
  </si>
  <si>
    <t xml:space="preserve">V(60)</t>
  </si>
  <si>
    <t xml:space="preserve">SerEndBairro</t>
  </si>
  <si>
    <t xml:space="preserve">SerEndxMun</t>
  </si>
  <si>
    <t xml:space="preserve">Nome do Município</t>
  </si>
  <si>
    <t xml:space="preserve">SerEndcMun</t>
  </si>
  <si>
    <t xml:space="preserve">Código IBGE do município</t>
  </si>
  <si>
    <t xml:space="preserve">SerEndCep</t>
  </si>
  <si>
    <t xml:space="preserve">SerEndSiglaUF</t>
  </si>
  <si>
    <t xml:space="preserve">Sigla da Unidade Federativa</t>
  </si>
  <si>
    <t xml:space="preserve">V(2)</t>
  </si>
  <si>
    <t xml:space="preserve">IteListServico</t>
  </si>
  <si>
    <t xml:space="preserve">Cnae</t>
  </si>
  <si>
    <t xml:space="preserve">Codigo CNAE</t>
  </si>
  <si>
    <t xml:space="preserve">N(10)</t>
  </si>
  <si>
    <t xml:space="preserve">fPagamento</t>
  </si>
  <si>
    <t xml:space="preserve">Forma de pagamento</t>
  </si>
  <si>
    <t xml:space="preserve">Padrões Betha e Awatar:
1 - À vista
2 - Na apresentação
3 - À prazo
4 - Cartão débito
5 - Cartão crédito
GLC Consulturia 2.0:
texto livre até 40 caracteres.</t>
  </si>
  <si>
    <t xml:space="preserve">tpag</t>
  </si>
  <si>
    <t xml:space="preserve">Tipo de pagamento</t>
  </si>
  <si>
    <t xml:space="preserve">1 - Dinheiro; 2 - Cheque; 3 - Cartão de Crédito; 4 - Cartão de Débito; 5 - Crédito Loja; 10 - Vale Alimentação; 11 - Vale Refeição; 12 - Vale Presente; 13 - Vale Combustível; 15 - Boleto bancário; 90 - Sem pagamento; 99 - Outros.</t>
  </si>
  <si>
    <t xml:space="preserve">2.26.0</t>
  </si>
  <si>
    <t xml:space="preserve">codtributNacional</t>
  </si>
  <si>
    <t xml:space="preserve">Código de tributação Nacional</t>
  </si>
  <si>
    <t xml:space="preserve">O código de tributação nacional corresponde ao item e subitem da LC 116/03 + desdobro nacional.
O campo é utilizado apenas no padrão NFSE Nacional.
Caso não enviado esse campo, o InvoiCy irá utilizar o valor informado em iteListServ + ‘01’, que corresponde ao primeiro (na maioria das vezes único) desdobro da lista de serviços.
Uso específico para NFS-e Modelo Nacional
</t>
  </si>
  <si>
    <t xml:space="preserve">TributMunicipio</t>
  </si>
  <si>
    <t xml:space="preserve">Obrigatório com ressalvas. Depende da legislação do município. Preencher conforme está no cadastro da empresa no município.</t>
  </si>
  <si>
    <t xml:space="preserve">TributMunicDesc</t>
  </si>
  <si>
    <t xml:space="preserve">Descrição do código de tributação do município</t>
  </si>
  <si>
    <t xml:space="preserve">Informado unicamente para aparecer no espelho do RPS.</t>
  </si>
  <si>
    <t xml:space="preserve">Discriminacao</t>
  </si>
  <si>
    <t xml:space="preserve">Discriminação dos serviços realizados</t>
  </si>
  <si>
    <t xml:space="preserve">C(7000)</t>
  </si>
  <si>
    <t xml:space="preserve">Para quebra de linha, utilizar o comando !CHR13!. A quantidade  de caracteres no momento da emissão para cada prefeitura, será automaticamente reduzida conforme determinação de tamanho máximo permitido pela mesma.</t>
  </si>
  <si>
    <t xml:space="preserve">Código de identificação do município de prestação do serviço. Consulte nosso artigo para mais informações.</t>
  </si>
  <si>
    <t xml:space="preserve">SerQuantidade</t>
  </si>
  <si>
    <t xml:space="preserve">Quantidade do serviço</t>
  </si>
  <si>
    <t xml:space="preserve">SerUnidade</t>
  </si>
  <si>
    <t xml:space="preserve">Unidade do serviço</t>
  </si>
  <si>
    <t xml:space="preserve">Normalmente utilizar UN, porém alguns padrões oferecem as opções:
HS - horas.
KM - quilometros.
HA - hectare.</t>
  </si>
  <si>
    <t xml:space="preserve">SerNumAlvara</t>
  </si>
  <si>
    <t xml:space="preserve">Número do Alvará do serviço</t>
  </si>
  <si>
    <t xml:space="preserve">PaiPreServico</t>
  </si>
  <si>
    <t xml:space="preserve">País de prestação do serviço</t>
  </si>
  <si>
    <t xml:space="preserve">Sigla do país onde o serviço foi prestado. Lista de siglas https://en.wikipedia.org/wiki/ISO_3166-1_alpha-2</t>
  </si>
  <si>
    <t xml:space="preserve">cMunIncidencia</t>
  </si>
  <si>
    <t xml:space="preserve">Município de incidência</t>
  </si>
  <si>
    <t xml:space="preserve">dVencimento</t>
  </si>
  <si>
    <t xml:space="preserve">Data de Vencimento da Fatura</t>
  </si>
  <si>
    <t xml:space="preserve">Data de Vencimento da Fatura. Formato: AAAA-MM-DDTHH:MM:SS</t>
  </si>
  <si>
    <t xml:space="preserve">ObsInsPagamento</t>
  </si>
  <si>
    <t xml:space="preserve">Observações e Instruções de Pagamento</t>
  </si>
  <si>
    <t xml:space="preserve">ObrigoMunic</t>
  </si>
  <si>
    <t xml:space="preserve">Obrigação de recolhimento do imposto em outro Município</t>
  </si>
  <si>
    <t xml:space="preserve">1-Tomador
2-Prestador
Nota: Obrigatório para o padrão de Lençóis Paulista</t>
  </si>
  <si>
    <t xml:space="preserve">TributacaoISS</t>
  </si>
  <si>
    <t xml:space="preserve">Forma de Tributação do ISS</t>
  </si>
  <si>
    <t xml:space="preserve">1-Normal
10-Tributado por opção do prestador
11-Não tributado por opção do prestador
Nota: Obrigatório para o padrão de Lençóis Paulista</t>
  </si>
  <si>
    <t xml:space="preserve">CodigoAtividadeEconomica</t>
  </si>
  <si>
    <t xml:space="preserve">Codigo da atividade econômica no município</t>
  </si>
  <si>
    <t xml:space="preserve">Exclusivo e obrigatório no padrão Ágili</t>
  </si>
  <si>
    <t xml:space="preserve">1.4.0.0</t>
  </si>
  <si>
    <t xml:space="preserve">Verificar junto a prefeitura qual padrão utilizar.</t>
  </si>
  <si>
    <t xml:space="preserve">ServicoViasPublicas</t>
  </si>
  <si>
    <t xml:space="preserve">Serviço Executado em Vias Públicas</t>
  </si>
  <si>
    <t xml:space="preserve">Exclusivo Padrão eISS.
1 - Sim;
2 - Não;</t>
  </si>
  <si>
    <t xml:space="preserve">NumeroParcelas</t>
  </si>
  <si>
    <t xml:space="preserve">Número de Parcelas da Prestação</t>
  </si>
  <si>
    <t xml:space="preserve">Exclusivo do Padrão tecnos</t>
  </si>
  <si>
    <t xml:space="preserve">NroOrcamento</t>
  </si>
  <si>
    <t xml:space="preserve">Número do Orçamento</t>
  </si>
  <si>
    <t xml:space="preserve">Exclusivo do Padrão RLZ</t>
  </si>
  <si>
    <t xml:space="preserve">1.22.0.0</t>
  </si>
  <si>
    <t xml:space="preserve">CodigoNBS</t>
  </si>
  <si>
    <t xml:space="preserve">Código NBS</t>
  </si>
  <si>
    <t xml:space="preserve">V(20)</t>
  </si>
  <si>
    <t xml:space="preserve">Exclusivo do Padrão Janela Única</t>
  </si>
  <si>
    <t xml:space="preserve">docRef</t>
  </si>
  <si>
    <t xml:space="preserve">Chave da nota fiscal referenciada</t>
  </si>
  <si>
    <t xml:space="preserve">Chave da nota, número identificador da nota, número do contrato ou outro identificador de documento emitido pelo prestador de serviços, que subsidia a emissão dessa nota pelo tomador do serviço ou intermediário (preenchimento obrigatório caso a nota esteja sendo emitida pelo Tomador ou intermediário do serviço).
Uso específico para NFS-e Modelo Nacional</t>
  </si>
  <si>
    <t xml:space="preserve">idDocTec</t>
  </si>
  <si>
    <t xml:space="preserve">Identificador de Documento de Responsabilidade Técnica: ART, RRT, DRT, Outros.</t>
  </si>
  <si>
    <t xml:space="preserve">Desambiguação:
Visando a compatibilidade com o layout Abrasf, quem já possui o campo ConstCivil.Art integrado poderá continuar usando o mesmo sem alteração.
Para novas integrações, ou mesmo uso de RRT e DRT é recomendado incluir o novo campo.
Uso específico para NFS-e Modelo Nacional
</t>
  </si>
  <si>
    <t xml:space="preserve">CST</t>
  </si>
  <si>
    <t xml:space="preserve">Código de Situação Tributária do PIS/COFINS (CST)</t>
  </si>
  <si>
    <t xml:space="preserve">Valores aceitos:
00 - Nenhum;
01 - Operação Tributável com Alíquota Básica;
02 - Operação Tributável com Alíquota Diferenciada;
03 - Operação Tributável com Alíquota por Unidade de Medida de Produto;
04 - Operação Tributável monofásica - Revenda a Alíquota Zero;
05 - Operação Tributável por Substituição Tributária;
06 - Operação Tributável a Alíquota Zero;
07 - Operação Tributável da Contribuição;
08 - Operação sem Incidência da Contribuição;
09 - Operação com Suspensão da Contribuição;
Uso específico para NFS-e Modelo Nacional</t>
  </si>
  <si>
    <t xml:space="preserve">Tomador</t>
  </si>
  <si>
    <t xml:space="preserve">TomaCNPJ</t>
  </si>
  <si>
    <t xml:space="preserve">CNPJ do tomador</t>
  </si>
  <si>
    <t xml:space="preserve">C(14)</t>
  </si>
  <si>
    <t xml:space="preserve">C303</t>
  </si>
  <si>
    <t xml:space="preserve">TomaCPF</t>
  </si>
  <si>
    <t xml:space="preserve">CPF do tomador</t>
  </si>
  <si>
    <t xml:space="preserve">C(11)</t>
  </si>
  <si>
    <t xml:space="preserve">TomaIM</t>
  </si>
  <si>
    <t xml:space="preserve">Inscrição Municipal do tomador</t>
  </si>
  <si>
    <t xml:space="preserve">TomaRazaoSocial</t>
  </si>
  <si>
    <t xml:space="preserve">Razão social do tomador</t>
  </si>
  <si>
    <t xml:space="preserve">C(115)</t>
  </si>
  <si>
    <t xml:space="preserve">TomatpLgr</t>
  </si>
  <si>
    <t xml:space="preserve">Tipo de logradouro</t>
  </si>
  <si>
    <t xml:space="preserve">Tipo do logradouro do tomador (Rua, Avenida, Travessa, etc.)</t>
  </si>
  <si>
    <t xml:space="preserve">TomaEndereco</t>
  </si>
  <si>
    <t xml:space="preserve">Endereço do tomador</t>
  </si>
  <si>
    <t xml:space="preserve">C(125)</t>
  </si>
  <si>
    <t xml:space="preserve">TomaNumero</t>
  </si>
  <si>
    <t xml:space="preserve">Número do endereço</t>
  </si>
  <si>
    <t xml:space="preserve">TomaComplemento</t>
  </si>
  <si>
    <t xml:space="preserve">Complemento do endereço</t>
  </si>
  <si>
    <t xml:space="preserve">C(60)</t>
  </si>
  <si>
    <t xml:space="preserve">TomaBairro</t>
  </si>
  <si>
    <t xml:space="preserve">Bairro do tomador</t>
  </si>
  <si>
    <t xml:space="preserve">TomacMun</t>
  </si>
  <si>
    <t xml:space="preserve">TomaxMun</t>
  </si>
  <si>
    <t xml:space="preserve">Descrição do município</t>
  </si>
  <si>
    <t xml:space="preserve">TomaUF</t>
  </si>
  <si>
    <t xml:space="preserve">UF do tomador</t>
  </si>
  <si>
    <t xml:space="preserve">TomaPais</t>
  </si>
  <si>
    <t xml:space="preserve">País do tomador</t>
  </si>
  <si>
    <t xml:space="preserve">Sigla do país do Tomador. Lista de siglas https://en.wikipedia.org/wiki/ISO_3166-1_alpha-2</t>
  </si>
  <si>
    <t xml:space="preserve">TomaCEP</t>
  </si>
  <si>
    <t xml:space="preserve">CEP do tomador</t>
  </si>
  <si>
    <t xml:space="preserve">N(8)</t>
  </si>
  <si>
    <t xml:space="preserve">Somente números</t>
  </si>
  <si>
    <t xml:space="preserve">1.3.0.0</t>
  </si>
  <si>
    <t xml:space="preserve">TomaTelefone</t>
  </si>
  <si>
    <t xml:space="preserve">Telefone do tomador</t>
  </si>
  <si>
    <t xml:space="preserve">TomaTipoTelefone</t>
  </si>
  <si>
    <t xml:space="preserve">Tipo de Telefone do Tomador</t>
  </si>
  <si>
    <t xml:space="preserve">Exclusivo do padrão BSIT-BR.
Valores Aceitos:
CE - Celular
CO - Comercial
RE - Residencial</t>
  </si>
  <si>
    <t xml:space="preserve">1.8.0.0</t>
  </si>
  <si>
    <t xml:space="preserve">TomaEmail</t>
  </si>
  <si>
    <t xml:space="preserve">E-mail do tomador</t>
  </si>
  <si>
    <t xml:space="preserve">C(80)</t>
  </si>
  <si>
    <t xml:space="preserve">TomaSite</t>
  </si>
  <si>
    <t xml:space="preserve">Site do tomador</t>
  </si>
  <si>
    <t xml:space="preserve">TomaIE</t>
  </si>
  <si>
    <t xml:space="preserve">Inscrição estadual do tomador</t>
  </si>
  <si>
    <t xml:space="preserve">TomaIME</t>
  </si>
  <si>
    <t xml:space="preserve">Inscrição municipal eventual do tomador</t>
  </si>
  <si>
    <t xml:space="preserve">TomaSituacaoEspecial</t>
  </si>
  <si>
    <t xml:space="preserve">Situação especial do Tomador</t>
  </si>
  <si>
    <t xml:space="preserve">Exclusivo do padrão NF-em
1 - SUS
2 - Órgão do poder Executivo
3 - Bancos
4 - Comércio/Indústria
5 - Poder Legislativo/Judiciário
0 - Outro</t>
  </si>
  <si>
    <t xml:space="preserve">1.7.0.0</t>
  </si>
  <si>
    <t xml:space="preserve">DocTomadorEstrangeiro</t>
  </si>
  <si>
    <t xml:space="preserve">Documento do Tomador Estrangeiro</t>
  </si>
  <si>
    <t xml:space="preserve">Exclusivo para os Padrões Equiplano e IPM</t>
  </si>
  <si>
    <t xml:space="preserve">TomaRegEspTrib</t>
  </si>
  <si>
    <t xml:space="preserve">Regime Especial de Tributação do Prestador</t>
  </si>
  <si>
    <t xml:space="preserve">Exclusivo do Padrão NF-Eletrônica
0 - Não
1 - Empresa Adm Pública/Condomínios
2 - Instituição Financeira
3 - Tomador Inscrito no PRODEVA</t>
  </si>
  <si>
    <t xml:space="preserve">TomaCadastroMunicipio</t>
  </si>
  <si>
    <t xml:space="preserve">Tomador Cadastrado no Município</t>
  </si>
  <si>
    <t xml:space="preserve">Exclusivo do padrão Consist
1 - Cadastrado no Município
2 - Não cadastrado no município
3 - Fora do Município
4 - Consumidor Final</t>
  </si>
  <si>
    <t xml:space="preserve">1.20.0.0</t>
  </si>
  <si>
    <t xml:space="preserve">TomaOrgaoPublico</t>
  </si>
  <si>
    <t xml:space="preserve">Tomador Órgão Público</t>
  </si>
  <si>
    <t xml:space="preserve">Exclusivo padrão Obaratech
1 - Sim, do município
2 - Sim, fora do município
3 - Não.</t>
  </si>
  <si>
    <t xml:space="preserve">TomaEnderecoInformado</t>
  </si>
  <si>
    <t xml:space="preserve">Endereço do tomador a ser validados pela prefeitura</t>
  </si>
  <si>
    <t xml:space="preserve">Exclusivo para o Padrão IPM. Indica se o endereço do tomador validado será o que for informado no XML ou o já cadastrado na prefeitura.
S -Sim
N- Não</t>
  </si>
  <si>
    <t xml:space="preserve">2.52.0.0</t>
  </si>
  <si>
    <t xml:space="preserve">TomaCAEPF</t>
  </si>
  <si>
    <t xml:space="preserve">Número do Cadastro de Atividade Econômica da Pessoa Física (CAEPF)</t>
  </si>
  <si>
    <t xml:space="preserve">TomaExSemNIF</t>
  </si>
  <si>
    <t xml:space="preserve">Motivo para não informação do NIF</t>
  </si>
  <si>
    <t xml:space="preserve">Os valores aceitos são:
0 - Não informado na nota de origem;
1 - Dispensado do NIF;
2 - Não exigência do NIF;
Uso específico para NFS-e Modelo Nacional
</t>
  </si>
  <si>
    <t xml:space="preserve">IntermServico</t>
  </si>
  <si>
    <t xml:space="preserve">Intermediário do Serviço</t>
  </si>
  <si>
    <t xml:space="preserve">IntermRazaoSocial</t>
  </si>
  <si>
    <t xml:space="preserve">Razão social do intermediário</t>
  </si>
  <si>
    <t xml:space="preserve">C331</t>
  </si>
  <si>
    <t xml:space="preserve">IntermCNPJ</t>
  </si>
  <si>
    <t xml:space="preserve">CNPJ do intermediário</t>
  </si>
  <si>
    <t xml:space="preserve">IntermCPF</t>
  </si>
  <si>
    <t xml:space="preserve">CPF do intermediário</t>
  </si>
  <si>
    <t xml:space="preserve">IntermNIF</t>
  </si>
  <si>
    <t xml:space="preserve">Documento do intermediário extrangeiro</t>
  </si>
  <si>
    <t xml:space="preserve">IntermExSemNIF</t>
  </si>
  <si>
    <t xml:space="preserve">IntermIM</t>
  </si>
  <si>
    <t xml:space="preserve">Inscrição Municipal do intermediário</t>
  </si>
  <si>
    <t xml:space="preserve">IntermEmail</t>
  </si>
  <si>
    <t xml:space="preserve">Email do Intermediario</t>
  </si>
  <si>
    <t xml:space="preserve">V(100)</t>
  </si>
  <si>
    <t xml:space="preserve">Exclusivo do Padrão NFPaulistana</t>
  </si>
  <si>
    <t xml:space="preserve">IntermEndereco</t>
  </si>
  <si>
    <t xml:space="preserve">V(125)</t>
  </si>
  <si>
    <t xml:space="preserve">Exclusivo do Padrão SigCorp Rio Grande</t>
  </si>
  <si>
    <t xml:space="preserve">1.16.0.0</t>
  </si>
  <si>
    <t xml:space="preserve">IntermNumero</t>
  </si>
  <si>
    <t xml:space="preserve">Número do Endereço</t>
  </si>
  <si>
    <t xml:space="preserve">IntermComplemento</t>
  </si>
  <si>
    <t xml:space="preserve">Complemento do Endereço</t>
  </si>
  <si>
    <t xml:space="preserve">IntermBairro</t>
  </si>
  <si>
    <t xml:space="preserve">IntermCep</t>
  </si>
  <si>
    <t xml:space="preserve">Cep</t>
  </si>
  <si>
    <t xml:space="preserve">IntermCmun</t>
  </si>
  <si>
    <t xml:space="preserve">Código IBGE do Município</t>
  </si>
  <si>
    <t xml:space="preserve">Exclusivo do Padrão SigCorp Rio Grande. Consulte nosso artigo para mais informações. </t>
  </si>
  <si>
    <t xml:space="preserve">IntermXmun</t>
  </si>
  <si>
    <t xml:space="preserve">IntermFone</t>
  </si>
  <si>
    <t xml:space="preserve">Fone</t>
  </si>
  <si>
    <t xml:space="preserve">ItermIE</t>
  </si>
  <si>
    <t xml:space="preserve">IntermPais</t>
  </si>
  <si>
    <t xml:space="preserve">Código do País do Intermediário</t>
  </si>
  <si>
    <t xml:space="preserve">V(5)</t>
  </si>
  <si>
    <t xml:space="preserve">Sigla da tabela ISO ou código BACEN.
Uso específico para NFS-e Modelo Nacional</t>
  </si>
  <si>
    <t xml:space="preserve">IntermUF</t>
  </si>
  <si>
    <t xml:space="preserve">UF/província/região do intermediário</t>
  </si>
  <si>
    <t xml:space="preserve">Obrigatório quando intermediário for do exterior
Uso específico para NFS-e Modelo Nacional
</t>
  </si>
  <si>
    <t xml:space="preserve">IntermCAEPF</t>
  </si>
  <si>
    <t xml:space="preserve">Destinatario</t>
  </si>
  <si>
    <t xml:space="preserve">Grupo de informações relativas ao Destinatário</t>
  </si>
  <si>
    <t xml:space="preserve">DestCNPJ</t>
  </si>
  <si>
    <t xml:space="preserve">Número da inscrição no Cadastro Nacional de Pessoa Jurídica (CNPJ) do destinatário de serviço</t>
  </si>
  <si>
    <t xml:space="preserve">N(14)</t>
  </si>
  <si>
    <t xml:space="preserve">C351</t>
  </si>
  <si>
    <t xml:space="preserve">DestCPF</t>
  </si>
  <si>
    <t xml:space="preserve">Número da inscrição no Cadastro Nacional de Pessoa Física (CPF) do destinatário do serviço</t>
  </si>
  <si>
    <t xml:space="preserve">N(11)</t>
  </si>
  <si>
    <t xml:space="preserve">DestNIF</t>
  </si>
  <si>
    <t xml:space="preserve">Número de identificação fiscal fornecido por órgão de administração tributária no exterior</t>
  </si>
  <si>
    <t xml:space="preserve">C(40)</t>
  </si>
  <si>
    <t xml:space="preserve">DestcNaoNIF</t>
  </si>
  <si>
    <t xml:space="preserve">Motivo para não informação do NIF:
  - Não informado na nota de origem;
 - Dispensado do NIF;
 - Não exigência do NIF;</t>
  </si>
  <si>
    <t xml:space="preserve">DestxNome</t>
  </si>
  <si>
    <t xml:space="preserve">Nome / Nome Empresarial do destinatário</t>
  </si>
  <si>
    <t xml:space="preserve">C(150)</t>
  </si>
  <si>
    <t xml:space="preserve">DestEndereco</t>
  </si>
  <si>
    <t xml:space="preserve">Grupo de informações do endereço do destinatário do serviço.</t>
  </si>
  <si>
    <t xml:space="preserve">DestEndNacMun</t>
  </si>
  <si>
    <t xml:space="preserve">Código do município do endereço do destinatário do serviço.
 (Tabela do IBGE)</t>
  </si>
  <si>
    <t xml:space="preserve">C358</t>
  </si>
  <si>
    <t xml:space="preserve">DestEndNacCEP</t>
  </si>
  <si>
    <t xml:space="preserve">Código numérico do Endereçamento Postal nacional (CEP)
 do endereço do destinatário do serviço.</t>
  </si>
  <si>
    <t xml:space="preserve">C(8)</t>
  </si>
  <si>
    <t xml:space="preserve">DestEndExtPais</t>
  </si>
  <si>
    <t xml:space="preserve">Código do país do endereço do destinatário do serviço.
 (Tabela de Países ISO)</t>
  </si>
  <si>
    <t xml:space="preserve">DestEndExtEndPost</t>
  </si>
  <si>
    <t xml:space="preserve">Código alfanumérico do Endereçamento Postal no exterior do destinatário do serviço.</t>
  </si>
  <si>
    <t xml:space="preserve">DestEndExtCidade</t>
  </si>
  <si>
    <t xml:space="preserve">Nome da cidade no exterior do destinatário do serviço.</t>
  </si>
  <si>
    <t xml:space="preserve">DestEndExtEstProvReg</t>
  </si>
  <si>
    <t xml:space="preserve">Estado, província ou região da cidade no exterior do destinatário do serviço.</t>
  </si>
  <si>
    <t xml:space="preserve">DestEndLgr</t>
  </si>
  <si>
    <t xml:space="preserve">Tipo e nome do logradouro do endereço do destinatário do serviço.</t>
  </si>
  <si>
    <t xml:space="preserve">DestEndNro</t>
  </si>
  <si>
    <t xml:space="preserve">Número no logradouro do endereço do destinatário do serviço.</t>
  </si>
  <si>
    <t xml:space="preserve">DestEndCpl</t>
  </si>
  <si>
    <t xml:space="preserve">Complemento do endereço do destinatário do serviço.</t>
  </si>
  <si>
    <t xml:space="preserve">C(156)</t>
  </si>
  <si>
    <t xml:space="preserve">DestEndBairro</t>
  </si>
  <si>
    <t xml:space="preserve">Bairro do endereço do destinatário do serviço.</t>
  </si>
  <si>
    <t xml:space="preserve">DestEndfone</t>
  </si>
  <si>
    <t xml:space="preserve">Número do telefone do destinatário. (Preencher com o Código DDD + número do
 telefone. Nas operações com exterior é permitido informar o código do país + código da localidade + número do telefone)</t>
  </si>
  <si>
    <t xml:space="preserve">N(20)</t>
  </si>
  <si>
    <t xml:space="preserve">DestEndEmail</t>
  </si>
  <si>
    <t xml:space="preserve">E-mail do destinatário.</t>
  </si>
  <si>
    <t xml:space="preserve">Adquirente</t>
  </si>
  <si>
    <t xml:space="preserve">Grupo de informações relativas ao Adquirente</t>
  </si>
  <si>
    <t xml:space="preserve">AdqCNPJ</t>
  </si>
  <si>
    <t xml:space="preserve">Número da inscrição no Cadastro Nacional de Pessoa Jurídica (CNPJ) do adquirente de serviço</t>
  </si>
  <si>
    <t xml:space="preserve">C371</t>
  </si>
  <si>
    <t xml:space="preserve">AdqCPF</t>
  </si>
  <si>
    <t xml:space="preserve">Número da inscrição no Cadastro de Pessoa Física (CPF) do adquirente do serviço</t>
  </si>
  <si>
    <t xml:space="preserve">AdqNIF</t>
  </si>
  <si>
    <t xml:space="preserve">AdqcNaoNIF</t>
  </si>
  <si>
    <t xml:space="preserve">AdqNome</t>
  </si>
  <si>
    <t xml:space="preserve">Nome / Nome Empresarial do adquirente</t>
  </si>
  <si>
    <t xml:space="preserve">AdqEndereco</t>
  </si>
  <si>
    <t xml:space="preserve">Grupo de informações do endereço </t>
  </si>
  <si>
    <t xml:space="preserve">AdqEndNacMun</t>
  </si>
  <si>
    <t xml:space="preserve">Código do município do endereço do adquirente do serviço.
 (Tabela do IBGE)</t>
  </si>
  <si>
    <t xml:space="preserve">C378</t>
  </si>
  <si>
    <t xml:space="preserve">AdqEndNacCEP</t>
  </si>
  <si>
    <t xml:space="preserve">Código numérico do Endereçamento Postal nacional (CEP)
 do endereço do adquirente do serviço.</t>
  </si>
  <si>
    <t xml:space="preserve">AdqEndExtPais</t>
  </si>
  <si>
    <t xml:space="preserve">Código do país do endereço do adquirente do serviço.
 (Tabela de Países ISO)</t>
  </si>
  <si>
    <t xml:space="preserve">AdqEndExtEndPost</t>
  </si>
  <si>
    <t xml:space="preserve">Código alfanumérico do Endereçamento Postal no exterior do adquirente do serviço.</t>
  </si>
  <si>
    <t xml:space="preserve">AdqEndExtCidade</t>
  </si>
  <si>
    <t xml:space="preserve">Nome da cidade no exterior do adquirente do serviço.</t>
  </si>
  <si>
    <t xml:space="preserve">AdqEndExtEstProvReg</t>
  </si>
  <si>
    <t xml:space="preserve">Estado, província ou região da cidade no exterior do adquirente do serviço.</t>
  </si>
  <si>
    <t xml:space="preserve">AdqEndLgr</t>
  </si>
  <si>
    <t xml:space="preserve">Tipo e nome do logradouro do endereço do
adquirente do serviço.</t>
  </si>
  <si>
    <t xml:space="preserve">AdqEndNro</t>
  </si>
  <si>
    <t xml:space="preserve">Número no logradouro do endereço do adquirente do
serviço.</t>
  </si>
  <si>
    <t xml:space="preserve">AdqEndCpl</t>
  </si>
  <si>
    <t xml:space="preserve">Complemento do endereço do adquirente do serviço.</t>
  </si>
  <si>
    <t xml:space="preserve">AdqEndfone</t>
  </si>
  <si>
    <t xml:space="preserve">Número do telefone do adquirente do serviço.
(Preencher com o Código DDD + número do
telefone. Nas operações com exterior é permitido
informar o código do país + código da localidade +
número do telefone)</t>
  </si>
  <si>
    <t xml:space="preserve">AdqEndBairro</t>
  </si>
  <si>
    <t xml:space="preserve">Bairro do endereço do adquirente do serviço.</t>
  </si>
  <si>
    <t xml:space="preserve">AdqEndEmail</t>
  </si>
  <si>
    <t xml:space="preserve">E-mail do adquirente.</t>
  </si>
  <si>
    <t xml:space="preserve">ConstCivil</t>
  </si>
  <si>
    <t xml:space="preserve">CodObra</t>
  </si>
  <si>
    <t xml:space="preserve">Código da obra / Número do projeto</t>
  </si>
  <si>
    <t xml:space="preserve">C391</t>
  </si>
  <si>
    <t xml:space="preserve">Informar o código da obra</t>
  </si>
  <si>
    <t xml:space="preserve">Art</t>
  </si>
  <si>
    <t xml:space="preserve">Código ART</t>
  </si>
  <si>
    <t xml:space="preserve">Informar o número ART</t>
  </si>
  <si>
    <t xml:space="preserve">ObraLog</t>
  </si>
  <si>
    <t xml:space="preserve">Logradouro\Endereço da Obra</t>
  </si>
  <si>
    <t xml:space="preserve">C(100)</t>
  </si>
  <si>
    <t xml:space="preserve">ObraCompl</t>
  </si>
  <si>
    <t xml:space="preserve">Complemento do End. da Obra</t>
  </si>
  <si>
    <t xml:space="preserve">ObraNumero</t>
  </si>
  <si>
    <t xml:space="preserve">Número do End. da Obra</t>
  </si>
  <si>
    <t xml:space="preserve">ObraBairro</t>
  </si>
  <si>
    <t xml:space="preserve">Bairro da Obra</t>
  </si>
  <si>
    <t xml:space="preserve">ObraCEP</t>
  </si>
  <si>
    <t xml:space="preserve">CEP da Obra</t>
  </si>
  <si>
    <t xml:space="preserve">ObraMun</t>
  </si>
  <si>
    <t xml:space="preserve">Código IBGE do município da Obra</t>
  </si>
  <si>
    <t xml:space="preserve">Exclusivo do padrão INFISC. Consulte nosso artigo para mais informações.</t>
  </si>
  <si>
    <t xml:space="preserve">ObraUF</t>
  </si>
  <si>
    <t xml:space="preserve">UF da Obra</t>
  </si>
  <si>
    <t xml:space="preserve">ObraPais</t>
  </si>
  <si>
    <t xml:space="preserve">País da Obra</t>
  </si>
  <si>
    <t xml:space="preserve">Sigla do País da Obra. Exclusivo padrão INFISC. Lista de siglas https://en.wikipedia.org/wiki/ISO_3166-1_alpha-2</t>
  </si>
  <si>
    <t xml:space="preserve">ObraCEI</t>
  </si>
  <si>
    <t xml:space="preserve">Número CEI da Obra</t>
  </si>
  <si>
    <t xml:space="preserve">Exclusivo padrão INFISC, NF Paulistana</t>
  </si>
  <si>
    <t xml:space="preserve">ObraMatricula</t>
  </si>
  <si>
    <t xml:space="preserve">Número de Matrícula da Obra</t>
  </si>
  <si>
    <t xml:space="preserve">ObraValRedBC</t>
  </si>
  <si>
    <t xml:space="preserve">Valor da redução da base de cálculo da construção civil</t>
  </si>
  <si>
    <t xml:space="preserve">ObraTipo</t>
  </si>
  <si>
    <t xml:space="preserve">Tipo de Obra</t>
  </si>
  <si>
    <t xml:space="preserve">Exclusivo do Padrão SigCorp Rio Grande
Valores:
1 – Minha Casa Minha Vida;
2 – Regime Presumido;
3 – Regime Ordinário;</t>
  </si>
  <si>
    <t xml:space="preserve">ObraNomeFornecedor</t>
  </si>
  <si>
    <t xml:space="preserve">Nome do fornecedor</t>
  </si>
  <si>
    <t xml:space="preserve">ObraNumeroNF</t>
  </si>
  <si>
    <t xml:space="preserve">Número da nota fiscal</t>
  </si>
  <si>
    <t xml:space="preserve">ObraDataNF</t>
  </si>
  <si>
    <t xml:space="preserve">Data de emissão da nota fiscal</t>
  </si>
  <si>
    <t xml:space="preserve">ObraNumEncapsulamento</t>
  </si>
  <si>
    <t xml:space="preserve">Código do encapsulamento de notas dedutoras</t>
  </si>
  <si>
    <t xml:space="preserve">V(15)</t>
  </si>
  <si>
    <t xml:space="preserve">Exclusivo do Padrão NF Paulistana.
Verificar valores aceitos com o setor fiscal da prefeitura.</t>
  </si>
  <si>
    <t xml:space="preserve">AbatimentoMateriais</t>
  </si>
  <si>
    <t xml:space="preserve">Abatimento de Materiais</t>
  </si>
  <si>
    <t xml:space="preserve">Exclusivo padrão Obaratech.
1-Abatimento padrão
2-Abatimento por nota fiscal
3-Sem abatimento</t>
  </si>
  <si>
    <t xml:space="preserve">ObraXMun</t>
  </si>
  <si>
    <t xml:space="preserve">Nome do município da Obra</t>
  </si>
  <si>
    <t xml:space="preserve">ObraCib</t>
  </si>
  <si>
    <t xml:space="preserve">Cadastro de imóveis. Obrigatório para construção civil.</t>
  </si>
  <si>
    <t xml:space="preserve">ListaMaterial</t>
  </si>
  <si>
    <t xml:space="preserve">Utilizado apenas pelo padrão Ágili</t>
  </si>
  <si>
    <t xml:space="preserve">Material</t>
  </si>
  <si>
    <t xml:space="preserve">C413</t>
  </si>
  <si>
    <t xml:space="preserve">MatCodigo</t>
  </si>
  <si>
    <t xml:space="preserve">Código do material</t>
  </si>
  <si>
    <t xml:space="preserve">C414</t>
  </si>
  <si>
    <t xml:space="preserve">MatDescricao</t>
  </si>
  <si>
    <t xml:space="preserve">Descrição do material</t>
  </si>
  <si>
    <t xml:space="preserve">V(120)</t>
  </si>
  <si>
    <t xml:space="preserve">MatUndMedCodigo</t>
  </si>
  <si>
    <t xml:space="preserve">Código da unidade de medida</t>
  </si>
  <si>
    <t xml:space="preserve">MatUndMedSigla</t>
  </si>
  <si>
    <t xml:space="preserve">Sigla da unidade de medida</t>
  </si>
  <si>
    <t xml:space="preserve">V(7)</t>
  </si>
  <si>
    <t xml:space="preserve">MatQuantidade</t>
  </si>
  <si>
    <t xml:space="preserve">Quantidade</t>
  </si>
  <si>
    <t xml:space="preserve">N(4)</t>
  </si>
  <si>
    <t xml:space="preserve">MatVlrTotal</t>
  </si>
  <si>
    <t xml:space="preserve">Valor total</t>
  </si>
  <si>
    <t xml:space="preserve">MatValUni</t>
  </si>
  <si>
    <t xml:space="preserve">Valor unitário do material</t>
  </si>
  <si>
    <t xml:space="preserve">C409</t>
  </si>
  <si>
    <t xml:space="preserve">ListaDed</t>
  </si>
  <si>
    <t xml:space="preserve">Utilizado apenas pelo padrão DSFNET.</t>
  </si>
  <si>
    <t xml:space="preserve">Ded</t>
  </si>
  <si>
    <t xml:space="preserve">C422</t>
  </si>
  <si>
    <t xml:space="preserve">DedSeq</t>
  </si>
  <si>
    <t xml:space="preserve">Número sequencial da dedução</t>
  </si>
  <si>
    <t xml:space="preserve">N(18.0)</t>
  </si>
  <si>
    <t xml:space="preserve">C423</t>
  </si>
  <si>
    <t xml:space="preserve">DedValPer</t>
  </si>
  <si>
    <t xml:space="preserve">Identificação de valor ou percentual</t>
  </si>
  <si>
    <t xml:space="preserve">C(3)</t>
  </si>
  <si>
    <t xml:space="preserve">Informar se a dedução é medida em valor ou percentual
1 – Valor 
2 – Percentual</t>
  </si>
  <si>
    <t xml:space="preserve">DedTipo</t>
  </si>
  <si>
    <t xml:space="preserve">Tipo de dedução</t>
  </si>
  <si>
    <t xml:space="preserve">1 – Despesas Materiais 
2 – Despesas Sub-empreitadas</t>
  </si>
  <si>
    <t xml:space="preserve">DedFornIM</t>
  </si>
  <si>
    <t xml:space="preserve">Inscrição Municipal do Fornecedor</t>
  </si>
  <si>
    <t xml:space="preserve">DedCNPJRef</t>
  </si>
  <si>
    <t xml:space="preserve">CNPJ do fornecedor ou prestador</t>
  </si>
  <si>
    <t xml:space="preserve">DedCPFRef</t>
  </si>
  <si>
    <t xml:space="preserve">CPF do fornecedor ou prestador</t>
  </si>
  <si>
    <t xml:space="preserve">DedFornNome</t>
  </si>
  <si>
    <t xml:space="preserve">Razão Social do fornecedor</t>
  </si>
  <si>
    <t xml:space="preserve">V (300)</t>
  </si>
  <si>
    <t xml:space="preserve">DedFornCEP</t>
  </si>
  <si>
    <t xml:space="preserve">CEP do fornecedor</t>
  </si>
  <si>
    <t xml:space="preserve">V(8)</t>
  </si>
  <si>
    <t xml:space="preserve">DedForncMun</t>
  </si>
  <si>
    <t xml:space="preserve">Código IBGE do fornecedor</t>
  </si>
  <si>
    <t xml:space="preserve">DedFornxMun</t>
  </si>
  <si>
    <t xml:space="preserve">Nome do Município do fornecedor</t>
  </si>
  <si>
    <t xml:space="preserve">V(70)</t>
  </si>
  <si>
    <t xml:space="preserve">DedFornUF</t>
  </si>
  <si>
    <t xml:space="preserve">UF/Província/região do fornecedor</t>
  </si>
  <si>
    <t xml:space="preserve">DedFornLogr</t>
  </si>
  <si>
    <t xml:space="preserve">Logradouro do endereço do Fornecedor</t>
  </si>
  <si>
    <t xml:space="preserve">DedFornNumero</t>
  </si>
  <si>
    <t xml:space="preserve">Número do endereço do Fornecedor</t>
  </si>
  <si>
    <t xml:space="preserve">DedFornCompl</t>
  </si>
  <si>
    <t xml:space="preserve">Complemento do endereço do Fornecedor</t>
  </si>
  <si>
    <t xml:space="preserve">V(156)</t>
  </si>
  <si>
    <t xml:space="preserve">DedFornBairro</t>
  </si>
  <si>
    <t xml:space="preserve">Bairro do endereço do Fornecedo</t>
  </si>
  <si>
    <t xml:space="preserve">DedFornFone</t>
  </si>
  <si>
    <t xml:space="preserve">Telefone do fornecedor com DDD</t>
  </si>
  <si>
    <t xml:space="preserve">DedFornEmail</t>
  </si>
  <si>
    <t xml:space="preserve">E-mail do fornecedor</t>
  </si>
  <si>
    <t xml:space="preserve">V(80)</t>
  </si>
  <si>
    <t xml:space="preserve">DedNifFornecedor</t>
  </si>
  <si>
    <t xml:space="preserve">DedForncExSemNIF</t>
  </si>
  <si>
    <t xml:space="preserve">Os valores aceitos são:
0 - Não informado na nota de origem;
1 - Dispensado do NIF;
2 - Não exigência do NIF;
Uso específico para NFS-e Modelo Nacional</t>
  </si>
  <si>
    <t xml:space="preserve">DedPaisFornecedor</t>
  </si>
  <si>
    <t xml:space="preserve">Código do país do fornecedor</t>
  </si>
  <si>
    <t xml:space="preserve">V (10)</t>
  </si>
  <si>
    <t xml:space="preserve">DednNFRef</t>
  </si>
  <si>
    <t xml:space="preserve">Número da nota fiscal de referência</t>
  </si>
  <si>
    <t xml:space="preserve">N(10.0)</t>
  </si>
  <si>
    <t xml:space="preserve">DedvlTotRef</t>
  </si>
  <si>
    <t xml:space="preserve">Valor total de referência</t>
  </si>
  <si>
    <t xml:space="preserve">Valor total da nota fiscal de referência</t>
  </si>
  <si>
    <t xml:space="preserve">DedUFNFe</t>
  </si>
  <si>
    <t xml:space="preserve">UF gerador da NF-e de referência</t>
  </si>
  <si>
    <t xml:space="preserve">DedChaveAcesso</t>
  </si>
  <si>
    <t xml:space="preserve">Chave de acesso da NF-e de referência</t>
  </si>
  <si>
    <t xml:space="preserve">C (50)</t>
  </si>
  <si>
    <t xml:space="preserve">DedChAcesNacional</t>
  </si>
  <si>
    <t xml:space="preserve">Chave de Acesso da NFS-e (Padrão Nacional)</t>
  </si>
  <si>
    <t xml:space="preserve">DedDEmis</t>
  </si>
  <si>
    <t xml:space="preserve">Data de emissão da NF-e de referência</t>
  </si>
  <si>
    <t xml:space="preserve">DedPer</t>
  </si>
  <si>
    <t xml:space="preserve">Percentual a deduzir</t>
  </si>
  <si>
    <t xml:space="preserve">N(7.4)</t>
  </si>
  <si>
    <t xml:space="preserve">Obrigatório caso DedValPer = 2 (Percentual)</t>
  </si>
  <si>
    <t xml:space="preserve">DedValor</t>
  </si>
  <si>
    <t xml:space="preserve">Valor a ser deduzido</t>
  </si>
  <si>
    <t xml:space="preserve">DedQtde</t>
  </si>
  <si>
    <t xml:space="preserve">Quantidade de itens de dedução</t>
  </si>
  <si>
    <t xml:space="preserve">Exclusivo Padrão Assessor Público</t>
  </si>
  <si>
    <t xml:space="preserve">1.2.0.0</t>
  </si>
  <si>
    <t xml:space="preserve">DedValUnit</t>
  </si>
  <si>
    <t xml:space="preserve">Valor Unitário</t>
  </si>
  <si>
    <t xml:space="preserve">DedDescricao</t>
  </si>
  <si>
    <t xml:space="preserve">DedTipoItem</t>
  </si>
  <si>
    <t xml:space="preserve">Tipo de Item</t>
  </si>
  <si>
    <t xml:space="preserve">DednNFSeRef</t>
  </si>
  <si>
    <t xml:space="preserve">Número da NFS-e de referência</t>
  </si>
  <si>
    <t xml:space="preserve">N (18.0)</t>
  </si>
  <si>
    <t xml:space="preserve">DedcVerificaNFSe</t>
  </si>
  <si>
    <t xml:space="preserve">Código de verificação da NFS-e de referência</t>
  </si>
  <si>
    <t xml:space="preserve">DedcMunNFSe</t>
  </si>
  <si>
    <t xml:space="preserve">Código do município Gerador da NFS-e de referência</t>
  </si>
  <si>
    <t xml:space="preserve">N (7.0)</t>
  </si>
  <si>
    <t xml:space="preserve">DedOutroDoc</t>
  </si>
  <si>
    <t xml:space="preserve">Número da identificação de outro documento</t>
  </si>
  <si>
    <t xml:space="preserve">DedOutroDocFisc</t>
  </si>
  <si>
    <t xml:space="preserve">Número de outro documento fiscal</t>
  </si>
  <si>
    <t xml:space="preserve">DedRedTipo</t>
  </si>
  <si>
    <t xml:space="preserve">Tipo de dedução/Redução modelo nacional</t>
  </si>
  <si>
    <t xml:space="preserve">DedRetxDesc</t>
  </si>
  <si>
    <t xml:space="preserve">Descrição da Dedução/Redução quando a opção é "99 – Outras Deduções"</t>
  </si>
  <si>
    <t xml:space="preserve">V(150)</t>
  </si>
  <si>
    <t xml:space="preserve">DedFornCAEPF</t>
  </si>
  <si>
    <t xml:space="preserve">Transportadora</t>
  </si>
  <si>
    <t xml:space="preserve">Dados da Transportadora</t>
  </si>
  <si>
    <t xml:space="preserve">Grupo exclusivo do padrão INFISC</t>
  </si>
  <si>
    <t xml:space="preserve">TraNome</t>
  </si>
  <si>
    <t xml:space="preserve">Nome ou Razão Social da Transportadora</t>
  </si>
  <si>
    <t xml:space="preserve">C464</t>
  </si>
  <si>
    <t xml:space="preserve">TraCPFCNPJ</t>
  </si>
  <si>
    <t xml:space="preserve">CPF ou CNPJ da transportadora</t>
  </si>
  <si>
    <t xml:space="preserve">TraIE</t>
  </si>
  <si>
    <t xml:space="preserve">Inscrição Estadual da Transportadora</t>
  </si>
  <si>
    <t xml:space="preserve">TraPlaca</t>
  </si>
  <si>
    <t xml:space="preserve">Placa do veículo da Transportadora</t>
  </si>
  <si>
    <t xml:space="preserve">TraEnd</t>
  </si>
  <si>
    <t xml:space="preserve">Endereço da Transportadora</t>
  </si>
  <si>
    <t xml:space="preserve">TraMun</t>
  </si>
  <si>
    <t xml:space="preserve">Código IBGE do município da Transportadora</t>
  </si>
  <si>
    <t xml:space="preserve">TraUF</t>
  </si>
  <si>
    <t xml:space="preserve">UF da Transportadora</t>
  </si>
  <si>
    <t xml:space="preserve">TraPais</t>
  </si>
  <si>
    <t xml:space="preserve">País da Transportadora</t>
  </si>
  <si>
    <t xml:space="preserve">Sigla do país da Transportadora. Lista de siglas https://en.wikipedia.org/wiki/ISO_3166-1_alpha-2</t>
  </si>
  <si>
    <t xml:space="preserve">TraTipoFrete</t>
  </si>
  <si>
    <t xml:space="preserve">Responsável pelo pagamento do frete</t>
  </si>
  <si>
    <t xml:space="preserve">1 - Tomador
2 - Prestador </t>
  </si>
  <si>
    <t xml:space="preserve">Locacao</t>
  </si>
  <si>
    <t xml:space="preserve">LocacaoItem</t>
  </si>
  <si>
    <t xml:space="preserve">C474</t>
  </si>
  <si>
    <t xml:space="preserve">categServ</t>
  </si>
  <si>
    <t xml:space="preserve">Categoria do Serviço</t>
  </si>
  <si>
    <t xml:space="preserve">Os valores aceitos são:
1 - Locação;
2 - Sublocação;
3 - Arrendamento;
4 - Direito de passagem;
5 - Permissão de uso;
Uso específico para NFS-e Modelo Nacional</t>
  </si>
  <si>
    <t xml:space="preserve">objetoLocacao</t>
  </si>
  <si>
    <t xml:space="preserve">Tipo de objetos da locação, sublocação, arrendamento, direito de passagem ou permissão de uso</t>
  </si>
  <si>
    <t xml:space="preserve">Os valores aceitos são:
1 - Ferrovia;
2 - Rodovia;
3 - Postes;
4 - Cabos;
5 - Dutos;
6 - Condutos de qualquer natureza;
Uso específico para NFS-e Modelo Nacional</t>
  </si>
  <si>
    <t xml:space="preserve">extensaoFerrovia</t>
  </si>
  <si>
    <t xml:space="preserve">Extensão total da ferrovia, rodovia, cabos, dutos ou condutos</t>
  </si>
  <si>
    <t xml:space="preserve">N(5.0)</t>
  </si>
  <si>
    <t xml:space="preserve">nPostes</t>
  </si>
  <si>
    <t xml:space="preserve">Número total de postes</t>
  </si>
  <si>
    <t xml:space="preserve">(6.0)</t>
  </si>
  <si>
    <t xml:space="preserve">C380</t>
  </si>
  <si>
    <t xml:space="preserve">AtividadeEvento</t>
  </si>
  <si>
    <t xml:space="preserve">AtivDesc</t>
  </si>
  <si>
    <t xml:space="preserve">Descrição do evento Artístico, Cultural, Esportivo, etc</t>
  </si>
  <si>
    <t xml:space="preserve">C480</t>
  </si>
  <si>
    <t xml:space="preserve">AtivDataInicial</t>
  </si>
  <si>
    <t xml:space="preserve">Data de início da atividade de evento</t>
  </si>
  <si>
    <t xml:space="preserve">AtivDataFinal</t>
  </si>
  <si>
    <t xml:space="preserve">Data de fim da atividade de evento.</t>
  </si>
  <si>
    <t xml:space="preserve">AtivIdEvento</t>
  </si>
  <si>
    <t xml:space="preserve">Identificação da Atividade de Evento (código identificador de evento determinado pela Administração Tributária Municipal)</t>
  </si>
  <si>
    <t xml:space="preserve">AtivEndLogradouro</t>
  </si>
  <si>
    <t xml:space="preserve">Logradouro do endereço do evento</t>
  </si>
  <si>
    <t xml:space="preserve">AtivEndNumero</t>
  </si>
  <si>
    <t xml:space="preserve">Número do endereço do evento</t>
  </si>
  <si>
    <t xml:space="preserve">AtivEndCompl</t>
  </si>
  <si>
    <t xml:space="preserve">Complemento do endereço do evento</t>
  </si>
  <si>
    <t xml:space="preserve">AtivEndBairro</t>
  </si>
  <si>
    <t xml:space="preserve">Bairro do endereço do evento</t>
  </si>
  <si>
    <t xml:space="preserve">AtivEndCEP</t>
  </si>
  <si>
    <t xml:space="preserve">CEP do endereço do evento</t>
  </si>
  <si>
    <t xml:space="preserve">AtivEndcMun</t>
  </si>
  <si>
    <t xml:space="preserve">Código IBGE do município do endereço do evento</t>
  </si>
  <si>
    <t xml:space="preserve">AtivEndxMun</t>
  </si>
  <si>
    <t xml:space="preserve">Nome do município do endereço do evento</t>
  </si>
  <si>
    <t xml:space="preserve">AtivEndUF</t>
  </si>
  <si>
    <t xml:space="preserve">UF/província/Região do evento</t>
  </si>
  <si>
    <t xml:space="preserve">Pedagio</t>
  </si>
  <si>
    <t xml:space="preserve">PedCategVeiculo</t>
  </si>
  <si>
    <t xml:space="preserve">Categorias de veículos para cobrança</t>
  </si>
  <si>
    <t xml:space="preserve">C493</t>
  </si>
  <si>
    <t xml:space="preserve">00 - Categoria de Veículos (tipo não informado na nota de origem);
01 - Automóvel, caminhonete e furgão;
02 - Caminhão leve, ônibus, caminhão trator e furgão;
03 - Automóvel e caminhonete com semireboque;
04 - Caminhão, caminhão-trator, caminhão-trator com semi-reboque e ônibus;
05 - Automóvel e caminhonete com reboque;
06 - Caminhão com reboque;
07 - Caminhão trator com semi-reboque;
08 - Motocicletas, motonetas e bicicletas motorizadas;
09 - Veículo especial;
10 - Veículo Isento;
Uso específico para NFS-e Modelo Nacional</t>
  </si>
  <si>
    <t xml:space="preserve">PednEixos</t>
  </si>
  <si>
    <t xml:space="preserve">Número de eixos para fins de cobrança</t>
  </si>
  <si>
    <t xml:space="preserve">PedRodagem</t>
  </si>
  <si>
    <t xml:space="preserve">Tipo de rodagem</t>
  </si>
  <si>
    <t xml:space="preserve">1 - Simples;
2 - Dupla;
Uso específico para NFS-e Modelo Nacional</t>
  </si>
  <si>
    <t xml:space="preserve">PedSentido</t>
  </si>
  <si>
    <t xml:space="preserve">Orientação de passagem do veículo</t>
  </si>
  <si>
    <t xml:space="preserve">Ângulo em graus a partir do norte geográfico em sentido horário, número inteiro de 0 a 359, onde 0º seria o norte, 90º o leste, 180º o sul, 270º o oeste. Precisão mínima de 10
Uso específico para NFS-e Modelo Nacional</t>
  </si>
  <si>
    <t xml:space="preserve">PedPlaca</t>
  </si>
  <si>
    <t xml:space="preserve">Placa do veículo</t>
  </si>
  <si>
    <t xml:space="preserve">Deve ser informada no padrão [A-Z]{2,3}[0-9]{4}|[A-Z]{3,4}[0-9]{3}
Uso específico para NFS-e Modelo Nacional</t>
  </si>
  <si>
    <t xml:space="preserve">PedCodAcesso</t>
  </si>
  <si>
    <t xml:space="preserve">Código de acesso gerado automaticamente pelo sistema emissor da concessionária</t>
  </si>
  <si>
    <t xml:space="preserve">PedCodContrato</t>
  </si>
  <si>
    <t xml:space="preserve">Código de contrato gerado automaticamente pelo sistema nacional no cadastro da concessionária</t>
  </si>
  <si>
    <t xml:space="preserve">V(4)</t>
  </si>
  <si>
    <t xml:space="preserve">NFSOutrasinformacoes</t>
  </si>
  <si>
    <t xml:space="preserve">Outras informações</t>
  </si>
  <si>
    <t xml:space="preserve">C(1000)</t>
  </si>
  <si>
    <t xml:space="preserve">Sempre será Impresso no Espelho do RPS do InvoiCy. Porém, só envia para as prefeituras do Betha, IPM, E&amp;L, SimplISS, Prescon e INFISC. Se você utilizar o espelho do RPS gerado pelo InvoiCy, sempre terá essa informação impressa! Obs: Caso seja enviado menos de 58 caracteres, o layout Betha concatena o link do espelho da NFS-e neste campo.</t>
  </si>
  <si>
    <t xml:space="preserve">RPSCanhoto</t>
  </si>
  <si>
    <t xml:space="preserve">Canhoto do RPS (INFISC)</t>
  </si>
  <si>
    <t xml:space="preserve">Campo exclusivo do padrão INFISC. Gerar espelho?
0 - Não
1 - Cabeçalho
2 - Rodapé</t>
  </si>
  <si>
    <t xml:space="preserve">Arquivo</t>
  </si>
  <si>
    <t xml:space="preserve">Arquivo de retorno</t>
  </si>
  <si>
    <t xml:space="preserve">V(2M)</t>
  </si>
  <si>
    <t xml:space="preserve">Enviar o arquivo  em base64. Para mais informações de envio consultar o tópico de Orientações aos municípios que integram com o InvoiCy NFS-e através de arquivo</t>
  </si>
  <si>
    <t xml:space="preserve">ExtensaoArquivo</t>
  </si>
  <si>
    <t xml:space="preserve">Extensão do arquivo de envio</t>
  </si>
  <si>
    <t xml:space="preserve">TXT, XML ou CSV. Informar somente se preencher a tag Arquivo.</t>
  </si>
  <si>
    <t xml:space="preserve">finNFSe</t>
  </si>
  <si>
    <t xml:space="preserve">Indicador da finalidade da emissão de NFS-e
0 = NFS-e regular
1 = NFS-e de crédito
2 = NFS-e de débito</t>
  </si>
  <si>
    <t xml:space="preserve">indFinal</t>
  </si>
  <si>
    <t xml:space="preserve">Indica operação de uso ou consumo pessoal.
0=Não 1=Sim</t>
  </si>
  <si>
    <t xml:space="preserve">cIndOp</t>
  </si>
  <si>
    <t xml:space="preserve">Código indicador da operação de fornecimento, conforme tabela “código indicador de operação”</t>
  </si>
  <si>
    <t xml:space="preserve">tpEnteGov</t>
  </si>
  <si>
    <t xml:space="preserve">Tipo de ente governamental
Para administração pública direta e suas autarquias e fundações:
1 = União
2 = Estado
3 = Distrito Federal
4 = Município
9 = Outro</t>
  </si>
  <si>
    <t xml:space="preserve">xTpEnteGov</t>
  </si>
  <si>
    <t xml:space="preserve">Se tpEnteGov informado for igual a 9 = outro, este campo deve informar qual a descrição do ente. Exemplo: "Comitê Gestor do IBS".</t>
  </si>
  <si>
    <t xml:space="preserve">indPessoas</t>
  </si>
  <si>
    <t xml:space="preserve">A respeito do Destinatário dos serviços:
0 – O tomador identificado na NFS-e é o adquirente e o destinatário do fornecimento (tomador = adquirente = destinatário);
1 – O tomador e o adquirente são a mesma pessoa, mas o destinatário é uma pessoa física ou jurídica ou equiparada diversa do indicado como tomador/adquirente ou se trata de um estabelecimento do adquirente diferente do indicado no campo “tomador” (tomador = adquirente ≠ destinatário);
2 - O adquirente e o destinatário são a mesma pessoa, mas diferente do tomador de serviços; (tomador  ≠ adquirente = destinatário) 3 - O tomador e o destinatário são a mesma pessoa, diferente do adquirente; (tomador =  destinatário ≠ adquirente)
4 - O tomador, o adquirente e o destinatário são pessoas distintas que devem ser identificadas. (tomador ≠ adquirente ≠ destinatário)</t>
  </si>
  <si>
    <t xml:space="preserve">Imovel</t>
  </si>
  <si>
    <t xml:space="preserve"> Grupo de Informações de Operações Relacionadas a Bens Imóveis, Exceto Obras</t>
  </si>
  <si>
    <t xml:space="preserve">ImoInscImobFisc</t>
  </si>
  <si>
    <t xml:space="preserve">C533</t>
  </si>
  <si>
    <t xml:space="preserve">Inscrição imobiliária fiscal
(código fornecido pela prefeitura para a
identificação da obra ou para fins de recolhimento IPTU</t>
  </si>
  <si>
    <t xml:space="preserve">ImocCIB</t>
  </si>
  <si>
    <t xml:space="preserve">Código do Cadastro Imobiliário Brasileiro - CIB</t>
  </si>
  <si>
    <t xml:space="preserve">EndIMovel</t>
  </si>
  <si>
    <t xml:space="preserve">Grupo de informações do endereço do imóvel</t>
  </si>
  <si>
    <t xml:space="preserve">CG</t>
  </si>
  <si>
    <t xml:space="preserve">EndImoCEP</t>
  </si>
  <si>
    <t xml:space="preserve">Código de Endereçamento Postal numérico do
endereço nacional do imóvel.</t>
  </si>
  <si>
    <t xml:space="preserve">C536</t>
  </si>
  <si>
    <t xml:space="preserve">EndImocEndPost</t>
  </si>
  <si>
    <t xml:space="preserve">Código de Endereçamento Postal alfanumérico do
endereço no exterior do imóvel.
</t>
  </si>
  <si>
    <t xml:space="preserve">EndImoxCidade</t>
  </si>
  <si>
    <t xml:space="preserve">Nome da cidade no exterior, local do imóvel.</t>
  </si>
  <si>
    <t xml:space="preserve">EndImoxEstProvReg</t>
  </si>
  <si>
    <t xml:space="preserve">Estado, província ou região da cidade no exterior,
local do imóvel.</t>
  </si>
  <si>
    <t xml:space="preserve">EndImoxLgr</t>
  </si>
  <si>
    <t xml:space="preserve">Tipo e nome do logradouro do endereço do imóvel.</t>
  </si>
  <si>
    <t xml:space="preserve">EndImonro</t>
  </si>
  <si>
    <t xml:space="preserve">Número no logradouro do endereço do imóvel.</t>
  </si>
  <si>
    <t xml:space="preserve">EndImoxCpl</t>
  </si>
  <si>
    <t xml:space="preserve">Complemento do endereço do imóvel.</t>
  </si>
  <si>
    <t xml:space="preserve">EndImoxBairro</t>
  </si>
  <si>
    <t xml:space="preserve">Bairro do endereço do imóvel.</t>
  </si>
  <si>
    <t xml:space="preserve">Documentos</t>
  </si>
  <si>
    <t xml:space="preserve">Grupo relativo aos documentos referenciados nos casos de reembolso, repasse e ressarcimento que serão considerados na base de cálculo do ISSQN, do IBS e da CBS.</t>
  </si>
  <si>
    <t xml:space="preserve">DocdFeNacional</t>
  </si>
  <si>
    <t xml:space="preserve">Grupo de informações de documentos fiscais eletrônicos que se encontram no repositório nacional.</t>
  </si>
  <si>
    <t xml:space="preserve">C545</t>
  </si>
  <si>
    <t xml:space="preserve">DoctipoChaveDFe</t>
  </si>
  <si>
    <t xml:space="preserve">Documento fiscal a que se refere a chaveDfe que seja um dos documentos do Repositório Nacional:
1 = NFS-e
2 = NF-e 3 = CT-e
9 = Outro</t>
  </si>
  <si>
    <t xml:space="preserve">C546</t>
  </si>
  <si>
    <t xml:space="preserve">DocxTipoChaveDFe</t>
  </si>
  <si>
    <t xml:space="preserve">Descrição da DF-e a que se refere a chaveDfe que seja um dos documentos do Repositório Nacional. Deve ser preenchido apenas quando tipoChaveDFe = 9 (Outro).</t>
  </si>
  <si>
    <t xml:space="preserve">DocchaveDFe</t>
  </si>
  <si>
    <t xml:space="preserve">Chave do Documento Fiscal eletrônico do repositório nacional referenciado para os casos de operações já tributadas.</t>
  </si>
  <si>
    <t xml:space="preserve">DocdocFiscalOutro</t>
  </si>
  <si>
    <t xml:space="preserve">Grupo de informações de documento fiscais, eletrônicos ou não, que não se encontram no repositório nacional.</t>
  </si>
  <si>
    <t xml:space="preserve">DoccMunDocFiscal</t>
  </si>
  <si>
    <t xml:space="preserve">Código do município emissor do documento fiscal que não se encontra no repositório nacional</t>
  </si>
  <si>
    <t xml:space="preserve">C550</t>
  </si>
  <si>
    <t xml:space="preserve">DocnDocFiscal</t>
  </si>
  <si>
    <t xml:space="preserve">Número do documento fiscal que não se encontra no repositório nacional</t>
  </si>
  <si>
    <t xml:space="preserve"> C(255)</t>
  </si>
  <si>
    <t xml:space="preserve">DocxDocFiscal</t>
  </si>
  <si>
    <t xml:space="preserve">Descrição do documento fiscal</t>
  </si>
  <si>
    <t xml:space="preserve">DocdocOutro</t>
  </si>
  <si>
    <t xml:space="preserve">Grupo de informações de documento não fiscal.</t>
  </si>
  <si>
    <t xml:space="preserve">DocnDoc</t>
  </si>
  <si>
    <t xml:space="preserve">Número do documento não fiscal.</t>
  </si>
  <si>
    <t xml:space="preserve">C554</t>
  </si>
  <si>
    <t xml:space="preserve">DocxDoc</t>
  </si>
  <si>
    <t xml:space="preserve">Descrição do documento não fiscal.</t>
  </si>
  <si>
    <t xml:space="preserve">Docfornec</t>
  </si>
  <si>
    <t xml:space="preserve">Grupo de informações do fornecedor do documento referenciado</t>
  </si>
  <si>
    <t xml:space="preserve">DocCNPJ</t>
  </si>
  <si>
    <t xml:space="preserve">Número da inscrição federal (CNPJ) do fornecedor.</t>
  </si>
  <si>
    <t xml:space="preserve">C557</t>
  </si>
  <si>
    <t xml:space="preserve">DocCPF</t>
  </si>
  <si>
    <t xml:space="preserve">Número da inscrição federal (CPF) do fornecedor.</t>
  </si>
  <si>
    <t xml:space="preserve">DocNIF</t>
  </si>
  <si>
    <t xml:space="preserve">Este elemento só deverá ser preenchido para fornecedores não residentes no Brasil.</t>
  </si>
  <si>
    <t xml:space="preserve">DoccNaoNIF</t>
  </si>
  <si>
    <t xml:space="preserve">Motivo para não informação do NIF:
0 - Não informado na nota de origem;
1 - Dispensado do NIF;
2 - Não exigência do NIF;</t>
  </si>
  <si>
    <t xml:space="preserve">DocxNome</t>
  </si>
  <si>
    <t xml:space="preserve">Nome / Razão Social do fornecedor.</t>
  </si>
  <si>
    <t xml:space="preserve">DocdtEmiDoc</t>
  </si>
  <si>
    <t xml:space="preserve">Data da emissão do documento dedutível.
Ano, mês e dia (AAAA-MM-DD)</t>
  </si>
  <si>
    <t xml:space="preserve">DocdtCompDoc</t>
  </si>
  <si>
    <t xml:space="preserve">Data da competência do documento dedutível.
Ano, mês e dia (AAAA-MM-DD)</t>
  </si>
  <si>
    <t xml:space="preserve">DoctpReeRepRes</t>
  </si>
  <si>
    <t xml:space="preserve">Tipo de valor incluído neste documento, recebido por motivo de estarem relacionadas a operações de terceiros, objeto de reembolso, repasse ou ressarcimento pelo recebedor, já tributados e aqui referenciados
01 = Repasse de remuneração por intermediação de imóveis a demais corretores
envolvidos na operação
02 = Repasse de valores a fornecedor relativo a fornecimento intermediado por
agência de turismo
03 = Reembolso ou ressarcimento recebido por agência de propaganda e
publicidade por valores pagos relativos a serviços de produção externa por conta
e ordem de terceiro
04 = Reembolso ou ressarcimento recebido por agência de propaganda e
publicidade por valores pagos relativos a serviços de mídia por conta
e ordem de terceiro
99 = Outros reembolsos ou ressarcimentos recebidos por valores pagos relativos a
operações por conta e ordem de terceiro</t>
  </si>
  <si>
    <t xml:space="preserve">DocxTpReeRepRes</t>
  </si>
  <si>
    <t xml:space="preserve">Descrição do reembolso ou ressarcimento quando a opção é "99 – Outros reembolsos ou ressarcimentos
recebidos por valores pagos relativos a operações por conta e ordem de terceiro".</t>
  </si>
  <si>
    <t xml:space="preserve">DocvlrReeRepRes</t>
  </si>
  <si>
    <t xml:space="preserve">Valor monetário (total ou parcial, conforme documento informado) utilizado para não inclusão na base de cálculo do ISS e do IBS e da CBS da NFS-e que está sendo emitida (R$).</t>
  </si>
  <si>
    <t xml:space="preserve">Tipos</t>
  </si>
  <si>
    <t xml:space="preserve">
N(4.0) – Numérico inteiro com até 4 dígitos. Ex: 2015
N(16.2) – Numérico com até 16 dígitos no total, sendo 2 decimais. Ex: 123456789012.34
N(15.0) – Numérico inteiro com até 15 dígitos. Ex: 987654321012345
N(2.2) – Numérico com 2 dígitos inteiros e 2 casas decimais. Ex: 99.99
N(1.0) – Numérico inteiro de 1 dígito. Ex: 1
N(3.0) – Numérico inteiro de até 3 dígitos. Ex: 123
N(1) – Numérico inteiro de 1 dígito. Ex: 0
N(2.0) – Numérico com 2 dígitos inteiros. Ex: 25
N(6.2) – Numérico com 6 dígitos inteiros e 2 decimais. Ex: 123456.78
N(8.4) – Numérico com 8 dígitos inteiros e 4 decimais. Ex: 12345678.1234
N(15.2) – Numérico com 15 dígitos inteiros e 2 casas decimais. Ex: 999999999999999.99
N(6.4) – Numérico com 6 dígitos inteiros e 4 decimais. Ex: 123456.1234
N(7.0) – Numérico inteiro com até 7 dígitos. Ex: 1234567
N(7.4) – Numérico com 7 inteiros e 4 decimais. Ex: 1234567.1234
N(17.2) – Numérico com 17 dígitos inteiros e 2 decimais. Ex: 99999999999999999.99
N(19.0) – Numérico inteiro com 19 dígitos. Ex: 9999999999999999999
C(x) – Cadeia de caracteres com tamanho fixo de x caracteres. Ex: C(10), C(30), C(50), C(1), C(200)
V(x) – Campo de texto com tamanho variável de até x caracteres (equivalente ao VARCHAR). Ex: V(255), V(30), V(14), V(100)
Date – Data no formato AAAA-MM-DD. Ex: 2025-06-09
DateTime – Data e hora no formato AAAA-MM-DDTHH:mm:ss. Ex: 2025-06-09T14:30:00
Obs: Alguns campos aparecem com apenas traço (-) ou estão em branco. Isso indica que o campo representa o nome de um Grupo.</t>
  </si>
  <si>
    <t xml:space="preserve">Campos incluídos ou alterados para atender a Reforma Tributária</t>
  </si>
  <si>
    <t xml:space="preserve">Documento</t>
  </si>
  <si>
    <t xml:space="preserve">Elemento Superior da Estrutura</t>
  </si>
  <si>
    <t xml:space="preserve">RAIZ</t>
  </si>
  <si>
    <t xml:space="preserve">Preenchimento obrigatório</t>
  </si>
  <si>
    <t xml:space="preserve">DocModelo</t>
  </si>
  <si>
    <t xml:space="preserve">Modelo do documento</t>
  </si>
  <si>
    <t xml:space="preserve">Será retornado “NFSe”</t>
  </si>
  <si>
    <t xml:space="preserve">DocNumero</t>
  </si>
  <si>
    <t xml:space="preserve">Número do RPS.</t>
  </si>
  <si>
    <t xml:space="preserve">DocSerie</t>
  </si>
  <si>
    <t xml:space="preserve">Série do Documeno</t>
  </si>
  <si>
    <t xml:space="preserve">v(5)</t>
  </si>
  <si>
    <t xml:space="preserve">DocIDUnico</t>
  </si>
  <si>
    <t xml:space="preserve">DocProtocolo</t>
  </si>
  <si>
    <t xml:space="preserve">Número do Protocolo</t>
  </si>
  <si>
    <t xml:space="preserve">v(50)</t>
  </si>
  <si>
    <t xml:space="preserve">DocPDFBase64</t>
  </si>
  <si>
    <t xml:space="preserve">Espelho RPS em PDF e em base 64</t>
  </si>
  <si>
    <t xml:space="preserve">v(2M)</t>
  </si>
  <si>
    <t xml:space="preserve">DocPDFDownload</t>
  </si>
  <si>
    <t xml:space="preserve">Link para download do Espelho RPS em PDF.</t>
  </si>
  <si>
    <t xml:space="preserve">v(1000)</t>
  </si>
  <si>
    <t xml:space="preserve">DocXMLBase64</t>
  </si>
  <si>
    <t xml:space="preserve">XML da NFS-e em base 64.</t>
  </si>
  <si>
    <t xml:space="preserve">DocXMLDownload</t>
  </si>
  <si>
    <t xml:space="preserve">XML Download do Documento</t>
  </si>
  <si>
    <t xml:space="preserve">DocArquivo</t>
  </si>
  <si>
    <t xml:space="preserve">Arquivo de Envio em base 64</t>
  </si>
  <si>
    <t xml:space="preserve">Somente para prefeituras que utilizam a integração via arquivo</t>
  </si>
  <si>
    <t xml:space="preserve">DocExtensaoArquivo</t>
  </si>
  <si>
    <t xml:space="preserve">Extensão do Arquivo de Envio (DocArquivo)</t>
  </si>
  <si>
    <t xml:space="preserve">DocImpPrefeitura</t>
  </si>
  <si>
    <t xml:space="preserve">Link para impressão no sistema da prefeitura</t>
  </si>
  <si>
    <t xml:space="preserve">Exclusivo para os padrões que permitem a captura da URL de impressão.
Necessário tratamento para substituir o caracter "&amp;amp;" por "&amp;"</t>
  </si>
  <si>
    <t xml:space="preserve">1.5.0.0</t>
  </si>
  <si>
    <t xml:space="preserve">DocCompleto</t>
  </si>
  <si>
    <t xml:space="preserve">Retorno do XML do InoviCy com informações atualizadas</t>
  </si>
  <si>
    <r>
      <rPr>
        <sz val="10"/>
        <color rgb="FF000000"/>
        <rFont val="Tahoma"/>
        <family val="0"/>
      </rPr>
      <t xml:space="preserve">Quando o cliente utilizar a configuração</t>
    </r>
    <r>
      <rPr>
        <b val="true"/>
        <sz val="10"/>
        <color rgb="FF000000"/>
        <rFont val="Tahoma"/>
        <family val="0"/>
      </rPr>
      <t xml:space="preserve"> “NFSE Invoicy”</t>
    </r>
    <r>
      <rPr>
        <sz val="10"/>
        <color rgb="FF000000"/>
        <rFont val="Tahoma"/>
        <family val="0"/>
      </rPr>
      <t xml:space="preserve"> no campo</t>
    </r>
    <r>
      <rPr>
        <b val="true"/>
        <sz val="10"/>
        <color rgb="FF000000"/>
        <rFont val="Tahoma"/>
        <family val="0"/>
      </rPr>
      <t xml:space="preserve"> “XML InvoiCy no retorno da requisição/exportação” </t>
    </r>
    <r>
      <rPr>
        <sz val="10"/>
        <color rgb="FF000000"/>
        <rFont val="Tahoma"/>
        <family val="0"/>
      </rPr>
      <t xml:space="preserve">as tags retornadas dentro deste campo poderão ser consultadas no layout  Retorno_DocCompleto deste mesmo arquivo</t>
    </r>
  </si>
  <si>
    <t xml:space="preserve">NFSe</t>
  </si>
  <si>
    <t xml:space="preserve">Dados NFS-e</t>
  </si>
  <si>
    <t xml:space="preserve">NFSeNumero</t>
  </si>
  <si>
    <t xml:space="preserve">Número da NFS-e</t>
  </si>
  <si>
    <t xml:space="preserve">NFSeCodVerificacao</t>
  </si>
  <si>
    <t xml:space="preserve">Código de Verificação da NFS-e</t>
  </si>
  <si>
    <t xml:space="preserve">Situacao</t>
  </si>
  <si>
    <t xml:space="preserve">SitCodigo</t>
  </si>
  <si>
    <t xml:space="preserve">Código da Situação</t>
  </si>
  <si>
    <t xml:space="preserve">SitDescricao</t>
  </si>
  <si>
    <t xml:space="preserve">Descrição da Situação</t>
  </si>
  <si>
    <t xml:space="preserve">Naturezas da operação utilizadas em cada padrão ou município.</t>
  </si>
  <si>
    <t xml:space="preserve">Valores Padrão do InvoiCy</t>
  </si>
  <si>
    <t xml:space="preserve">Município = zero significa que o valor é válido para todos municípios daquele padrão. Município &gt;0 significa que aquele município possui valores diferentes.</t>
  </si>
  <si>
    <t xml:space="preserve">Naturezas de Operação</t>
  </si>
  <si>
    <t xml:space="preserve">Padrão</t>
  </si>
  <si>
    <t xml:space="preserve">Município</t>
  </si>
  <si>
    <t xml:space="preserve">Código do InvoiCy</t>
  </si>
  <si>
    <t xml:space="preserve">Valor no município</t>
  </si>
  <si>
    <t xml:space="preserve">Tributação no município</t>
  </si>
  <si>
    <t xml:space="preserve">3enet</t>
  </si>
  <si>
    <t xml:space="preserve">Tributação no Municipio</t>
  </si>
  <si>
    <t xml:space="preserve">Tributação fora do município</t>
  </si>
  <si>
    <t xml:space="preserve">Tributação fora do municipio</t>
  </si>
  <si>
    <t xml:space="preserve">Isenção</t>
  </si>
  <si>
    <t xml:space="preserve">Imune</t>
  </si>
  <si>
    <t xml:space="preserve">Imunidade</t>
  </si>
  <si>
    <t xml:space="preserve">Exigibilidade suspensa por decisão judicial</t>
  </si>
  <si>
    <t xml:space="preserve">Imp. devido fora do município sem obrigação de ret. na fonte</t>
  </si>
  <si>
    <t xml:space="preserve">Exigibilidade suspensa por procedimento administrativo</t>
  </si>
  <si>
    <t xml:space="preserve">Exigível</t>
  </si>
  <si>
    <t xml:space="preserve">ÁBACO</t>
  </si>
  <si>
    <t xml:space="preserve">Não incidência</t>
  </si>
  <si>
    <t xml:space="preserve">Exportação</t>
  </si>
  <si>
    <t xml:space="preserve">ISS fixo</t>
  </si>
  <si>
    <t xml:space="preserve">Substituição tributária</t>
  </si>
  <si>
    <t xml:space="preserve">Simples Nacional</t>
  </si>
  <si>
    <t xml:space="preserve">Isenção parcial</t>
  </si>
  <si>
    <t xml:space="preserve">Ágili 2</t>
  </si>
  <si>
    <t xml:space="preserve">Cancelado</t>
  </si>
  <si>
    <t xml:space="preserve">ISS retido pelo tomador/intermediário</t>
  </si>
  <si>
    <t xml:space="preserve">Não tributável</t>
  </si>
  <si>
    <t xml:space="preserve">Micro Empreendedor Individual (MEI)</t>
  </si>
  <si>
    <t xml:space="preserve">Serviço para imóvel (Construção Civil)</t>
  </si>
  <si>
    <t xml:space="preserve">Serviço em via pública</t>
  </si>
  <si>
    <t xml:space="preserve">Tributada integralmente com ISSRF</t>
  </si>
  <si>
    <t xml:space="preserve">ArrecadaNet</t>
  </si>
  <si>
    <t xml:space="preserve">Tributada com redução da base de cálculo</t>
  </si>
  <si>
    <t xml:space="preserve">Tributada com redução da base de cálculo com ISSRF</t>
  </si>
  <si>
    <t xml:space="preserve">Tributada com redução da base de cálculo com Sub. Tributária</t>
  </si>
  <si>
    <t xml:space="preserve">Não tributada - ISS regime estimativa</t>
  </si>
  <si>
    <t xml:space="preserve">Não Tributada - ISS construção civil recolhido antecipadamente</t>
  </si>
  <si>
    <t xml:space="preserve">Não Tributada - Ato Cooperado</t>
  </si>
  <si>
    <t xml:space="preserve">Simples Nacional e com o ISS retido na fonte</t>
  </si>
  <si>
    <t xml:space="preserve">Assessor Publico</t>
  </si>
  <si>
    <t xml:space="preserve">Tributação no município (Normal)</t>
  </si>
  <si>
    <t xml:space="preserve">Substituição tributária pelo agenciador ou intermediário da prestação do serviço</t>
  </si>
  <si>
    <t xml:space="preserve">Optante do Super Simples</t>
  </si>
  <si>
    <t xml:space="preserve">Simples Nacional e substituição tributária</t>
  </si>
  <si>
    <t xml:space="preserve">Cancelada</t>
  </si>
  <si>
    <t xml:space="preserve">ISSRetidoAnteriormenteSubstitutoTributario</t>
  </si>
  <si>
    <t xml:space="preserve">Não Tributada</t>
  </si>
  <si>
    <t xml:space="preserve">Tributada com redução da base de cálculo ou alíquota e com ISS retido na fonte</t>
  </si>
  <si>
    <t xml:space="preserve">ISS MEI</t>
  </si>
  <si>
    <t xml:space="preserve">Tributada com reducao da base de cálculo ou alíquota e sujeita ao regime da substituicao tributária</t>
  </si>
  <si>
    <t xml:space="preserve">Normal Prefeitura</t>
  </si>
  <si>
    <t xml:space="preserve">Tributada com reducao da base de cálculo  ou aliquota e com o ISS retido anteriormente pelo substituto tributário</t>
  </si>
  <si>
    <t xml:space="preserve">Não-tributável em Lins</t>
  </si>
  <si>
    <t xml:space="preserve">Nao tributada em razao do destino dos bens ou objetos - Mercadorias para a industrializacao ou comercializacao</t>
  </si>
  <si>
    <t xml:space="preserve">Isenta/Imune</t>
  </si>
  <si>
    <t xml:space="preserve">Nao tributada em razao do diferimento da prestacao do servico</t>
  </si>
  <si>
    <t xml:space="preserve">Tributado no município, porém Isento</t>
  </si>
  <si>
    <t xml:space="preserve">Normal</t>
  </si>
  <si>
    <t xml:space="preserve">Tributado Fora do município, porém Isento</t>
  </si>
  <si>
    <t xml:space="preserve">Tributado no município, porém Imune</t>
  </si>
  <si>
    <t xml:space="preserve">Cancelada/Extraviada</t>
  </si>
  <si>
    <t xml:space="preserve">Tributado Fora do município, porém Imune</t>
  </si>
  <si>
    <t xml:space="preserve">SIMEI</t>
  </si>
  <si>
    <t xml:space="preserve">Tributado no município, porém Exigibilidade Suspensa</t>
  </si>
  <si>
    <t xml:space="preserve">Tratamento Fiscal Diferenciado</t>
  </si>
  <si>
    <t xml:space="preserve">Tributado Fora do município, porém Exigibilidade Suspensa</t>
  </si>
  <si>
    <t xml:space="preserve">Imune  Lei Federal</t>
  </si>
  <si>
    <t xml:space="preserve">Estimado</t>
  </si>
  <si>
    <t xml:space="preserve">Imposto devido no município, com retenção na fonte (serviço prestado no município)</t>
  </si>
  <si>
    <t xml:space="preserve">Imposto devido no município, sem retenção na fonte (serviço prestado no município)</t>
  </si>
  <si>
    <t xml:space="preserve">MEI MICROEMPREENDEDOR</t>
  </si>
  <si>
    <t xml:space="preserve">Não tributável (serviço prestado no município)</t>
  </si>
  <si>
    <t xml:space="preserve">ASTEN</t>
  </si>
  <si>
    <t xml:space="preserve">Simples Nacional (serviço prestado no município)</t>
  </si>
  <si>
    <t xml:space="preserve">Imposto devido no município, com retenção na fonte (serviço prestado fora do município)</t>
  </si>
  <si>
    <t xml:space="preserve">Imposto devido no município, sem retenção na fonte (serviço prestado fora do município)</t>
  </si>
  <si>
    <t xml:space="preserve">Imposto devido fora do município, com retenção na fonte (serviço prestado fora do município)</t>
  </si>
  <si>
    <t xml:space="preserve">Imposto devido fora do município, sem retenção na fonte (serviço prestado fora do município)</t>
  </si>
  <si>
    <t xml:space="preserve">Não tributável (serviço prestado fora do município)</t>
  </si>
  <si>
    <t xml:space="preserve">Simples Nacional (serviço prestado fora do Município)</t>
  </si>
  <si>
    <t xml:space="preserve">BETHA 1</t>
  </si>
  <si>
    <t xml:space="preserve">Não tributável (serviço prestado no exterior)</t>
  </si>
  <si>
    <t xml:space="preserve">Serviço no município - ISS mensal sem retenção na fonte</t>
  </si>
  <si>
    <t xml:space="preserve">Serviço no município - ISS mensal com retenção na fonte</t>
  </si>
  <si>
    <t xml:space="preserve">Construção civil - no município - ISS mensal sem retenção na fonte</t>
  </si>
  <si>
    <t xml:space="preserve">Construção civil - no município - ISS mensal com retenção na fonte</t>
  </si>
  <si>
    <t xml:space="preserve">Serviço em outro município – ISS mensal sem retenção na fonte</t>
  </si>
  <si>
    <t xml:space="preserve">Serviço em outro município – ISS mensal com retenção na fonte</t>
  </si>
  <si>
    <t xml:space="preserve">Construção civil - outro município - ISS mensal sem retenção na fonte</t>
  </si>
  <si>
    <t xml:space="preserve">BETHA 1 Sequencial</t>
  </si>
  <si>
    <t xml:space="preserve">Construção civil - outro município - ISS mensal com retenção na fonte</t>
  </si>
  <si>
    <t xml:space="preserve">Serviço não enquadrada nas situações anteriores - sem retenção</t>
  </si>
  <si>
    <t xml:space="preserve">Serviço não enquadrada nas situações anteriores - com retenção</t>
  </si>
  <si>
    <t xml:space="preserve">ISS devido para o município (Simples Nacional)</t>
  </si>
  <si>
    <t xml:space="preserve">ISS devido para outro município (Simples Nacional)</t>
  </si>
  <si>
    <t xml:space="preserve">Escritório Contábil (Simples Nacional)</t>
  </si>
  <si>
    <t xml:space="preserve">ISS retido pelo tomador/intermediário (Simples Nacional)</t>
  </si>
  <si>
    <t xml:space="preserve">Operação imune, isenta ou não tributada (Simples Nacional)</t>
  </si>
  <si>
    <t xml:space="preserve">BETHA 2</t>
  </si>
  <si>
    <t xml:space="preserve">Exigibilidade suspensa por processo administrativo</t>
  </si>
  <si>
    <t xml:space="preserve">Não Incidência</t>
  </si>
  <si>
    <t xml:space="preserve">BOANF</t>
  </si>
  <si>
    <t xml:space="preserve">BSIT-BR</t>
  </si>
  <si>
    <t xml:space="preserve">CECAM</t>
  </si>
  <si>
    <t xml:space="preserve">Serviço na sede do prestador</t>
  </si>
  <si>
    <t xml:space="preserve">Serviço fora do Município</t>
  </si>
  <si>
    <t xml:space="preserve">Serviço para Imóvel (Construção Civil)</t>
  </si>
  <si>
    <t xml:space="preserve">CENTI</t>
  </si>
  <si>
    <t xml:space="preserve">Comunix</t>
  </si>
  <si>
    <t xml:space="preserve">Retida</t>
  </si>
  <si>
    <t xml:space="preserve">M.E.I Micro Empresa Individual</t>
  </si>
  <si>
    <t xml:space="preserve">Iss Devido Fora Do Município</t>
  </si>
  <si>
    <t xml:space="preserve">Conam</t>
  </si>
  <si>
    <t xml:space="preserve">Tributado</t>
  </si>
  <si>
    <t xml:space="preserve">Isenção / Imunidade</t>
  </si>
  <si>
    <t xml:space="preserve">Suspensão</t>
  </si>
  <si>
    <t xml:space="preserve">ISS Fixo</t>
  </si>
  <si>
    <t xml:space="preserve">CONSIST</t>
  </si>
  <si>
    <t xml:space="preserve">Outro município</t>
  </si>
  <si>
    <t xml:space="preserve">Normal -A recolher</t>
  </si>
  <si>
    <t xml:space="preserve">Retido na fonte</t>
  </si>
  <si>
    <t xml:space="preserve">MEI</t>
  </si>
  <si>
    <t xml:space="preserve">COPLAN</t>
  </si>
  <si>
    <t xml:space="preserve">DATAPUBLIC</t>
  </si>
  <si>
    <t xml:space="preserve">Tributável</t>
  </si>
  <si>
    <t xml:space="preserve">Isento ISS</t>
  </si>
  <si>
    <t xml:space="preserve">Não Incidência no Município</t>
  </si>
  <si>
    <t xml:space="preserve">Tributável Simples Nacional</t>
  </si>
  <si>
    <t xml:space="preserve">Tributável MEI</t>
  </si>
  <si>
    <t xml:space="preserve">DB NFSE</t>
  </si>
  <si>
    <t xml:space="preserve">DEISS</t>
  </si>
  <si>
    <t xml:space="preserve">Tributaçao No Município</t>
  </si>
  <si>
    <t xml:space="preserve">T</t>
  </si>
  <si>
    <t xml:space="preserve">Tributação Fora do Município</t>
  </si>
  <si>
    <t xml:space="preserve">R</t>
  </si>
  <si>
    <t xml:space="preserve">I</t>
  </si>
  <si>
    <t xml:space="preserve">DigiFred</t>
  </si>
  <si>
    <t xml:space="preserve">DSFNET</t>
  </si>
  <si>
    <t xml:space="preserve">C</t>
  </si>
  <si>
    <t xml:space="preserve">F</t>
  </si>
  <si>
    <t xml:space="preserve">K</t>
  </si>
  <si>
    <t xml:space="preserve">Tributável Fixo</t>
  </si>
  <si>
    <t xml:space="preserve">Tributável S. N.</t>
  </si>
  <si>
    <t xml:space="preserve">H</t>
  </si>
  <si>
    <t xml:space="preserve">Micro Empreendedor Individual</t>
  </si>
  <si>
    <t xml:space="preserve">M</t>
  </si>
  <si>
    <t xml:space="preserve">DUETO 1</t>
  </si>
  <si>
    <t xml:space="preserve">DUETO 2</t>
  </si>
  <si>
    <t xml:space="preserve">E&amp;L</t>
  </si>
  <si>
    <t xml:space="preserve">E&amp;L 2.0</t>
  </si>
  <si>
    <t xml:space="preserve">eISS</t>
  </si>
  <si>
    <t xml:space="preserve">EMBRAS SIAP.NET</t>
  </si>
  <si>
    <t xml:space="preserve">EQUIPLANO</t>
  </si>
  <si>
    <t xml:space="preserve">E-RECEITAS</t>
  </si>
  <si>
    <t xml:space="preserve">FacilitaISS</t>
  </si>
  <si>
    <t xml:space="preserve">FGMAISS</t>
  </si>
  <si>
    <t xml:space="preserve">exigibilidade suspensa por decisão judicial</t>
  </si>
  <si>
    <t xml:space="preserve">Exigibilidade Suspensa por Processo Administrativo</t>
  </si>
  <si>
    <t xml:space="preserve">FintelISS</t>
  </si>
  <si>
    <t xml:space="preserve">FISS-LEX</t>
  </si>
  <si>
    <t xml:space="preserve">Freire</t>
  </si>
  <si>
    <t xml:space="preserve">Generativa</t>
  </si>
  <si>
    <t xml:space="preserve">GENFE</t>
  </si>
  <si>
    <t xml:space="preserve">GESPAM</t>
  </si>
  <si>
    <t xml:space="preserve">GINFES</t>
  </si>
  <si>
    <t xml:space="preserve">GOIANIA</t>
  </si>
  <si>
    <t xml:space="preserve">GOVERNA</t>
  </si>
  <si>
    <t xml:space="preserve">Isento</t>
  </si>
  <si>
    <t xml:space="preserve">Autônomo(Fixo)</t>
  </si>
  <si>
    <t xml:space="preserve">M.E.I.</t>
  </si>
  <si>
    <t xml:space="preserve">Governa TXT</t>
  </si>
  <si>
    <t xml:space="preserve">Outro Municipio</t>
  </si>
  <si>
    <t xml:space="preserve">Retido na Fonte</t>
  </si>
  <si>
    <t xml:space="preserve">Governo Digital</t>
  </si>
  <si>
    <t xml:space="preserve">Governo Eletrônico</t>
  </si>
  <si>
    <t xml:space="preserve">INFISC - Caxias do Sul</t>
  </si>
  <si>
    <t xml:space="preserve">INFISC - Farroupilha</t>
  </si>
  <si>
    <t xml:space="preserve">INFISC - Santiago</t>
  </si>
  <si>
    <t xml:space="preserve">INFISC - Sapucaia</t>
  </si>
  <si>
    <t xml:space="preserve">INFISC Campo Bom</t>
  </si>
  <si>
    <t xml:space="preserve">IPM</t>
  </si>
  <si>
    <t xml:space="preserve">Tributada Integralmente</t>
  </si>
  <si>
    <t xml:space="preserve">Tributado integralmente (Tomador)</t>
  </si>
  <si>
    <t xml:space="preserve">Isenta</t>
  </si>
  <si>
    <t xml:space="preserve">Não Tributada - ISS regime Fixo</t>
  </si>
  <si>
    <t xml:space="preserve">Tributada Integralmente e sujeita à Subs Tributária</t>
  </si>
  <si>
    <t xml:space="preserve">Tributada Integralmente com ISSRF</t>
  </si>
  <si>
    <t xml:space="preserve">Tributada com redução da BC e sujeita à Subst. Tributária</t>
  </si>
  <si>
    <t xml:space="preserve">Não Tributada - ISS regime Estimativa</t>
  </si>
  <si>
    <t xml:space="preserve">Não Tributada - ISS Construção Civil</t>
  </si>
  <si>
    <t xml:space="preserve">ISANETO</t>
  </si>
  <si>
    <t xml:space="preserve">ISISS</t>
  </si>
  <si>
    <t xml:space="preserve">ISS Fortaleza</t>
  </si>
  <si>
    <t xml:space="preserve">Tributação no Município</t>
  </si>
  <si>
    <t xml:space="preserve">ISS Intel</t>
  </si>
  <si>
    <t xml:space="preserve">ISS Online AEG</t>
  </si>
  <si>
    <t xml:space="preserve">ISS On-line Supernova</t>
  </si>
  <si>
    <t xml:space="preserve">ISS Simples SpConsig</t>
  </si>
  <si>
    <t xml:space="preserve">Isenção / Imune</t>
  </si>
  <si>
    <t xml:space="preserve">ISS a Recolher</t>
  </si>
  <si>
    <t xml:space="preserve">ISS Retido</t>
  </si>
  <si>
    <t xml:space="preserve">Não Tributável</t>
  </si>
  <si>
    <t xml:space="preserve">Simples Nacional ISS Retido na Fonte</t>
  </si>
  <si>
    <t xml:space="preserve">ISS.NET</t>
  </si>
  <si>
    <t xml:space="preserve">ISS4R</t>
  </si>
  <si>
    <t xml:space="preserve">ISSe</t>
  </si>
  <si>
    <t xml:space="preserve">ISSNFe Online</t>
  </si>
  <si>
    <t xml:space="preserve">ISSWeb Camaçari</t>
  </si>
  <si>
    <t xml:space="preserve">ISSWeb Fiorilli</t>
  </si>
  <si>
    <t xml:space="preserve">JANELA UNICA</t>
  </si>
  <si>
    <t xml:space="preserve">Exigibilidade Suspensa por Decisão Judicial</t>
  </si>
  <si>
    <t xml:space="preserve">JFISS Digital</t>
  </si>
  <si>
    <t xml:space="preserve">JGBAIAO</t>
  </si>
  <si>
    <t xml:space="preserve">LEXSOM</t>
  </si>
  <si>
    <t xml:space="preserve">MEMORY</t>
  </si>
  <si>
    <t xml:space="preserve">Metrópolis</t>
  </si>
  <si>
    <t xml:space="preserve">MITRA</t>
  </si>
  <si>
    <t xml:space="preserve">NF Paulistana</t>
  </si>
  <si>
    <t xml:space="preserve">No Municipio</t>
  </si>
  <si>
    <t xml:space="preserve">Fora do Município</t>
  </si>
  <si>
    <t xml:space="preserve">P</t>
  </si>
  <si>
    <t xml:space="preserve">Tributada no Município, porém Isento.</t>
  </si>
  <si>
    <t xml:space="preserve">A</t>
  </si>
  <si>
    <t xml:space="preserve">Tributada fora do Município, porém Isento.</t>
  </si>
  <si>
    <t xml:space="preserve">B</t>
  </si>
  <si>
    <t xml:space="preserve">Tributada no Município, porém Imune.</t>
  </si>
  <si>
    <t xml:space="preserve">Tributada fora do Município, porém Imune.</t>
  </si>
  <si>
    <t xml:space="preserve">N</t>
  </si>
  <si>
    <t xml:space="preserve">Tributada no Município, porém Exigibilidade Suspensa</t>
  </si>
  <si>
    <t xml:space="preserve">X</t>
  </si>
  <si>
    <t xml:space="preserve">Tributada fora do Município, porém Exigibilidade Suspensa</t>
  </si>
  <si>
    <t xml:space="preserve">V</t>
  </si>
  <si>
    <t xml:space="preserve">NF-Eletronica</t>
  </si>
  <si>
    <t xml:space="preserve">Issqn isento</t>
  </si>
  <si>
    <t xml:space="preserve">Issqn imune</t>
  </si>
  <si>
    <t xml:space="preserve">Issqn fixo</t>
  </si>
  <si>
    <t xml:space="preserve">Simei</t>
  </si>
  <si>
    <t xml:space="preserve">Issqn estimado</t>
  </si>
  <si>
    <t xml:space="preserve">NFPSe</t>
  </si>
  <si>
    <t xml:space="preserve">Tributada integralmente</t>
  </si>
  <si>
    <t xml:space="preserve">Tributada por meio de imposto fixo</t>
  </si>
  <si>
    <t xml:space="preserve">Tributada integralmente e regime da substituição tributária</t>
  </si>
  <si>
    <t xml:space="preserve">Tributada integralmente e regime do Simples Nacional</t>
  </si>
  <si>
    <t xml:space="preserve">Tributada integralmente e com ISQN retido na fonte</t>
  </si>
  <si>
    <t xml:space="preserve">Tributada com redução da base de cálculo ou alíquota</t>
  </si>
  <si>
    <t xml:space="preserve">Tributada integralmente, regime do SN e ISQN retido na fonte</t>
  </si>
  <si>
    <t xml:space="preserve">Tributada integralmente e subs. tribut. pelo intermediário</t>
  </si>
  <si>
    <t xml:space="preserve">Tributada integralmente,regime do SN e da subst. tributária</t>
  </si>
  <si>
    <t xml:space="preserve">Tributada integralmente e com o ISQN retido pelo subs.tribut</t>
  </si>
  <si>
    <t xml:space="preserve">Tributada com redução da BC ou alíq. com ISQN retido na font</t>
  </si>
  <si>
    <t xml:space="preserve">Tributada com Red da B.C e sujeita ao regime da subst. Trib.</t>
  </si>
  <si>
    <t xml:space="preserve">Tributada com Red da B.C e com ISSQN Ret. anteriormente</t>
  </si>
  <si>
    <t xml:space="preserve">Não tributada em razão do destino dos bens ou objetos</t>
  </si>
  <si>
    <t xml:space="preserve">Não tributada em razão do diferimento da prestação do serv.</t>
  </si>
  <si>
    <t xml:space="preserve">NFPSe WS</t>
  </si>
  <si>
    <t xml:space="preserve">Tritutada integralmente</t>
  </si>
  <si>
    <t xml:space="preserve">Tributada por meio do imposto fixo</t>
  </si>
  <si>
    <t xml:space="preserve">Não tributada</t>
  </si>
  <si>
    <t xml:space="preserve">Tributada com redução da BC ou alíq. e sujeita subs. Tribut.</t>
  </si>
  <si>
    <t xml:space="preserve">Tributada com red da BC ou alíq. com ISQN ret subs. Tribut.</t>
  </si>
  <si>
    <t xml:space="preserve">Não tributada em razão do deferimento da prest. do serviço</t>
  </si>
  <si>
    <t xml:space="preserve">NFSD</t>
  </si>
  <si>
    <t xml:space="preserve">NFSe NET</t>
  </si>
  <si>
    <t xml:space="preserve">NFSE-Ecidade</t>
  </si>
  <si>
    <t xml:space="preserve">NFWEB</t>
  </si>
  <si>
    <t xml:space="preserve">Operação Normal</t>
  </si>
  <si>
    <t xml:space="preserve">Operação Isenta/Imune</t>
  </si>
  <si>
    <t xml:space="preserve">Operação efetuada em outro Municipio</t>
  </si>
  <si>
    <t xml:space="preserve">ISS Suspenso por Decisão Judicial</t>
  </si>
  <si>
    <t xml:space="preserve">J</t>
  </si>
  <si>
    <t xml:space="preserve">NOTA BLU</t>
  </si>
  <si>
    <t xml:space="preserve">tributação no município</t>
  </si>
  <si>
    <t xml:space="preserve">tributação fora do município</t>
  </si>
  <si>
    <t xml:space="preserve">isenção</t>
  </si>
  <si>
    <t xml:space="preserve">Nota Carioca</t>
  </si>
  <si>
    <t xml:space="preserve">Nota Natalense</t>
  </si>
  <si>
    <t xml:space="preserve">Nota Salvador</t>
  </si>
  <si>
    <t xml:space="preserve">PMJP</t>
  </si>
  <si>
    <t xml:space="preserve">Portal Facil</t>
  </si>
  <si>
    <t xml:space="preserve">PRODATA</t>
  </si>
  <si>
    <t xml:space="preserve">Pública</t>
  </si>
  <si>
    <t xml:space="preserve">ISS devido para Itajaí</t>
  </si>
  <si>
    <t xml:space="preserve">ISS devido para outro município</t>
  </si>
  <si>
    <t xml:space="preserve">Operação imune, isenta ou não tributada</t>
  </si>
  <si>
    <t xml:space="preserve">ISS Fixo (Soc. Profissionais)</t>
  </si>
  <si>
    <t xml:space="preserve">MEI (Simples Nacional)</t>
  </si>
  <si>
    <t xml:space="preserve">Operação imune, isenta ou não tributada (Simples Nacional</t>
  </si>
  <si>
    <t xml:space="preserve">Tributação devida para Timóteo</t>
  </si>
  <si>
    <t xml:space="preserve">Tributação fora do Município</t>
  </si>
  <si>
    <t xml:space="preserve">Tributação fixa</t>
  </si>
  <si>
    <t xml:space="preserve">Tributação retida pelo Tomador</t>
  </si>
  <si>
    <t xml:space="preserve">Tributação retida pelo Tomador (Prestador Simples Nacional)</t>
  </si>
  <si>
    <t xml:space="preserve">ISS devido para Mafra</t>
  </si>
  <si>
    <t xml:space="preserve">ISS devido para outro Município</t>
  </si>
  <si>
    <t xml:space="preserve">ISENTO</t>
  </si>
  <si>
    <t xml:space="preserve">IMUNE</t>
  </si>
  <si>
    <t xml:space="preserve">ISS FIXO</t>
  </si>
  <si>
    <t xml:space="preserve">ISS devido para Mafra (Simples Nacional)</t>
  </si>
  <si>
    <t xml:space="preserve">ISS retido pelo tomador</t>
  </si>
  <si>
    <t xml:space="preserve">ISS devido para outro Município (Simples Nacional)</t>
  </si>
  <si>
    <t xml:space="preserve">ISS retido pelo tomador (Simples Nacional)</t>
  </si>
  <si>
    <t xml:space="preserve">RLZ</t>
  </si>
  <si>
    <t xml:space="preserve">SAATRI</t>
  </si>
  <si>
    <t xml:space="preserve">SAPITUR</t>
  </si>
  <si>
    <t xml:space="preserve">imune</t>
  </si>
  <si>
    <t xml:space="preserve">exigibilidade suspensa por processo administrativo</t>
  </si>
  <si>
    <t xml:space="preserve">não incidência</t>
  </si>
  <si>
    <t xml:space="preserve">exportação</t>
  </si>
  <si>
    <t xml:space="preserve">SEMFAZ</t>
  </si>
  <si>
    <t xml:space="preserve">SH3</t>
  </si>
  <si>
    <t xml:space="preserve">SIAM</t>
  </si>
  <si>
    <t xml:space="preserve">SIAPPA</t>
  </si>
  <si>
    <t xml:space="preserve">Tributado no Prestador</t>
  </si>
  <si>
    <t xml:space="preserve">S</t>
  </si>
  <si>
    <t xml:space="preserve">Tributado no Tomador</t>
  </si>
  <si>
    <t xml:space="preserve">Atividade sem retenção</t>
  </si>
  <si>
    <t xml:space="preserve">Sigcorp Bauru</t>
  </si>
  <si>
    <t xml:space="preserve">tp</t>
  </si>
  <si>
    <t xml:space="preserve">não tributado</t>
  </si>
  <si>
    <t xml:space="preserve">nt</t>
  </si>
  <si>
    <t xml:space="preserve">isenta</t>
  </si>
  <si>
    <t xml:space="preserve">is</t>
  </si>
  <si>
    <t xml:space="preserve">im</t>
  </si>
  <si>
    <t xml:space="preserve">Tributado no tomador</t>
  </si>
  <si>
    <t xml:space="preserve">tt</t>
  </si>
  <si>
    <t xml:space="preserve">Sigcorp Cianorte</t>
  </si>
  <si>
    <t xml:space="preserve">Sigcorp Ivaiporã</t>
  </si>
  <si>
    <t xml:space="preserve">SIGcorp Londrina</t>
  </si>
  <si>
    <t xml:space="preserve">Tributada no prestador</t>
  </si>
  <si>
    <t xml:space="preserve">outro município</t>
  </si>
  <si>
    <t xml:space="preserve">si</t>
  </si>
  <si>
    <t xml:space="preserve">Tributado Fixo</t>
  </si>
  <si>
    <t xml:space="preserve">tf</t>
  </si>
  <si>
    <t xml:space="preserve">ca</t>
  </si>
  <si>
    <t xml:space="preserve">Tributada no tomador</t>
  </si>
  <si>
    <t xml:space="preserve">SigCORP Marilia</t>
  </si>
  <si>
    <t xml:space="preserve">Sigcorp Mogi Guaçu</t>
  </si>
  <si>
    <t xml:space="preserve">Tributo no Tomador</t>
  </si>
  <si>
    <t xml:space="preserve">Sigcorp Rio Grande</t>
  </si>
  <si>
    <t xml:space="preserve">Retido Fora</t>
  </si>
  <si>
    <t xml:space="preserve">rf</t>
  </si>
  <si>
    <t xml:space="preserve">SIGCORP S.J. de Meriti</t>
  </si>
  <si>
    <t xml:space="preserve">Sigcorp São Goncalo</t>
  </si>
  <si>
    <t xml:space="preserve">Sigcorp TXT</t>
  </si>
  <si>
    <t xml:space="preserve">Tributada</t>
  </si>
  <si>
    <t xml:space="preserve">U</t>
  </si>
  <si>
    <t xml:space="preserve">cancelado</t>
  </si>
  <si>
    <t xml:space="preserve">tomador</t>
  </si>
  <si>
    <t xml:space="preserve">SimplISS</t>
  </si>
  <si>
    <t xml:space="preserve">SISNFE BAURU</t>
  </si>
  <si>
    <t xml:space="preserve">SJP</t>
  </si>
  <si>
    <t xml:space="preserve">SMARapd SIL Tecnologia WS</t>
  </si>
  <si>
    <t xml:space="preserve">SMARAPDSIL WS2</t>
  </si>
  <si>
    <t xml:space="preserve">Solução Pública</t>
  </si>
  <si>
    <t xml:space="preserve">SysISS</t>
  </si>
  <si>
    <t xml:space="preserve">System</t>
  </si>
  <si>
    <t xml:space="preserve">Tecnos</t>
  </si>
  <si>
    <t xml:space="preserve">Thema</t>
  </si>
  <si>
    <t xml:space="preserve">Imposto devido no município, com obrigação de ret. na fonte</t>
  </si>
  <si>
    <t xml:space="preserve">Imposto devido no município, sem obrigação de ret. na fonte</t>
  </si>
  <si>
    <t xml:space="preserve">ISSQN Fixo</t>
  </si>
  <si>
    <t xml:space="preserve">Imp. recolhido pelo regime único de arrecadação S.N.</t>
  </si>
  <si>
    <t xml:space="preserve">Imposto devido no município, com obrigação de Ret. na fonte</t>
  </si>
  <si>
    <t xml:space="preserve">Imp. devido fora do município com obrigação de ret. na fonte</t>
  </si>
  <si>
    <t xml:space="preserve">Imposto recolhido pelo regime único de arrecadação S.N.</t>
  </si>
  <si>
    <t xml:space="preserve">Imposto devido no município</t>
  </si>
  <si>
    <t xml:space="preserve">Imposto recolhido pelo regime único de arrecadação</t>
  </si>
  <si>
    <t xml:space="preserve">Imposto recolhido por guia sem escrituração</t>
  </si>
  <si>
    <t xml:space="preserve">Imposto Devido no municipio, com obrigação de ret. na fonte</t>
  </si>
  <si>
    <t xml:space="preserve">Imposto devido no municipio, sem obrigação de ret. na fonte</t>
  </si>
  <si>
    <t xml:space="preserve">Imposto devido no municipio, sem obrigação ret. na fonte</t>
  </si>
  <si>
    <t xml:space="preserve">Imposto devido fora municipio, com obrigação ret. na fonte</t>
  </si>
  <si>
    <t xml:space="preserve">Imposto devido fora municipio, sem obrigação ret. na fonte</t>
  </si>
  <si>
    <t xml:space="preserve">Imposto devido fora de Passo Fundo</t>
  </si>
  <si>
    <t xml:space="preserve">Imposto recolhido com valor fixo</t>
  </si>
  <si>
    <t xml:space="preserve">Imposto recolhido Regime Único Arrecadação(Simples Nacional)</t>
  </si>
  <si>
    <t xml:space="preserve">TINUS</t>
  </si>
  <si>
    <t xml:space="preserve">TINUS - UPLOAD</t>
  </si>
  <si>
    <t xml:space="preserve">TIPLAN</t>
  </si>
  <si>
    <t xml:space="preserve">Tributos Municipais</t>
  </si>
  <si>
    <t xml:space="preserve">Operação normal (tributação normal)</t>
  </si>
  <si>
    <t xml:space="preserve">Operação efetuada em outro Município</t>
  </si>
  <si>
    <t xml:space="preserve">Operação isenta ou não tributável no Município</t>
  </si>
  <si>
    <t xml:space="preserve">Tributos Web - Elotech</t>
  </si>
  <si>
    <t xml:space="preserve">VLCNET</t>
  </si>
  <si>
    <t xml:space="preserve">Tributado Fora do Município</t>
  </si>
  <si>
    <t xml:space="preserve">Mico Empreendedor Individual (MEI)</t>
  </si>
  <si>
    <t xml:space="preserve">Imposto devido no município, com retenção na fonte</t>
  </si>
  <si>
    <t xml:space="preserve">WebISS 1</t>
  </si>
  <si>
    <t xml:space="preserve">WebISS 2</t>
  </si>
  <si>
    <r>
      <rPr>
        <b val="true"/>
        <sz val="10"/>
        <color rgb="FFFF0000"/>
        <rFont val="Tahoma"/>
        <family val="0"/>
      </rPr>
      <t xml:space="preserve">ATENÇÃO! </t>
    </r>
    <r>
      <rPr>
        <sz val="10"/>
        <color rgb="FF000000"/>
        <rFont val="Tahoma"/>
        <family val="0"/>
      </rPr>
      <t xml:space="preserve">Layout utilizado para identificação de tags retornadas em DocCompleto no Retorno_Recepção de RPS </t>
    </r>
    <r>
      <rPr>
        <b val="true"/>
        <sz val="10"/>
        <color rgb="FF000000"/>
        <rFont val="Tahoma"/>
        <family val="0"/>
      </rPr>
      <t xml:space="preserve">apenas</t>
    </r>
    <r>
      <rPr>
        <sz val="10"/>
        <color rgb="FF000000"/>
        <rFont val="Tahoma"/>
        <family val="0"/>
      </rPr>
      <t xml:space="preserve"> quando o cliente utilizar a configuração</t>
    </r>
    <r>
      <rPr>
        <b val="true"/>
        <sz val="10"/>
        <color rgb="FF000000"/>
        <rFont val="Tahoma"/>
        <family val="0"/>
      </rPr>
      <t xml:space="preserve"> “NFSE Invoicy” no campo “XML InvoiCy no retorno da requisição/exportação”</t>
    </r>
  </si>
  <si>
    <t xml:space="preserve">E01</t>
  </si>
  <si>
    <t xml:space="preserve">Elemento Superior da Estrutura retornada  na tag DocCompleto</t>
  </si>
  <si>
    <t xml:space="preserve">D14</t>
  </si>
  <si>
    <t xml:space="preserve">Grupo da NFSe retornada quando estiver selecionado no Invoicy a opção “NFSE Invoicy” no campo “XML InvoiCy no retorno da requisição/exportação”</t>
  </si>
  <si>
    <t xml:space="preserve">E03</t>
  </si>
  <si>
    <t xml:space="preserve">Numero da NFSe gerada</t>
  </si>
  <si>
    <t xml:space="preserve">E04</t>
  </si>
  <si>
    <t xml:space="preserve">Código de verificação da NFSe</t>
  </si>
  <si>
    <t xml:space="preserve">E05</t>
  </si>
  <si>
    <t xml:space="preserve">Protocolo</t>
  </si>
  <si>
    <t xml:space="preserve">Número do protocolo</t>
  </si>
  <si>
    <t xml:space="preserve">1-0</t>
  </si>
  <si>
    <t xml:space="preserve">E06</t>
  </si>
  <si>
    <t xml:space="preserve">Chave de acesso </t>
  </si>
  <si>
    <t xml:space="preserve">E07</t>
  </si>
  <si>
    <t xml:space="preserve">StatusDocumento</t>
  </si>
  <si>
    <t xml:space="preserve">Status do documento</t>
  </si>
  <si>
    <t xml:space="preserve">1 – Pendente                                                                                                                      2 – Autorizado                                                                                                                    3 – Rejeitado                                                                                                                      4 – Necessita interação                                                                                                        5 – Cancelado                                                                                                                     6 – Inutilizado                                                                                                                     7 – Aguardando Consulta                                                                                                     9 – Em Conflito</t>
  </si>
  <si>
    <t xml:space="preserve">E08</t>
  </si>
  <si>
    <t xml:space="preserve">StatusDescricao</t>
  </si>
  <si>
    <t xml:space="preserve">Descrição do status do documento</t>
  </si>
  <si>
    <t xml:space="preserve">Descrição do status: Pendente; Autorizado; Rejeitado; Necessita interação; Cancelado; Inutilizado; Aguardando Consulta; Em Conflito</t>
  </si>
  <si>
    <t xml:space="preserve">E09</t>
  </si>
  <si>
    <t xml:space="preserve">DtaHraProcessamento</t>
  </si>
  <si>
    <t xml:space="preserve">Data e hora do processamento</t>
  </si>
  <si>
    <t xml:space="preserve">E10</t>
  </si>
  <si>
    <t xml:space="preserve">NFSeDataEmissao</t>
  </si>
  <si>
    <t xml:space="preserve">Data da emissão da NFSe</t>
  </si>
  <si>
    <t xml:space="preserve">E11</t>
  </si>
  <si>
    <t xml:space="preserve">DataHoraCanc</t>
  </si>
  <si>
    <t xml:space="preserve">Data e hora do cancelamento da NFSe</t>
  </si>
  <si>
    <t xml:space="preserve">E12</t>
  </si>
  <si>
    <t xml:space="preserve">NFSeSerie</t>
  </si>
  <si>
    <t xml:space="preserve">Série da NFSe</t>
  </si>
  <si>
    <t xml:space="preserve">E13</t>
  </si>
  <si>
    <t xml:space="preserve">DocXMLLink</t>
  </si>
  <si>
    <t xml:space="preserve">Link para download do xml de NFSe e RPS</t>
  </si>
  <si>
    <t xml:space="preserve">V(1000)</t>
  </si>
  <si>
    <t xml:space="preserve">E14</t>
  </si>
  <si>
    <t xml:space="preserve">DocPDFLink</t>
  </si>
  <si>
    <t xml:space="preserve">Link para download do espelho da NFSe</t>
  </si>
  <si>
    <t xml:space="preserve">E15</t>
  </si>
  <si>
    <t xml:space="preserve">Link para impressão do espelho no modelo da prefeitura</t>
  </si>
  <si>
    <t xml:space="preserve">E16</t>
  </si>
  <si>
    <t xml:space="preserve">XML do documento convertido para Base64</t>
  </si>
  <si>
    <t xml:space="preserve">E17</t>
  </si>
  <si>
    <t xml:space="preserve">Estrutura do retorno do RPS </t>
  </si>
  <si>
    <t xml:space="preserve">O xml retornado contém as informações do RPS apenas com as tags alimentadas pelo município em questão, a estrutura segue o mesmo padrão do Envio_Recepção de RPS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</si>
</sst>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.00"/>
    <numFmt numFmtId="166" formatCode="0"/>
    <numFmt numFmtId="167" formatCode="@"/>
    <numFmt numFmtId="168" formatCode="General"/>
    <numFmt numFmtId="169" formatCode="d\-m"/>
  </numFmts>
  <fonts count="16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</font>
    <font>
      <sz val="10"/>
      <color rgb="FF000000"/>
      <name val="Arial"/>
      <family val="0"/>
    </font>
    <font>
      <b val="true"/>
      <sz val="11"/>
      <color rgb="FF000000"/>
      <name val="Docs-Calibri"/>
      <family val="0"/>
    </font>
    <font>
      <u val="single"/>
      <sz val="10"/>
      <color rgb="FF000000"/>
      <name val="Arial"/>
      <family val="0"/>
    </font>
    <font>
      <b val="true"/>
      <sz val="10"/>
      <color rgb="FFFFFF00"/>
      <name val="Arial"/>
      <family val="0"/>
    </font>
    <font>
      <sz val="11"/>
      <color rgb="FF000000"/>
      <name val="Arial"/>
      <family val="0"/>
    </font>
    <font>
      <sz val="12"/>
      <color rgb="FF000000"/>
      <name val="Arial"/>
      <family val="0"/>
    </font>
    <font>
      <b val="true"/>
      <sz val="10"/>
      <color rgb="FF000000"/>
      <name val="Tahoma"/>
      <family val="0"/>
    </font>
    <font>
      <sz val="10"/>
      <color rgb="FF000000"/>
      <name val="Tahoma"/>
      <family val="0"/>
    </font>
    <font>
      <b val="true"/>
      <sz val="11"/>
      <color rgb="FF000000"/>
      <name val="Calibri"/>
      <family val="0"/>
    </font>
    <font>
      <b val="true"/>
      <u val="single"/>
      <sz val="11"/>
      <color rgb="FF0000FF"/>
      <name val="Calibri"/>
      <family val="0"/>
    </font>
    <font>
      <b val="true"/>
      <sz val="10"/>
      <color rgb="FFFF0000"/>
      <name val="Tahoma"/>
      <family val="0"/>
    </font>
  </fonts>
  <fills count="10">
    <fill>
      <patternFill patternType="none"/>
    </fill>
    <fill>
      <patternFill patternType="gray125"/>
    </fill>
    <fill>
      <patternFill patternType="solid">
        <fgColor rgb="FF8DB3E2"/>
        <bgColor rgb="FF9999FF"/>
      </patternFill>
    </fill>
    <fill>
      <patternFill patternType="solid">
        <fgColor rgb="FFFFFFFF"/>
        <bgColor rgb="FFEEECE1"/>
      </patternFill>
    </fill>
    <fill>
      <patternFill patternType="solid">
        <fgColor rgb="FF9F86CC"/>
        <bgColor rgb="FF9999FF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DDDDD"/>
      </patternFill>
    </fill>
    <fill>
      <patternFill patternType="solid">
        <fgColor rgb="FF81D41A"/>
        <bgColor rgb="FF808000"/>
      </patternFill>
    </fill>
    <fill>
      <patternFill patternType="solid">
        <fgColor rgb="FFEEECE1"/>
        <bgColor rgb="FFDDDDDD"/>
      </patternFill>
    </fill>
    <fill>
      <patternFill patternType="solid">
        <fgColor rgb="FFDDDDDD"/>
        <bgColor rgb="FFD8D8D8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5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5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9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5" fillId="7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7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4" fillId="7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4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5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5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7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7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9" fontId="4" fillId="7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7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8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7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3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3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11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11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2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12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2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1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2" fillId="3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2" fillId="3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3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4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15" fillId="9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Calibri"/>
        <family val="0"/>
        <color rgb="FF000000"/>
        <sz val="11"/>
      </font>
      <fill>
        <patternFill>
          <bgColor rgb="FFD8D8D8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8DB3E2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F86CC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desenvolvedores.migrate.info/2021/12/10/controle-de-numeracao-de-rps/" TargetMode="External"/><Relationship Id="rId3" Type="http://schemas.openxmlformats.org/officeDocument/2006/relationships/hyperlink" Target="https://desenvolvedores.migrate.com.br/2019/05/10/tabela-de-codigos-ibge-de-uf-e-municipios/" TargetMode="External"/><Relationship Id="rId4" Type="http://schemas.openxmlformats.org/officeDocument/2006/relationships/hyperlink" Target="https://desenvolvedores.migrate.com.br/2019/05/10/tabela-de-codigos-ibge-de-uf-e-municipios/" TargetMode="External"/><Relationship Id="rId5" Type="http://schemas.openxmlformats.org/officeDocument/2006/relationships/hyperlink" Target="https://www.bcb.gov.br/estabilidadefinanceira/todasmoedas" TargetMode="External"/><Relationship Id="rId6" Type="http://schemas.openxmlformats.org/officeDocument/2006/relationships/hyperlink" Target="https://desenvolvedores.migrate.com.br/2019/05/10/tabela-de-codigos-ibge-de-uf-e-municipios/" TargetMode="External"/><Relationship Id="rId7" Type="http://schemas.openxmlformats.org/officeDocument/2006/relationships/hyperlink" Target="https://desenvolvedores.migrate.com.br/2019/05/10/tabela-de-codigos-ibge-de-uf-e-municipios/" TargetMode="External"/><Relationship Id="rId8" Type="http://schemas.openxmlformats.org/officeDocument/2006/relationships/hyperlink" Target="https://desenvolvedores.migrate.com.br/2019/05/10/tabela-de-codigos-ibge-de-uf-e-municipios/" TargetMode="External"/><Relationship Id="rId9" Type="http://schemas.openxmlformats.org/officeDocument/2006/relationships/hyperlink" Target="https://desenvolvedores.migrate.com.br/2019/05/10/tabela-de-codigos-ibge-de-uf-e-municipios/" TargetMode="External"/><Relationship Id="rId10" Type="http://schemas.openxmlformats.org/officeDocument/2006/relationships/hyperlink" Target="https://desenvolvedores.migrate.com.br/2019/05/10/tabela-de-codigos-ibge-de-uf-e-municipios/" TargetMode="External"/><Relationship Id="rId11" Type="http://schemas.openxmlformats.org/officeDocument/2006/relationships/hyperlink" Target="https://desenvolvedores.migrate.com.br/2019/05/10/tabela-de-codigos-ibge-de-uf-e-municipios/" TargetMode="External"/><Relationship Id="rId1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pane xSplit="0" ySplit="1" topLeftCell="A2" activePane="bottomLeft" state="frozen"/>
      <selection pane="topLeft" activeCell="D1" activeCellId="0" sqref="D1"/>
      <selection pane="bottomLeft" activeCell="D16" activeCellId="0" sqref="D16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15.71"/>
    <col collapsed="false" customWidth="true" hidden="false" outlineLevel="0" max="2" min="2" style="1" width="7.57"/>
    <col collapsed="false" customWidth="true" hidden="false" outlineLevel="0" max="3" min="3" style="1" width="31.16"/>
    <col collapsed="false" customWidth="true" hidden="false" outlineLevel="0" max="4" min="4" style="1" width="44.43"/>
    <col collapsed="false" customWidth="true" hidden="false" outlineLevel="0" max="5" min="5" style="1" width="6.85"/>
    <col collapsed="false" customWidth="true" hidden="false" outlineLevel="0" max="6" min="6" style="1" width="13.29"/>
    <col collapsed="false" customWidth="true" hidden="false" outlineLevel="0" max="7" min="7" style="1" width="15.14"/>
    <col collapsed="false" customWidth="true" hidden="false" outlineLevel="0" max="8" min="8" style="1" width="35.14"/>
    <col collapsed="false" customWidth="true" hidden="false" outlineLevel="0" max="9" min="9" style="1" width="57.14"/>
    <col collapsed="false" customWidth="true" hidden="false" outlineLevel="0" max="10" min="10" style="1" width="14"/>
    <col collapsed="false" customWidth="true" hidden="false" outlineLevel="0" max="12" min="11" style="1" width="72.86"/>
    <col collapsed="false" customWidth="true" hidden="false" outlineLevel="0" max="26" min="13" style="1" width="8.71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3.8" hidden="false" customHeight="false" outlineLevel="0" collapsed="false">
      <c r="A2" s="7" t="n">
        <v>1</v>
      </c>
      <c r="B2" s="8" t="str">
        <f aca="false">"C"&amp;"0"&amp;A2</f>
        <v>C01</v>
      </c>
      <c r="C2" s="9" t="s">
        <v>12</v>
      </c>
      <c r="D2" s="9" t="s">
        <v>12</v>
      </c>
      <c r="E2" s="10" t="s">
        <v>13</v>
      </c>
      <c r="F2" s="10" t="s">
        <v>14</v>
      </c>
      <c r="G2" s="11" t="s">
        <v>15</v>
      </c>
      <c r="H2" s="10" t="s">
        <v>14</v>
      </c>
      <c r="I2" s="10"/>
      <c r="J2" s="7" t="s">
        <v>16</v>
      </c>
      <c r="K2" s="7"/>
      <c r="L2" s="7" t="s">
        <v>14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customFormat="false" ht="13.8" hidden="false" customHeight="false" outlineLevel="0" collapsed="false">
      <c r="A3" s="13" t="n">
        <f aca="false">A2+1</f>
        <v>2</v>
      </c>
      <c r="B3" s="14" t="str">
        <f aca="false">"C"&amp;"0"&amp;A3</f>
        <v>C02</v>
      </c>
      <c r="C3" s="15" t="s">
        <v>17</v>
      </c>
      <c r="D3" s="13" t="s">
        <v>18</v>
      </c>
      <c r="E3" s="15" t="s">
        <v>13</v>
      </c>
      <c r="F3" s="15" t="s">
        <v>19</v>
      </c>
      <c r="G3" s="16" t="s">
        <v>15</v>
      </c>
      <c r="H3" s="15" t="s">
        <v>20</v>
      </c>
      <c r="I3" s="15" t="s">
        <v>21</v>
      </c>
      <c r="J3" s="13" t="s">
        <v>16</v>
      </c>
      <c r="K3" s="17"/>
      <c r="L3" s="7" t="s">
        <v>14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3.8" hidden="false" customHeight="false" outlineLevel="0" collapsed="false">
      <c r="A4" s="13" t="n">
        <f aca="false">A3+1</f>
        <v>3</v>
      </c>
      <c r="B4" s="14" t="str">
        <f aca="false">"C"&amp;"0"&amp;A4</f>
        <v>C03</v>
      </c>
      <c r="C4" s="13" t="s">
        <v>22</v>
      </c>
      <c r="D4" s="13" t="s">
        <v>23</v>
      </c>
      <c r="E4" s="15" t="s">
        <v>24</v>
      </c>
      <c r="F4" s="15" t="s">
        <v>25</v>
      </c>
      <c r="G4" s="16" t="s">
        <v>15</v>
      </c>
      <c r="H4" s="15" t="s">
        <v>20</v>
      </c>
      <c r="I4" s="15" t="s">
        <v>26</v>
      </c>
      <c r="J4" s="13" t="s">
        <v>16</v>
      </c>
      <c r="K4" s="17"/>
      <c r="L4" s="7" t="s">
        <v>14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3.8" hidden="false" customHeight="false" outlineLevel="0" collapsed="false">
      <c r="A5" s="13" t="n">
        <f aca="false">A4+1</f>
        <v>4</v>
      </c>
      <c r="B5" s="14" t="str">
        <f aca="false">"C"&amp;"0"&amp;A5</f>
        <v>C04</v>
      </c>
      <c r="C5" s="13" t="s">
        <v>27</v>
      </c>
      <c r="D5" s="13" t="s">
        <v>28</v>
      </c>
      <c r="E5" s="15" t="s">
        <v>24</v>
      </c>
      <c r="F5" s="15" t="s">
        <v>29</v>
      </c>
      <c r="G5" s="16" t="s">
        <v>30</v>
      </c>
      <c r="H5" s="15" t="s">
        <v>20</v>
      </c>
      <c r="I5" s="15" t="s">
        <v>31</v>
      </c>
      <c r="J5" s="13" t="s">
        <v>16</v>
      </c>
      <c r="K5" s="17"/>
      <c r="L5" s="7" t="s">
        <v>14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3.8" hidden="false" customHeight="false" outlineLevel="0" collapsed="false">
      <c r="A6" s="13" t="n">
        <f aca="false">A5+1</f>
        <v>5</v>
      </c>
      <c r="B6" s="14" t="str">
        <f aca="false">"C"&amp;"0"&amp;A6</f>
        <v>C05</v>
      </c>
      <c r="C6" s="13" t="s">
        <v>32</v>
      </c>
      <c r="D6" s="13" t="s">
        <v>33</v>
      </c>
      <c r="E6" s="15" t="s">
        <v>24</v>
      </c>
      <c r="F6" s="15" t="s">
        <v>34</v>
      </c>
      <c r="G6" s="16" t="s">
        <v>30</v>
      </c>
      <c r="H6" s="15" t="s">
        <v>20</v>
      </c>
      <c r="I6" s="15" t="s">
        <v>35</v>
      </c>
      <c r="J6" s="13" t="s">
        <v>16</v>
      </c>
      <c r="K6" s="17"/>
      <c r="L6" s="7" t="s">
        <v>14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24.05" hidden="false" customHeight="false" outlineLevel="0" collapsed="false">
      <c r="A7" s="13" t="n">
        <f aca="false">A6+1</f>
        <v>6</v>
      </c>
      <c r="B7" s="14" t="str">
        <f aca="false">"C"&amp;"0"&amp;A7</f>
        <v>C06</v>
      </c>
      <c r="C7" s="13" t="s">
        <v>36</v>
      </c>
      <c r="D7" s="13" t="s">
        <v>37</v>
      </c>
      <c r="E7" s="15" t="s">
        <v>24</v>
      </c>
      <c r="F7" s="15" t="s">
        <v>38</v>
      </c>
      <c r="G7" s="16" t="s">
        <v>30</v>
      </c>
      <c r="H7" s="15" t="s">
        <v>20</v>
      </c>
      <c r="I7" s="15" t="s">
        <v>39</v>
      </c>
      <c r="J7" s="13" t="s">
        <v>16</v>
      </c>
      <c r="K7" s="17"/>
      <c r="L7" s="7" t="s">
        <v>14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24.05" hidden="false" customHeight="false" outlineLevel="0" collapsed="false">
      <c r="A8" s="13" t="n">
        <f aca="false">A7+1</f>
        <v>7</v>
      </c>
      <c r="B8" s="14" t="str">
        <f aca="false">"C"&amp;"0"&amp;A8</f>
        <v>C07</v>
      </c>
      <c r="C8" s="13" t="s">
        <v>40</v>
      </c>
      <c r="D8" s="13" t="s">
        <v>41</v>
      </c>
      <c r="E8" s="15" t="s">
        <v>24</v>
      </c>
      <c r="F8" s="15" t="s">
        <v>42</v>
      </c>
      <c r="G8" s="16" t="s">
        <v>30</v>
      </c>
      <c r="H8" s="15" t="s">
        <v>20</v>
      </c>
      <c r="I8" s="15" t="s">
        <v>43</v>
      </c>
      <c r="J8" s="13" t="s">
        <v>16</v>
      </c>
      <c r="K8" s="17"/>
      <c r="L8" s="7" t="s">
        <v>14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3.8" hidden="false" customHeight="false" outlineLevel="0" collapsed="false">
      <c r="A9" s="13" t="n">
        <f aca="false">A8+1</f>
        <v>8</v>
      </c>
      <c r="B9" s="8" t="s">
        <v>44</v>
      </c>
      <c r="C9" s="7" t="s">
        <v>45</v>
      </c>
      <c r="D9" s="7"/>
      <c r="E9" s="10" t="s">
        <v>13</v>
      </c>
      <c r="F9" s="10" t="s">
        <v>14</v>
      </c>
      <c r="G9" s="11" t="s">
        <v>15</v>
      </c>
      <c r="H9" s="10" t="s">
        <v>20</v>
      </c>
      <c r="I9" s="10"/>
      <c r="J9" s="7" t="s">
        <v>16</v>
      </c>
      <c r="K9" s="7"/>
      <c r="L9" s="7" t="s">
        <v>14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customFormat="false" ht="13.8" hidden="false" customHeight="false" outlineLevel="0" collapsed="false">
      <c r="A10" s="13" t="n">
        <f aca="false">A9+1</f>
        <v>9</v>
      </c>
      <c r="B10" s="14" t="str">
        <f aca="false">"C"&amp;"0"&amp;A10</f>
        <v>C09</v>
      </c>
      <c r="C10" s="13" t="s">
        <v>46</v>
      </c>
      <c r="D10" s="13" t="s">
        <v>47</v>
      </c>
      <c r="E10" s="15" t="s">
        <v>24</v>
      </c>
      <c r="F10" s="15" t="s">
        <v>48</v>
      </c>
      <c r="G10" s="16" t="s">
        <v>15</v>
      </c>
      <c r="H10" s="15" t="s">
        <v>44</v>
      </c>
      <c r="I10" s="15" t="s">
        <v>49</v>
      </c>
      <c r="J10" s="13" t="s">
        <v>16</v>
      </c>
      <c r="K10" s="17"/>
      <c r="L10" s="7" t="s">
        <v>14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3.8" hidden="false" customHeight="false" outlineLevel="0" collapsed="false">
      <c r="A11" s="13" t="n">
        <f aca="false">A10+1</f>
        <v>10</v>
      </c>
      <c r="B11" s="14" t="str">
        <f aca="false">"C"&amp;A11</f>
        <v>C10</v>
      </c>
      <c r="C11" s="13" t="s">
        <v>50</v>
      </c>
      <c r="D11" s="13" t="s">
        <v>51</v>
      </c>
      <c r="E11" s="15" t="s">
        <v>24</v>
      </c>
      <c r="F11" s="15" t="s">
        <v>52</v>
      </c>
      <c r="G11" s="16" t="s">
        <v>15</v>
      </c>
      <c r="H11" s="15" t="s">
        <v>44</v>
      </c>
      <c r="I11" s="15" t="s">
        <v>53</v>
      </c>
      <c r="J11" s="13" t="s">
        <v>16</v>
      </c>
      <c r="K11" s="17"/>
      <c r="L11" s="7" t="s">
        <v>14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3.8" hidden="false" customHeight="false" outlineLevel="0" collapsed="false">
      <c r="A12" s="13" t="n">
        <f aca="false">A11+1</f>
        <v>11</v>
      </c>
      <c r="B12" s="14" t="str">
        <f aca="false">"C"&amp;A12</f>
        <v>C11</v>
      </c>
      <c r="C12" s="13" t="s">
        <v>54</v>
      </c>
      <c r="D12" s="13" t="s">
        <v>55</v>
      </c>
      <c r="E12" s="15" t="s">
        <v>24</v>
      </c>
      <c r="F12" s="15" t="s">
        <v>56</v>
      </c>
      <c r="G12" s="16" t="s">
        <v>15</v>
      </c>
      <c r="H12" s="15" t="s">
        <v>44</v>
      </c>
      <c r="I12" s="15" t="s">
        <v>57</v>
      </c>
      <c r="J12" s="13" t="s">
        <v>16</v>
      </c>
      <c r="K12" s="17"/>
      <c r="L12" s="7" t="s">
        <v>14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3.8" hidden="false" customHeight="false" outlineLevel="0" collapsed="false">
      <c r="A13" s="13" t="n">
        <f aca="false">A12+1</f>
        <v>12</v>
      </c>
      <c r="B13" s="14" t="str">
        <f aca="false">"C"&amp;A13</f>
        <v>C12</v>
      </c>
      <c r="C13" s="13" t="s">
        <v>58</v>
      </c>
      <c r="D13" s="13" t="s">
        <v>59</v>
      </c>
      <c r="E13" s="15" t="s">
        <v>24</v>
      </c>
      <c r="F13" s="15" t="s">
        <v>60</v>
      </c>
      <c r="G13" s="16" t="s">
        <v>30</v>
      </c>
      <c r="H13" s="15" t="s">
        <v>44</v>
      </c>
      <c r="I13" s="18" t="s">
        <v>61</v>
      </c>
      <c r="J13" s="13" t="s">
        <v>62</v>
      </c>
      <c r="K13" s="17"/>
      <c r="L13" s="7" t="s">
        <v>14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3.8" hidden="false" customHeight="false" outlineLevel="0" collapsed="false">
      <c r="A14" s="13" t="n">
        <f aca="false">A13+1</f>
        <v>13</v>
      </c>
      <c r="B14" s="14" t="str">
        <f aca="false">"C"&amp;A14</f>
        <v>C13</v>
      </c>
      <c r="C14" s="13" t="s">
        <v>63</v>
      </c>
      <c r="D14" s="13" t="s">
        <v>64</v>
      </c>
      <c r="E14" s="15" t="s">
        <v>24</v>
      </c>
      <c r="F14" s="15" t="s">
        <v>65</v>
      </c>
      <c r="G14" s="16" t="s">
        <v>15</v>
      </c>
      <c r="H14" s="15" t="s">
        <v>44</v>
      </c>
      <c r="I14" s="15" t="s">
        <v>66</v>
      </c>
      <c r="J14" s="13" t="s">
        <v>16</v>
      </c>
      <c r="K14" s="17"/>
      <c r="L14" s="7" t="s">
        <v>14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13.8" hidden="false" customHeight="false" outlineLevel="0" collapsed="false">
      <c r="A15" s="13" t="n">
        <f aca="false">A14+1</f>
        <v>14</v>
      </c>
      <c r="B15" s="14" t="str">
        <f aca="false">"C"&amp;A15</f>
        <v>C14</v>
      </c>
      <c r="C15" s="13" t="s">
        <v>67</v>
      </c>
      <c r="D15" s="13" t="s">
        <v>68</v>
      </c>
      <c r="E15" s="15" t="s">
        <v>24</v>
      </c>
      <c r="F15" s="15" t="s">
        <v>65</v>
      </c>
      <c r="G15" s="16" t="s">
        <v>30</v>
      </c>
      <c r="H15" s="15" t="s">
        <v>44</v>
      </c>
      <c r="I15" s="15" t="s">
        <v>66</v>
      </c>
      <c r="J15" s="13" t="s">
        <v>16</v>
      </c>
      <c r="K15" s="17"/>
      <c r="L15" s="7" t="s">
        <v>14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115.65" hidden="false" customHeight="false" outlineLevel="0" collapsed="false">
      <c r="A16" s="13" t="n">
        <f aca="false">A15+1</f>
        <v>15</v>
      </c>
      <c r="B16" s="14" t="str">
        <f aca="false">"C"&amp;A16</f>
        <v>C15</v>
      </c>
      <c r="C16" s="13" t="s">
        <v>69</v>
      </c>
      <c r="D16" s="13" t="s">
        <v>70</v>
      </c>
      <c r="E16" s="15" t="s">
        <v>24</v>
      </c>
      <c r="F16" s="15" t="s">
        <v>56</v>
      </c>
      <c r="G16" s="16" t="s">
        <v>30</v>
      </c>
      <c r="H16" s="15" t="s">
        <v>44</v>
      </c>
      <c r="I16" s="17" t="s">
        <v>71</v>
      </c>
      <c r="J16" s="13" t="s">
        <v>72</v>
      </c>
      <c r="K16" s="17" t="s">
        <v>73</v>
      </c>
      <c r="L16" s="7" t="s">
        <v>14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92.75" hidden="false" customHeight="false" outlineLevel="0" collapsed="false">
      <c r="A17" s="13" t="n">
        <f aca="false">A16+1</f>
        <v>16</v>
      </c>
      <c r="B17" s="14" t="str">
        <f aca="false">"C"&amp;A17</f>
        <v>C16</v>
      </c>
      <c r="C17" s="13" t="s">
        <v>74</v>
      </c>
      <c r="D17" s="13" t="s">
        <v>75</v>
      </c>
      <c r="E17" s="15" t="s">
        <v>24</v>
      </c>
      <c r="F17" s="15" t="s">
        <v>76</v>
      </c>
      <c r="G17" s="16" t="s">
        <v>15</v>
      </c>
      <c r="H17" s="15" t="s">
        <v>44</v>
      </c>
      <c r="I17" s="15" t="s">
        <v>77</v>
      </c>
      <c r="J17" s="13" t="s">
        <v>72</v>
      </c>
      <c r="K17" s="17" t="s">
        <v>78</v>
      </c>
      <c r="L17" s="7" t="s">
        <v>14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69.85" hidden="false" customHeight="false" outlineLevel="0" collapsed="false">
      <c r="A18" s="13" t="n">
        <f aca="false">A17+1</f>
        <v>17</v>
      </c>
      <c r="B18" s="14" t="str">
        <f aca="false">"C"&amp;A18</f>
        <v>C17</v>
      </c>
      <c r="C18" s="13" t="s">
        <v>79</v>
      </c>
      <c r="D18" s="13" t="s">
        <v>80</v>
      </c>
      <c r="E18" s="15" t="s">
        <v>24</v>
      </c>
      <c r="F18" s="15" t="s">
        <v>81</v>
      </c>
      <c r="G18" s="16" t="s">
        <v>15</v>
      </c>
      <c r="H18" s="15" t="s">
        <v>44</v>
      </c>
      <c r="I18" s="13" t="s">
        <v>82</v>
      </c>
      <c r="J18" s="13" t="s">
        <v>16</v>
      </c>
      <c r="K18" s="17"/>
      <c r="L18" s="7" t="s">
        <v>14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3.8" hidden="false" customHeight="false" outlineLevel="0" collapsed="false">
      <c r="A19" s="13" t="n">
        <f aca="false">A18+1</f>
        <v>18</v>
      </c>
      <c r="B19" s="14" t="str">
        <f aca="false">"C"&amp;A19</f>
        <v>C18</v>
      </c>
      <c r="C19" s="13" t="s">
        <v>83</v>
      </c>
      <c r="D19" s="13" t="s">
        <v>84</v>
      </c>
      <c r="E19" s="15" t="s">
        <v>24</v>
      </c>
      <c r="F19" s="15" t="s">
        <v>85</v>
      </c>
      <c r="G19" s="16" t="s">
        <v>30</v>
      </c>
      <c r="H19" s="15" t="s">
        <v>44</v>
      </c>
      <c r="I19" s="15" t="s">
        <v>86</v>
      </c>
      <c r="J19" s="13" t="s">
        <v>16</v>
      </c>
      <c r="K19" s="17"/>
      <c r="L19" s="7" t="s">
        <v>14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Format="false" ht="69.85" hidden="false" customHeight="false" outlineLevel="0" collapsed="false">
      <c r="A20" s="13" t="n">
        <f aca="false">A19+1</f>
        <v>19</v>
      </c>
      <c r="B20" s="14" t="str">
        <f aca="false">"C"&amp;A20</f>
        <v>C19</v>
      </c>
      <c r="C20" s="13" t="s">
        <v>87</v>
      </c>
      <c r="D20" s="13" t="s">
        <v>88</v>
      </c>
      <c r="E20" s="15" t="s">
        <v>24</v>
      </c>
      <c r="F20" s="15" t="s">
        <v>89</v>
      </c>
      <c r="G20" s="16" t="s">
        <v>30</v>
      </c>
      <c r="H20" s="15" t="s">
        <v>44</v>
      </c>
      <c r="I20" s="19" t="s">
        <v>90</v>
      </c>
      <c r="J20" s="13"/>
      <c r="K20" s="17"/>
      <c r="L20" s="7" t="s">
        <v>14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Format="false" ht="58.4" hidden="false" customHeight="false" outlineLevel="0" collapsed="false">
      <c r="A21" s="13" t="n">
        <f aca="false">A20+1</f>
        <v>20</v>
      </c>
      <c r="B21" s="14" t="str">
        <f aca="false">"C"&amp;A21</f>
        <v>C20</v>
      </c>
      <c r="C21" s="19" t="s">
        <v>91</v>
      </c>
      <c r="D21" s="19" t="s">
        <v>92</v>
      </c>
      <c r="E21" s="20" t="s">
        <v>24</v>
      </c>
      <c r="F21" s="20" t="s">
        <v>93</v>
      </c>
      <c r="G21" s="21" t="s">
        <v>30</v>
      </c>
      <c r="H21" s="20" t="s">
        <v>44</v>
      </c>
      <c r="I21" s="19" t="s">
        <v>94</v>
      </c>
      <c r="J21" s="19" t="s">
        <v>16</v>
      </c>
      <c r="K21" s="19"/>
      <c r="L21" s="7" t="s">
        <v>14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Format="false" ht="289.5" hidden="false" customHeight="true" outlineLevel="0" collapsed="false">
      <c r="A22" s="13" t="n">
        <f aca="false">A21+1</f>
        <v>21</v>
      </c>
      <c r="B22" s="14" t="str">
        <f aca="false">"C"&amp;A22</f>
        <v>C21</v>
      </c>
      <c r="C22" s="13" t="s">
        <v>95</v>
      </c>
      <c r="D22" s="13" t="s">
        <v>96</v>
      </c>
      <c r="E22" s="15" t="s">
        <v>24</v>
      </c>
      <c r="F22" s="15" t="s">
        <v>97</v>
      </c>
      <c r="G22" s="16" t="s">
        <v>30</v>
      </c>
      <c r="H22" s="15" t="s">
        <v>44</v>
      </c>
      <c r="I22" s="13" t="s">
        <v>98</v>
      </c>
      <c r="J22" s="13" t="s">
        <v>99</v>
      </c>
      <c r="K22" s="17" t="s">
        <v>100</v>
      </c>
      <c r="L22" s="7" t="s">
        <v>14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Format="false" ht="92.75" hidden="false" customHeight="false" outlineLevel="0" collapsed="false">
      <c r="A23" s="13" t="n">
        <f aca="false">A22+1</f>
        <v>22</v>
      </c>
      <c r="B23" s="14" t="str">
        <f aca="false">"C"&amp;A23</f>
        <v>C22</v>
      </c>
      <c r="C23" s="13" t="s">
        <v>101</v>
      </c>
      <c r="D23" s="13" t="s">
        <v>102</v>
      </c>
      <c r="E23" s="15" t="s">
        <v>24</v>
      </c>
      <c r="F23" s="15" t="s">
        <v>56</v>
      </c>
      <c r="G23" s="16" t="s">
        <v>15</v>
      </c>
      <c r="H23" s="15" t="s">
        <v>44</v>
      </c>
      <c r="I23" s="13" t="s">
        <v>103</v>
      </c>
      <c r="J23" s="13" t="s">
        <v>16</v>
      </c>
      <c r="K23" s="17"/>
      <c r="L23" s="7" t="s">
        <v>14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Format="false" ht="173.45" hidden="false" customHeight="false" outlineLevel="0" collapsed="false">
      <c r="A24" s="13" t="n">
        <f aca="false">A23+1</f>
        <v>23</v>
      </c>
      <c r="B24" s="14" t="str">
        <f aca="false">"C"&amp;A24</f>
        <v>C23</v>
      </c>
      <c r="C24" s="13" t="s">
        <v>104</v>
      </c>
      <c r="D24" s="13" t="s">
        <v>105</v>
      </c>
      <c r="E24" s="15" t="s">
        <v>24</v>
      </c>
      <c r="F24" s="15" t="s">
        <v>89</v>
      </c>
      <c r="G24" s="16" t="s">
        <v>30</v>
      </c>
      <c r="H24" s="15" t="s">
        <v>44</v>
      </c>
      <c r="I24" s="22" t="s">
        <v>106</v>
      </c>
      <c r="J24" s="13"/>
      <c r="K24" s="17"/>
      <c r="L24" s="7" t="s">
        <v>14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81.3" hidden="false" customHeight="false" outlineLevel="0" collapsed="false">
      <c r="A25" s="13" t="n">
        <f aca="false">A24+1</f>
        <v>24</v>
      </c>
      <c r="B25" s="14" t="str">
        <f aca="false">"C"&amp;A25</f>
        <v>C24</v>
      </c>
      <c r="C25" s="13" t="s">
        <v>107</v>
      </c>
      <c r="D25" s="13" t="s">
        <v>108</v>
      </c>
      <c r="E25" s="15" t="s">
        <v>24</v>
      </c>
      <c r="F25" s="15" t="s">
        <v>56</v>
      </c>
      <c r="G25" s="16" t="s">
        <v>15</v>
      </c>
      <c r="H25" s="15" t="s">
        <v>44</v>
      </c>
      <c r="I25" s="13" t="s">
        <v>109</v>
      </c>
      <c r="J25" s="13" t="s">
        <v>16</v>
      </c>
      <c r="K25" s="17"/>
      <c r="L25" s="7" t="s">
        <v>14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Format="false" ht="270.75" hidden="false" customHeight="true" outlineLevel="0" collapsed="false">
      <c r="A26" s="13" t="n">
        <f aca="false">A25+1</f>
        <v>25</v>
      </c>
      <c r="B26" s="14" t="str">
        <f aca="false">"C"&amp;A26</f>
        <v>C25</v>
      </c>
      <c r="C26" s="13" t="s">
        <v>110</v>
      </c>
      <c r="D26" s="13" t="s">
        <v>111</v>
      </c>
      <c r="E26" s="15" t="s">
        <v>24</v>
      </c>
      <c r="F26" s="15" t="s">
        <v>56</v>
      </c>
      <c r="G26" s="16" t="s">
        <v>30</v>
      </c>
      <c r="H26" s="15" t="s">
        <v>44</v>
      </c>
      <c r="I26" s="13" t="s">
        <v>112</v>
      </c>
      <c r="J26" s="13"/>
      <c r="K26" s="17"/>
      <c r="L26" s="7" t="s">
        <v>14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115.65" hidden="false" customHeight="false" outlineLevel="0" collapsed="false">
      <c r="A27" s="13" t="n">
        <f aca="false">A26+1</f>
        <v>26</v>
      </c>
      <c r="B27" s="14" t="str">
        <f aca="false">"C"&amp;A27</f>
        <v>C26</v>
      </c>
      <c r="C27" s="13" t="s">
        <v>113</v>
      </c>
      <c r="D27" s="13" t="s">
        <v>114</v>
      </c>
      <c r="E27" s="15" t="s">
        <v>24</v>
      </c>
      <c r="F27" s="15" t="s">
        <v>56</v>
      </c>
      <c r="G27" s="16" t="s">
        <v>30</v>
      </c>
      <c r="H27" s="15" t="s">
        <v>44</v>
      </c>
      <c r="I27" s="13" t="s">
        <v>115</v>
      </c>
      <c r="J27" s="13"/>
      <c r="K27" s="17"/>
      <c r="L27" s="7" t="s">
        <v>14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Format="false" ht="92.75" hidden="false" customHeight="false" outlineLevel="0" collapsed="false">
      <c r="A28" s="13" t="n">
        <f aca="false">A27+1</f>
        <v>27</v>
      </c>
      <c r="B28" s="14" t="str">
        <f aca="false">"C"&amp;A28</f>
        <v>C27</v>
      </c>
      <c r="C28" s="13" t="s">
        <v>116</v>
      </c>
      <c r="D28" s="13" t="s">
        <v>117</v>
      </c>
      <c r="E28" s="15" t="s">
        <v>24</v>
      </c>
      <c r="F28" s="15" t="s">
        <v>56</v>
      </c>
      <c r="G28" s="16" t="s">
        <v>15</v>
      </c>
      <c r="H28" s="15" t="s">
        <v>44</v>
      </c>
      <c r="I28" s="13" t="s">
        <v>118</v>
      </c>
      <c r="J28" s="13" t="s">
        <v>16</v>
      </c>
      <c r="K28" s="17"/>
      <c r="L28" s="7" t="s">
        <v>14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35.5" hidden="false" customHeight="false" outlineLevel="0" collapsed="false">
      <c r="A29" s="13" t="n">
        <f aca="false">A28+1</f>
        <v>28</v>
      </c>
      <c r="B29" s="14" t="str">
        <f aca="false">"C"&amp;A29</f>
        <v>C28</v>
      </c>
      <c r="C29" s="13" t="s">
        <v>119</v>
      </c>
      <c r="D29" s="13" t="s">
        <v>120</v>
      </c>
      <c r="E29" s="15" t="s">
        <v>24</v>
      </c>
      <c r="F29" s="15" t="s">
        <v>29</v>
      </c>
      <c r="G29" s="16" t="s">
        <v>30</v>
      </c>
      <c r="H29" s="15" t="s">
        <v>44</v>
      </c>
      <c r="I29" s="17" t="s">
        <v>121</v>
      </c>
      <c r="J29" s="13" t="s">
        <v>72</v>
      </c>
      <c r="K29" s="17"/>
      <c r="L29" s="7" t="s">
        <v>14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Format="false" ht="35.5" hidden="false" customHeight="false" outlineLevel="0" collapsed="false">
      <c r="A30" s="13" t="n">
        <f aca="false">A29+1</f>
        <v>29</v>
      </c>
      <c r="B30" s="14" t="str">
        <f aca="false">"C"&amp;A30</f>
        <v>C29</v>
      </c>
      <c r="C30" s="13" t="s">
        <v>122</v>
      </c>
      <c r="D30" s="13" t="s">
        <v>123</v>
      </c>
      <c r="E30" s="15" t="s">
        <v>24</v>
      </c>
      <c r="F30" s="15" t="s">
        <v>56</v>
      </c>
      <c r="G30" s="16" t="s">
        <v>30</v>
      </c>
      <c r="H30" s="15" t="s">
        <v>44</v>
      </c>
      <c r="I30" s="13" t="s">
        <v>124</v>
      </c>
      <c r="J30" s="13" t="s">
        <v>16</v>
      </c>
      <c r="K30" s="17"/>
      <c r="L30" s="7" t="s">
        <v>14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Format="false" ht="24.05" hidden="false" customHeight="false" outlineLevel="0" collapsed="false">
      <c r="A31" s="13" t="n">
        <f aca="false">A30+1</f>
        <v>30</v>
      </c>
      <c r="B31" s="14" t="str">
        <f aca="false">"C"&amp;A31</f>
        <v>C30</v>
      </c>
      <c r="C31" s="13" t="s">
        <v>125</v>
      </c>
      <c r="D31" s="13" t="s">
        <v>126</v>
      </c>
      <c r="E31" s="15" t="s">
        <v>24</v>
      </c>
      <c r="F31" s="15" t="s">
        <v>127</v>
      </c>
      <c r="G31" s="16" t="s">
        <v>15</v>
      </c>
      <c r="H31" s="15" t="s">
        <v>44</v>
      </c>
      <c r="I31" s="13" t="s">
        <v>128</v>
      </c>
      <c r="J31" s="13" t="s">
        <v>16</v>
      </c>
      <c r="K31" s="17"/>
      <c r="L31" s="7" t="s">
        <v>14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Format="false" ht="13.8" hidden="false" customHeight="false" outlineLevel="0" collapsed="false">
      <c r="A32" s="13" t="n">
        <f aca="false">A31+1</f>
        <v>31</v>
      </c>
      <c r="B32" s="14" t="str">
        <f aca="false">"C"&amp;A32</f>
        <v>C31</v>
      </c>
      <c r="C32" s="23"/>
      <c r="D32" s="7"/>
      <c r="E32" s="10" t="s">
        <v>13</v>
      </c>
      <c r="F32" s="10" t="s">
        <v>14</v>
      </c>
      <c r="G32" s="11" t="s">
        <v>30</v>
      </c>
      <c r="H32" s="10" t="s">
        <v>44</v>
      </c>
      <c r="I32" s="10"/>
      <c r="J32" s="13" t="s">
        <v>16</v>
      </c>
      <c r="K32" s="7"/>
      <c r="L32" s="7" t="s">
        <v>14</v>
      </c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customFormat="false" ht="13.8" hidden="false" customHeight="false" outlineLevel="0" collapsed="false">
      <c r="A33" s="13" t="n">
        <f aca="false">A32+1</f>
        <v>32</v>
      </c>
      <c r="B33" s="14" t="str">
        <f aca="false">"C"&amp;A33</f>
        <v>C32</v>
      </c>
      <c r="C33" s="24" t="s">
        <v>129</v>
      </c>
      <c r="D33" s="13" t="s">
        <v>130</v>
      </c>
      <c r="E33" s="15" t="s">
        <v>24</v>
      </c>
      <c r="F33" s="15" t="s">
        <v>48</v>
      </c>
      <c r="G33" s="16" t="s">
        <v>15</v>
      </c>
      <c r="H33" s="15" t="s">
        <v>131</v>
      </c>
      <c r="I33" s="15" t="s">
        <v>132</v>
      </c>
      <c r="J33" s="13" t="s">
        <v>16</v>
      </c>
      <c r="K33" s="13"/>
      <c r="L33" s="7" t="s">
        <v>14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Format="false" ht="13.8" hidden="false" customHeight="false" outlineLevel="0" collapsed="false">
      <c r="A34" s="13" t="n">
        <f aca="false">A33+1</f>
        <v>33</v>
      </c>
      <c r="B34" s="14" t="str">
        <f aca="false">"C"&amp;A34</f>
        <v>C33</v>
      </c>
      <c r="C34" s="13" t="s">
        <v>133</v>
      </c>
      <c r="D34" s="13" t="s">
        <v>134</v>
      </c>
      <c r="E34" s="15" t="s">
        <v>24</v>
      </c>
      <c r="F34" s="15" t="s">
        <v>52</v>
      </c>
      <c r="G34" s="16" t="s">
        <v>15</v>
      </c>
      <c r="H34" s="15" t="s">
        <v>131</v>
      </c>
      <c r="I34" s="15"/>
      <c r="J34" s="13" t="s">
        <v>16</v>
      </c>
      <c r="K34" s="13"/>
      <c r="L34" s="7" t="s">
        <v>14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Format="false" ht="13.8" hidden="false" customHeight="false" outlineLevel="0" collapsed="false">
      <c r="A35" s="13" t="n">
        <f aca="false">A34+1</f>
        <v>34</v>
      </c>
      <c r="B35" s="14" t="str">
        <f aca="false">"C"&amp;A35</f>
        <v>C34</v>
      </c>
      <c r="C35" s="13" t="s">
        <v>135</v>
      </c>
      <c r="D35" s="13" t="s">
        <v>136</v>
      </c>
      <c r="E35" s="15" t="s">
        <v>24</v>
      </c>
      <c r="F35" s="15" t="s">
        <v>56</v>
      </c>
      <c r="G35" s="16" t="s">
        <v>15</v>
      </c>
      <c r="H35" s="15" t="s">
        <v>131</v>
      </c>
      <c r="I35" s="15"/>
      <c r="J35" s="13" t="s">
        <v>16</v>
      </c>
      <c r="K35" s="7"/>
      <c r="L35" s="7" t="s">
        <v>14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Format="false" ht="13.8" hidden="false" customHeight="false" outlineLevel="0" collapsed="false">
      <c r="A36" s="13" t="n">
        <f aca="false">A35+1</f>
        <v>35</v>
      </c>
      <c r="B36" s="14" t="str">
        <f aca="false">"C"&amp;A36</f>
        <v>C35</v>
      </c>
      <c r="C36" s="13" t="s">
        <v>137</v>
      </c>
      <c r="D36" s="13" t="s">
        <v>138</v>
      </c>
      <c r="E36" s="15" t="s">
        <v>24</v>
      </c>
      <c r="F36" s="15" t="s">
        <v>48</v>
      </c>
      <c r="G36" s="16" t="s">
        <v>30</v>
      </c>
      <c r="H36" s="15" t="s">
        <v>131</v>
      </c>
      <c r="I36" s="15" t="s">
        <v>139</v>
      </c>
      <c r="J36" s="13" t="s">
        <v>16</v>
      </c>
      <c r="K36" s="13"/>
      <c r="L36" s="7" t="s">
        <v>14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Format="false" ht="24.05" hidden="false" customHeight="false" outlineLevel="0" collapsed="false">
      <c r="A37" s="13" t="n">
        <f aca="false">A36+1</f>
        <v>36</v>
      </c>
      <c r="B37" s="14" t="str">
        <f aca="false">"C"&amp;A37</f>
        <v>C36</v>
      </c>
      <c r="C37" s="13" t="s">
        <v>140</v>
      </c>
      <c r="D37" s="13" t="s">
        <v>141</v>
      </c>
      <c r="E37" s="15" t="s">
        <v>24</v>
      </c>
      <c r="F37" s="15" t="s">
        <v>65</v>
      </c>
      <c r="G37" s="16" t="s">
        <v>30</v>
      </c>
      <c r="H37" s="15" t="s">
        <v>131</v>
      </c>
      <c r="I37" s="13" t="s">
        <v>142</v>
      </c>
      <c r="J37" s="13" t="s">
        <v>16</v>
      </c>
      <c r="K37" s="13"/>
      <c r="L37" s="7" t="s">
        <v>14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Format="false" ht="13.8" hidden="false" customHeight="false" outlineLevel="0" collapsed="false">
      <c r="A38" s="13" t="n">
        <f aca="false">A37+1</f>
        <v>37</v>
      </c>
      <c r="B38" s="14" t="str">
        <f aca="false">"C"&amp;A38</f>
        <v>C37</v>
      </c>
      <c r="C38" s="13" t="s">
        <v>143</v>
      </c>
      <c r="D38" s="13" t="s">
        <v>144</v>
      </c>
      <c r="E38" s="15" t="s">
        <v>24</v>
      </c>
      <c r="F38" s="15" t="s">
        <v>145</v>
      </c>
      <c r="G38" s="16" t="s">
        <v>30</v>
      </c>
      <c r="H38" s="15" t="s">
        <v>131</v>
      </c>
      <c r="I38" s="15"/>
      <c r="J38" s="13"/>
      <c r="K38" s="13"/>
      <c r="L38" s="7" t="s">
        <v>14</v>
      </c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Format="false" ht="115.65" hidden="false" customHeight="false" outlineLevel="0" collapsed="false">
      <c r="A39" s="13" t="n">
        <f aca="false">A38+1</f>
        <v>38</v>
      </c>
      <c r="B39" s="14" t="str">
        <f aca="false">"C"&amp;A39</f>
        <v>C38</v>
      </c>
      <c r="C39" s="13" t="s">
        <v>146</v>
      </c>
      <c r="D39" s="13" t="s">
        <v>147</v>
      </c>
      <c r="E39" s="15" t="s">
        <v>24</v>
      </c>
      <c r="F39" s="15" t="s">
        <v>81</v>
      </c>
      <c r="G39" s="16" t="s">
        <v>30</v>
      </c>
      <c r="H39" s="15" t="s">
        <v>131</v>
      </c>
      <c r="I39" s="13" t="s">
        <v>148</v>
      </c>
      <c r="J39" s="13"/>
      <c r="K39" s="13"/>
      <c r="L39" s="7" t="s">
        <v>14</v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35.5" hidden="false" customHeight="false" outlineLevel="0" collapsed="false">
      <c r="A40" s="13" t="n">
        <f aca="false">A39+1</f>
        <v>39</v>
      </c>
      <c r="B40" s="14" t="str">
        <f aca="false">"C"&amp;A40</f>
        <v>C39</v>
      </c>
      <c r="C40" s="13" t="s">
        <v>149</v>
      </c>
      <c r="D40" s="13" t="s">
        <v>150</v>
      </c>
      <c r="E40" s="15" t="s">
        <v>24</v>
      </c>
      <c r="F40" s="15" t="s">
        <v>151</v>
      </c>
      <c r="G40" s="16" t="s">
        <v>30</v>
      </c>
      <c r="H40" s="15" t="s">
        <v>131</v>
      </c>
      <c r="I40" s="13" t="s">
        <v>152</v>
      </c>
      <c r="J40" s="13"/>
      <c r="K40" s="13"/>
      <c r="L40" s="7" t="s">
        <v>14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Format="false" ht="13.8" hidden="false" customHeight="false" outlineLevel="0" collapsed="false">
      <c r="A41" s="13" t="n">
        <f aca="false">A40+1</f>
        <v>40</v>
      </c>
      <c r="B41" s="14" t="str">
        <f aca="false">"C"&amp;A41</f>
        <v>C40</v>
      </c>
      <c r="C41" s="7" t="s">
        <v>153</v>
      </c>
      <c r="D41" s="7"/>
      <c r="E41" s="10" t="s">
        <v>13</v>
      </c>
      <c r="F41" s="10" t="s">
        <v>14</v>
      </c>
      <c r="G41" s="11" t="s">
        <v>15</v>
      </c>
      <c r="H41" s="10" t="s">
        <v>44</v>
      </c>
      <c r="I41" s="10"/>
      <c r="J41" s="7" t="s">
        <v>16</v>
      </c>
      <c r="K41" s="13"/>
      <c r="L41" s="7" t="s">
        <v>14</v>
      </c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customFormat="false" ht="13.8" hidden="false" customHeight="false" outlineLevel="0" collapsed="false">
      <c r="A42" s="13" t="n">
        <f aca="false">A41+1</f>
        <v>41</v>
      </c>
      <c r="B42" s="14" t="str">
        <f aca="false">"C"&amp;A42</f>
        <v>C41</v>
      </c>
      <c r="C42" s="13" t="s">
        <v>154</v>
      </c>
      <c r="D42" s="13" t="s">
        <v>155</v>
      </c>
      <c r="E42" s="15" t="s">
        <v>156</v>
      </c>
      <c r="F42" s="15" t="s">
        <v>157</v>
      </c>
      <c r="G42" s="16" t="s">
        <v>15</v>
      </c>
      <c r="H42" s="15" t="s">
        <v>158</v>
      </c>
      <c r="I42" s="25" t="s">
        <v>159</v>
      </c>
      <c r="J42" s="13" t="s">
        <v>16</v>
      </c>
      <c r="K42" s="13"/>
      <c r="L42" s="7" t="s">
        <v>14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Format="false" ht="13.8" hidden="false" customHeight="false" outlineLevel="0" collapsed="false">
      <c r="A43" s="13" t="n">
        <f aca="false">A42+1</f>
        <v>42</v>
      </c>
      <c r="B43" s="14" t="str">
        <f aca="false">"C"&amp;A43</f>
        <v>C42</v>
      </c>
      <c r="C43" s="13" t="s">
        <v>160</v>
      </c>
      <c r="D43" s="13" t="s">
        <v>161</v>
      </c>
      <c r="E43" s="15" t="s">
        <v>24</v>
      </c>
      <c r="F43" s="15" t="s">
        <v>162</v>
      </c>
      <c r="G43" s="16" t="s">
        <v>15</v>
      </c>
      <c r="H43" s="15" t="s">
        <v>158</v>
      </c>
      <c r="I43" s="15"/>
      <c r="J43" s="13" t="s">
        <v>16</v>
      </c>
      <c r="K43" s="13"/>
      <c r="L43" s="7" t="s">
        <v>14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Format="false" ht="13.8" hidden="false" customHeight="false" outlineLevel="0" collapsed="false">
      <c r="A44" s="13" t="n">
        <f aca="false">A43+1</f>
        <v>43</v>
      </c>
      <c r="B44" s="14" t="str">
        <f aca="false">"C"&amp;A44</f>
        <v>C43</v>
      </c>
      <c r="C44" s="13" t="s">
        <v>163</v>
      </c>
      <c r="D44" s="13" t="s">
        <v>164</v>
      </c>
      <c r="E44" s="15" t="s">
        <v>24</v>
      </c>
      <c r="F44" s="15" t="s">
        <v>162</v>
      </c>
      <c r="G44" s="16" t="s">
        <v>15</v>
      </c>
      <c r="H44" s="15" t="s">
        <v>158</v>
      </c>
      <c r="I44" s="15"/>
      <c r="J44" s="13" t="s">
        <v>16</v>
      </c>
      <c r="K44" s="17"/>
      <c r="L44" s="7" t="s">
        <v>14</v>
      </c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Format="false" ht="13.8" hidden="false" customHeight="false" outlineLevel="0" collapsed="false">
      <c r="A45" s="13" t="n">
        <f aca="false">A44+1</f>
        <v>44</v>
      </c>
      <c r="B45" s="14" t="str">
        <f aca="false">"C"&amp;A45</f>
        <v>C44</v>
      </c>
      <c r="C45" s="13" t="s">
        <v>165</v>
      </c>
      <c r="D45" s="13" t="s">
        <v>166</v>
      </c>
      <c r="E45" s="15" t="s">
        <v>24</v>
      </c>
      <c r="F45" s="15" t="s">
        <v>167</v>
      </c>
      <c r="G45" s="16" t="s">
        <v>15</v>
      </c>
      <c r="H45" s="15" t="s">
        <v>158</v>
      </c>
      <c r="I45" s="15"/>
      <c r="J45" s="13" t="s">
        <v>16</v>
      </c>
      <c r="K45" s="7"/>
      <c r="L45" s="7" t="s">
        <v>14</v>
      </c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customFormat="false" ht="13.8" hidden="false" customHeight="false" outlineLevel="0" collapsed="false">
      <c r="A46" s="13" t="n">
        <f aca="false">A45+1</f>
        <v>45</v>
      </c>
      <c r="B46" s="14" t="str">
        <f aca="false">"C"&amp;A46</f>
        <v>C45</v>
      </c>
      <c r="C46" s="13" t="s">
        <v>168</v>
      </c>
      <c r="D46" s="13" t="s">
        <v>169</v>
      </c>
      <c r="E46" s="15" t="s">
        <v>24</v>
      </c>
      <c r="F46" s="15" t="s">
        <v>167</v>
      </c>
      <c r="G46" s="16" t="s">
        <v>30</v>
      </c>
      <c r="H46" s="15" t="s">
        <v>158</v>
      </c>
      <c r="I46" s="15" t="s">
        <v>170</v>
      </c>
      <c r="J46" s="13" t="s">
        <v>16</v>
      </c>
      <c r="K46" s="17"/>
      <c r="L46" s="7" t="s">
        <v>14</v>
      </c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customFormat="false" ht="13.8" hidden="false" customHeight="false" outlineLevel="0" collapsed="false">
      <c r="A47" s="13" t="n">
        <f aca="false">A46+1</f>
        <v>46</v>
      </c>
      <c r="B47" s="14" t="str">
        <f aca="false">"C"&amp;A47</f>
        <v>C46</v>
      </c>
      <c r="C47" s="13" t="s">
        <v>171</v>
      </c>
      <c r="D47" s="13" t="s">
        <v>172</v>
      </c>
      <c r="E47" s="15" t="s">
        <v>24</v>
      </c>
      <c r="F47" s="15" t="s">
        <v>167</v>
      </c>
      <c r="G47" s="16" t="s">
        <v>30</v>
      </c>
      <c r="H47" s="15" t="s">
        <v>158</v>
      </c>
      <c r="I47" s="15"/>
      <c r="J47" s="13" t="s">
        <v>16</v>
      </c>
      <c r="K47" s="17"/>
      <c r="L47" s="7" t="s">
        <v>14</v>
      </c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customFormat="false" ht="24.05" hidden="false" customHeight="false" outlineLevel="0" collapsed="false">
      <c r="A48" s="13" t="n">
        <f aca="false">A47+1</f>
        <v>47</v>
      </c>
      <c r="B48" s="14" t="str">
        <f aca="false">"C"&amp;A48</f>
        <v>C47</v>
      </c>
      <c r="C48" s="13" t="s">
        <v>173</v>
      </c>
      <c r="D48" s="13" t="s">
        <v>174</v>
      </c>
      <c r="E48" s="15" t="s">
        <v>24</v>
      </c>
      <c r="F48" s="15" t="s">
        <v>93</v>
      </c>
      <c r="G48" s="16" t="s">
        <v>30</v>
      </c>
      <c r="H48" s="15" t="s">
        <v>158</v>
      </c>
      <c r="I48" s="10" t="s">
        <v>175</v>
      </c>
      <c r="J48" s="13"/>
      <c r="K48" s="17"/>
      <c r="L48" s="7" t="s">
        <v>14</v>
      </c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customFormat="false" ht="13.8" hidden="false" customHeight="false" outlineLevel="0" collapsed="false">
      <c r="A49" s="13" t="n">
        <f aca="false">A48+1</f>
        <v>48</v>
      </c>
      <c r="B49" s="14" t="str">
        <f aca="false">"C"&amp;A49</f>
        <v>C48</v>
      </c>
      <c r="C49" s="7" t="s">
        <v>176</v>
      </c>
      <c r="D49" s="7" t="s">
        <v>177</v>
      </c>
      <c r="E49" s="10" t="s">
        <v>13</v>
      </c>
      <c r="F49" s="10" t="s">
        <v>14</v>
      </c>
      <c r="G49" s="11" t="s">
        <v>15</v>
      </c>
      <c r="H49" s="10" t="s">
        <v>158</v>
      </c>
      <c r="I49" s="10"/>
      <c r="J49" s="7" t="s">
        <v>16</v>
      </c>
      <c r="K49" s="7"/>
      <c r="L49" s="7" t="s">
        <v>14</v>
      </c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customFormat="false" ht="13.8" hidden="false" customHeight="false" outlineLevel="0" collapsed="false">
      <c r="A50" s="13" t="n">
        <f aca="false">A49+1</f>
        <v>49</v>
      </c>
      <c r="B50" s="14" t="str">
        <f aca="false">"C"&amp;A50</f>
        <v>C49</v>
      </c>
      <c r="C50" s="13" t="s">
        <v>178</v>
      </c>
      <c r="D50" s="13" t="s">
        <v>179</v>
      </c>
      <c r="E50" s="15" t="s">
        <v>24</v>
      </c>
      <c r="F50" s="15" t="s">
        <v>180</v>
      </c>
      <c r="G50" s="16" t="s">
        <v>15</v>
      </c>
      <c r="H50" s="15" t="s">
        <v>181</v>
      </c>
      <c r="I50" s="15"/>
      <c r="J50" s="13" t="s">
        <v>16</v>
      </c>
      <c r="K50" s="17"/>
      <c r="L50" s="7" t="s">
        <v>14</v>
      </c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customFormat="false" ht="13.8" hidden="false" customHeight="false" outlineLevel="0" collapsed="false">
      <c r="A51" s="13" t="n">
        <f aca="false">A50+1</f>
        <v>50</v>
      </c>
      <c r="B51" s="14" t="str">
        <f aca="false">"C"&amp;A51</f>
        <v>C50</v>
      </c>
      <c r="C51" s="13" t="s">
        <v>182</v>
      </c>
      <c r="D51" s="13" t="s">
        <v>183</v>
      </c>
      <c r="E51" s="15" t="s">
        <v>24</v>
      </c>
      <c r="F51" s="15" t="s">
        <v>162</v>
      </c>
      <c r="G51" s="16" t="s">
        <v>15</v>
      </c>
      <c r="H51" s="15" t="s">
        <v>181</v>
      </c>
      <c r="I51" s="15"/>
      <c r="J51" s="13" t="s">
        <v>16</v>
      </c>
      <c r="K51" s="17"/>
      <c r="L51" s="7" t="s">
        <v>14</v>
      </c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customFormat="false" ht="13.8" hidden="false" customHeight="false" outlineLevel="0" collapsed="false">
      <c r="A52" s="13" t="n">
        <f aca="false">A51+1</f>
        <v>51</v>
      </c>
      <c r="B52" s="14" t="str">
        <f aca="false">"C"&amp;A52</f>
        <v>C51</v>
      </c>
      <c r="C52" s="13" t="s">
        <v>184</v>
      </c>
      <c r="D52" s="13" t="s">
        <v>185</v>
      </c>
      <c r="E52" s="15" t="s">
        <v>24</v>
      </c>
      <c r="F52" s="15" t="s">
        <v>162</v>
      </c>
      <c r="G52" s="16" t="s">
        <v>30</v>
      </c>
      <c r="H52" s="15" t="s">
        <v>181</v>
      </c>
      <c r="I52" s="15"/>
      <c r="J52" s="13" t="s">
        <v>16</v>
      </c>
      <c r="K52" s="17"/>
      <c r="L52" s="7" t="s">
        <v>14</v>
      </c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customFormat="false" ht="13.8" hidden="false" customHeight="false" outlineLevel="0" collapsed="false">
      <c r="A53" s="13" t="n">
        <f aca="false">A52+1</f>
        <v>52</v>
      </c>
      <c r="B53" s="14" t="str">
        <f aca="false">"C"&amp;A53</f>
        <v>C52</v>
      </c>
      <c r="C53" s="13" t="s">
        <v>186</v>
      </c>
      <c r="D53" s="13" t="s">
        <v>187</v>
      </c>
      <c r="E53" s="15" t="s">
        <v>24</v>
      </c>
      <c r="F53" s="15" t="s">
        <v>162</v>
      </c>
      <c r="G53" s="16" t="s">
        <v>30</v>
      </c>
      <c r="H53" s="15" t="s">
        <v>181</v>
      </c>
      <c r="I53" s="15"/>
      <c r="J53" s="13" t="s">
        <v>16</v>
      </c>
      <c r="K53" s="17"/>
      <c r="L53" s="7" t="s">
        <v>14</v>
      </c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customFormat="false" ht="13.8" hidden="false" customHeight="false" outlineLevel="0" collapsed="false">
      <c r="A54" s="13" t="n">
        <f aca="false">A53+1</f>
        <v>53</v>
      </c>
      <c r="B54" s="14" t="str">
        <f aca="false">"C"&amp;A54</f>
        <v>C53</v>
      </c>
      <c r="C54" s="13" t="s">
        <v>188</v>
      </c>
      <c r="D54" s="13" t="s">
        <v>189</v>
      </c>
      <c r="E54" s="15" t="s">
        <v>24</v>
      </c>
      <c r="F54" s="15" t="s">
        <v>162</v>
      </c>
      <c r="G54" s="16" t="s">
        <v>15</v>
      </c>
      <c r="H54" s="15" t="s">
        <v>181</v>
      </c>
      <c r="I54" s="15"/>
      <c r="J54" s="13" t="s">
        <v>16</v>
      </c>
      <c r="K54" s="17"/>
      <c r="L54" s="7" t="s">
        <v>14</v>
      </c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customFormat="false" ht="13.8" hidden="false" customHeight="false" outlineLevel="0" collapsed="false">
      <c r="A55" s="13" t="n">
        <f aca="false">A54+1</f>
        <v>54</v>
      </c>
      <c r="B55" s="14" t="str">
        <f aca="false">"C"&amp;A55</f>
        <v>C54</v>
      </c>
      <c r="C55" s="13" t="s">
        <v>190</v>
      </c>
      <c r="D55" s="13" t="s">
        <v>191</v>
      </c>
      <c r="E55" s="15" t="s">
        <v>24</v>
      </c>
      <c r="F55" s="15" t="s">
        <v>192</v>
      </c>
      <c r="G55" s="16" t="s">
        <v>15</v>
      </c>
      <c r="H55" s="15" t="s">
        <v>181</v>
      </c>
      <c r="I55" s="26" t="s">
        <v>193</v>
      </c>
      <c r="J55" s="13" t="s">
        <v>16</v>
      </c>
      <c r="K55" s="17"/>
      <c r="L55" s="7" t="s">
        <v>14</v>
      </c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customFormat="false" ht="13.8" hidden="false" customHeight="false" outlineLevel="0" collapsed="false">
      <c r="A56" s="13" t="n">
        <f aca="false">A55+1</f>
        <v>55</v>
      </c>
      <c r="B56" s="14" t="str">
        <f aca="false">"C"&amp;A56</f>
        <v>C55</v>
      </c>
      <c r="C56" s="13" t="s">
        <v>194</v>
      </c>
      <c r="D56" s="13" t="s">
        <v>195</v>
      </c>
      <c r="E56" s="15" t="s">
        <v>24</v>
      </c>
      <c r="F56" s="15" t="s">
        <v>196</v>
      </c>
      <c r="G56" s="16" t="s">
        <v>15</v>
      </c>
      <c r="H56" s="15" t="s">
        <v>181</v>
      </c>
      <c r="I56" s="15" t="s">
        <v>197</v>
      </c>
      <c r="J56" s="13" t="s">
        <v>16</v>
      </c>
      <c r="K56" s="7"/>
      <c r="L56" s="7" t="s">
        <v>14</v>
      </c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customFormat="false" ht="13.8" hidden="false" customHeight="false" outlineLevel="0" collapsed="false">
      <c r="A57" s="13" t="n">
        <f aca="false">A56+1</f>
        <v>56</v>
      </c>
      <c r="B57" s="14" t="str">
        <f aca="false">"C"&amp;A57</f>
        <v>C56</v>
      </c>
      <c r="C57" s="13" t="s">
        <v>198</v>
      </c>
      <c r="D57" s="13" t="s">
        <v>199</v>
      </c>
      <c r="E57" s="15" t="s">
        <v>24</v>
      </c>
      <c r="F57" s="15" t="s">
        <v>200</v>
      </c>
      <c r="G57" s="16" t="s">
        <v>15</v>
      </c>
      <c r="H57" s="15" t="s">
        <v>181</v>
      </c>
      <c r="I57" s="15"/>
      <c r="J57" s="13" t="s">
        <v>16</v>
      </c>
      <c r="K57" s="17"/>
      <c r="L57" s="7" t="s">
        <v>14</v>
      </c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customFormat="false" ht="13.8" hidden="false" customHeight="false" outlineLevel="0" collapsed="false">
      <c r="A58" s="13" t="n">
        <f aca="false">A57+1</f>
        <v>57</v>
      </c>
      <c r="B58" s="14" t="str">
        <f aca="false">"C"&amp;A58</f>
        <v>C57</v>
      </c>
      <c r="C58" s="13" t="s">
        <v>201</v>
      </c>
      <c r="D58" s="13" t="s">
        <v>202</v>
      </c>
      <c r="E58" s="15" t="s">
        <v>24</v>
      </c>
      <c r="F58" s="15" t="s">
        <v>157</v>
      </c>
      <c r="G58" s="16" t="s">
        <v>30</v>
      </c>
      <c r="H58" s="15" t="s">
        <v>181</v>
      </c>
      <c r="I58" s="15"/>
      <c r="J58" s="13" t="s">
        <v>16</v>
      </c>
      <c r="K58" s="17"/>
      <c r="L58" s="7" t="s">
        <v>14</v>
      </c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customFormat="false" ht="13.8" hidden="false" customHeight="false" outlineLevel="0" collapsed="false">
      <c r="A59" s="13" t="n">
        <f aca="false">A58+1</f>
        <v>58</v>
      </c>
      <c r="B59" s="14" t="str">
        <f aca="false">"C"&amp;A59</f>
        <v>C58</v>
      </c>
      <c r="C59" s="13" t="s">
        <v>203</v>
      </c>
      <c r="D59" s="13" t="s">
        <v>204</v>
      </c>
      <c r="E59" s="15" t="s">
        <v>24</v>
      </c>
      <c r="F59" s="15" t="s">
        <v>205</v>
      </c>
      <c r="G59" s="16" t="s">
        <v>30</v>
      </c>
      <c r="H59" s="15" t="s">
        <v>181</v>
      </c>
      <c r="I59" s="15"/>
      <c r="J59" s="13" t="s">
        <v>16</v>
      </c>
      <c r="K59" s="7"/>
      <c r="L59" s="7" t="s">
        <v>14</v>
      </c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customFormat="false" ht="46.95" hidden="false" customHeight="false" outlineLevel="0" collapsed="false">
      <c r="A60" s="13" t="n">
        <f aca="false">A59+1</f>
        <v>59</v>
      </c>
      <c r="B60" s="14" t="str">
        <f aca="false">"C"&amp;A60</f>
        <v>C59</v>
      </c>
      <c r="C60" s="7" t="s">
        <v>206</v>
      </c>
      <c r="D60" s="7"/>
      <c r="E60" s="10" t="s">
        <v>13</v>
      </c>
      <c r="F60" s="10" t="s">
        <v>14</v>
      </c>
      <c r="G60" s="11" t="s">
        <v>30</v>
      </c>
      <c r="H60" s="10" t="s">
        <v>44</v>
      </c>
      <c r="I60" s="7" t="s">
        <v>207</v>
      </c>
      <c r="J60" s="7" t="s">
        <v>16</v>
      </c>
      <c r="K60" s="17"/>
      <c r="L60" s="7" t="s">
        <v>14</v>
      </c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customFormat="false" ht="13.8" hidden="false" customHeight="false" outlineLevel="0" collapsed="false">
      <c r="A61" s="13" t="n">
        <f aca="false">A60+1</f>
        <v>60</v>
      </c>
      <c r="B61" s="14" t="str">
        <f aca="false">"C"&amp;A61</f>
        <v>C60</v>
      </c>
      <c r="C61" s="7" t="s">
        <v>208</v>
      </c>
      <c r="D61" s="7"/>
      <c r="E61" s="10" t="s">
        <v>13</v>
      </c>
      <c r="F61" s="10" t="s">
        <v>14</v>
      </c>
      <c r="G61" s="11" t="s">
        <v>209</v>
      </c>
      <c r="H61" s="10" t="s">
        <v>210</v>
      </c>
      <c r="I61" s="10" t="s">
        <v>211</v>
      </c>
      <c r="J61" s="7" t="s">
        <v>16</v>
      </c>
      <c r="K61" s="17"/>
      <c r="L61" s="7" t="s">
        <v>14</v>
      </c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customFormat="false" ht="13.8" hidden="false" customHeight="false" outlineLevel="0" collapsed="false">
      <c r="A62" s="13" t="n">
        <f aca="false">A61+1</f>
        <v>61</v>
      </c>
      <c r="B62" s="14" t="str">
        <f aca="false">"C"&amp;A62</f>
        <v>C61</v>
      </c>
      <c r="C62" s="13" t="s">
        <v>212</v>
      </c>
      <c r="D62" s="13" t="s">
        <v>213</v>
      </c>
      <c r="E62" s="15" t="s">
        <v>24</v>
      </c>
      <c r="F62" s="15" t="s">
        <v>214</v>
      </c>
      <c r="G62" s="16" t="s">
        <v>15</v>
      </c>
      <c r="H62" s="15" t="s">
        <v>215</v>
      </c>
      <c r="I62" s="15"/>
      <c r="J62" s="13" t="s">
        <v>16</v>
      </c>
      <c r="K62" s="17"/>
      <c r="L62" s="7" t="s">
        <v>14</v>
      </c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customFormat="false" ht="13.8" hidden="false" customHeight="false" outlineLevel="0" collapsed="false">
      <c r="A63" s="13" t="n">
        <f aca="false">A62+1</f>
        <v>62</v>
      </c>
      <c r="B63" s="14" t="str">
        <f aca="false">"C"&amp;A63</f>
        <v>C62</v>
      </c>
      <c r="C63" s="13" t="s">
        <v>216</v>
      </c>
      <c r="D63" s="13" t="s">
        <v>217</v>
      </c>
      <c r="E63" s="15" t="s">
        <v>24</v>
      </c>
      <c r="F63" s="15" t="s">
        <v>218</v>
      </c>
      <c r="G63" s="16" t="s">
        <v>15</v>
      </c>
      <c r="H63" s="15" t="s">
        <v>215</v>
      </c>
      <c r="I63" s="15"/>
      <c r="J63" s="13" t="s">
        <v>16</v>
      </c>
      <c r="K63" s="17"/>
      <c r="L63" s="7" t="s">
        <v>14</v>
      </c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customFormat="false" ht="13.8" hidden="false" customHeight="false" outlineLevel="0" collapsed="false">
      <c r="A64" s="13" t="n">
        <f aca="false">A63+1</f>
        <v>63</v>
      </c>
      <c r="B64" s="14" t="str">
        <f aca="false">"C"&amp;A64</f>
        <v>C63</v>
      </c>
      <c r="C64" s="13" t="s">
        <v>219</v>
      </c>
      <c r="D64" s="13" t="s">
        <v>220</v>
      </c>
      <c r="E64" s="15" t="s">
        <v>24</v>
      </c>
      <c r="F64" s="15" t="s">
        <v>221</v>
      </c>
      <c r="G64" s="16" t="s">
        <v>15</v>
      </c>
      <c r="H64" s="15" t="s">
        <v>215</v>
      </c>
      <c r="I64" s="10" t="s">
        <v>222</v>
      </c>
      <c r="J64" s="13" t="s">
        <v>16</v>
      </c>
      <c r="K64" s="17"/>
      <c r="L64" s="7" t="s">
        <v>14</v>
      </c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customFormat="false" ht="13.8" hidden="false" customHeight="false" outlineLevel="0" collapsed="false">
      <c r="A65" s="13" t="n">
        <f aca="false">A64+1</f>
        <v>64</v>
      </c>
      <c r="B65" s="14" t="str">
        <f aca="false">"C"&amp;A65</f>
        <v>C64</v>
      </c>
      <c r="C65" s="13" t="s">
        <v>223</v>
      </c>
      <c r="D65" s="13" t="s">
        <v>224</v>
      </c>
      <c r="E65" s="15" t="s">
        <v>24</v>
      </c>
      <c r="F65" s="15" t="s">
        <v>225</v>
      </c>
      <c r="G65" s="16" t="s">
        <v>15</v>
      </c>
      <c r="H65" s="15" t="s">
        <v>215</v>
      </c>
      <c r="I65" s="15"/>
      <c r="J65" s="13" t="s">
        <v>16</v>
      </c>
      <c r="K65" s="17"/>
      <c r="L65" s="7" t="s">
        <v>14</v>
      </c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customFormat="false" ht="13.8" hidden="false" customHeight="false" outlineLevel="0" collapsed="false">
      <c r="A66" s="13" t="n">
        <f aca="false">A65+1</f>
        <v>65</v>
      </c>
      <c r="B66" s="14" t="str">
        <f aca="false">"C"&amp;A66</f>
        <v>C65</v>
      </c>
      <c r="C66" s="13" t="s">
        <v>226</v>
      </c>
      <c r="D66" s="13" t="s">
        <v>227</v>
      </c>
      <c r="E66" s="15" t="s">
        <v>24</v>
      </c>
      <c r="F66" s="15" t="s">
        <v>225</v>
      </c>
      <c r="G66" s="16" t="s">
        <v>15</v>
      </c>
      <c r="H66" s="15" t="s">
        <v>215</v>
      </c>
      <c r="I66" s="15"/>
      <c r="J66" s="13" t="s">
        <v>16</v>
      </c>
      <c r="K66" s="7"/>
      <c r="L66" s="7" t="s">
        <v>14</v>
      </c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customFormat="false" ht="13.8" hidden="false" customHeight="false" outlineLevel="0" collapsed="false">
      <c r="A67" s="13" t="n">
        <f aca="false">A66+1</f>
        <v>66</v>
      </c>
      <c r="B67" s="14" t="str">
        <f aca="false">"C"&amp;A67</f>
        <v>C66</v>
      </c>
      <c r="C67" s="13" t="s">
        <v>228</v>
      </c>
      <c r="D67" s="13" t="s">
        <v>229</v>
      </c>
      <c r="E67" s="15" t="s">
        <v>24</v>
      </c>
      <c r="F67" s="15" t="s">
        <v>19</v>
      </c>
      <c r="G67" s="16" t="s">
        <v>30</v>
      </c>
      <c r="H67" s="15" t="s">
        <v>215</v>
      </c>
      <c r="I67" s="15"/>
      <c r="J67" s="13" t="s">
        <v>16</v>
      </c>
      <c r="K67" s="17"/>
      <c r="L67" s="7" t="s">
        <v>14</v>
      </c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customFormat="false" ht="35.5" hidden="false" customHeight="false" outlineLevel="0" collapsed="false">
      <c r="A68" s="13" t="n">
        <f aca="false">A67+1</f>
        <v>67</v>
      </c>
      <c r="B68" s="14" t="str">
        <f aca="false">"C"&amp;A68</f>
        <v>C67</v>
      </c>
      <c r="C68" s="13" t="s">
        <v>230</v>
      </c>
      <c r="D68" s="13" t="s">
        <v>231</v>
      </c>
      <c r="E68" s="15" t="s">
        <v>24</v>
      </c>
      <c r="F68" s="15" t="s">
        <v>225</v>
      </c>
      <c r="G68" s="16" t="s">
        <v>30</v>
      </c>
      <c r="H68" s="15" t="s">
        <v>215</v>
      </c>
      <c r="I68" s="15"/>
      <c r="J68" s="13" t="s">
        <v>16</v>
      </c>
      <c r="K68" s="17" t="s">
        <v>232</v>
      </c>
      <c r="L68" s="7" t="s">
        <v>14</v>
      </c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customFormat="false" ht="69.85" hidden="false" customHeight="false" outlineLevel="0" collapsed="false">
      <c r="A69" s="13" t="n">
        <f aca="false">A68+1</f>
        <v>68</v>
      </c>
      <c r="B69" s="14" t="str">
        <f aca="false">"C"&amp;A69</f>
        <v>C68</v>
      </c>
      <c r="C69" s="13" t="s">
        <v>233</v>
      </c>
      <c r="D69" s="13" t="s">
        <v>234</v>
      </c>
      <c r="E69" s="15" t="s">
        <v>24</v>
      </c>
      <c r="F69" s="15" t="s">
        <v>81</v>
      </c>
      <c r="G69" s="16" t="s">
        <v>30</v>
      </c>
      <c r="H69" s="15" t="s">
        <v>215</v>
      </c>
      <c r="I69" s="13" t="s">
        <v>235</v>
      </c>
      <c r="J69" s="13" t="s">
        <v>16</v>
      </c>
      <c r="K69" s="7"/>
      <c r="L69" s="7" t="s">
        <v>14</v>
      </c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customFormat="false" ht="24.05" hidden="false" customHeight="false" outlineLevel="0" collapsed="false">
      <c r="A70" s="13" t="n">
        <f aca="false">A69+1</f>
        <v>69</v>
      </c>
      <c r="B70" s="14" t="str">
        <f aca="false">"C"&amp;A70</f>
        <v>C69</v>
      </c>
      <c r="C70" s="13" t="s">
        <v>236</v>
      </c>
      <c r="D70" s="13" t="s">
        <v>237</v>
      </c>
      <c r="E70" s="15" t="s">
        <v>24</v>
      </c>
      <c r="F70" s="15" t="s">
        <v>19</v>
      </c>
      <c r="G70" s="16" t="s">
        <v>30</v>
      </c>
      <c r="H70" s="15" t="s">
        <v>215</v>
      </c>
      <c r="I70" s="15"/>
      <c r="J70" s="13" t="s">
        <v>16</v>
      </c>
      <c r="K70" s="17" t="s">
        <v>238</v>
      </c>
      <c r="L70" s="7" t="s">
        <v>14</v>
      </c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customFormat="false" ht="69.85" hidden="false" customHeight="false" outlineLevel="0" collapsed="false">
      <c r="A71" s="13" t="n">
        <f aca="false">A70+1</f>
        <v>70</v>
      </c>
      <c r="B71" s="14" t="str">
        <f aca="false">"C"&amp;A71</f>
        <v>C70</v>
      </c>
      <c r="C71" s="13" t="s">
        <v>239</v>
      </c>
      <c r="D71" s="13" t="s">
        <v>240</v>
      </c>
      <c r="E71" s="15" t="s">
        <v>24</v>
      </c>
      <c r="F71" s="15" t="s">
        <v>241</v>
      </c>
      <c r="G71" s="16" t="s">
        <v>30</v>
      </c>
      <c r="H71" s="15" t="s">
        <v>215</v>
      </c>
      <c r="I71" s="15" t="s">
        <v>242</v>
      </c>
      <c r="J71" s="13" t="s">
        <v>16</v>
      </c>
      <c r="K71" s="17" t="s">
        <v>243</v>
      </c>
      <c r="L71" s="7" t="s">
        <v>14</v>
      </c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customFormat="false" ht="13.8" hidden="false" customHeight="false" outlineLevel="0" collapsed="false">
      <c r="A72" s="13" t="n">
        <f aca="false">A71+1</f>
        <v>71</v>
      </c>
      <c r="B72" s="14" t="str">
        <f aca="false">"C"&amp;A72</f>
        <v>C71</v>
      </c>
      <c r="C72" s="13" t="s">
        <v>244</v>
      </c>
      <c r="D72" s="13" t="s">
        <v>245</v>
      </c>
      <c r="E72" s="15" t="s">
        <v>24</v>
      </c>
      <c r="F72" s="15" t="s">
        <v>246</v>
      </c>
      <c r="G72" s="16" t="s">
        <v>30</v>
      </c>
      <c r="H72" s="15" t="s">
        <v>215</v>
      </c>
      <c r="I72" s="15"/>
      <c r="J72" s="13" t="s">
        <v>16</v>
      </c>
      <c r="K72" s="17"/>
      <c r="L72" s="7" t="s">
        <v>14</v>
      </c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customFormat="false" ht="24.05" hidden="false" customHeight="false" outlineLevel="0" collapsed="false">
      <c r="A73" s="13" t="n">
        <f aca="false">A72+1</f>
        <v>72</v>
      </c>
      <c r="B73" s="14" t="str">
        <f aca="false">"C"&amp;A73</f>
        <v>C72</v>
      </c>
      <c r="C73" s="13" t="s">
        <v>247</v>
      </c>
      <c r="D73" s="13" t="s">
        <v>248</v>
      </c>
      <c r="E73" s="15" t="s">
        <v>24</v>
      </c>
      <c r="F73" s="15" t="s">
        <v>249</v>
      </c>
      <c r="G73" s="16" t="s">
        <v>15</v>
      </c>
      <c r="H73" s="15" t="s">
        <v>215</v>
      </c>
      <c r="I73" s="15"/>
      <c r="J73" s="13" t="s">
        <v>16</v>
      </c>
      <c r="K73" s="17" t="s">
        <v>250</v>
      </c>
      <c r="L73" s="7" t="s">
        <v>14</v>
      </c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customFormat="false" ht="13.8" hidden="false" customHeight="false" outlineLevel="0" collapsed="false">
      <c r="A74" s="13" t="n">
        <f aca="false">A73+1</f>
        <v>73</v>
      </c>
      <c r="B74" s="14" t="str">
        <f aca="false">"C"&amp;A74</f>
        <v>C73</v>
      </c>
      <c r="C74" s="13" t="s">
        <v>251</v>
      </c>
      <c r="D74" s="13" t="s">
        <v>252</v>
      </c>
      <c r="E74" s="15" t="s">
        <v>24</v>
      </c>
      <c r="F74" s="15" t="s">
        <v>249</v>
      </c>
      <c r="G74" s="16" t="s">
        <v>30</v>
      </c>
      <c r="H74" s="15" t="s">
        <v>215</v>
      </c>
      <c r="I74" s="15"/>
      <c r="J74" s="13" t="s">
        <v>16</v>
      </c>
      <c r="K74" s="17"/>
      <c r="L74" s="7" t="s">
        <v>14</v>
      </c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customFormat="false" ht="13.8" hidden="false" customHeight="false" outlineLevel="0" collapsed="false">
      <c r="A75" s="13" t="n">
        <f aca="false">A74+1</f>
        <v>74</v>
      </c>
      <c r="B75" s="14" t="str">
        <f aca="false">"C"&amp;A75</f>
        <v>C74</v>
      </c>
      <c r="C75" s="13" t="s">
        <v>253</v>
      </c>
      <c r="D75" s="13" t="s">
        <v>254</v>
      </c>
      <c r="E75" s="15" t="s">
        <v>24</v>
      </c>
      <c r="F75" s="15" t="s">
        <v>255</v>
      </c>
      <c r="G75" s="16" t="s">
        <v>15</v>
      </c>
      <c r="H75" s="15" t="s">
        <v>215</v>
      </c>
      <c r="I75" s="15" t="s">
        <v>256</v>
      </c>
      <c r="J75" s="13" t="s">
        <v>16</v>
      </c>
      <c r="K75" s="17"/>
      <c r="L75" s="7" t="s">
        <v>14</v>
      </c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customFormat="false" ht="13.8" hidden="false" customHeight="false" outlineLevel="0" collapsed="false">
      <c r="A76" s="13" t="n">
        <f aca="false">A75+1</f>
        <v>75</v>
      </c>
      <c r="B76" s="14" t="str">
        <f aca="false">"C"&amp;A76</f>
        <v>C75</v>
      </c>
      <c r="C76" s="13" t="s">
        <v>257</v>
      </c>
      <c r="D76" s="13" t="s">
        <v>258</v>
      </c>
      <c r="E76" s="15" t="s">
        <v>24</v>
      </c>
      <c r="F76" s="15" t="s">
        <v>259</v>
      </c>
      <c r="G76" s="16" t="s">
        <v>30</v>
      </c>
      <c r="H76" s="15" t="s">
        <v>215</v>
      </c>
      <c r="I76" s="15" t="s">
        <v>260</v>
      </c>
      <c r="J76" s="13" t="s">
        <v>16</v>
      </c>
      <c r="K76" s="7"/>
      <c r="L76" s="7" t="s">
        <v>14</v>
      </c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customFormat="false" ht="13.8" hidden="false" customHeight="false" outlineLevel="0" collapsed="false">
      <c r="A77" s="13" t="n">
        <f aca="false">A76+1</f>
        <v>76</v>
      </c>
      <c r="B77" s="14" t="str">
        <f aca="false">"C"&amp;A77</f>
        <v>C76</v>
      </c>
      <c r="C77" s="13" t="s">
        <v>261</v>
      </c>
      <c r="D77" s="13" t="s">
        <v>262</v>
      </c>
      <c r="E77" s="15" t="s">
        <v>24</v>
      </c>
      <c r="F77" s="15" t="s">
        <v>249</v>
      </c>
      <c r="G77" s="16" t="s">
        <v>15</v>
      </c>
      <c r="H77" s="15" t="s">
        <v>215</v>
      </c>
      <c r="I77" s="15" t="s">
        <v>263</v>
      </c>
      <c r="J77" s="13" t="s">
        <v>16</v>
      </c>
      <c r="K77" s="17"/>
      <c r="L77" s="7" t="s">
        <v>14</v>
      </c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customFormat="false" ht="13.8" hidden="false" customHeight="false" outlineLevel="0" collapsed="false">
      <c r="A78" s="13" t="n">
        <f aca="false">A77+1</f>
        <v>77</v>
      </c>
      <c r="B78" s="14" t="str">
        <f aca="false">"C"&amp;A78</f>
        <v>C77</v>
      </c>
      <c r="C78" s="13" t="s">
        <v>264</v>
      </c>
      <c r="D78" s="13" t="s">
        <v>265</v>
      </c>
      <c r="E78" s="15" t="s">
        <v>24</v>
      </c>
      <c r="F78" s="15" t="s">
        <v>249</v>
      </c>
      <c r="G78" s="16" t="s">
        <v>30</v>
      </c>
      <c r="H78" s="15" t="s">
        <v>215</v>
      </c>
      <c r="I78" s="15" t="s">
        <v>266</v>
      </c>
      <c r="J78" s="13" t="s">
        <v>16</v>
      </c>
      <c r="K78" s="17"/>
      <c r="L78" s="7" t="s">
        <v>14</v>
      </c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customFormat="false" ht="24.05" hidden="false" customHeight="false" outlineLevel="0" collapsed="false">
      <c r="A79" s="13" t="n">
        <f aca="false">A78+1</f>
        <v>78</v>
      </c>
      <c r="B79" s="14" t="str">
        <f aca="false">"C"&amp;A79</f>
        <v>C78</v>
      </c>
      <c r="C79" s="13" t="s">
        <v>267</v>
      </c>
      <c r="D79" s="13" t="s">
        <v>268</v>
      </c>
      <c r="E79" s="15" t="s">
        <v>24</v>
      </c>
      <c r="F79" s="15" t="s">
        <v>56</v>
      </c>
      <c r="G79" s="16" t="s">
        <v>15</v>
      </c>
      <c r="H79" s="15" t="s">
        <v>215</v>
      </c>
      <c r="I79" s="13" t="s">
        <v>269</v>
      </c>
      <c r="J79" s="13" t="s">
        <v>16</v>
      </c>
      <c r="K79" s="7"/>
      <c r="L79" s="7" t="s">
        <v>14</v>
      </c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customFormat="false" ht="58.4" hidden="false" customHeight="false" outlineLevel="0" collapsed="false">
      <c r="A80" s="13" t="n">
        <f aca="false">A79+1</f>
        <v>79</v>
      </c>
      <c r="B80" s="14" t="str">
        <f aca="false">"C"&amp;A80</f>
        <v>C79</v>
      </c>
      <c r="C80" s="13" t="s">
        <v>270</v>
      </c>
      <c r="D80" s="13" t="s">
        <v>271</v>
      </c>
      <c r="E80" s="15" t="s">
        <v>24</v>
      </c>
      <c r="F80" s="15" t="s">
        <v>56</v>
      </c>
      <c r="G80" s="16" t="s">
        <v>30</v>
      </c>
      <c r="H80" s="15" t="s">
        <v>215</v>
      </c>
      <c r="I80" s="17" t="s">
        <v>272</v>
      </c>
      <c r="J80" s="13" t="s">
        <v>16</v>
      </c>
      <c r="K80" s="17"/>
      <c r="L80" s="7" t="s">
        <v>14</v>
      </c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customFormat="false" ht="58.4" hidden="false" customHeight="false" outlineLevel="0" collapsed="false">
      <c r="A81" s="13" t="n">
        <f aca="false">A80+1</f>
        <v>80</v>
      </c>
      <c r="B81" s="14" t="str">
        <f aca="false">"C"&amp;A81</f>
        <v>C80</v>
      </c>
      <c r="C81" s="13" t="s">
        <v>273</v>
      </c>
      <c r="D81" s="13" t="s">
        <v>274</v>
      </c>
      <c r="E81" s="15" t="s">
        <v>24</v>
      </c>
      <c r="F81" s="15" t="s">
        <v>246</v>
      </c>
      <c r="G81" s="16" t="s">
        <v>15</v>
      </c>
      <c r="H81" s="15" t="s">
        <v>215</v>
      </c>
      <c r="I81" s="15" t="s">
        <v>275</v>
      </c>
      <c r="J81" s="13" t="s">
        <v>16</v>
      </c>
      <c r="K81" s="17" t="s">
        <v>276</v>
      </c>
      <c r="L81" s="7" t="s">
        <v>14</v>
      </c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customFormat="false" ht="46.95" hidden="false" customHeight="false" outlineLevel="0" collapsed="false">
      <c r="A82" s="13" t="n">
        <f aca="false">A81+1</f>
        <v>81</v>
      </c>
      <c r="B82" s="14" t="str">
        <f aca="false">"C"&amp;A82</f>
        <v>C81</v>
      </c>
      <c r="C82" s="13" t="s">
        <v>277</v>
      </c>
      <c r="D82" s="13" t="s">
        <v>278</v>
      </c>
      <c r="E82" s="15" t="s">
        <v>24</v>
      </c>
      <c r="F82" s="15" t="s">
        <v>279</v>
      </c>
      <c r="G82" s="16" t="s">
        <v>30</v>
      </c>
      <c r="H82" s="15" t="s">
        <v>215</v>
      </c>
      <c r="I82" s="13" t="s">
        <v>280</v>
      </c>
      <c r="J82" s="13"/>
      <c r="K82" s="17"/>
      <c r="L82" s="7" t="s">
        <v>14</v>
      </c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customFormat="false" ht="24.05" hidden="false" customHeight="false" outlineLevel="0" collapsed="false">
      <c r="A83" s="13" t="n">
        <f aca="false">A82+1</f>
        <v>82</v>
      </c>
      <c r="B83" s="14" t="str">
        <f aca="false">"C"&amp;A83</f>
        <v>C82</v>
      </c>
      <c r="C83" s="13" t="s">
        <v>281</v>
      </c>
      <c r="D83" s="13" t="s">
        <v>282</v>
      </c>
      <c r="E83" s="15" t="s">
        <v>24</v>
      </c>
      <c r="F83" s="15" t="s">
        <v>76</v>
      </c>
      <c r="G83" s="16" t="s">
        <v>15</v>
      </c>
      <c r="H83" s="15" t="s">
        <v>215</v>
      </c>
      <c r="I83" s="15" t="s">
        <v>283</v>
      </c>
      <c r="J83" s="13" t="s">
        <v>16</v>
      </c>
      <c r="K83" s="17" t="s">
        <v>284</v>
      </c>
      <c r="L83" s="7" t="s">
        <v>14</v>
      </c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customFormat="false" ht="13.8" hidden="false" customHeight="false" outlineLevel="0" collapsed="false">
      <c r="A84" s="13" t="n">
        <f aca="false">A83+1</f>
        <v>83</v>
      </c>
      <c r="B84" s="14" t="str">
        <f aca="false">"C"&amp;A84</f>
        <v>C83</v>
      </c>
      <c r="C84" s="13" t="s">
        <v>285</v>
      </c>
      <c r="D84" s="13" t="s">
        <v>286</v>
      </c>
      <c r="E84" s="15" t="s">
        <v>24</v>
      </c>
      <c r="F84" s="15" t="s">
        <v>287</v>
      </c>
      <c r="G84" s="16" t="s">
        <v>30</v>
      </c>
      <c r="H84" s="15" t="s">
        <v>215</v>
      </c>
      <c r="I84" s="18" t="s">
        <v>288</v>
      </c>
      <c r="J84" s="13" t="s">
        <v>16</v>
      </c>
      <c r="K84" s="17"/>
      <c r="L84" s="7" t="s">
        <v>14</v>
      </c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customFormat="false" ht="35.5" hidden="false" customHeight="false" outlineLevel="0" collapsed="false">
      <c r="A85" s="13" t="n">
        <f aca="false">A84+1</f>
        <v>84</v>
      </c>
      <c r="B85" s="14" t="str">
        <f aca="false">"C"&amp;A85</f>
        <v>C84</v>
      </c>
      <c r="C85" s="13" t="s">
        <v>289</v>
      </c>
      <c r="D85" s="13" t="s">
        <v>290</v>
      </c>
      <c r="E85" s="15" t="s">
        <v>24</v>
      </c>
      <c r="F85" s="15" t="s">
        <v>85</v>
      </c>
      <c r="G85" s="16" t="s">
        <v>30</v>
      </c>
      <c r="H85" s="15" t="s">
        <v>215</v>
      </c>
      <c r="I85" s="13" t="s">
        <v>86</v>
      </c>
      <c r="J85" s="13" t="s">
        <v>16</v>
      </c>
      <c r="K85" s="17"/>
      <c r="L85" s="7" t="s">
        <v>14</v>
      </c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customFormat="false" ht="24.05" hidden="false" customHeight="false" outlineLevel="0" collapsed="false">
      <c r="A86" s="13" t="n">
        <f aca="false">A85+1</f>
        <v>85</v>
      </c>
      <c r="B86" s="14" t="str">
        <f aca="false">"C"&amp;A86</f>
        <v>C85</v>
      </c>
      <c r="C86" s="13" t="s">
        <v>291</v>
      </c>
      <c r="D86" s="13" t="s">
        <v>292</v>
      </c>
      <c r="E86" s="15" t="s">
        <v>24</v>
      </c>
      <c r="F86" s="15" t="s">
        <v>293</v>
      </c>
      <c r="G86" s="16" t="s">
        <v>30</v>
      </c>
      <c r="H86" s="15" t="s">
        <v>215</v>
      </c>
      <c r="I86" s="13" t="s">
        <v>294</v>
      </c>
      <c r="J86" s="13" t="s">
        <v>16</v>
      </c>
      <c r="K86" s="17"/>
      <c r="L86" s="7" t="s">
        <v>14</v>
      </c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customFormat="false" ht="13.8" hidden="false" customHeight="false" outlineLevel="0" collapsed="false">
      <c r="A87" s="13" t="n">
        <f aca="false">A86+1</f>
        <v>86</v>
      </c>
      <c r="B87" s="14" t="str">
        <f aca="false">"C"&amp;A87</f>
        <v>C86</v>
      </c>
      <c r="C87" s="13" t="s">
        <v>295</v>
      </c>
      <c r="D87" s="13" t="s">
        <v>296</v>
      </c>
      <c r="E87" s="15" t="s">
        <v>24</v>
      </c>
      <c r="F87" s="15" t="s">
        <v>297</v>
      </c>
      <c r="G87" s="16" t="s">
        <v>30</v>
      </c>
      <c r="H87" s="15" t="s">
        <v>215</v>
      </c>
      <c r="I87" s="15" t="s">
        <v>298</v>
      </c>
      <c r="J87" s="13" t="s">
        <v>16</v>
      </c>
      <c r="K87" s="7"/>
      <c r="L87" s="7" t="s">
        <v>14</v>
      </c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customFormat="false" ht="13.8" hidden="false" customHeight="false" outlineLevel="0" collapsed="false">
      <c r="A88" s="13" t="n">
        <f aca="false">A87+1</f>
        <v>87</v>
      </c>
      <c r="B88" s="14" t="str">
        <f aca="false">"C"&amp;A88</f>
        <v>C87</v>
      </c>
      <c r="C88" s="13" t="s">
        <v>299</v>
      </c>
      <c r="D88" s="13" t="s">
        <v>300</v>
      </c>
      <c r="E88" s="15" t="s">
        <v>24</v>
      </c>
      <c r="F88" s="15" t="s">
        <v>301</v>
      </c>
      <c r="G88" s="16" t="s">
        <v>30</v>
      </c>
      <c r="H88" s="15" t="s">
        <v>215</v>
      </c>
      <c r="I88" s="15" t="s">
        <v>298</v>
      </c>
      <c r="J88" s="13" t="s">
        <v>16</v>
      </c>
      <c r="K88" s="13"/>
      <c r="L88" s="7" t="s">
        <v>14</v>
      </c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customFormat="false" ht="13.8" hidden="false" customHeight="false" outlineLevel="0" collapsed="false">
      <c r="A89" s="13" t="n">
        <f aca="false">A88+1</f>
        <v>88</v>
      </c>
      <c r="B89" s="14" t="str">
        <f aca="false">"C"&amp;A89</f>
        <v>C88</v>
      </c>
      <c r="C89" s="13" t="s">
        <v>302</v>
      </c>
      <c r="D89" s="13" t="s">
        <v>303</v>
      </c>
      <c r="E89" s="15" t="s">
        <v>24</v>
      </c>
      <c r="F89" s="15" t="s">
        <v>48</v>
      </c>
      <c r="G89" s="16" t="s">
        <v>30</v>
      </c>
      <c r="H89" s="15" t="s">
        <v>215</v>
      </c>
      <c r="I89" s="15" t="s">
        <v>298</v>
      </c>
      <c r="J89" s="13" t="s">
        <v>16</v>
      </c>
      <c r="K89" s="13"/>
      <c r="L89" s="7" t="s">
        <v>14</v>
      </c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customFormat="false" ht="13.8" hidden="false" customHeight="false" outlineLevel="0" collapsed="false">
      <c r="A90" s="13" t="n">
        <f aca="false">A89+1</f>
        <v>89</v>
      </c>
      <c r="B90" s="14" t="str">
        <f aca="false">"C"&amp;A90</f>
        <v>C89</v>
      </c>
      <c r="C90" s="13" t="s">
        <v>304</v>
      </c>
      <c r="D90" s="13" t="s">
        <v>305</v>
      </c>
      <c r="E90" s="15" t="s">
        <v>24</v>
      </c>
      <c r="F90" s="15" t="s">
        <v>249</v>
      </c>
      <c r="G90" s="16" t="s">
        <v>30</v>
      </c>
      <c r="H90" s="15" t="s">
        <v>215</v>
      </c>
      <c r="I90" s="15" t="s">
        <v>298</v>
      </c>
      <c r="J90" s="13" t="s">
        <v>16</v>
      </c>
      <c r="K90" s="7"/>
      <c r="L90" s="7" t="s">
        <v>14</v>
      </c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customFormat="false" ht="13.8" hidden="false" customHeight="false" outlineLevel="0" collapsed="false">
      <c r="A91" s="13" t="n">
        <f aca="false">A90+1</f>
        <v>90</v>
      </c>
      <c r="B91" s="14" t="str">
        <f aca="false">"C"&amp;A91</f>
        <v>C90</v>
      </c>
      <c r="C91" s="13" t="s">
        <v>306</v>
      </c>
      <c r="D91" s="13" t="s">
        <v>307</v>
      </c>
      <c r="E91" s="15" t="s">
        <v>24</v>
      </c>
      <c r="F91" s="15" t="s">
        <v>249</v>
      </c>
      <c r="G91" s="16" t="s">
        <v>30</v>
      </c>
      <c r="H91" s="15" t="s">
        <v>215</v>
      </c>
      <c r="I91" s="15"/>
      <c r="J91" s="13" t="s">
        <v>16</v>
      </c>
      <c r="K91" s="13"/>
      <c r="L91" s="7" t="s">
        <v>14</v>
      </c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customFormat="false" ht="13.8" hidden="false" customHeight="false" outlineLevel="0" collapsed="false">
      <c r="A92" s="13" t="n">
        <f aca="false">A91+1</f>
        <v>91</v>
      </c>
      <c r="B92" s="14" t="str">
        <f aca="false">"C"&amp;A92</f>
        <v>C91</v>
      </c>
      <c r="C92" s="13" t="s">
        <v>308</v>
      </c>
      <c r="D92" s="13" t="s">
        <v>309</v>
      </c>
      <c r="E92" s="15" t="s">
        <v>24</v>
      </c>
      <c r="F92" s="15" t="s">
        <v>249</v>
      </c>
      <c r="G92" s="16" t="s">
        <v>30</v>
      </c>
      <c r="H92" s="15" t="s">
        <v>215</v>
      </c>
      <c r="I92" s="15"/>
      <c r="J92" s="13" t="s">
        <v>16</v>
      </c>
      <c r="K92" s="13"/>
      <c r="L92" s="7" t="s">
        <v>14</v>
      </c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customFormat="false" ht="13.8" hidden="false" customHeight="false" outlineLevel="0" collapsed="false">
      <c r="A93" s="13" t="n">
        <f aca="false">A92+1</f>
        <v>92</v>
      </c>
      <c r="B93" s="14" t="str">
        <f aca="false">"C"&amp;A93</f>
        <v>C92</v>
      </c>
      <c r="C93" s="17" t="s">
        <v>310</v>
      </c>
      <c r="D93" s="17" t="s">
        <v>311</v>
      </c>
      <c r="E93" s="15" t="s">
        <v>24</v>
      </c>
      <c r="F93" s="15" t="s">
        <v>312</v>
      </c>
      <c r="G93" s="16" t="s">
        <v>30</v>
      </c>
      <c r="H93" s="15" t="s">
        <v>215</v>
      </c>
      <c r="I93" s="15" t="s">
        <v>313</v>
      </c>
      <c r="J93" s="17" t="s">
        <v>16</v>
      </c>
      <c r="K93" s="13"/>
      <c r="L93" s="7" t="s">
        <v>14</v>
      </c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customFormat="false" ht="13.8" hidden="false" customHeight="false" outlineLevel="0" collapsed="false">
      <c r="A94" s="13" t="n">
        <f aca="false">A93+1</f>
        <v>93</v>
      </c>
      <c r="B94" s="14" t="str">
        <f aca="false">"C"&amp;A94</f>
        <v>C93</v>
      </c>
      <c r="C94" s="17" t="s">
        <v>314</v>
      </c>
      <c r="D94" s="17" t="s">
        <v>315</v>
      </c>
      <c r="E94" s="15" t="s">
        <v>24</v>
      </c>
      <c r="F94" s="15" t="s">
        <v>249</v>
      </c>
      <c r="G94" s="16" t="s">
        <v>30</v>
      </c>
      <c r="H94" s="15" t="s">
        <v>215</v>
      </c>
      <c r="I94" s="15"/>
      <c r="J94" s="17" t="s">
        <v>16</v>
      </c>
      <c r="K94" s="13"/>
      <c r="L94" s="7" t="s">
        <v>14</v>
      </c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customFormat="false" ht="13.8" hidden="false" customHeight="false" outlineLevel="0" collapsed="false">
      <c r="A95" s="13" t="n">
        <f aca="false">A94+1</f>
        <v>94</v>
      </c>
      <c r="B95" s="14" t="str">
        <f aca="false">"C"&amp;A95</f>
        <v>C94</v>
      </c>
      <c r="C95" s="17" t="s">
        <v>316</v>
      </c>
      <c r="D95" s="17" t="s">
        <v>317</v>
      </c>
      <c r="E95" s="15" t="s">
        <v>24</v>
      </c>
      <c r="F95" s="15" t="s">
        <v>225</v>
      </c>
      <c r="G95" s="16" t="s">
        <v>30</v>
      </c>
      <c r="H95" s="15" t="s">
        <v>215</v>
      </c>
      <c r="I95" s="15"/>
      <c r="J95" s="17"/>
      <c r="K95" s="13"/>
      <c r="L95" s="7" t="s">
        <v>14</v>
      </c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customFormat="false" ht="13.8" hidden="false" customHeight="false" outlineLevel="0" collapsed="false">
      <c r="A96" s="13" t="n">
        <f aca="false">A95+1</f>
        <v>95</v>
      </c>
      <c r="B96" s="14" t="str">
        <f aca="false">"C"&amp;A96</f>
        <v>C95</v>
      </c>
      <c r="C96" s="17" t="s">
        <v>318</v>
      </c>
      <c r="D96" s="17" t="s">
        <v>319</v>
      </c>
      <c r="E96" s="15" t="s">
        <v>24</v>
      </c>
      <c r="F96" s="15" t="s">
        <v>312</v>
      </c>
      <c r="G96" s="16" t="s">
        <v>30</v>
      </c>
      <c r="H96" s="15" t="s">
        <v>215</v>
      </c>
      <c r="I96" s="15" t="s">
        <v>313</v>
      </c>
      <c r="J96" s="17" t="s">
        <v>16</v>
      </c>
      <c r="K96" s="17"/>
      <c r="L96" s="7" t="s">
        <v>14</v>
      </c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customFormat="false" ht="13.8" hidden="false" customHeight="false" outlineLevel="0" collapsed="false">
      <c r="A97" s="13" t="n">
        <f aca="false">A96+1</f>
        <v>96</v>
      </c>
      <c r="B97" s="14" t="str">
        <f aca="false">"C"&amp;A97</f>
        <v>C96</v>
      </c>
      <c r="C97" s="17" t="s">
        <v>320</v>
      </c>
      <c r="D97" s="17" t="s">
        <v>321</v>
      </c>
      <c r="E97" s="15" t="s">
        <v>24</v>
      </c>
      <c r="F97" s="15" t="s">
        <v>249</v>
      </c>
      <c r="G97" s="16" t="s">
        <v>30</v>
      </c>
      <c r="H97" s="15" t="s">
        <v>215</v>
      </c>
      <c r="I97" s="15"/>
      <c r="J97" s="17" t="s">
        <v>16</v>
      </c>
      <c r="K97" s="7"/>
      <c r="L97" s="7" t="s">
        <v>14</v>
      </c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customFormat="false" ht="13.8" hidden="false" customHeight="false" outlineLevel="0" collapsed="false">
      <c r="A98" s="13" t="n">
        <f aca="false">A97+1</f>
        <v>97</v>
      </c>
      <c r="B98" s="14" t="str">
        <f aca="false">"C"&amp;A98</f>
        <v>C97</v>
      </c>
      <c r="C98" s="17" t="s">
        <v>322</v>
      </c>
      <c r="D98" s="17" t="s">
        <v>323</v>
      </c>
      <c r="E98" s="15" t="s">
        <v>24</v>
      </c>
      <c r="F98" s="15" t="s">
        <v>225</v>
      </c>
      <c r="G98" s="16" t="s">
        <v>30</v>
      </c>
      <c r="H98" s="15" t="s">
        <v>215</v>
      </c>
      <c r="I98" s="15"/>
      <c r="J98" s="17"/>
      <c r="K98" s="7"/>
      <c r="L98" s="7" t="s">
        <v>14</v>
      </c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customFormat="false" ht="13.8" hidden="false" customHeight="false" outlineLevel="0" collapsed="false">
      <c r="A99" s="13" t="n">
        <f aca="false">A98+1</f>
        <v>98</v>
      </c>
      <c r="B99" s="14" t="str">
        <f aca="false">"C"&amp;A99</f>
        <v>C98</v>
      </c>
      <c r="C99" s="17" t="s">
        <v>324</v>
      </c>
      <c r="D99" s="17" t="s">
        <v>325</v>
      </c>
      <c r="E99" s="15" t="s">
        <v>24</v>
      </c>
      <c r="F99" s="15" t="s">
        <v>312</v>
      </c>
      <c r="G99" s="16" t="s">
        <v>30</v>
      </c>
      <c r="H99" s="15" t="s">
        <v>215</v>
      </c>
      <c r="I99" s="15" t="s">
        <v>313</v>
      </c>
      <c r="J99" s="17" t="s">
        <v>16</v>
      </c>
      <c r="K99" s="17"/>
      <c r="L99" s="7" t="s">
        <v>14</v>
      </c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customFormat="false" ht="13.8" hidden="false" customHeight="false" outlineLevel="0" collapsed="false">
      <c r="A100" s="13" t="n">
        <f aca="false">A99+1</f>
        <v>99</v>
      </c>
      <c r="B100" s="14" t="str">
        <f aca="false">"C"&amp;A100</f>
        <v>C99</v>
      </c>
      <c r="C100" s="17" t="s">
        <v>326</v>
      </c>
      <c r="D100" s="17" t="s">
        <v>327</v>
      </c>
      <c r="E100" s="15" t="s">
        <v>24</v>
      </c>
      <c r="F100" s="15" t="s">
        <v>249</v>
      </c>
      <c r="G100" s="16" t="s">
        <v>30</v>
      </c>
      <c r="H100" s="15" t="s">
        <v>215</v>
      </c>
      <c r="I100" s="15"/>
      <c r="J100" s="17" t="s">
        <v>16</v>
      </c>
      <c r="K100" s="17"/>
      <c r="L100" s="7" t="s">
        <v>14</v>
      </c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customFormat="false" ht="13.8" hidden="false" customHeight="false" outlineLevel="0" collapsed="false">
      <c r="A101" s="13" t="n">
        <f aca="false">A100+1</f>
        <v>100</v>
      </c>
      <c r="B101" s="14" t="str">
        <f aca="false">"C"&amp;A101</f>
        <v>C100</v>
      </c>
      <c r="C101" s="17" t="s">
        <v>328</v>
      </c>
      <c r="D101" s="17" t="s">
        <v>329</v>
      </c>
      <c r="E101" s="15" t="s">
        <v>24</v>
      </c>
      <c r="F101" s="15" t="s">
        <v>225</v>
      </c>
      <c r="G101" s="16" t="s">
        <v>30</v>
      </c>
      <c r="H101" s="15" t="s">
        <v>215</v>
      </c>
      <c r="I101" s="15"/>
      <c r="J101" s="17"/>
      <c r="K101" s="17"/>
      <c r="L101" s="7" t="s">
        <v>14</v>
      </c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customFormat="false" ht="13.8" hidden="false" customHeight="false" outlineLevel="0" collapsed="false">
      <c r="A102" s="13" t="n">
        <f aca="false">A101+1</f>
        <v>101</v>
      </c>
      <c r="B102" s="14" t="str">
        <f aca="false">"C"&amp;A102</f>
        <v>C101</v>
      </c>
      <c r="C102" s="17" t="s">
        <v>330</v>
      </c>
      <c r="D102" s="17" t="s">
        <v>331</v>
      </c>
      <c r="E102" s="15" t="s">
        <v>24</v>
      </c>
      <c r="F102" s="15" t="s">
        <v>312</v>
      </c>
      <c r="G102" s="16" t="s">
        <v>30</v>
      </c>
      <c r="H102" s="15" t="s">
        <v>215</v>
      </c>
      <c r="I102" s="15" t="s">
        <v>313</v>
      </c>
      <c r="J102" s="13" t="s">
        <v>16</v>
      </c>
      <c r="K102" s="7"/>
      <c r="L102" s="7" t="s">
        <v>14</v>
      </c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customFormat="false" ht="13.8" hidden="false" customHeight="false" outlineLevel="0" collapsed="false">
      <c r="A103" s="13" t="n">
        <f aca="false">A102+1</f>
        <v>102</v>
      </c>
      <c r="B103" s="14" t="str">
        <f aca="false">"C"&amp;A103</f>
        <v>C102</v>
      </c>
      <c r="C103" s="17" t="s">
        <v>332</v>
      </c>
      <c r="D103" s="17" t="s">
        <v>333</v>
      </c>
      <c r="E103" s="15" t="s">
        <v>24</v>
      </c>
      <c r="F103" s="15" t="s">
        <v>249</v>
      </c>
      <c r="G103" s="16" t="s">
        <v>30</v>
      </c>
      <c r="H103" s="15" t="s">
        <v>215</v>
      </c>
      <c r="I103" s="15"/>
      <c r="J103" s="13" t="s">
        <v>16</v>
      </c>
      <c r="K103" s="17"/>
      <c r="L103" s="7" t="s">
        <v>14</v>
      </c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customFormat="false" ht="13.8" hidden="false" customHeight="false" outlineLevel="0" collapsed="false">
      <c r="A104" s="13" t="n">
        <f aca="false">A103+1</f>
        <v>103</v>
      </c>
      <c r="B104" s="14" t="str">
        <f aca="false">"C"&amp;A104</f>
        <v>C103</v>
      </c>
      <c r="C104" s="17" t="s">
        <v>334</v>
      </c>
      <c r="D104" s="17" t="s">
        <v>335</v>
      </c>
      <c r="E104" s="15" t="s">
        <v>24</v>
      </c>
      <c r="F104" s="15" t="s">
        <v>225</v>
      </c>
      <c r="G104" s="16" t="s">
        <v>30</v>
      </c>
      <c r="H104" s="15" t="s">
        <v>215</v>
      </c>
      <c r="I104" s="15"/>
      <c r="J104" s="13"/>
      <c r="K104" s="17"/>
      <c r="L104" s="7" t="s">
        <v>14</v>
      </c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customFormat="false" ht="13.8" hidden="false" customHeight="false" outlineLevel="0" collapsed="false">
      <c r="A105" s="13" t="n">
        <f aca="false">A104+1</f>
        <v>104</v>
      </c>
      <c r="B105" s="14" t="str">
        <f aca="false">"C"&amp;A105</f>
        <v>C104</v>
      </c>
      <c r="C105" s="17" t="s">
        <v>336</v>
      </c>
      <c r="D105" s="17" t="s">
        <v>337</v>
      </c>
      <c r="E105" s="15" t="s">
        <v>24</v>
      </c>
      <c r="F105" s="15" t="s">
        <v>312</v>
      </c>
      <c r="G105" s="16" t="s">
        <v>30</v>
      </c>
      <c r="H105" s="15" t="s">
        <v>215</v>
      </c>
      <c r="I105" s="15" t="s">
        <v>313</v>
      </c>
      <c r="J105" s="13" t="s">
        <v>16</v>
      </c>
      <c r="K105" s="17"/>
      <c r="L105" s="7" t="s">
        <v>14</v>
      </c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customFormat="false" ht="13.8" hidden="false" customHeight="false" outlineLevel="0" collapsed="false">
      <c r="A106" s="13" t="n">
        <f aca="false">A105+1</f>
        <v>105</v>
      </c>
      <c r="B106" s="14" t="str">
        <f aca="false">"C"&amp;A106</f>
        <v>C105</v>
      </c>
      <c r="C106" s="17" t="s">
        <v>338</v>
      </c>
      <c r="D106" s="17" t="s">
        <v>339</v>
      </c>
      <c r="E106" s="15" t="s">
        <v>24</v>
      </c>
      <c r="F106" s="15" t="s">
        <v>249</v>
      </c>
      <c r="G106" s="16" t="s">
        <v>30</v>
      </c>
      <c r="H106" s="15" t="s">
        <v>215</v>
      </c>
      <c r="I106" s="15"/>
      <c r="J106" s="13" t="s">
        <v>16</v>
      </c>
      <c r="K106" s="17"/>
      <c r="L106" s="7" t="s">
        <v>14</v>
      </c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customFormat="false" ht="13.8" hidden="false" customHeight="false" outlineLevel="0" collapsed="false">
      <c r="A107" s="13" t="n">
        <f aca="false">A106+1</f>
        <v>106</v>
      </c>
      <c r="B107" s="14" t="str">
        <f aca="false">"C"&amp;A107</f>
        <v>C106</v>
      </c>
      <c r="C107" s="17" t="s">
        <v>340</v>
      </c>
      <c r="D107" s="17" t="s">
        <v>341</v>
      </c>
      <c r="E107" s="15" t="s">
        <v>24</v>
      </c>
      <c r="F107" s="15" t="s">
        <v>48</v>
      </c>
      <c r="G107" s="16"/>
      <c r="H107" s="15" t="s">
        <v>215</v>
      </c>
      <c r="I107" s="15"/>
      <c r="J107" s="13"/>
      <c r="K107" s="17"/>
      <c r="L107" s="7" t="s">
        <v>14</v>
      </c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customFormat="false" ht="13.8" hidden="false" customHeight="false" outlineLevel="0" collapsed="false">
      <c r="A108" s="13" t="n">
        <f aca="false">A107+1</f>
        <v>107</v>
      </c>
      <c r="B108" s="14" t="str">
        <f aca="false">"C"&amp;A108</f>
        <v>C107</v>
      </c>
      <c r="C108" s="17" t="s">
        <v>342</v>
      </c>
      <c r="D108" s="17" t="s">
        <v>343</v>
      </c>
      <c r="E108" s="15" t="s">
        <v>24</v>
      </c>
      <c r="F108" s="15" t="s">
        <v>249</v>
      </c>
      <c r="G108" s="16" t="s">
        <v>30</v>
      </c>
      <c r="H108" s="15" t="s">
        <v>215</v>
      </c>
      <c r="I108" s="15" t="s">
        <v>344</v>
      </c>
      <c r="J108" s="17" t="s">
        <v>345</v>
      </c>
      <c r="K108" s="17"/>
      <c r="L108" s="7" t="s">
        <v>14</v>
      </c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customFormat="false" ht="24.05" hidden="false" customHeight="false" outlineLevel="0" collapsed="false">
      <c r="A109" s="17" t="n">
        <f aca="false">A108+1</f>
        <v>108</v>
      </c>
      <c r="B109" s="14" t="str">
        <f aca="false">"C"&amp;A109</f>
        <v>C108</v>
      </c>
      <c r="C109" s="17" t="s">
        <v>346</v>
      </c>
      <c r="D109" s="17" t="s">
        <v>347</v>
      </c>
      <c r="E109" s="15" t="s">
        <v>24</v>
      </c>
      <c r="F109" s="15" t="s">
        <v>249</v>
      </c>
      <c r="G109" s="16" t="s">
        <v>30</v>
      </c>
      <c r="H109" s="15" t="s">
        <v>215</v>
      </c>
      <c r="I109" s="15" t="s">
        <v>348</v>
      </c>
      <c r="J109" s="17" t="s">
        <v>16</v>
      </c>
      <c r="K109" s="17"/>
      <c r="L109" s="7" t="s">
        <v>14</v>
      </c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customFormat="false" ht="13.8" hidden="false" customHeight="false" outlineLevel="0" collapsed="false">
      <c r="A110" s="13" t="n">
        <f aca="false">A109+1</f>
        <v>109</v>
      </c>
      <c r="B110" s="14" t="str">
        <f aca="false">"C"&amp;A110</f>
        <v>C109</v>
      </c>
      <c r="C110" s="17" t="s">
        <v>349</v>
      </c>
      <c r="D110" s="17" t="s">
        <v>350</v>
      </c>
      <c r="E110" s="15" t="s">
        <v>24</v>
      </c>
      <c r="F110" s="15" t="s">
        <v>249</v>
      </c>
      <c r="G110" s="16" t="s">
        <v>30</v>
      </c>
      <c r="H110" s="15" t="s">
        <v>215</v>
      </c>
      <c r="I110" s="15"/>
      <c r="J110" s="13" t="s">
        <v>16</v>
      </c>
      <c r="K110" s="17"/>
      <c r="L110" s="7" t="s">
        <v>14</v>
      </c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customFormat="false" ht="13.8" hidden="false" customHeight="false" outlineLevel="0" collapsed="false">
      <c r="A111" s="13" t="n">
        <f aca="false">A110+1</f>
        <v>110</v>
      </c>
      <c r="B111" s="14" t="str">
        <f aca="false">"C"&amp;A111</f>
        <v>C110</v>
      </c>
      <c r="C111" s="17" t="s">
        <v>351</v>
      </c>
      <c r="D111" s="17" t="s">
        <v>352</v>
      </c>
      <c r="E111" s="15" t="s">
        <v>24</v>
      </c>
      <c r="F111" s="15" t="s">
        <v>312</v>
      </c>
      <c r="G111" s="16" t="s">
        <v>30</v>
      </c>
      <c r="H111" s="15" t="s">
        <v>215</v>
      </c>
      <c r="I111" s="15" t="s">
        <v>313</v>
      </c>
      <c r="J111" s="13" t="s">
        <v>16</v>
      </c>
      <c r="K111" s="17"/>
      <c r="L111" s="7" t="s">
        <v>14</v>
      </c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customFormat="false" ht="13.8" hidden="false" customHeight="false" outlineLevel="0" collapsed="false">
      <c r="A112" s="13" t="n">
        <f aca="false">A111+1</f>
        <v>111</v>
      </c>
      <c r="B112" s="14" t="str">
        <f aca="false">"C"&amp;A112</f>
        <v>C111</v>
      </c>
      <c r="C112" s="17" t="s">
        <v>353</v>
      </c>
      <c r="D112" s="17" t="s">
        <v>354</v>
      </c>
      <c r="E112" s="15" t="s">
        <v>24</v>
      </c>
      <c r="F112" s="15" t="s">
        <v>81</v>
      </c>
      <c r="G112" s="16" t="s">
        <v>30</v>
      </c>
      <c r="H112" s="15" t="s">
        <v>215</v>
      </c>
      <c r="I112" s="15" t="s">
        <v>355</v>
      </c>
      <c r="J112" s="17" t="s">
        <v>16</v>
      </c>
      <c r="K112" s="7"/>
      <c r="L112" s="7" t="s">
        <v>14</v>
      </c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customFormat="false" ht="13.8" hidden="false" customHeight="false" outlineLevel="0" collapsed="false">
      <c r="A113" s="13" t="n">
        <f aca="false">A112+1</f>
        <v>112</v>
      </c>
      <c r="B113" s="14" t="str">
        <f aca="false">"C"&amp;A113</f>
        <v>C112</v>
      </c>
      <c r="C113" s="27" t="s">
        <v>356</v>
      </c>
      <c r="D113" s="27" t="s">
        <v>357</v>
      </c>
      <c r="E113" s="15" t="s">
        <v>24</v>
      </c>
      <c r="F113" s="25" t="s">
        <v>151</v>
      </c>
      <c r="G113" s="28" t="s">
        <v>30</v>
      </c>
      <c r="H113" s="15" t="s">
        <v>215</v>
      </c>
      <c r="I113" s="20" t="s">
        <v>358</v>
      </c>
      <c r="J113" s="17" t="s">
        <v>72</v>
      </c>
      <c r="K113" s="13"/>
      <c r="L113" s="7" t="s">
        <v>14</v>
      </c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customFormat="false" ht="13.8" hidden="false" customHeight="false" outlineLevel="0" collapsed="false">
      <c r="A114" s="13" t="n">
        <f aca="false">A113+1</f>
        <v>113</v>
      </c>
      <c r="B114" s="14" t="str">
        <f aca="false">"C"&amp;A114</f>
        <v>C113</v>
      </c>
      <c r="C114" s="27" t="s">
        <v>359</v>
      </c>
      <c r="D114" s="27" t="s">
        <v>360</v>
      </c>
      <c r="E114" s="25" t="s">
        <v>24</v>
      </c>
      <c r="F114" s="15" t="s">
        <v>249</v>
      </c>
      <c r="G114" s="28" t="s">
        <v>30</v>
      </c>
      <c r="H114" s="15" t="s">
        <v>215</v>
      </c>
      <c r="I114" s="20" t="s">
        <v>361</v>
      </c>
      <c r="J114" s="17" t="s">
        <v>362</v>
      </c>
      <c r="K114" s="7"/>
      <c r="L114" s="7" t="s">
        <v>14</v>
      </c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customFormat="false" ht="13.8" hidden="false" customHeight="false" outlineLevel="0" collapsed="false">
      <c r="A115" s="13" t="n">
        <f aca="false">A114+1</f>
        <v>114</v>
      </c>
      <c r="B115" s="14" t="str">
        <f aca="false">"C"&amp;A115</f>
        <v>C114</v>
      </c>
      <c r="C115" s="27" t="s">
        <v>363</v>
      </c>
      <c r="D115" s="27" t="s">
        <v>364</v>
      </c>
      <c r="E115" s="25" t="s">
        <v>24</v>
      </c>
      <c r="F115" s="15" t="s">
        <v>249</v>
      </c>
      <c r="G115" s="28" t="s">
        <v>30</v>
      </c>
      <c r="H115" s="15" t="s">
        <v>215</v>
      </c>
      <c r="I115" s="20"/>
      <c r="J115" s="17" t="s">
        <v>362</v>
      </c>
      <c r="K115" s="13"/>
      <c r="L115" s="7" t="s">
        <v>14</v>
      </c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customFormat="false" ht="13.8" hidden="false" customHeight="false" outlineLevel="0" collapsed="false">
      <c r="A116" s="13" t="n">
        <f aca="false">A115+1</f>
        <v>115</v>
      </c>
      <c r="B116" s="14" t="str">
        <f aca="false">"C"&amp;A116</f>
        <v>C115</v>
      </c>
      <c r="C116" s="27" t="s">
        <v>365</v>
      </c>
      <c r="D116" s="27" t="s">
        <v>366</v>
      </c>
      <c r="E116" s="25" t="s">
        <v>24</v>
      </c>
      <c r="F116" s="15" t="s">
        <v>249</v>
      </c>
      <c r="G116" s="28" t="s">
        <v>30</v>
      </c>
      <c r="H116" s="15" t="s">
        <v>215</v>
      </c>
      <c r="I116" s="20"/>
      <c r="J116" s="17" t="s">
        <v>362</v>
      </c>
      <c r="K116" s="13"/>
      <c r="L116" s="7" t="s">
        <v>14</v>
      </c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customFormat="false" ht="13.8" hidden="false" customHeight="false" outlineLevel="0" collapsed="false">
      <c r="A117" s="13" t="n">
        <f aca="false">A116+1</f>
        <v>116</v>
      </c>
      <c r="B117" s="14" t="str">
        <f aca="false">"C"&amp;A117</f>
        <v>C116</v>
      </c>
      <c r="C117" s="27" t="s">
        <v>367</v>
      </c>
      <c r="D117" s="27" t="s">
        <v>368</v>
      </c>
      <c r="E117" s="25" t="s">
        <v>24</v>
      </c>
      <c r="F117" s="25" t="s">
        <v>249</v>
      </c>
      <c r="G117" s="28" t="s">
        <v>30</v>
      </c>
      <c r="H117" s="15" t="s">
        <v>215</v>
      </c>
      <c r="I117" s="15" t="s">
        <v>369</v>
      </c>
      <c r="J117" s="27" t="s">
        <v>345</v>
      </c>
      <c r="K117" s="7"/>
      <c r="L117" s="7" t="s">
        <v>14</v>
      </c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customFormat="false" ht="13.8" hidden="false" customHeight="false" outlineLevel="0" collapsed="false">
      <c r="A118" s="13" t="n">
        <f aca="false">A117+1</f>
        <v>117</v>
      </c>
      <c r="B118" s="14" t="str">
        <f aca="false">"C"&amp;A118</f>
        <v>C117</v>
      </c>
      <c r="C118" s="27" t="s">
        <v>370</v>
      </c>
      <c r="D118" s="27" t="s">
        <v>371</v>
      </c>
      <c r="E118" s="25" t="s">
        <v>24</v>
      </c>
      <c r="F118" s="25" t="s">
        <v>372</v>
      </c>
      <c r="G118" s="28" t="s">
        <v>30</v>
      </c>
      <c r="H118" s="15" t="s">
        <v>215</v>
      </c>
      <c r="I118" s="15" t="s">
        <v>373</v>
      </c>
      <c r="J118" s="27" t="s">
        <v>374</v>
      </c>
      <c r="K118" s="7"/>
      <c r="L118" s="7" t="s">
        <v>14</v>
      </c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customFormat="false" ht="13.8" hidden="false" customHeight="false" outlineLevel="0" collapsed="false">
      <c r="A119" s="13" t="n">
        <f aca="false">A118+1</f>
        <v>118</v>
      </c>
      <c r="B119" s="14" t="str">
        <f aca="false">"C"&amp;A119</f>
        <v>C118</v>
      </c>
      <c r="C119" s="27" t="s">
        <v>375</v>
      </c>
      <c r="D119" s="27" t="s">
        <v>376</v>
      </c>
      <c r="E119" s="25" t="s">
        <v>24</v>
      </c>
      <c r="F119" s="25" t="s">
        <v>377</v>
      </c>
      <c r="G119" s="28" t="s">
        <v>30</v>
      </c>
      <c r="H119" s="15" t="s">
        <v>215</v>
      </c>
      <c r="I119" s="15" t="s">
        <v>373</v>
      </c>
      <c r="J119" s="27" t="s">
        <v>374</v>
      </c>
      <c r="K119" s="7"/>
      <c r="L119" s="7" t="s">
        <v>14</v>
      </c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customFormat="false" ht="13.8" hidden="false" customHeight="false" outlineLevel="0" collapsed="false">
      <c r="A120" s="13" t="n">
        <f aca="false">A119+1</f>
        <v>119</v>
      </c>
      <c r="B120" s="14" t="str">
        <f aca="false">"C"&amp;A120</f>
        <v>C119</v>
      </c>
      <c r="C120" s="27" t="s">
        <v>378</v>
      </c>
      <c r="D120" s="27" t="s">
        <v>379</v>
      </c>
      <c r="E120" s="25" t="s">
        <v>24</v>
      </c>
      <c r="F120" s="25" t="s">
        <v>377</v>
      </c>
      <c r="G120" s="28" t="s">
        <v>30</v>
      </c>
      <c r="H120" s="15" t="s">
        <v>215</v>
      </c>
      <c r="I120" s="15" t="s">
        <v>373</v>
      </c>
      <c r="J120" s="27" t="s">
        <v>374</v>
      </c>
      <c r="K120" s="7"/>
      <c r="L120" s="7" t="s">
        <v>14</v>
      </c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customFormat="false" ht="13.8" hidden="false" customHeight="false" outlineLevel="0" collapsed="false">
      <c r="A121" s="13" t="n">
        <f aca="false">A120+1</f>
        <v>120</v>
      </c>
      <c r="B121" s="14" t="str">
        <f aca="false">"C"&amp;A121</f>
        <v>C120</v>
      </c>
      <c r="C121" s="27" t="s">
        <v>380</v>
      </c>
      <c r="D121" s="27" t="s">
        <v>381</v>
      </c>
      <c r="E121" s="25" t="s">
        <v>24</v>
      </c>
      <c r="F121" s="25" t="s">
        <v>382</v>
      </c>
      <c r="G121" s="28" t="s">
        <v>30</v>
      </c>
      <c r="H121" s="15" t="s">
        <v>215</v>
      </c>
      <c r="I121" s="15" t="s">
        <v>373</v>
      </c>
      <c r="J121" s="27" t="s">
        <v>374</v>
      </c>
      <c r="K121" s="7"/>
      <c r="L121" s="7" t="s">
        <v>14</v>
      </c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customFormat="false" ht="13.8" hidden="false" customHeight="false" outlineLevel="0" collapsed="false">
      <c r="A122" s="13" t="n">
        <f aca="false">A121+1</f>
        <v>121</v>
      </c>
      <c r="B122" s="14" t="str">
        <f aca="false">"C"&amp;A122</f>
        <v>C121</v>
      </c>
      <c r="C122" s="27" t="s">
        <v>383</v>
      </c>
      <c r="D122" s="27" t="s">
        <v>384</v>
      </c>
      <c r="E122" s="25" t="s">
        <v>24</v>
      </c>
      <c r="F122" s="25" t="s">
        <v>65</v>
      </c>
      <c r="G122" s="28" t="s">
        <v>30</v>
      </c>
      <c r="H122" s="15" t="s">
        <v>215</v>
      </c>
      <c r="I122" s="15" t="s">
        <v>385</v>
      </c>
      <c r="J122" s="27" t="s">
        <v>374</v>
      </c>
      <c r="K122" s="7"/>
      <c r="L122" s="7" t="s">
        <v>14</v>
      </c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customFormat="false" ht="13.8" hidden="false" customHeight="false" outlineLevel="0" collapsed="false">
      <c r="A123" s="13" t="n">
        <f aca="false">A122+1</f>
        <v>122</v>
      </c>
      <c r="B123" s="14" t="str">
        <f aca="false">"C"&amp;A123</f>
        <v>C122</v>
      </c>
      <c r="C123" s="27" t="s">
        <v>386</v>
      </c>
      <c r="D123" s="27" t="s">
        <v>387</v>
      </c>
      <c r="E123" s="25" t="s">
        <v>24</v>
      </c>
      <c r="F123" s="25" t="s">
        <v>65</v>
      </c>
      <c r="G123" s="28" t="s">
        <v>30</v>
      </c>
      <c r="H123" s="15" t="s">
        <v>215</v>
      </c>
      <c r="I123" s="15" t="s">
        <v>385</v>
      </c>
      <c r="J123" s="27" t="s">
        <v>374</v>
      </c>
      <c r="K123" s="7"/>
      <c r="L123" s="7" t="s">
        <v>14</v>
      </c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customFormat="false" ht="13.8" hidden="false" customHeight="false" outlineLevel="0" collapsed="false">
      <c r="A124" s="13" t="n">
        <f aca="false">A123+1</f>
        <v>123</v>
      </c>
      <c r="B124" s="14" t="str">
        <f aca="false">"C"&amp;A124</f>
        <v>C123</v>
      </c>
      <c r="C124" s="27" t="s">
        <v>388</v>
      </c>
      <c r="D124" s="27" t="s">
        <v>389</v>
      </c>
      <c r="E124" s="25" t="s">
        <v>24</v>
      </c>
      <c r="F124" s="25" t="s">
        <v>390</v>
      </c>
      <c r="G124" s="28" t="s">
        <v>30</v>
      </c>
      <c r="H124" s="15" t="s">
        <v>215</v>
      </c>
      <c r="I124" s="15" t="s">
        <v>373</v>
      </c>
      <c r="J124" s="27" t="s">
        <v>374</v>
      </c>
      <c r="K124" s="7"/>
      <c r="L124" s="7" t="s">
        <v>14</v>
      </c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customFormat="false" ht="13.8" hidden="false" customHeight="false" outlineLevel="0" collapsed="false">
      <c r="A125" s="13" t="n">
        <f aca="false">A124+1</f>
        <v>124</v>
      </c>
      <c r="B125" s="14" t="str">
        <f aca="false">"C"&amp;A125</f>
        <v>C124</v>
      </c>
      <c r="C125" s="7" t="s">
        <v>391</v>
      </c>
      <c r="D125" s="7"/>
      <c r="E125" s="10" t="s">
        <v>13</v>
      </c>
      <c r="F125" s="10" t="s">
        <v>14</v>
      </c>
      <c r="G125" s="11" t="s">
        <v>30</v>
      </c>
      <c r="H125" s="10" t="s">
        <v>44</v>
      </c>
      <c r="I125" s="10"/>
      <c r="J125" s="7" t="s">
        <v>16</v>
      </c>
      <c r="K125" s="13"/>
      <c r="L125" s="7" t="s">
        <v>14</v>
      </c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customFormat="false" ht="13.8" hidden="false" customHeight="false" outlineLevel="0" collapsed="false">
      <c r="A126" s="13" t="n">
        <f aca="false">A125+1</f>
        <v>125</v>
      </c>
      <c r="B126" s="14" t="str">
        <f aca="false">"C"&amp;A126</f>
        <v>C125</v>
      </c>
      <c r="C126" s="7" t="s">
        <v>392</v>
      </c>
      <c r="D126" s="7"/>
      <c r="E126" s="10" t="s">
        <v>13</v>
      </c>
      <c r="F126" s="10" t="s">
        <v>14</v>
      </c>
      <c r="G126" s="11" t="s">
        <v>393</v>
      </c>
      <c r="H126" s="10" t="s">
        <v>394</v>
      </c>
      <c r="I126" s="10" t="s">
        <v>211</v>
      </c>
      <c r="J126" s="7" t="s">
        <v>16</v>
      </c>
      <c r="K126" s="13"/>
      <c r="L126" s="7" t="s">
        <v>14</v>
      </c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customFormat="false" ht="13.8" hidden="false" customHeight="false" outlineLevel="0" collapsed="false">
      <c r="A127" s="13" t="n">
        <f aca="false">A126+1</f>
        <v>126</v>
      </c>
      <c r="B127" s="14" t="str">
        <f aca="false">"C"&amp;A127</f>
        <v>C126</v>
      </c>
      <c r="C127" s="13" t="s">
        <v>395</v>
      </c>
      <c r="D127" s="13" t="s">
        <v>396</v>
      </c>
      <c r="E127" s="15" t="s">
        <v>24</v>
      </c>
      <c r="F127" s="15" t="s">
        <v>397</v>
      </c>
      <c r="G127" s="16" t="s">
        <v>30</v>
      </c>
      <c r="H127" s="15" t="s">
        <v>398</v>
      </c>
      <c r="I127" s="15"/>
      <c r="J127" s="13" t="s">
        <v>16</v>
      </c>
      <c r="K127" s="13"/>
      <c r="L127" s="7" t="s">
        <v>14</v>
      </c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customFormat="false" ht="13.8" hidden="false" customHeight="false" outlineLevel="0" collapsed="false">
      <c r="A128" s="13" t="n">
        <f aca="false">A127+1</f>
        <v>127</v>
      </c>
      <c r="B128" s="14" t="str">
        <f aca="false">"C"&amp;A128</f>
        <v>C127</v>
      </c>
      <c r="C128" s="13" t="s">
        <v>399</v>
      </c>
      <c r="D128" s="13" t="s">
        <v>400</v>
      </c>
      <c r="E128" s="15" t="s">
        <v>24</v>
      </c>
      <c r="F128" s="15" t="s">
        <v>249</v>
      </c>
      <c r="G128" s="16" t="s">
        <v>30</v>
      </c>
      <c r="H128" s="15" t="s">
        <v>398</v>
      </c>
      <c r="I128" s="15"/>
      <c r="J128" s="13" t="s">
        <v>16</v>
      </c>
      <c r="K128" s="17"/>
      <c r="L128" s="7" t="s">
        <v>14</v>
      </c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customFormat="false" ht="13.8" hidden="false" customHeight="false" outlineLevel="0" collapsed="false">
      <c r="A129" s="13" t="n">
        <f aca="false">A128+1</f>
        <v>128</v>
      </c>
      <c r="B129" s="14" t="str">
        <f aca="false">"C"&amp;A129</f>
        <v>C128</v>
      </c>
      <c r="C129" s="13" t="s">
        <v>401</v>
      </c>
      <c r="D129" s="13" t="s">
        <v>402</v>
      </c>
      <c r="E129" s="15" t="s">
        <v>24</v>
      </c>
      <c r="F129" s="15" t="s">
        <v>403</v>
      </c>
      <c r="G129" s="16" t="s">
        <v>30</v>
      </c>
      <c r="H129" s="15" t="s">
        <v>398</v>
      </c>
      <c r="I129" s="15" t="s">
        <v>404</v>
      </c>
      <c r="J129" s="13" t="s">
        <v>16</v>
      </c>
      <c r="K129" s="7"/>
      <c r="L129" s="7" t="s">
        <v>14</v>
      </c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customFormat="false" ht="13.8" hidden="false" customHeight="false" outlineLevel="0" collapsed="false">
      <c r="A130" s="13" t="n">
        <f aca="false">A129+1</f>
        <v>129</v>
      </c>
      <c r="B130" s="14" t="str">
        <f aca="false">"C"&amp;A130</f>
        <v>C129</v>
      </c>
      <c r="C130" s="17" t="s">
        <v>405</v>
      </c>
      <c r="D130" s="17" t="s">
        <v>406</v>
      </c>
      <c r="E130" s="15" t="s">
        <v>24</v>
      </c>
      <c r="F130" s="15" t="s">
        <v>407</v>
      </c>
      <c r="G130" s="16" t="s">
        <v>30</v>
      </c>
      <c r="H130" s="15" t="s">
        <v>398</v>
      </c>
      <c r="I130" s="15" t="s">
        <v>408</v>
      </c>
      <c r="J130" s="13" t="s">
        <v>16</v>
      </c>
      <c r="K130" s="17"/>
      <c r="L130" s="7" t="s">
        <v>14</v>
      </c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customFormat="false" ht="81.3" hidden="false" customHeight="false" outlineLevel="0" collapsed="false">
      <c r="A131" s="13" t="n">
        <f aca="false">A130+1</f>
        <v>130</v>
      </c>
      <c r="B131" s="14" t="str">
        <f aca="false">"C"&amp;A131</f>
        <v>C130</v>
      </c>
      <c r="C131" s="17" t="s">
        <v>409</v>
      </c>
      <c r="D131" s="17" t="s">
        <v>410</v>
      </c>
      <c r="E131" s="15" t="s">
        <v>24</v>
      </c>
      <c r="F131" s="15" t="s">
        <v>127</v>
      </c>
      <c r="G131" s="16" t="s">
        <v>30</v>
      </c>
      <c r="H131" s="15" t="s">
        <v>398</v>
      </c>
      <c r="I131" s="17" t="s">
        <v>411</v>
      </c>
      <c r="J131" s="17" t="s">
        <v>16</v>
      </c>
      <c r="K131" s="17"/>
      <c r="L131" s="7" t="s">
        <v>14</v>
      </c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customFormat="false" ht="13.8" hidden="false" customHeight="false" outlineLevel="0" collapsed="false">
      <c r="A132" s="13" t="n">
        <f aca="false">A131+1</f>
        <v>131</v>
      </c>
      <c r="B132" s="14" t="str">
        <f aca="false">"C"&amp;A132</f>
        <v>C131</v>
      </c>
      <c r="C132" s="17" t="s">
        <v>412</v>
      </c>
      <c r="D132" s="17" t="s">
        <v>413</v>
      </c>
      <c r="E132" s="15" t="s">
        <v>24</v>
      </c>
      <c r="F132" s="15" t="s">
        <v>246</v>
      </c>
      <c r="G132" s="16" t="s">
        <v>30</v>
      </c>
      <c r="H132" s="15" t="s">
        <v>398</v>
      </c>
      <c r="I132" s="15" t="s">
        <v>408</v>
      </c>
      <c r="J132" s="17" t="s">
        <v>16</v>
      </c>
      <c r="K132" s="7"/>
      <c r="L132" s="7" t="s">
        <v>14</v>
      </c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customFormat="false" ht="13.8" hidden="false" customHeight="false" outlineLevel="0" collapsed="false">
      <c r="A133" s="13" t="n">
        <f aca="false">A132+1</f>
        <v>132</v>
      </c>
      <c r="B133" s="14" t="str">
        <f aca="false">"C"&amp;A133</f>
        <v>C132</v>
      </c>
      <c r="C133" s="17" t="s">
        <v>414</v>
      </c>
      <c r="D133" s="17" t="s">
        <v>415</v>
      </c>
      <c r="E133" s="15" t="s">
        <v>24</v>
      </c>
      <c r="F133" s="15" t="s">
        <v>249</v>
      </c>
      <c r="G133" s="16" t="s">
        <v>30</v>
      </c>
      <c r="H133" s="15" t="s">
        <v>398</v>
      </c>
      <c r="I133" s="15" t="s">
        <v>416</v>
      </c>
      <c r="J133" s="17" t="s">
        <v>417</v>
      </c>
      <c r="K133" s="17"/>
      <c r="L133" s="7" t="s">
        <v>14</v>
      </c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customFormat="false" ht="13.8" hidden="false" customHeight="false" outlineLevel="0" collapsed="false">
      <c r="A134" s="13" t="n">
        <f aca="false">A133+1</f>
        <v>133</v>
      </c>
      <c r="B134" s="14" t="str">
        <f aca="false">"C"&amp;A134</f>
        <v>C133</v>
      </c>
      <c r="C134" s="17" t="s">
        <v>418</v>
      </c>
      <c r="D134" s="17" t="s">
        <v>419</v>
      </c>
      <c r="E134" s="15" t="s">
        <v>24</v>
      </c>
      <c r="F134" s="15" t="s">
        <v>249</v>
      </c>
      <c r="G134" s="16" t="s">
        <v>30</v>
      </c>
      <c r="H134" s="15" t="s">
        <v>398</v>
      </c>
      <c r="I134" s="15" t="s">
        <v>420</v>
      </c>
      <c r="J134" s="17" t="s">
        <v>417</v>
      </c>
      <c r="K134" s="17"/>
      <c r="L134" s="7" t="s">
        <v>14</v>
      </c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customFormat="false" ht="13.8" hidden="false" customHeight="false" outlineLevel="0" collapsed="false">
      <c r="A135" s="13" t="n">
        <f aca="false">A134+1</f>
        <v>134</v>
      </c>
      <c r="B135" s="14" t="str">
        <f aca="false">"C"&amp;A135</f>
        <v>C134</v>
      </c>
      <c r="C135" s="7" t="s">
        <v>421</v>
      </c>
      <c r="D135" s="7"/>
      <c r="E135" s="10" t="s">
        <v>13</v>
      </c>
      <c r="F135" s="10" t="s">
        <v>14</v>
      </c>
      <c r="G135" s="11" t="s">
        <v>15</v>
      </c>
      <c r="H135" s="10" t="s">
        <v>44</v>
      </c>
      <c r="I135" s="10"/>
      <c r="J135" s="7" t="s">
        <v>16</v>
      </c>
      <c r="K135" s="17"/>
      <c r="L135" s="7" t="s">
        <v>14</v>
      </c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customFormat="false" ht="13.8" hidden="false" customHeight="false" outlineLevel="0" collapsed="false">
      <c r="A136" s="13" t="n">
        <f aca="false">A135+1</f>
        <v>135</v>
      </c>
      <c r="B136" s="14" t="str">
        <f aca="false">"C"&amp;A136</f>
        <v>C135</v>
      </c>
      <c r="C136" s="7" t="s">
        <v>422</v>
      </c>
      <c r="D136" s="7"/>
      <c r="E136" s="10" t="s">
        <v>13</v>
      </c>
      <c r="F136" s="10" t="s">
        <v>14</v>
      </c>
      <c r="G136" s="11" t="s">
        <v>15</v>
      </c>
      <c r="H136" s="10" t="s">
        <v>423</v>
      </c>
      <c r="I136" s="10"/>
      <c r="J136" s="7" t="s">
        <v>16</v>
      </c>
      <c r="K136" s="17"/>
      <c r="L136" s="7" t="s">
        <v>14</v>
      </c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customFormat="false" ht="13.8" hidden="false" customHeight="false" outlineLevel="0" collapsed="false">
      <c r="A137" s="13" t="n">
        <f aca="false">A136+1</f>
        <v>136</v>
      </c>
      <c r="B137" s="14" t="str">
        <f aca="false">"C"&amp;A137</f>
        <v>C136</v>
      </c>
      <c r="C137" s="13" t="s">
        <v>424</v>
      </c>
      <c r="D137" s="13" t="s">
        <v>425</v>
      </c>
      <c r="E137" s="15" t="s">
        <v>24</v>
      </c>
      <c r="F137" s="15" t="s">
        <v>249</v>
      </c>
      <c r="G137" s="16" t="s">
        <v>15</v>
      </c>
      <c r="H137" s="15" t="s">
        <v>426</v>
      </c>
      <c r="I137" s="15"/>
      <c r="J137" s="17" t="s">
        <v>16</v>
      </c>
      <c r="K137" s="17"/>
      <c r="L137" s="7" t="s">
        <v>14</v>
      </c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customFormat="false" ht="24.05" hidden="false" customHeight="false" outlineLevel="0" collapsed="false">
      <c r="A138" s="13" t="n">
        <f aca="false">A137+1</f>
        <v>137</v>
      </c>
      <c r="B138" s="14" t="str">
        <f aca="false">"C"&amp;A138</f>
        <v>C137</v>
      </c>
      <c r="C138" s="13" t="s">
        <v>427</v>
      </c>
      <c r="D138" s="13" t="s">
        <v>428</v>
      </c>
      <c r="E138" s="15" t="s">
        <v>24</v>
      </c>
      <c r="F138" s="15" t="s">
        <v>429</v>
      </c>
      <c r="G138" s="16" t="s">
        <v>30</v>
      </c>
      <c r="H138" s="15" t="s">
        <v>430</v>
      </c>
      <c r="I138" s="10" t="s">
        <v>175</v>
      </c>
      <c r="J138" s="17"/>
      <c r="K138" s="17"/>
      <c r="L138" s="7" t="s">
        <v>14</v>
      </c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customFormat="false" ht="35.5" hidden="false" customHeight="false" outlineLevel="0" collapsed="false">
      <c r="A139" s="13" t="n">
        <f aca="false">A138+1</f>
        <v>138</v>
      </c>
      <c r="B139" s="14" t="str">
        <f aca="false">"C"&amp;A139</f>
        <v>C138</v>
      </c>
      <c r="C139" s="13" t="s">
        <v>431</v>
      </c>
      <c r="D139" s="13" t="s">
        <v>432</v>
      </c>
      <c r="E139" s="15" t="s">
        <v>24</v>
      </c>
      <c r="F139" s="15" t="s">
        <v>249</v>
      </c>
      <c r="G139" s="16" t="s">
        <v>30</v>
      </c>
      <c r="H139" s="15" t="s">
        <v>426</v>
      </c>
      <c r="I139" s="15" t="s">
        <v>433</v>
      </c>
      <c r="J139" s="17" t="s">
        <v>16</v>
      </c>
      <c r="K139" s="17" t="s">
        <v>232</v>
      </c>
      <c r="L139" s="7" t="s">
        <v>14</v>
      </c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customFormat="false" ht="13.8" hidden="false" customHeight="false" outlineLevel="0" collapsed="false">
      <c r="A140" s="13" t="n">
        <f aca="false">A139+1</f>
        <v>139</v>
      </c>
      <c r="B140" s="14" t="str">
        <f aca="false">"C"&amp;A140</f>
        <v>C139</v>
      </c>
      <c r="C140" s="13" t="s">
        <v>434</v>
      </c>
      <c r="D140" s="13" t="s">
        <v>339</v>
      </c>
      <c r="E140" s="15" t="s">
        <v>24</v>
      </c>
      <c r="F140" s="15" t="s">
        <v>249</v>
      </c>
      <c r="G140" s="16" t="s">
        <v>30</v>
      </c>
      <c r="H140" s="15" t="s">
        <v>426</v>
      </c>
      <c r="I140" s="15"/>
      <c r="J140" s="17" t="s">
        <v>16</v>
      </c>
      <c r="K140" s="7"/>
      <c r="L140" s="7" t="s">
        <v>14</v>
      </c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customFormat="false" ht="13.8" hidden="false" customHeight="false" outlineLevel="0" collapsed="false">
      <c r="A141" s="13" t="n">
        <f aca="false">A140+1</f>
        <v>140</v>
      </c>
      <c r="B141" s="14" t="str">
        <f aca="false">"C"&amp;A141</f>
        <v>C140</v>
      </c>
      <c r="C141" s="13" t="s">
        <v>435</v>
      </c>
      <c r="D141" s="13" t="s">
        <v>436</v>
      </c>
      <c r="E141" s="15" t="s">
        <v>24</v>
      </c>
      <c r="F141" s="15" t="s">
        <v>249</v>
      </c>
      <c r="G141" s="16" t="s">
        <v>30</v>
      </c>
      <c r="H141" s="15" t="s">
        <v>426</v>
      </c>
      <c r="I141" s="15"/>
      <c r="J141" s="17" t="s">
        <v>16</v>
      </c>
      <c r="K141" s="13"/>
      <c r="L141" s="7" t="s">
        <v>14</v>
      </c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customFormat="false" ht="13.8" hidden="false" customHeight="false" outlineLevel="0" collapsed="false">
      <c r="A142" s="13" t="n">
        <f aca="false">A141+1</f>
        <v>141</v>
      </c>
      <c r="B142" s="14" t="str">
        <f aca="false">"C"&amp;A142</f>
        <v>C141</v>
      </c>
      <c r="C142" s="13" t="s">
        <v>437</v>
      </c>
      <c r="D142" s="13" t="s">
        <v>327</v>
      </c>
      <c r="E142" s="15" t="s">
        <v>24</v>
      </c>
      <c r="F142" s="15" t="s">
        <v>249</v>
      </c>
      <c r="G142" s="16" t="s">
        <v>30</v>
      </c>
      <c r="H142" s="15" t="s">
        <v>426</v>
      </c>
      <c r="I142" s="15"/>
      <c r="J142" s="17" t="s">
        <v>16</v>
      </c>
      <c r="K142" s="13"/>
      <c r="L142" s="7" t="s">
        <v>14</v>
      </c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customFormat="false" ht="13.8" hidden="false" customHeight="false" outlineLevel="0" collapsed="false">
      <c r="A143" s="13" t="n">
        <f aca="false">A142+1</f>
        <v>142</v>
      </c>
      <c r="B143" s="14" t="str">
        <f aca="false">"C"&amp;A143</f>
        <v>C142</v>
      </c>
      <c r="C143" s="13" t="s">
        <v>438</v>
      </c>
      <c r="D143" s="13" t="s">
        <v>439</v>
      </c>
      <c r="E143" s="15" t="s">
        <v>24</v>
      </c>
      <c r="F143" s="15" t="s">
        <v>249</v>
      </c>
      <c r="G143" s="16" t="s">
        <v>30</v>
      </c>
      <c r="H143" s="15" t="s">
        <v>426</v>
      </c>
      <c r="I143" s="15"/>
      <c r="J143" s="17" t="s">
        <v>16</v>
      </c>
      <c r="K143" s="13"/>
      <c r="L143" s="7" t="s">
        <v>14</v>
      </c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customFormat="false" ht="13.8" hidden="false" customHeight="false" outlineLevel="0" collapsed="false">
      <c r="A144" s="13" t="n">
        <f aca="false">A143+1</f>
        <v>143</v>
      </c>
      <c r="B144" s="14" t="str">
        <f aca="false">"C"&amp;A144</f>
        <v>C143</v>
      </c>
      <c r="C144" s="13" t="s">
        <v>440</v>
      </c>
      <c r="D144" s="13" t="s">
        <v>315</v>
      </c>
      <c r="E144" s="15" t="s">
        <v>24</v>
      </c>
      <c r="F144" s="15" t="s">
        <v>249</v>
      </c>
      <c r="G144" s="16" t="s">
        <v>30</v>
      </c>
      <c r="H144" s="15" t="s">
        <v>426</v>
      </c>
      <c r="I144" s="15"/>
      <c r="J144" s="17" t="s">
        <v>16</v>
      </c>
      <c r="K144" s="13"/>
      <c r="L144" s="7" t="s">
        <v>14</v>
      </c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customFormat="false" ht="13.8" hidden="false" customHeight="false" outlineLevel="0" collapsed="false">
      <c r="A145" s="13" t="n">
        <f aca="false">A144+1</f>
        <v>144</v>
      </c>
      <c r="B145" s="14" t="str">
        <f aca="false">"C"&amp;A145</f>
        <v>C144</v>
      </c>
      <c r="C145" s="13" t="s">
        <v>441</v>
      </c>
      <c r="D145" s="13" t="s">
        <v>442</v>
      </c>
      <c r="E145" s="15" t="s">
        <v>24</v>
      </c>
      <c r="F145" s="15" t="s">
        <v>249</v>
      </c>
      <c r="G145" s="16" t="s">
        <v>30</v>
      </c>
      <c r="H145" s="15" t="s">
        <v>426</v>
      </c>
      <c r="I145" s="15"/>
      <c r="J145" s="17" t="s">
        <v>16</v>
      </c>
      <c r="K145" s="13"/>
      <c r="L145" s="7" t="s">
        <v>14</v>
      </c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customFormat="false" ht="13.8" hidden="false" customHeight="false" outlineLevel="0" collapsed="false">
      <c r="A146" s="13" t="n">
        <f aca="false">A145+1</f>
        <v>145</v>
      </c>
      <c r="B146" s="14" t="str">
        <f aca="false">"C"&amp;A146</f>
        <v>C145</v>
      </c>
      <c r="C146" s="13" t="s">
        <v>443</v>
      </c>
      <c r="D146" s="13" t="s">
        <v>321</v>
      </c>
      <c r="E146" s="15" t="s">
        <v>24</v>
      </c>
      <c r="F146" s="15" t="s">
        <v>249</v>
      </c>
      <c r="G146" s="16" t="s">
        <v>30</v>
      </c>
      <c r="H146" s="15" t="s">
        <v>426</v>
      </c>
      <c r="I146" s="15"/>
      <c r="J146" s="17" t="s">
        <v>16</v>
      </c>
      <c r="K146" s="7"/>
      <c r="L146" s="7" t="s">
        <v>14</v>
      </c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customFormat="false" ht="13.8" hidden="false" customHeight="false" outlineLevel="0" collapsed="false">
      <c r="A147" s="13" t="n">
        <f aca="false">A146+1</f>
        <v>146</v>
      </c>
      <c r="B147" s="14" t="str">
        <f aca="false">"C"&amp;A147</f>
        <v>C146</v>
      </c>
      <c r="C147" s="13" t="s">
        <v>444</v>
      </c>
      <c r="D147" s="13" t="s">
        <v>445</v>
      </c>
      <c r="E147" s="15" t="s">
        <v>24</v>
      </c>
      <c r="F147" s="15" t="s">
        <v>249</v>
      </c>
      <c r="G147" s="16" t="s">
        <v>30</v>
      </c>
      <c r="H147" s="15" t="s">
        <v>426</v>
      </c>
      <c r="I147" s="15"/>
      <c r="J147" s="17" t="s">
        <v>16</v>
      </c>
      <c r="K147" s="13"/>
      <c r="L147" s="7" t="s">
        <v>14</v>
      </c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customFormat="false" ht="13.8" hidden="false" customHeight="false" outlineLevel="0" collapsed="false">
      <c r="A148" s="13" t="n">
        <f aca="false">A147+1</f>
        <v>147</v>
      </c>
      <c r="B148" s="14" t="str">
        <f aca="false">"C"&amp;A148</f>
        <v>C147</v>
      </c>
      <c r="C148" s="13" t="s">
        <v>446</v>
      </c>
      <c r="D148" s="13" t="s">
        <v>447</v>
      </c>
      <c r="E148" s="15" t="s">
        <v>24</v>
      </c>
      <c r="F148" s="15" t="s">
        <v>249</v>
      </c>
      <c r="G148" s="16" t="s">
        <v>30</v>
      </c>
      <c r="H148" s="15" t="s">
        <v>426</v>
      </c>
      <c r="I148" s="15"/>
      <c r="J148" s="17" t="s">
        <v>16</v>
      </c>
      <c r="K148" s="13"/>
      <c r="L148" s="7" t="s">
        <v>14</v>
      </c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customFormat="false" ht="24.05" hidden="false" customHeight="false" outlineLevel="0" collapsed="false">
      <c r="A149" s="13" t="n">
        <f aca="false">A148+1</f>
        <v>148</v>
      </c>
      <c r="B149" s="14" t="str">
        <f aca="false">"C"&amp;A149</f>
        <v>C148</v>
      </c>
      <c r="C149" s="13" t="s">
        <v>448</v>
      </c>
      <c r="D149" s="13" t="s">
        <v>449</v>
      </c>
      <c r="E149" s="15" t="s">
        <v>24</v>
      </c>
      <c r="F149" s="15" t="s">
        <v>249</v>
      </c>
      <c r="G149" s="16" t="s">
        <v>30</v>
      </c>
      <c r="H149" s="15" t="s">
        <v>426</v>
      </c>
      <c r="I149" s="15"/>
      <c r="J149" s="17" t="s">
        <v>16</v>
      </c>
      <c r="K149" s="13" t="s">
        <v>250</v>
      </c>
      <c r="L149" s="7" t="s">
        <v>14</v>
      </c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customFormat="false" ht="35.5" hidden="false" customHeight="false" outlineLevel="0" collapsed="false">
      <c r="A150" s="13" t="n">
        <f aca="false">A149+1</f>
        <v>149</v>
      </c>
      <c r="B150" s="14" t="str">
        <f aca="false">"C"&amp;A150</f>
        <v>C149</v>
      </c>
      <c r="C150" s="13" t="s">
        <v>450</v>
      </c>
      <c r="D150" s="13" t="s">
        <v>451</v>
      </c>
      <c r="E150" s="15" t="s">
        <v>24</v>
      </c>
      <c r="F150" s="15" t="s">
        <v>127</v>
      </c>
      <c r="G150" s="16" t="s">
        <v>30</v>
      </c>
      <c r="H150" s="15" t="s">
        <v>426</v>
      </c>
      <c r="I150" s="13" t="s">
        <v>452</v>
      </c>
      <c r="J150" s="17" t="s">
        <v>16</v>
      </c>
      <c r="K150" s="13"/>
      <c r="L150" s="7" t="s">
        <v>14</v>
      </c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customFormat="false" ht="69.85" hidden="false" customHeight="false" outlineLevel="0" collapsed="false">
      <c r="A151" s="13" t="n">
        <f aca="false">A150+1</f>
        <v>150</v>
      </c>
      <c r="B151" s="14" t="str">
        <f aca="false">"C"&amp;A151</f>
        <v>C150</v>
      </c>
      <c r="C151" s="13" t="s">
        <v>453</v>
      </c>
      <c r="D151" s="13" t="s">
        <v>454</v>
      </c>
      <c r="E151" s="15" t="s">
        <v>24</v>
      </c>
      <c r="F151" s="15" t="s">
        <v>81</v>
      </c>
      <c r="G151" s="16" t="s">
        <v>30</v>
      </c>
      <c r="H151" s="15" t="s">
        <v>426</v>
      </c>
      <c r="I151" s="13" t="s">
        <v>235</v>
      </c>
      <c r="J151" s="17" t="s">
        <v>16</v>
      </c>
      <c r="K151" s="13"/>
      <c r="L151" s="7" t="s">
        <v>14</v>
      </c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customFormat="false" ht="13.8" hidden="false" customHeight="false" outlineLevel="0" collapsed="false">
      <c r="A152" s="13" t="n">
        <f aca="false">A151+1</f>
        <v>151</v>
      </c>
      <c r="B152" s="14" t="str">
        <f aca="false">"C"&amp;A152</f>
        <v>C151</v>
      </c>
      <c r="C152" s="13" t="s">
        <v>455</v>
      </c>
      <c r="D152" s="13" t="s">
        <v>456</v>
      </c>
      <c r="E152" s="15" t="s">
        <v>24</v>
      </c>
      <c r="F152" s="15" t="s">
        <v>225</v>
      </c>
      <c r="G152" s="16" t="s">
        <v>30</v>
      </c>
      <c r="H152" s="15" t="s">
        <v>426</v>
      </c>
      <c r="I152" s="15"/>
      <c r="J152" s="17" t="s">
        <v>16</v>
      </c>
      <c r="K152" s="13"/>
      <c r="L152" s="7" t="s">
        <v>14</v>
      </c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customFormat="false" ht="35.5" hidden="false" customHeight="false" outlineLevel="0" collapsed="false">
      <c r="A153" s="13" t="n">
        <f aca="false">A152+1</f>
        <v>152</v>
      </c>
      <c r="B153" s="14" t="str">
        <f aca="false">"C"&amp;A153</f>
        <v>C152</v>
      </c>
      <c r="C153" s="13" t="s">
        <v>457</v>
      </c>
      <c r="D153" s="13" t="s">
        <v>458</v>
      </c>
      <c r="E153" s="15" t="s">
        <v>24</v>
      </c>
      <c r="F153" s="15" t="s">
        <v>127</v>
      </c>
      <c r="G153" s="16" t="s">
        <v>30</v>
      </c>
      <c r="H153" s="15" t="s">
        <v>426</v>
      </c>
      <c r="I153" s="13" t="s">
        <v>459</v>
      </c>
      <c r="J153" s="17" t="s">
        <v>16</v>
      </c>
      <c r="K153" s="13"/>
      <c r="L153" s="7" t="s">
        <v>14</v>
      </c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customFormat="false" ht="13.8" hidden="false" customHeight="false" outlineLevel="0" collapsed="false">
      <c r="A154" s="13" t="n">
        <f aca="false">A153+1</f>
        <v>153</v>
      </c>
      <c r="B154" s="14" t="str">
        <f aca="false">"C"&amp;A154</f>
        <v>C153</v>
      </c>
      <c r="C154" s="13" t="s">
        <v>460</v>
      </c>
      <c r="D154" s="13" t="s">
        <v>461</v>
      </c>
      <c r="E154" s="15" t="s">
        <v>24</v>
      </c>
      <c r="F154" s="15" t="s">
        <v>249</v>
      </c>
      <c r="G154" s="16" t="s">
        <v>30</v>
      </c>
      <c r="H154" s="15" t="s">
        <v>426</v>
      </c>
      <c r="I154" s="15" t="s">
        <v>461</v>
      </c>
      <c r="J154" s="17" t="s">
        <v>16</v>
      </c>
      <c r="K154" s="17"/>
      <c r="L154" s="7" t="s">
        <v>14</v>
      </c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customFormat="false" ht="13.8" hidden="false" customHeight="false" outlineLevel="0" collapsed="false">
      <c r="A155" s="13" t="n">
        <f aca="false">A154+1</f>
        <v>154</v>
      </c>
      <c r="B155" s="14" t="str">
        <f aca="false">"C"&amp;A155</f>
        <v>C154</v>
      </c>
      <c r="C155" s="13" t="s">
        <v>462</v>
      </c>
      <c r="D155" s="13" t="s">
        <v>463</v>
      </c>
      <c r="E155" s="15" t="s">
        <v>24</v>
      </c>
      <c r="F155" s="15" t="s">
        <v>249</v>
      </c>
      <c r="G155" s="16" t="s">
        <v>30</v>
      </c>
      <c r="H155" s="15" t="s">
        <v>426</v>
      </c>
      <c r="I155" s="15" t="s">
        <v>464</v>
      </c>
      <c r="J155" s="13" t="s">
        <v>16</v>
      </c>
      <c r="K155" s="7"/>
      <c r="L155" s="7" t="s">
        <v>14</v>
      </c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customFormat="false" ht="13.8" hidden="false" customHeight="false" outlineLevel="0" collapsed="false">
      <c r="A156" s="13" t="n">
        <f aca="false">A155+1</f>
        <v>155</v>
      </c>
      <c r="B156" s="14" t="str">
        <f aca="false">"C"&amp;A156</f>
        <v>C155</v>
      </c>
      <c r="C156" s="13" t="s">
        <v>465</v>
      </c>
      <c r="D156" s="13" t="s">
        <v>466</v>
      </c>
      <c r="E156" s="15" t="s">
        <v>24</v>
      </c>
      <c r="F156" s="15" t="s">
        <v>249</v>
      </c>
      <c r="G156" s="16" t="s">
        <v>30</v>
      </c>
      <c r="H156" s="15" t="s">
        <v>426</v>
      </c>
      <c r="I156" s="15" t="s">
        <v>467</v>
      </c>
      <c r="J156" s="17" t="s">
        <v>468</v>
      </c>
      <c r="K156" s="7"/>
      <c r="L156" s="7" t="s">
        <v>14</v>
      </c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customFormat="false" ht="13.8" hidden="false" customHeight="false" outlineLevel="0" collapsed="false">
      <c r="A157" s="13" t="n">
        <f aca="false">A156+1</f>
        <v>156</v>
      </c>
      <c r="B157" s="14" t="str">
        <f aca="false">"C"&amp;A157</f>
        <v>C156</v>
      </c>
      <c r="C157" s="13" t="s">
        <v>469</v>
      </c>
      <c r="D157" s="13" t="s">
        <v>470</v>
      </c>
      <c r="E157" s="15" t="s">
        <v>24</v>
      </c>
      <c r="F157" s="15" t="s">
        <v>249</v>
      </c>
      <c r="G157" s="16" t="s">
        <v>15</v>
      </c>
      <c r="H157" s="15" t="s">
        <v>426</v>
      </c>
      <c r="I157" s="15" t="s">
        <v>471</v>
      </c>
      <c r="J157" s="17" t="s">
        <v>16</v>
      </c>
      <c r="K157" s="13"/>
      <c r="L157" s="7" t="s">
        <v>14</v>
      </c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customFormat="false" ht="13.8" hidden="false" customHeight="false" outlineLevel="0" collapsed="false">
      <c r="A158" s="13" t="n">
        <f aca="false">A157+1</f>
        <v>157</v>
      </c>
      <c r="B158" s="14" t="str">
        <f aca="false">"C"&amp;A158</f>
        <v>C157</v>
      </c>
      <c r="C158" s="13" t="s">
        <v>472</v>
      </c>
      <c r="D158" s="13" t="s">
        <v>473</v>
      </c>
      <c r="E158" s="15" t="s">
        <v>24</v>
      </c>
      <c r="F158" s="15" t="s">
        <v>249</v>
      </c>
      <c r="G158" s="16" t="s">
        <v>30</v>
      </c>
      <c r="H158" s="15" t="s">
        <v>426</v>
      </c>
      <c r="I158" s="15" t="s">
        <v>473</v>
      </c>
      <c r="J158" s="13" t="s">
        <v>16</v>
      </c>
      <c r="K158" s="7"/>
      <c r="L158" s="7" t="s">
        <v>14</v>
      </c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customFormat="false" ht="13.8" hidden="false" customHeight="false" outlineLevel="0" collapsed="false">
      <c r="A159" s="13" t="n">
        <f aca="false">A158+1</f>
        <v>158</v>
      </c>
      <c r="B159" s="14" t="str">
        <f aca="false">"C"&amp;A159</f>
        <v>C158</v>
      </c>
      <c r="C159" s="13" t="s">
        <v>474</v>
      </c>
      <c r="D159" s="13" t="s">
        <v>475</v>
      </c>
      <c r="E159" s="15" t="s">
        <v>24</v>
      </c>
      <c r="F159" s="15" t="s">
        <v>255</v>
      </c>
      <c r="G159" s="16" t="s">
        <v>15</v>
      </c>
      <c r="H159" s="15" t="s">
        <v>426</v>
      </c>
      <c r="I159" s="15" t="s">
        <v>313</v>
      </c>
      <c r="J159" s="17" t="s">
        <v>16</v>
      </c>
      <c r="K159" s="13"/>
      <c r="L159" s="7" t="s">
        <v>14</v>
      </c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customFormat="false" ht="13.8" hidden="false" customHeight="false" outlineLevel="0" collapsed="false">
      <c r="A160" s="13" t="n">
        <f aca="false">A159+1</f>
        <v>159</v>
      </c>
      <c r="B160" s="14" t="str">
        <f aca="false">"C"&amp;A160</f>
        <v>C159</v>
      </c>
      <c r="C160" s="13" t="s">
        <v>476</v>
      </c>
      <c r="D160" s="13" t="s">
        <v>337</v>
      </c>
      <c r="E160" s="15" t="s">
        <v>24</v>
      </c>
      <c r="F160" s="15" t="s">
        <v>312</v>
      </c>
      <c r="G160" s="16" t="s">
        <v>30</v>
      </c>
      <c r="H160" s="15" t="s">
        <v>426</v>
      </c>
      <c r="I160" s="15" t="s">
        <v>313</v>
      </c>
      <c r="J160" s="17" t="s">
        <v>16</v>
      </c>
      <c r="K160" s="7"/>
      <c r="L160" s="7" t="s">
        <v>14</v>
      </c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customFormat="false" ht="35.5" hidden="false" customHeight="false" outlineLevel="0" collapsed="false">
      <c r="A161" s="13" t="n">
        <f aca="false">A160+1</f>
        <v>160</v>
      </c>
      <c r="B161" s="14" t="str">
        <f aca="false">"C"&amp;A161</f>
        <v>C160</v>
      </c>
      <c r="C161" s="13" t="s">
        <v>477</v>
      </c>
      <c r="D161" s="13" t="s">
        <v>478</v>
      </c>
      <c r="E161" s="15" t="s">
        <v>24</v>
      </c>
      <c r="F161" s="15" t="s">
        <v>127</v>
      </c>
      <c r="G161" s="16" t="s">
        <v>30</v>
      </c>
      <c r="H161" s="15" t="s">
        <v>426</v>
      </c>
      <c r="I161" s="17" t="s">
        <v>479</v>
      </c>
      <c r="J161" s="17" t="s">
        <v>480</v>
      </c>
      <c r="K161" s="7"/>
      <c r="L161" s="7" t="s">
        <v>14</v>
      </c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customFormat="false" ht="13.8" hidden="false" customHeight="false" outlineLevel="0" collapsed="false">
      <c r="A162" s="13" t="n">
        <f aca="false">A161+1</f>
        <v>161</v>
      </c>
      <c r="B162" s="14" t="str">
        <f aca="false">"C"&amp;A162</f>
        <v>C161</v>
      </c>
      <c r="C162" s="13" t="s">
        <v>481</v>
      </c>
      <c r="D162" s="13" t="s">
        <v>325</v>
      </c>
      <c r="E162" s="15" t="s">
        <v>24</v>
      </c>
      <c r="F162" s="15" t="s">
        <v>312</v>
      </c>
      <c r="G162" s="16" t="s">
        <v>30</v>
      </c>
      <c r="H162" s="15" t="s">
        <v>426</v>
      </c>
      <c r="I162" s="15" t="s">
        <v>313</v>
      </c>
      <c r="J162" s="17" t="s">
        <v>16</v>
      </c>
      <c r="K162" s="13"/>
      <c r="L162" s="7" t="s">
        <v>14</v>
      </c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customFormat="false" ht="35.5" hidden="false" customHeight="false" outlineLevel="0" collapsed="false">
      <c r="A163" s="13" t="n">
        <f aca="false">A162+1</f>
        <v>162</v>
      </c>
      <c r="B163" s="14" t="str">
        <f aca="false">"C"&amp;A163</f>
        <v>C162</v>
      </c>
      <c r="C163" s="13" t="s">
        <v>482</v>
      </c>
      <c r="D163" s="13" t="s">
        <v>483</v>
      </c>
      <c r="E163" s="15" t="s">
        <v>24</v>
      </c>
      <c r="F163" s="15" t="s">
        <v>127</v>
      </c>
      <c r="G163" s="16" t="s">
        <v>30</v>
      </c>
      <c r="H163" s="15" t="s">
        <v>426</v>
      </c>
      <c r="I163" s="17" t="s">
        <v>479</v>
      </c>
      <c r="J163" s="17" t="s">
        <v>480</v>
      </c>
      <c r="K163" s="13"/>
      <c r="L163" s="7" t="s">
        <v>14</v>
      </c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customFormat="false" ht="13.8" hidden="false" customHeight="false" outlineLevel="0" collapsed="false">
      <c r="A164" s="13" t="n">
        <f aca="false">A163+1</f>
        <v>163</v>
      </c>
      <c r="B164" s="14" t="str">
        <f aca="false">"C"&amp;A164</f>
        <v>C163</v>
      </c>
      <c r="C164" s="13" t="s">
        <v>484</v>
      </c>
      <c r="D164" s="13" t="s">
        <v>319</v>
      </c>
      <c r="E164" s="15" t="s">
        <v>24</v>
      </c>
      <c r="F164" s="15" t="s">
        <v>312</v>
      </c>
      <c r="G164" s="16" t="s">
        <v>30</v>
      </c>
      <c r="H164" s="15" t="s">
        <v>426</v>
      </c>
      <c r="I164" s="15" t="s">
        <v>313</v>
      </c>
      <c r="J164" s="17" t="s">
        <v>16</v>
      </c>
      <c r="K164" s="13"/>
      <c r="L164" s="7" t="s">
        <v>14</v>
      </c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customFormat="false" ht="35.5" hidden="false" customHeight="false" outlineLevel="0" collapsed="false">
      <c r="A165" s="13" t="n">
        <f aca="false">A164+1</f>
        <v>164</v>
      </c>
      <c r="B165" s="14" t="str">
        <f aca="false">"C"&amp;A165</f>
        <v>C164</v>
      </c>
      <c r="C165" s="13" t="s">
        <v>485</v>
      </c>
      <c r="D165" s="13" t="s">
        <v>486</v>
      </c>
      <c r="E165" s="15" t="s">
        <v>24</v>
      </c>
      <c r="F165" s="15" t="s">
        <v>127</v>
      </c>
      <c r="G165" s="16" t="s">
        <v>30</v>
      </c>
      <c r="H165" s="15" t="s">
        <v>426</v>
      </c>
      <c r="I165" s="17" t="s">
        <v>479</v>
      </c>
      <c r="J165" s="17" t="s">
        <v>480</v>
      </c>
      <c r="K165" s="13"/>
      <c r="L165" s="7" t="s">
        <v>14</v>
      </c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customFormat="false" ht="13.8" hidden="false" customHeight="false" outlineLevel="0" collapsed="false">
      <c r="A166" s="13" t="n">
        <f aca="false">A165+1</f>
        <v>165</v>
      </c>
      <c r="B166" s="14" t="str">
        <f aca="false">"C"&amp;A166</f>
        <v>C165</v>
      </c>
      <c r="C166" s="13" t="s">
        <v>487</v>
      </c>
      <c r="D166" s="13" t="s">
        <v>331</v>
      </c>
      <c r="E166" s="15" t="s">
        <v>24</v>
      </c>
      <c r="F166" s="15" t="s">
        <v>312</v>
      </c>
      <c r="G166" s="16" t="s">
        <v>30</v>
      </c>
      <c r="H166" s="15" t="s">
        <v>426</v>
      </c>
      <c r="I166" s="15" t="s">
        <v>313</v>
      </c>
      <c r="J166" s="17" t="s">
        <v>16</v>
      </c>
      <c r="K166" s="13"/>
      <c r="L166" s="7" t="s">
        <v>14</v>
      </c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customFormat="false" ht="35.5" hidden="false" customHeight="false" outlineLevel="0" collapsed="false">
      <c r="A167" s="13" t="n">
        <f aca="false">A166+1</f>
        <v>166</v>
      </c>
      <c r="B167" s="14" t="str">
        <f aca="false">"C"&amp;A167</f>
        <v>C166</v>
      </c>
      <c r="C167" s="13" t="s">
        <v>488</v>
      </c>
      <c r="D167" s="13" t="s">
        <v>489</v>
      </c>
      <c r="E167" s="15" t="s">
        <v>24</v>
      </c>
      <c r="F167" s="15" t="s">
        <v>127</v>
      </c>
      <c r="G167" s="16" t="s">
        <v>30</v>
      </c>
      <c r="H167" s="15" t="s">
        <v>426</v>
      </c>
      <c r="I167" s="17" t="s">
        <v>479</v>
      </c>
      <c r="J167" s="17" t="s">
        <v>480</v>
      </c>
      <c r="K167" s="13"/>
      <c r="L167" s="7" t="s">
        <v>14</v>
      </c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customFormat="false" ht="13.8" hidden="false" customHeight="false" outlineLevel="0" collapsed="false">
      <c r="A168" s="13" t="n">
        <f aca="false">A167+1</f>
        <v>167</v>
      </c>
      <c r="B168" s="14" t="str">
        <f aca="false">"C"&amp;A168</f>
        <v>C167</v>
      </c>
      <c r="C168" s="13" t="s">
        <v>490</v>
      </c>
      <c r="D168" s="13" t="s">
        <v>311</v>
      </c>
      <c r="E168" s="15" t="s">
        <v>24</v>
      </c>
      <c r="F168" s="15" t="s">
        <v>312</v>
      </c>
      <c r="G168" s="16" t="s">
        <v>30</v>
      </c>
      <c r="H168" s="15" t="s">
        <v>426</v>
      </c>
      <c r="I168" s="15" t="s">
        <v>313</v>
      </c>
      <c r="J168" s="17" t="s">
        <v>16</v>
      </c>
      <c r="K168" s="13"/>
      <c r="L168" s="7" t="s">
        <v>14</v>
      </c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customFormat="false" ht="35.5" hidden="false" customHeight="false" outlineLevel="0" collapsed="false">
      <c r="A169" s="13" t="n">
        <f aca="false">A168+1</f>
        <v>168</v>
      </c>
      <c r="B169" s="14" t="str">
        <f aca="false">"C"&amp;A169</f>
        <v>C168</v>
      </c>
      <c r="C169" s="13" t="s">
        <v>491</v>
      </c>
      <c r="D169" s="13" t="s">
        <v>492</v>
      </c>
      <c r="E169" s="15" t="s">
        <v>24</v>
      </c>
      <c r="F169" s="15" t="s">
        <v>127</v>
      </c>
      <c r="G169" s="16" t="s">
        <v>30</v>
      </c>
      <c r="H169" s="15" t="s">
        <v>426</v>
      </c>
      <c r="I169" s="17" t="s">
        <v>479</v>
      </c>
      <c r="J169" s="17" t="s">
        <v>480</v>
      </c>
      <c r="K169" s="13"/>
      <c r="L169" s="7" t="s">
        <v>14</v>
      </c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customFormat="false" ht="13.8" hidden="false" customHeight="false" outlineLevel="0" collapsed="false">
      <c r="A170" s="13" t="n">
        <f aca="false">A169+1</f>
        <v>169</v>
      </c>
      <c r="B170" s="14" t="str">
        <f aca="false">"C"&amp;A170</f>
        <v>C169</v>
      </c>
      <c r="C170" s="13" t="s">
        <v>493</v>
      </c>
      <c r="D170" s="13" t="s">
        <v>494</v>
      </c>
      <c r="E170" s="15" t="s">
        <v>24</v>
      </c>
      <c r="F170" s="15" t="s">
        <v>312</v>
      </c>
      <c r="G170" s="16" t="s">
        <v>30</v>
      </c>
      <c r="H170" s="15" t="s">
        <v>426</v>
      </c>
      <c r="I170" s="15" t="s">
        <v>495</v>
      </c>
      <c r="J170" s="17" t="s">
        <v>480</v>
      </c>
      <c r="K170" s="13"/>
      <c r="L170" s="7" t="s">
        <v>14</v>
      </c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customFormat="false" ht="35.5" hidden="false" customHeight="false" outlineLevel="0" collapsed="false">
      <c r="A171" s="13" t="n">
        <f aca="false">A170+1</f>
        <v>170</v>
      </c>
      <c r="B171" s="14" t="str">
        <f aca="false">"C"&amp;A171</f>
        <v>C170</v>
      </c>
      <c r="C171" s="13" t="s">
        <v>496</v>
      </c>
      <c r="D171" s="13" t="s">
        <v>497</v>
      </c>
      <c r="E171" s="15" t="s">
        <v>24</v>
      </c>
      <c r="F171" s="15" t="s">
        <v>127</v>
      </c>
      <c r="G171" s="16" t="s">
        <v>30</v>
      </c>
      <c r="H171" s="15" t="s">
        <v>426</v>
      </c>
      <c r="I171" s="17" t="s">
        <v>479</v>
      </c>
      <c r="J171" s="17" t="s">
        <v>480</v>
      </c>
      <c r="K171" s="13"/>
      <c r="L171" s="7" t="s">
        <v>14</v>
      </c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customFormat="false" ht="13.8" hidden="false" customHeight="false" outlineLevel="0" collapsed="false">
      <c r="A172" s="13" t="n">
        <f aca="false">A171+1</f>
        <v>171</v>
      </c>
      <c r="B172" s="14" t="str">
        <f aca="false">"C"&amp;A172</f>
        <v>C171</v>
      </c>
      <c r="C172" s="13" t="s">
        <v>498</v>
      </c>
      <c r="D172" s="13" t="s">
        <v>499</v>
      </c>
      <c r="E172" s="15" t="s">
        <v>24</v>
      </c>
      <c r="F172" s="15" t="s">
        <v>249</v>
      </c>
      <c r="G172" s="16" t="s">
        <v>30</v>
      </c>
      <c r="H172" s="15" t="s">
        <v>426</v>
      </c>
      <c r="I172" s="15" t="s">
        <v>500</v>
      </c>
      <c r="J172" s="17" t="s">
        <v>480</v>
      </c>
      <c r="K172" s="13"/>
      <c r="L172" s="7" t="s">
        <v>14</v>
      </c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customFormat="false" ht="35.5" hidden="false" customHeight="false" outlineLevel="0" collapsed="false">
      <c r="A173" s="13" t="n">
        <f aca="false">A172+1</f>
        <v>172</v>
      </c>
      <c r="B173" s="14" t="str">
        <f aca="false">"C"&amp;A173</f>
        <v>C172</v>
      </c>
      <c r="C173" s="13" t="s">
        <v>501</v>
      </c>
      <c r="D173" s="13" t="s">
        <v>502</v>
      </c>
      <c r="E173" s="15" t="s">
        <v>24</v>
      </c>
      <c r="F173" s="15" t="s">
        <v>127</v>
      </c>
      <c r="G173" s="16" t="s">
        <v>30</v>
      </c>
      <c r="H173" s="15" t="s">
        <v>426</v>
      </c>
      <c r="I173" s="17" t="s">
        <v>503</v>
      </c>
      <c r="J173" s="17" t="s">
        <v>480</v>
      </c>
      <c r="K173" s="13"/>
      <c r="L173" s="7" t="s">
        <v>14</v>
      </c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customFormat="false" ht="13.8" hidden="false" customHeight="false" outlineLevel="0" collapsed="false">
      <c r="A174" s="13" t="n">
        <f aca="false">A173+1</f>
        <v>173</v>
      </c>
      <c r="B174" s="14" t="str">
        <f aca="false">"C"&amp;A174</f>
        <v>C173</v>
      </c>
      <c r="C174" s="27" t="s">
        <v>504</v>
      </c>
      <c r="D174" s="27" t="s">
        <v>505</v>
      </c>
      <c r="E174" s="25" t="s">
        <v>24</v>
      </c>
      <c r="F174" s="25" t="s">
        <v>249</v>
      </c>
      <c r="G174" s="28" t="s">
        <v>30</v>
      </c>
      <c r="H174" s="15" t="s">
        <v>426</v>
      </c>
      <c r="I174" s="15"/>
      <c r="J174" s="27" t="s">
        <v>345</v>
      </c>
      <c r="K174" s="7"/>
      <c r="L174" s="7" t="s">
        <v>14</v>
      </c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customFormat="false" ht="13.8" hidden="false" customHeight="false" outlineLevel="0" collapsed="false">
      <c r="A175" s="13" t="n">
        <f aca="false">A174+1</f>
        <v>174</v>
      </c>
      <c r="B175" s="14" t="str">
        <f aca="false">"C"&amp;A175</f>
        <v>C174</v>
      </c>
      <c r="C175" s="27" t="s">
        <v>506</v>
      </c>
      <c r="D175" s="27" t="s">
        <v>507</v>
      </c>
      <c r="E175" s="15" t="s">
        <v>24</v>
      </c>
      <c r="F175" s="15" t="s">
        <v>312</v>
      </c>
      <c r="G175" s="16" t="s">
        <v>30</v>
      </c>
      <c r="H175" s="15" t="s">
        <v>426</v>
      </c>
      <c r="I175" s="15"/>
      <c r="J175" s="27" t="s">
        <v>345</v>
      </c>
      <c r="K175" s="7"/>
      <c r="L175" s="7" t="s">
        <v>14</v>
      </c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customFormat="false" ht="13.8" hidden="false" customHeight="false" outlineLevel="0" collapsed="false">
      <c r="A176" s="13" t="n">
        <f aca="false">A175+1</f>
        <v>175</v>
      </c>
      <c r="B176" s="14" t="str">
        <f aca="false">"C"&amp;A176</f>
        <v>C175</v>
      </c>
      <c r="C176" s="13" t="s">
        <v>508</v>
      </c>
      <c r="D176" s="13" t="s">
        <v>509</v>
      </c>
      <c r="E176" s="15" t="s">
        <v>24</v>
      </c>
      <c r="F176" s="15" t="s">
        <v>312</v>
      </c>
      <c r="G176" s="16" t="s">
        <v>30</v>
      </c>
      <c r="H176" s="15" t="s">
        <v>426</v>
      </c>
      <c r="I176" s="15" t="s">
        <v>510</v>
      </c>
      <c r="J176" s="17" t="s">
        <v>480</v>
      </c>
      <c r="K176" s="13"/>
      <c r="L176" s="7" t="s">
        <v>14</v>
      </c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customFormat="false" ht="13.8" hidden="false" customHeight="false" outlineLevel="0" collapsed="false">
      <c r="A177" s="13" t="n">
        <f aca="false">A176+1</f>
        <v>176</v>
      </c>
      <c r="B177" s="14" t="str">
        <f aca="false">"C"&amp;A177</f>
        <v>C176</v>
      </c>
      <c r="C177" s="13" t="s">
        <v>511</v>
      </c>
      <c r="D177" s="13" t="s">
        <v>512</v>
      </c>
      <c r="E177" s="15" t="s">
        <v>24</v>
      </c>
      <c r="F177" s="15" t="s">
        <v>249</v>
      </c>
      <c r="G177" s="16" t="s">
        <v>15</v>
      </c>
      <c r="H177" s="15" t="s">
        <v>426</v>
      </c>
      <c r="I177" s="15" t="s">
        <v>513</v>
      </c>
      <c r="J177" s="17" t="s">
        <v>16</v>
      </c>
      <c r="K177" s="13"/>
      <c r="L177" s="7" t="s">
        <v>14</v>
      </c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customFormat="false" ht="13.8" hidden="false" customHeight="false" outlineLevel="0" collapsed="false">
      <c r="A178" s="13" t="n">
        <f aca="false">A177+1</f>
        <v>177</v>
      </c>
      <c r="B178" s="14" t="str">
        <f aca="false">"C"&amp;A178</f>
        <v>C177</v>
      </c>
      <c r="C178" s="13" t="s">
        <v>514</v>
      </c>
      <c r="D178" s="13" t="s">
        <v>515</v>
      </c>
      <c r="E178" s="15" t="s">
        <v>24</v>
      </c>
      <c r="F178" s="15" t="s">
        <v>249</v>
      </c>
      <c r="G178" s="16" t="s">
        <v>30</v>
      </c>
      <c r="H178" s="15" t="s">
        <v>426</v>
      </c>
      <c r="I178" s="15" t="s">
        <v>515</v>
      </c>
      <c r="J178" s="17" t="s">
        <v>16</v>
      </c>
      <c r="K178" s="17"/>
      <c r="L178" s="7" t="s">
        <v>14</v>
      </c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customFormat="false" ht="13.8" hidden="false" customHeight="false" outlineLevel="0" collapsed="false">
      <c r="A179" s="13" t="n">
        <f aca="false">A178+1</f>
        <v>178</v>
      </c>
      <c r="B179" s="14" t="str">
        <f aca="false">"C"&amp;A179</f>
        <v>C178</v>
      </c>
      <c r="C179" s="13" t="s">
        <v>516</v>
      </c>
      <c r="D179" s="13" t="s">
        <v>517</v>
      </c>
      <c r="E179" s="15" t="s">
        <v>24</v>
      </c>
      <c r="F179" s="15" t="s">
        <v>249</v>
      </c>
      <c r="G179" s="16" t="s">
        <v>15</v>
      </c>
      <c r="H179" s="15" t="s">
        <v>426</v>
      </c>
      <c r="I179" s="15" t="s">
        <v>517</v>
      </c>
      <c r="J179" s="17" t="s">
        <v>16</v>
      </c>
      <c r="K179" s="7"/>
      <c r="L179" s="7" t="s">
        <v>14</v>
      </c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customFormat="false" ht="13.8" hidden="false" customHeight="false" outlineLevel="0" collapsed="false">
      <c r="A180" s="13" t="n">
        <f aca="false">A179+1</f>
        <v>179</v>
      </c>
      <c r="B180" s="14" t="str">
        <f aca="false">"C"&amp;A180</f>
        <v>C179</v>
      </c>
      <c r="C180" s="13" t="s">
        <v>518</v>
      </c>
      <c r="D180" s="13" t="s">
        <v>519</v>
      </c>
      <c r="E180" s="15" t="s">
        <v>24</v>
      </c>
      <c r="F180" s="15" t="s">
        <v>225</v>
      </c>
      <c r="G180" s="16" t="s">
        <v>30</v>
      </c>
      <c r="H180" s="15" t="s">
        <v>430</v>
      </c>
      <c r="I180" s="15"/>
      <c r="J180" s="17"/>
      <c r="K180" s="7"/>
      <c r="L180" s="7" t="s">
        <v>14</v>
      </c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customFormat="false" ht="13.8" hidden="false" customHeight="false" outlineLevel="0" collapsed="false">
      <c r="A181" s="13" t="n">
        <f aca="false">A180+1</f>
        <v>180</v>
      </c>
      <c r="B181" s="14" t="str">
        <f aca="false">"C"&amp;A181</f>
        <v>C180</v>
      </c>
      <c r="C181" s="13" t="s">
        <v>520</v>
      </c>
      <c r="D181" s="13" t="s">
        <v>521</v>
      </c>
      <c r="E181" s="15" t="s">
        <v>24</v>
      </c>
      <c r="F181" s="15" t="s">
        <v>312</v>
      </c>
      <c r="G181" s="16" t="s">
        <v>30</v>
      </c>
      <c r="H181" s="15" t="s">
        <v>426</v>
      </c>
      <c r="I181" s="10" t="s">
        <v>522</v>
      </c>
      <c r="J181" s="17" t="s">
        <v>16</v>
      </c>
      <c r="K181" s="17"/>
      <c r="L181" s="7" t="s">
        <v>14</v>
      </c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customFormat="false" ht="24.05" hidden="false" customHeight="false" outlineLevel="0" collapsed="false">
      <c r="A182" s="13" t="n">
        <f aca="false">A181+1</f>
        <v>181</v>
      </c>
      <c r="B182" s="14" t="str">
        <f aca="false">"C"&amp;A182</f>
        <v>C181</v>
      </c>
      <c r="C182" s="13" t="s">
        <v>523</v>
      </c>
      <c r="D182" s="13" t="s">
        <v>524</v>
      </c>
      <c r="E182" s="15" t="s">
        <v>24</v>
      </c>
      <c r="F182" s="15" t="s">
        <v>525</v>
      </c>
      <c r="G182" s="16" t="s">
        <v>30</v>
      </c>
      <c r="H182" s="15" t="s">
        <v>426</v>
      </c>
      <c r="I182" s="13" t="s">
        <v>526</v>
      </c>
      <c r="J182" s="17" t="s">
        <v>16</v>
      </c>
      <c r="K182" s="17"/>
      <c r="L182" s="7" t="s">
        <v>14</v>
      </c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customFormat="false" ht="24.05" hidden="false" customHeight="false" outlineLevel="0" collapsed="false">
      <c r="A183" s="13" t="n">
        <f aca="false">A182+1</f>
        <v>182</v>
      </c>
      <c r="B183" s="14" t="str">
        <f aca="false">"C"&amp;A183</f>
        <v>C182</v>
      </c>
      <c r="C183" s="13" t="s">
        <v>527</v>
      </c>
      <c r="D183" s="13" t="s">
        <v>528</v>
      </c>
      <c r="E183" s="15" t="s">
        <v>24</v>
      </c>
      <c r="F183" s="15" t="s">
        <v>525</v>
      </c>
      <c r="G183" s="16" t="s">
        <v>30</v>
      </c>
      <c r="H183" s="15" t="s">
        <v>426</v>
      </c>
      <c r="I183" s="13" t="s">
        <v>526</v>
      </c>
      <c r="J183" s="17" t="s">
        <v>16</v>
      </c>
      <c r="K183" s="7"/>
      <c r="L183" s="7" t="s">
        <v>14</v>
      </c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customFormat="false" ht="13.8" hidden="false" customHeight="false" outlineLevel="0" collapsed="false">
      <c r="A184" s="13" t="n">
        <f aca="false">A183+1</f>
        <v>183</v>
      </c>
      <c r="B184" s="14" t="str">
        <f aca="false">"C"&amp;A184</f>
        <v>C183</v>
      </c>
      <c r="C184" s="17" t="s">
        <v>529</v>
      </c>
      <c r="D184" s="17" t="s">
        <v>530</v>
      </c>
      <c r="E184" s="15" t="s">
        <v>24</v>
      </c>
      <c r="F184" s="15" t="s">
        <v>249</v>
      </c>
      <c r="G184" s="16" t="s">
        <v>30</v>
      </c>
      <c r="H184" s="15" t="s">
        <v>426</v>
      </c>
      <c r="I184" s="15" t="s">
        <v>408</v>
      </c>
      <c r="J184" s="17" t="s">
        <v>16</v>
      </c>
      <c r="K184" s="17"/>
      <c r="L184" s="7" t="s">
        <v>14</v>
      </c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customFormat="false" ht="13.8" hidden="false" customHeight="false" outlineLevel="0" collapsed="false">
      <c r="A185" s="13" t="n">
        <f aca="false">A184+1</f>
        <v>184</v>
      </c>
      <c r="B185" s="14" t="str">
        <f aca="false">"C"&amp;A185</f>
        <v>C184</v>
      </c>
      <c r="C185" s="17" t="s">
        <v>531</v>
      </c>
      <c r="D185" s="17" t="s">
        <v>532</v>
      </c>
      <c r="E185" s="15" t="s">
        <v>24</v>
      </c>
      <c r="F185" s="15" t="s">
        <v>249</v>
      </c>
      <c r="G185" s="16" t="s">
        <v>30</v>
      </c>
      <c r="H185" s="15" t="s">
        <v>426</v>
      </c>
      <c r="I185" s="15" t="s">
        <v>408</v>
      </c>
      <c r="J185" s="17" t="s">
        <v>16</v>
      </c>
      <c r="K185" s="17"/>
      <c r="L185" s="7" t="s">
        <v>14</v>
      </c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customFormat="false" ht="13.8" hidden="false" customHeight="false" outlineLevel="0" collapsed="false">
      <c r="A186" s="13" t="n">
        <f aca="false">A185+1</f>
        <v>185</v>
      </c>
      <c r="B186" s="14" t="str">
        <f aca="false">"C"&amp;A186</f>
        <v>C185</v>
      </c>
      <c r="C186" s="27" t="s">
        <v>533</v>
      </c>
      <c r="D186" s="27" t="s">
        <v>534</v>
      </c>
      <c r="E186" s="25" t="s">
        <v>24</v>
      </c>
      <c r="F186" s="25" t="s">
        <v>48</v>
      </c>
      <c r="G186" s="28" t="s">
        <v>30</v>
      </c>
      <c r="H186" s="15" t="s">
        <v>426</v>
      </c>
      <c r="I186" s="15" t="s">
        <v>535</v>
      </c>
      <c r="J186" s="27" t="s">
        <v>536</v>
      </c>
      <c r="K186" s="17"/>
      <c r="L186" s="7" t="s">
        <v>14</v>
      </c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customFormat="false" ht="13.8" hidden="false" customHeight="false" outlineLevel="0" collapsed="false">
      <c r="A187" s="13" t="n">
        <f aca="false">A186+1</f>
        <v>186</v>
      </c>
      <c r="B187" s="14" t="str">
        <f aca="false">"C"&amp;A187</f>
        <v>C186</v>
      </c>
      <c r="C187" s="27" t="s">
        <v>537</v>
      </c>
      <c r="D187" s="27" t="s">
        <v>538</v>
      </c>
      <c r="E187" s="25" t="s">
        <v>24</v>
      </c>
      <c r="F187" s="25" t="s">
        <v>249</v>
      </c>
      <c r="G187" s="28" t="s">
        <v>30</v>
      </c>
      <c r="H187" s="15" t="s">
        <v>426</v>
      </c>
      <c r="I187" s="15" t="s">
        <v>539</v>
      </c>
      <c r="J187" s="27" t="s">
        <v>540</v>
      </c>
      <c r="K187" s="17"/>
      <c r="L187" s="7" t="s">
        <v>14</v>
      </c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customFormat="false" ht="13.8" hidden="false" customHeight="false" outlineLevel="0" collapsed="false">
      <c r="A188" s="13" t="n">
        <f aca="false">A187+1</f>
        <v>187</v>
      </c>
      <c r="B188" s="14" t="str">
        <f aca="false">"C"&amp;A188</f>
        <v>C187</v>
      </c>
      <c r="C188" s="27" t="s">
        <v>541</v>
      </c>
      <c r="D188" s="27" t="s">
        <v>542</v>
      </c>
      <c r="E188" s="25" t="s">
        <v>24</v>
      </c>
      <c r="F188" s="25" t="s">
        <v>255</v>
      </c>
      <c r="G188" s="28" t="s">
        <v>30</v>
      </c>
      <c r="H188" s="15" t="s">
        <v>426</v>
      </c>
      <c r="I188" s="15" t="s">
        <v>539</v>
      </c>
      <c r="J188" s="27" t="s">
        <v>540</v>
      </c>
      <c r="K188" s="17"/>
      <c r="L188" s="7" t="s">
        <v>14</v>
      </c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customFormat="false" ht="13.8" hidden="false" customHeight="false" outlineLevel="0" collapsed="false">
      <c r="A189" s="13" t="n">
        <f aca="false">A188+1</f>
        <v>188</v>
      </c>
      <c r="B189" s="14" t="str">
        <f aca="false">"C"&amp;A189</f>
        <v>C188</v>
      </c>
      <c r="C189" s="27" t="s">
        <v>543</v>
      </c>
      <c r="D189" s="27" t="s">
        <v>544</v>
      </c>
      <c r="E189" s="25" t="s">
        <v>24</v>
      </c>
      <c r="F189" s="15" t="s">
        <v>545</v>
      </c>
      <c r="G189" s="28" t="s">
        <v>30</v>
      </c>
      <c r="H189" s="15" t="s">
        <v>426</v>
      </c>
      <c r="I189" s="15" t="s">
        <v>539</v>
      </c>
      <c r="J189" s="27" t="s">
        <v>540</v>
      </c>
      <c r="K189" s="17"/>
      <c r="L189" s="7" t="s">
        <v>14</v>
      </c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customFormat="false" ht="13.8" hidden="false" customHeight="false" outlineLevel="0" collapsed="false">
      <c r="A190" s="13" t="n">
        <f aca="false">A189+1</f>
        <v>189</v>
      </c>
      <c r="B190" s="14" t="str">
        <f aca="false">"C"&amp;A190</f>
        <v>C189</v>
      </c>
      <c r="C190" s="27" t="s">
        <v>546</v>
      </c>
      <c r="D190" s="27" t="s">
        <v>547</v>
      </c>
      <c r="E190" s="25" t="s">
        <v>24</v>
      </c>
      <c r="F190" s="15" t="s">
        <v>151</v>
      </c>
      <c r="G190" s="28" t="s">
        <v>30</v>
      </c>
      <c r="H190" s="15" t="s">
        <v>426</v>
      </c>
      <c r="I190" s="15" t="s">
        <v>548</v>
      </c>
      <c r="J190" s="27" t="s">
        <v>540</v>
      </c>
      <c r="K190" s="7"/>
      <c r="L190" s="7" t="s">
        <v>14</v>
      </c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customFormat="false" ht="13.8" hidden="false" customHeight="false" outlineLevel="0" collapsed="false">
      <c r="A191" s="13" t="n">
        <f aca="false">A190+1</f>
        <v>190</v>
      </c>
      <c r="B191" s="14" t="str">
        <f aca="false">"C"&amp;A191</f>
        <v>C190</v>
      </c>
      <c r="C191" s="19" t="s">
        <v>549</v>
      </c>
      <c r="D191" s="19" t="s">
        <v>550</v>
      </c>
      <c r="E191" s="20" t="s">
        <v>24</v>
      </c>
      <c r="F191" s="20" t="s">
        <v>551</v>
      </c>
      <c r="G191" s="29" t="n">
        <v>45658</v>
      </c>
      <c r="H191" s="20" t="s">
        <v>423</v>
      </c>
      <c r="I191" s="20" t="s">
        <v>552</v>
      </c>
      <c r="J191" s="27"/>
      <c r="K191" s="7"/>
      <c r="L191" s="7" t="s">
        <v>14</v>
      </c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customFormat="false" ht="13.8" hidden="false" customHeight="false" outlineLevel="0" collapsed="false">
      <c r="A192" s="13" t="n">
        <f aca="false">A191+1</f>
        <v>191</v>
      </c>
      <c r="B192" s="14" t="str">
        <f aca="false">"C"&amp;A192</f>
        <v>C191</v>
      </c>
      <c r="C192" s="30" t="s">
        <v>553</v>
      </c>
      <c r="D192" s="13" t="s">
        <v>554</v>
      </c>
      <c r="E192" s="15" t="s">
        <v>24</v>
      </c>
      <c r="F192" s="15" t="s">
        <v>555</v>
      </c>
      <c r="G192" s="31" t="n">
        <v>45658</v>
      </c>
      <c r="H192" s="15" t="s">
        <v>423</v>
      </c>
      <c r="I192" s="15" t="s">
        <v>552</v>
      </c>
      <c r="J192" s="27"/>
      <c r="K192" s="7"/>
      <c r="L192" s="7" t="s">
        <v>14</v>
      </c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customFormat="false" ht="24.05" hidden="false" customHeight="false" outlineLevel="0" collapsed="false">
      <c r="A193" s="13" t="n">
        <f aca="false">A192+1</f>
        <v>192</v>
      </c>
      <c r="B193" s="14" t="str">
        <f aca="false">"C"&amp;A193</f>
        <v>C192</v>
      </c>
      <c r="C193" s="19" t="s">
        <v>556</v>
      </c>
      <c r="D193" s="13" t="s">
        <v>557</v>
      </c>
      <c r="E193" s="15" t="s">
        <v>24</v>
      </c>
      <c r="F193" s="15" t="s">
        <v>558</v>
      </c>
      <c r="G193" s="31" t="n">
        <v>45658</v>
      </c>
      <c r="H193" s="15" t="s">
        <v>423</v>
      </c>
      <c r="I193" s="15" t="s">
        <v>552</v>
      </c>
      <c r="J193" s="27"/>
      <c r="K193" s="7"/>
      <c r="L193" s="7" t="s">
        <v>14</v>
      </c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customFormat="false" ht="13.8" hidden="false" customHeight="false" outlineLevel="0" collapsed="false">
      <c r="A194" s="13" t="n">
        <f aca="false">A193+1</f>
        <v>193</v>
      </c>
      <c r="B194" s="14" t="str">
        <f aca="false">"C"&amp;A194</f>
        <v>C193</v>
      </c>
      <c r="C194" s="30" t="s">
        <v>559</v>
      </c>
      <c r="D194" s="30" t="s">
        <v>560</v>
      </c>
      <c r="E194" s="32" t="s">
        <v>24</v>
      </c>
      <c r="F194" s="32" t="s">
        <v>429</v>
      </c>
      <c r="G194" s="33" t="n">
        <v>45658</v>
      </c>
      <c r="H194" s="32" t="s">
        <v>426</v>
      </c>
      <c r="I194" s="32" t="s">
        <v>561</v>
      </c>
      <c r="J194" s="27"/>
      <c r="K194" s="7"/>
      <c r="L194" s="7" t="s">
        <v>14</v>
      </c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customFormat="false" ht="24.05" hidden="false" customHeight="false" outlineLevel="0" collapsed="false">
      <c r="A195" s="13" t="n">
        <f aca="false">A194+1</f>
        <v>194</v>
      </c>
      <c r="B195" s="14" t="str">
        <f aca="false">"C"&amp;A195</f>
        <v>C194</v>
      </c>
      <c r="C195" s="13" t="s">
        <v>562</v>
      </c>
      <c r="D195" s="13" t="s">
        <v>563</v>
      </c>
      <c r="E195" s="15" t="s">
        <v>24</v>
      </c>
      <c r="F195" s="15" t="s">
        <v>564</v>
      </c>
      <c r="G195" s="31" t="n">
        <v>45658</v>
      </c>
      <c r="H195" s="15" t="s">
        <v>426</v>
      </c>
      <c r="I195" s="15"/>
      <c r="J195" s="27"/>
      <c r="K195" s="7"/>
      <c r="L195" s="7" t="s">
        <v>565</v>
      </c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customFormat="false" ht="24.05" hidden="false" customHeight="false" outlineLevel="0" collapsed="false">
      <c r="A196" s="13" t="n">
        <f aca="false">A195+1</f>
        <v>195</v>
      </c>
      <c r="B196" s="14" t="str">
        <f aca="false">"C"&amp;A196</f>
        <v>C195</v>
      </c>
      <c r="C196" s="17" t="s">
        <v>566</v>
      </c>
      <c r="D196" s="17" t="s">
        <v>567</v>
      </c>
      <c r="E196" s="15" t="s">
        <v>24</v>
      </c>
      <c r="F196" s="20" t="s">
        <v>568</v>
      </c>
      <c r="G196" s="31" t="n">
        <v>45658</v>
      </c>
      <c r="H196" s="15" t="s">
        <v>426</v>
      </c>
      <c r="I196" s="15"/>
      <c r="J196" s="27"/>
      <c r="K196" s="7"/>
      <c r="L196" s="7" t="s">
        <v>565</v>
      </c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customFormat="false" ht="13.8" hidden="false" customHeight="false" outlineLevel="0" collapsed="false">
      <c r="A197" s="13" t="n">
        <f aca="false">A196+1</f>
        <v>196</v>
      </c>
      <c r="B197" s="14" t="str">
        <f aca="false">"C"&amp;A197</f>
        <v>C196</v>
      </c>
      <c r="C197" s="13" t="s">
        <v>569</v>
      </c>
      <c r="D197" s="13" t="s">
        <v>570</v>
      </c>
      <c r="E197" s="15" t="s">
        <v>24</v>
      </c>
      <c r="F197" s="15" t="s">
        <v>568</v>
      </c>
      <c r="G197" s="31" t="n">
        <v>45658</v>
      </c>
      <c r="H197" s="15" t="s">
        <v>426</v>
      </c>
      <c r="I197" s="15"/>
      <c r="J197" s="27"/>
      <c r="K197" s="7"/>
      <c r="L197" s="7" t="s">
        <v>565</v>
      </c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customFormat="false" ht="58.4" hidden="false" customHeight="false" outlineLevel="0" collapsed="false">
      <c r="A198" s="13" t="n">
        <f aca="false">A197+1</f>
        <v>197</v>
      </c>
      <c r="B198" s="14" t="str">
        <f aca="false">"C"&amp;A198</f>
        <v>C197</v>
      </c>
      <c r="C198" s="17" t="s">
        <v>571</v>
      </c>
      <c r="D198" s="17" t="s">
        <v>572</v>
      </c>
      <c r="E198" s="15" t="s">
        <v>24</v>
      </c>
      <c r="F198" s="20" t="s">
        <v>568</v>
      </c>
      <c r="G198" s="31" t="n">
        <v>45658</v>
      </c>
      <c r="H198" s="15" t="s">
        <v>426</v>
      </c>
      <c r="I198" s="15"/>
      <c r="J198" s="27"/>
      <c r="K198" s="7"/>
      <c r="L198" s="7" t="s">
        <v>565</v>
      </c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customFormat="false" ht="46.95" hidden="false" customHeight="false" outlineLevel="0" collapsed="false">
      <c r="A199" s="13" t="n">
        <f aca="false">A198+1</f>
        <v>198</v>
      </c>
      <c r="B199" s="14" t="str">
        <f aca="false">"C"&amp;A199</f>
        <v>C198</v>
      </c>
      <c r="C199" s="13" t="s">
        <v>573</v>
      </c>
      <c r="D199" s="13" t="s">
        <v>574</v>
      </c>
      <c r="E199" s="15" t="s">
        <v>24</v>
      </c>
      <c r="F199" s="15" t="s">
        <v>564</v>
      </c>
      <c r="G199" s="31" t="n">
        <v>45658</v>
      </c>
      <c r="H199" s="15" t="s">
        <v>426</v>
      </c>
      <c r="I199" s="15"/>
      <c r="J199" s="27"/>
      <c r="K199" s="7"/>
      <c r="L199" s="7" t="s">
        <v>565</v>
      </c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customFormat="false" ht="35.5" hidden="false" customHeight="false" outlineLevel="0" collapsed="false">
      <c r="A200" s="13" t="n">
        <f aca="false">A199+1</f>
        <v>199</v>
      </c>
      <c r="B200" s="14" t="str">
        <f aca="false">"C"&amp;A200</f>
        <v>C199</v>
      </c>
      <c r="C200" s="13" t="s">
        <v>575</v>
      </c>
      <c r="D200" s="13" t="s">
        <v>576</v>
      </c>
      <c r="E200" s="15" t="s">
        <v>24</v>
      </c>
      <c r="F200" s="20" t="s">
        <v>568</v>
      </c>
      <c r="G200" s="31" t="n">
        <v>45658</v>
      </c>
      <c r="H200" s="15" t="s">
        <v>426</v>
      </c>
      <c r="I200" s="15"/>
      <c r="J200" s="27"/>
      <c r="K200" s="7"/>
      <c r="L200" s="7" t="s">
        <v>565</v>
      </c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customFormat="false" ht="13.8" hidden="false" customHeight="false" outlineLevel="0" collapsed="false">
      <c r="A201" s="13" t="n">
        <f aca="false">A200+1</f>
        <v>200</v>
      </c>
      <c r="B201" s="14" t="str">
        <f aca="false">"C"&amp;A201</f>
        <v>C200</v>
      </c>
      <c r="C201" s="13" t="s">
        <v>577</v>
      </c>
      <c r="D201" s="13" t="s">
        <v>578</v>
      </c>
      <c r="E201" s="15" t="s">
        <v>24</v>
      </c>
      <c r="F201" s="15" t="s">
        <v>568</v>
      </c>
      <c r="G201" s="31" t="n">
        <v>45658</v>
      </c>
      <c r="H201" s="15" t="s">
        <v>426</v>
      </c>
      <c r="I201" s="15"/>
      <c r="J201" s="27"/>
      <c r="K201" s="7"/>
      <c r="L201" s="7" t="s">
        <v>565</v>
      </c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customFormat="false" ht="46.95" hidden="false" customHeight="false" outlineLevel="0" collapsed="false">
      <c r="A202" s="13" t="n">
        <f aca="false">A201+1</f>
        <v>201</v>
      </c>
      <c r="B202" s="14" t="str">
        <f aca="false">"C"&amp;A202</f>
        <v>C201</v>
      </c>
      <c r="C202" s="13" t="s">
        <v>579</v>
      </c>
      <c r="D202" s="13" t="s">
        <v>580</v>
      </c>
      <c r="E202" s="15" t="s">
        <v>24</v>
      </c>
      <c r="F202" s="20" t="s">
        <v>568</v>
      </c>
      <c r="G202" s="31" t="n">
        <v>45658</v>
      </c>
      <c r="H202" s="15" t="s">
        <v>426</v>
      </c>
      <c r="I202" s="15"/>
      <c r="J202" s="27"/>
      <c r="K202" s="7"/>
      <c r="L202" s="7" t="s">
        <v>565</v>
      </c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customFormat="false" ht="35.5" hidden="false" customHeight="false" outlineLevel="0" collapsed="false">
      <c r="A203" s="13" t="n">
        <f aca="false">A202+1</f>
        <v>202</v>
      </c>
      <c r="B203" s="14" t="str">
        <f aca="false">"C"&amp;A203</f>
        <v>C202</v>
      </c>
      <c r="C203" s="13" t="s">
        <v>581</v>
      </c>
      <c r="D203" s="13" t="s">
        <v>582</v>
      </c>
      <c r="E203" s="15" t="s">
        <v>24</v>
      </c>
      <c r="F203" s="15" t="s">
        <v>564</v>
      </c>
      <c r="G203" s="31" t="n">
        <v>45658</v>
      </c>
      <c r="H203" s="15" t="s">
        <v>426</v>
      </c>
      <c r="I203" s="15"/>
      <c r="J203" s="27"/>
      <c r="K203" s="7"/>
      <c r="L203" s="7" t="s">
        <v>565</v>
      </c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customFormat="false" ht="35.5" hidden="false" customHeight="false" outlineLevel="0" collapsed="false">
      <c r="A204" s="13" t="n">
        <f aca="false">A203+1</f>
        <v>203</v>
      </c>
      <c r="B204" s="14" t="str">
        <f aca="false">"C"&amp;A204</f>
        <v>C203</v>
      </c>
      <c r="C204" s="13" t="s">
        <v>583</v>
      </c>
      <c r="D204" s="13" t="s">
        <v>584</v>
      </c>
      <c r="E204" s="15" t="s">
        <v>24</v>
      </c>
      <c r="F204" s="20" t="s">
        <v>568</v>
      </c>
      <c r="G204" s="31" t="n">
        <v>45658</v>
      </c>
      <c r="H204" s="15" t="s">
        <v>426</v>
      </c>
      <c r="I204" s="15"/>
      <c r="J204" s="27"/>
      <c r="K204" s="7"/>
      <c r="L204" s="7" t="s">
        <v>565</v>
      </c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customFormat="false" ht="15" hidden="false" customHeight="false" outlineLevel="0" collapsed="false">
      <c r="A205" s="13" t="n">
        <f aca="false">A204+1</f>
        <v>204</v>
      </c>
      <c r="B205" s="14" t="str">
        <f aca="false">"C"&amp;A205</f>
        <v>C204</v>
      </c>
      <c r="C205" s="13" t="s">
        <v>585</v>
      </c>
      <c r="D205" s="13" t="s">
        <v>586</v>
      </c>
      <c r="E205" s="15" t="s">
        <v>24</v>
      </c>
      <c r="F205" s="15" t="s">
        <v>568</v>
      </c>
      <c r="G205" s="31" t="n">
        <v>45658</v>
      </c>
      <c r="H205" s="15" t="s">
        <v>426</v>
      </c>
      <c r="I205" s="15"/>
      <c r="J205" s="27"/>
      <c r="K205" s="7"/>
      <c r="L205" s="7" t="s">
        <v>565</v>
      </c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customFormat="false" ht="46.95" hidden="false" customHeight="false" outlineLevel="0" collapsed="false">
      <c r="A206" s="13" t="n">
        <f aca="false">A205+1</f>
        <v>205</v>
      </c>
      <c r="B206" s="14" t="str">
        <f aca="false">"C"&amp;A206</f>
        <v>C205</v>
      </c>
      <c r="C206" s="13" t="s">
        <v>587</v>
      </c>
      <c r="D206" s="13" t="s">
        <v>588</v>
      </c>
      <c r="E206" s="15" t="s">
        <v>24</v>
      </c>
      <c r="F206" s="20" t="s">
        <v>568</v>
      </c>
      <c r="G206" s="31" t="n">
        <v>45658</v>
      </c>
      <c r="H206" s="15" t="s">
        <v>426</v>
      </c>
      <c r="I206" s="15"/>
      <c r="J206" s="27"/>
      <c r="K206" s="7"/>
      <c r="L206" s="7" t="s">
        <v>565</v>
      </c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customFormat="false" ht="24.05" hidden="false" customHeight="false" outlineLevel="0" collapsed="false">
      <c r="A207" s="13" t="n">
        <f aca="false">A206+1</f>
        <v>206</v>
      </c>
      <c r="B207" s="14" t="str">
        <f aca="false">"C"&amp;A207</f>
        <v>C206</v>
      </c>
      <c r="C207" s="13" t="s">
        <v>589</v>
      </c>
      <c r="D207" s="13" t="s">
        <v>590</v>
      </c>
      <c r="E207" s="15" t="s">
        <v>24</v>
      </c>
      <c r="F207" s="15" t="s">
        <v>564</v>
      </c>
      <c r="G207" s="31" t="n">
        <v>45658</v>
      </c>
      <c r="H207" s="15" t="s">
        <v>426</v>
      </c>
      <c r="I207" s="15"/>
      <c r="J207" s="27"/>
      <c r="K207" s="7"/>
      <c r="L207" s="7" t="s">
        <v>565</v>
      </c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customFormat="false" ht="46.95" hidden="false" customHeight="false" outlineLevel="0" collapsed="false">
      <c r="A208" s="13" t="n">
        <f aca="false">A207+1</f>
        <v>207</v>
      </c>
      <c r="B208" s="14" t="str">
        <f aca="false">"C"&amp;A208</f>
        <v>C207</v>
      </c>
      <c r="C208" s="13" t="s">
        <v>591</v>
      </c>
      <c r="D208" s="13" t="s">
        <v>592</v>
      </c>
      <c r="E208" s="15" t="s">
        <v>24</v>
      </c>
      <c r="F208" s="15" t="s">
        <v>564</v>
      </c>
      <c r="G208" s="31" t="n">
        <v>45658</v>
      </c>
      <c r="H208" s="15" t="s">
        <v>426</v>
      </c>
      <c r="I208" s="15"/>
      <c r="J208" s="27"/>
      <c r="K208" s="7"/>
      <c r="L208" s="7" t="s">
        <v>565</v>
      </c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customFormat="false" ht="58.4" hidden="false" customHeight="false" outlineLevel="0" collapsed="false">
      <c r="A209" s="13" t="n">
        <f aca="false">A208+1</f>
        <v>208</v>
      </c>
      <c r="B209" s="14" t="str">
        <f aca="false">"C"&amp;A209</f>
        <v>C208</v>
      </c>
      <c r="C209" s="17" t="s">
        <v>593</v>
      </c>
      <c r="D209" s="17" t="s">
        <v>594</v>
      </c>
      <c r="E209" s="15" t="s">
        <v>24</v>
      </c>
      <c r="F209" s="15" t="s">
        <v>564</v>
      </c>
      <c r="G209" s="31" t="n">
        <v>45658</v>
      </c>
      <c r="H209" s="15" t="s">
        <v>426</v>
      </c>
      <c r="I209" s="15"/>
      <c r="J209" s="27"/>
      <c r="K209" s="7"/>
      <c r="L209" s="7" t="s">
        <v>565</v>
      </c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customFormat="false" ht="58.4" hidden="false" customHeight="false" outlineLevel="0" collapsed="false">
      <c r="A210" s="13" t="n">
        <f aca="false">A209+1</f>
        <v>209</v>
      </c>
      <c r="B210" s="14" t="str">
        <f aca="false">"C"&amp;A210</f>
        <v>C209</v>
      </c>
      <c r="C210" s="13" t="s">
        <v>595</v>
      </c>
      <c r="D210" s="13" t="s">
        <v>596</v>
      </c>
      <c r="E210" s="15" t="s">
        <v>24</v>
      </c>
      <c r="F210" s="15" t="s">
        <v>564</v>
      </c>
      <c r="G210" s="31" t="n">
        <v>45658</v>
      </c>
      <c r="H210" s="15" t="s">
        <v>426</v>
      </c>
      <c r="I210" s="15"/>
      <c r="J210" s="27"/>
      <c r="K210" s="7"/>
      <c r="L210" s="7" t="s">
        <v>565</v>
      </c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customFormat="false" ht="69.85" hidden="false" customHeight="false" outlineLevel="0" collapsed="false">
      <c r="A211" s="13" t="n">
        <f aca="false">A210+1</f>
        <v>210</v>
      </c>
      <c r="B211" s="14" t="str">
        <f aca="false">"C"&amp;A211</f>
        <v>C210</v>
      </c>
      <c r="C211" s="17" t="s">
        <v>597</v>
      </c>
      <c r="D211" s="17" t="s">
        <v>598</v>
      </c>
      <c r="E211" s="15" t="s">
        <v>24</v>
      </c>
      <c r="F211" s="15" t="s">
        <v>564</v>
      </c>
      <c r="G211" s="31" t="n">
        <v>45658</v>
      </c>
      <c r="H211" s="15" t="s">
        <v>426</v>
      </c>
      <c r="I211" s="15"/>
      <c r="J211" s="27"/>
      <c r="K211" s="7"/>
      <c r="L211" s="7" t="s">
        <v>565</v>
      </c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customFormat="false" ht="46.95" hidden="false" customHeight="false" outlineLevel="0" collapsed="false">
      <c r="A212" s="13" t="n">
        <f aca="false">A211+1</f>
        <v>211</v>
      </c>
      <c r="B212" s="14" t="str">
        <f aca="false">"C"&amp;A212</f>
        <v>C211</v>
      </c>
      <c r="C212" s="17" t="s">
        <v>599</v>
      </c>
      <c r="D212" s="17" t="s">
        <v>600</v>
      </c>
      <c r="E212" s="15" t="s">
        <v>24</v>
      </c>
      <c r="F212" s="15" t="s">
        <v>564</v>
      </c>
      <c r="G212" s="31" t="n">
        <v>45658</v>
      </c>
      <c r="H212" s="15" t="s">
        <v>426</v>
      </c>
      <c r="I212" s="15"/>
      <c r="J212" s="27"/>
      <c r="K212" s="7"/>
      <c r="L212" s="7" t="s">
        <v>565</v>
      </c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customFormat="false" ht="58.4" hidden="false" customHeight="false" outlineLevel="0" collapsed="false">
      <c r="A213" s="13" t="n">
        <f aca="false">A212+1</f>
        <v>212</v>
      </c>
      <c r="B213" s="14" t="str">
        <f aca="false">"C"&amp;A213</f>
        <v>C212</v>
      </c>
      <c r="C213" s="13" t="s">
        <v>601</v>
      </c>
      <c r="D213" s="13" t="s">
        <v>602</v>
      </c>
      <c r="E213" s="15" t="s">
        <v>24</v>
      </c>
      <c r="F213" s="15" t="s">
        <v>564</v>
      </c>
      <c r="G213" s="31" t="n">
        <v>45658</v>
      </c>
      <c r="H213" s="15" t="s">
        <v>426</v>
      </c>
      <c r="I213" s="15"/>
      <c r="J213" s="27"/>
      <c r="K213" s="7"/>
      <c r="L213" s="7" t="s">
        <v>565</v>
      </c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customFormat="false" ht="58.4" hidden="false" customHeight="false" outlineLevel="0" collapsed="false">
      <c r="A214" s="13" t="n">
        <f aca="false">A213+1</f>
        <v>213</v>
      </c>
      <c r="B214" s="14" t="str">
        <f aca="false">"C"&amp;A214</f>
        <v>C213</v>
      </c>
      <c r="C214" s="17" t="s">
        <v>603</v>
      </c>
      <c r="D214" s="17" t="s">
        <v>604</v>
      </c>
      <c r="E214" s="15" t="s">
        <v>24</v>
      </c>
      <c r="F214" s="15" t="s">
        <v>564</v>
      </c>
      <c r="G214" s="31" t="n">
        <v>45658</v>
      </c>
      <c r="H214" s="15" t="s">
        <v>426</v>
      </c>
      <c r="I214" s="15"/>
      <c r="J214" s="27"/>
      <c r="K214" s="7"/>
      <c r="L214" s="7" t="s">
        <v>565</v>
      </c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customFormat="false" ht="46.95" hidden="false" customHeight="false" outlineLevel="0" collapsed="false">
      <c r="A215" s="13" t="n">
        <f aca="false">A214+1</f>
        <v>214</v>
      </c>
      <c r="B215" s="14" t="str">
        <f aca="false">"C"&amp;A215</f>
        <v>C214</v>
      </c>
      <c r="C215" s="13" t="s">
        <v>605</v>
      </c>
      <c r="D215" s="13" t="s">
        <v>606</v>
      </c>
      <c r="E215" s="15" t="s">
        <v>24</v>
      </c>
      <c r="F215" s="15" t="s">
        <v>564</v>
      </c>
      <c r="G215" s="31" t="n">
        <v>45658</v>
      </c>
      <c r="H215" s="15" t="s">
        <v>426</v>
      </c>
      <c r="I215" s="15"/>
      <c r="J215" s="27"/>
      <c r="K215" s="7"/>
      <c r="L215" s="7" t="s">
        <v>565</v>
      </c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customFormat="false" ht="46.95" hidden="false" customHeight="false" outlineLevel="0" collapsed="false">
      <c r="A216" s="13" t="n">
        <f aca="false">A215+1</f>
        <v>215</v>
      </c>
      <c r="B216" s="14" t="str">
        <f aca="false">"C"&amp;A216</f>
        <v>C215</v>
      </c>
      <c r="C216" s="13" t="s">
        <v>607</v>
      </c>
      <c r="D216" s="13" t="s">
        <v>608</v>
      </c>
      <c r="E216" s="15" t="s">
        <v>24</v>
      </c>
      <c r="F216" s="15" t="s">
        <v>564</v>
      </c>
      <c r="G216" s="31" t="n">
        <v>45658</v>
      </c>
      <c r="H216" s="15" t="s">
        <v>426</v>
      </c>
      <c r="I216" s="15"/>
      <c r="J216" s="27"/>
      <c r="K216" s="7"/>
      <c r="L216" s="7" t="s">
        <v>565</v>
      </c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customFormat="false" ht="46.95" hidden="false" customHeight="false" outlineLevel="0" collapsed="false">
      <c r="A217" s="13" t="n">
        <f aca="false">A216+1</f>
        <v>216</v>
      </c>
      <c r="B217" s="14" t="str">
        <f aca="false">"C"&amp;A217</f>
        <v>C216</v>
      </c>
      <c r="C217" s="13" t="s">
        <v>609</v>
      </c>
      <c r="D217" s="13" t="s">
        <v>610</v>
      </c>
      <c r="E217" s="15" t="s">
        <v>24</v>
      </c>
      <c r="F217" s="15" t="s">
        <v>564</v>
      </c>
      <c r="G217" s="31" t="n">
        <v>45658</v>
      </c>
      <c r="H217" s="15" t="s">
        <v>426</v>
      </c>
      <c r="I217" s="15"/>
      <c r="J217" s="27"/>
      <c r="K217" s="7"/>
      <c r="L217" s="7" t="s">
        <v>565</v>
      </c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customFormat="false" ht="46.95" hidden="false" customHeight="false" outlineLevel="0" collapsed="false">
      <c r="A218" s="13" t="n">
        <f aca="false">A217+1</f>
        <v>217</v>
      </c>
      <c r="B218" s="14" t="str">
        <f aca="false">"C"&amp;A218</f>
        <v>C217</v>
      </c>
      <c r="C218" s="17" t="s">
        <v>611</v>
      </c>
      <c r="D218" s="17" t="s">
        <v>612</v>
      </c>
      <c r="E218" s="15" t="s">
        <v>24</v>
      </c>
      <c r="F218" s="15" t="s">
        <v>564</v>
      </c>
      <c r="G218" s="31" t="n">
        <v>45658</v>
      </c>
      <c r="H218" s="15" t="s">
        <v>426</v>
      </c>
      <c r="I218" s="15"/>
      <c r="J218" s="27"/>
      <c r="K218" s="7"/>
      <c r="L218" s="7" t="s">
        <v>565</v>
      </c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customFormat="false" ht="58.4" hidden="false" customHeight="false" outlineLevel="0" collapsed="false">
      <c r="A219" s="13" t="n">
        <f aca="false">A218+1</f>
        <v>218</v>
      </c>
      <c r="B219" s="14" t="str">
        <f aca="false">"C"&amp;A219</f>
        <v>C218</v>
      </c>
      <c r="C219" s="13" t="s">
        <v>613</v>
      </c>
      <c r="D219" s="13" t="s">
        <v>614</v>
      </c>
      <c r="E219" s="15" t="s">
        <v>24</v>
      </c>
      <c r="F219" s="15" t="s">
        <v>564</v>
      </c>
      <c r="G219" s="31" t="n">
        <v>45658</v>
      </c>
      <c r="H219" s="15" t="s">
        <v>426</v>
      </c>
      <c r="I219" s="15"/>
      <c r="J219" s="27"/>
      <c r="K219" s="7"/>
      <c r="L219" s="7" t="s">
        <v>565</v>
      </c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customFormat="false" ht="15" hidden="false" customHeight="false" outlineLevel="0" collapsed="false">
      <c r="A220" s="13" t="n">
        <f aca="false">A219+1</f>
        <v>219</v>
      </c>
      <c r="B220" s="14" t="str">
        <f aca="false">"C"&amp;A220</f>
        <v>C219</v>
      </c>
      <c r="C220" s="27" t="s">
        <v>615</v>
      </c>
      <c r="D220" s="27" t="s">
        <v>616</v>
      </c>
      <c r="E220" s="25" t="s">
        <v>24</v>
      </c>
      <c r="F220" s="15" t="s">
        <v>225</v>
      </c>
      <c r="G220" s="28" t="s">
        <v>30</v>
      </c>
      <c r="H220" s="15" t="s">
        <v>426</v>
      </c>
      <c r="I220" s="15"/>
      <c r="J220" s="27"/>
      <c r="K220" s="7"/>
      <c r="L220" s="7" t="s">
        <v>14</v>
      </c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customFormat="false" ht="15" hidden="false" customHeight="false" outlineLevel="0" collapsed="false">
      <c r="A221" s="13" t="n">
        <f aca="false">A220+1</f>
        <v>220</v>
      </c>
      <c r="B221" s="14" t="str">
        <f aca="false">"C"&amp;A221</f>
        <v>C220</v>
      </c>
      <c r="C221" s="27" t="s">
        <v>617</v>
      </c>
      <c r="D221" s="27" t="s">
        <v>618</v>
      </c>
      <c r="E221" s="25" t="s">
        <v>24</v>
      </c>
      <c r="F221" s="15" t="s">
        <v>225</v>
      </c>
      <c r="G221" s="28" t="s">
        <v>30</v>
      </c>
      <c r="H221" s="15" t="s">
        <v>426</v>
      </c>
      <c r="I221" s="15"/>
      <c r="J221" s="27"/>
      <c r="K221" s="7"/>
      <c r="L221" s="7" t="s">
        <v>14</v>
      </c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customFormat="false" ht="15" hidden="false" customHeight="false" outlineLevel="0" collapsed="false">
      <c r="A222" s="13" t="n">
        <f aca="false">A221+1</f>
        <v>221</v>
      </c>
      <c r="B222" s="14" t="str">
        <f aca="false">"C"&amp;A222</f>
        <v>C221</v>
      </c>
      <c r="C222" s="27" t="s">
        <v>619</v>
      </c>
      <c r="D222" s="27" t="s">
        <v>620</v>
      </c>
      <c r="E222" s="25" t="s">
        <v>24</v>
      </c>
      <c r="F222" s="15" t="s">
        <v>621</v>
      </c>
      <c r="G222" s="28" t="s">
        <v>30</v>
      </c>
      <c r="H222" s="15" t="s">
        <v>426</v>
      </c>
      <c r="I222" s="15"/>
      <c r="J222" s="27"/>
      <c r="K222" s="7"/>
      <c r="L222" s="7" t="s">
        <v>14</v>
      </c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customFormat="false" ht="15" hidden="false" customHeight="false" outlineLevel="0" collapsed="false">
      <c r="A223" s="13" t="n">
        <f aca="false">A222+1</f>
        <v>222</v>
      </c>
      <c r="B223" s="14" t="str">
        <f aca="false">"C"&amp;A223</f>
        <v>C222</v>
      </c>
      <c r="C223" s="27" t="s">
        <v>622</v>
      </c>
      <c r="D223" s="27" t="s">
        <v>623</v>
      </c>
      <c r="E223" s="25" t="s">
        <v>24</v>
      </c>
      <c r="F223" s="25" t="s">
        <v>249</v>
      </c>
      <c r="G223" s="28" t="s">
        <v>30</v>
      </c>
      <c r="H223" s="15" t="s">
        <v>426</v>
      </c>
      <c r="I223" s="15"/>
      <c r="J223" s="27" t="s">
        <v>480</v>
      </c>
      <c r="K223" s="7"/>
      <c r="L223" s="7" t="s">
        <v>14</v>
      </c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customFormat="false" ht="15" hidden="false" customHeight="false" outlineLevel="0" collapsed="false">
      <c r="A224" s="13" t="n">
        <f aca="false">A223+1</f>
        <v>223</v>
      </c>
      <c r="B224" s="14" t="str">
        <f aca="false">"C"&amp;A224</f>
        <v>C223</v>
      </c>
      <c r="C224" s="27" t="s">
        <v>624</v>
      </c>
      <c r="D224" s="27" t="s">
        <v>625</v>
      </c>
      <c r="E224" s="25" t="s">
        <v>24</v>
      </c>
      <c r="F224" s="25" t="s">
        <v>621</v>
      </c>
      <c r="G224" s="28" t="s">
        <v>30</v>
      </c>
      <c r="H224" s="15" t="s">
        <v>426</v>
      </c>
      <c r="I224" s="15"/>
      <c r="J224" s="27"/>
      <c r="K224" s="7"/>
      <c r="L224" s="7" t="s">
        <v>14</v>
      </c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customFormat="false" ht="15" hidden="false" customHeight="false" outlineLevel="0" collapsed="false">
      <c r="A225" s="13" t="n">
        <f aca="false">A224+1</f>
        <v>224</v>
      </c>
      <c r="B225" s="14" t="str">
        <f aca="false">"C"&amp;A225</f>
        <v>C224</v>
      </c>
      <c r="C225" s="27" t="s">
        <v>626</v>
      </c>
      <c r="D225" s="27" t="s">
        <v>627</v>
      </c>
      <c r="E225" s="25" t="s">
        <v>24</v>
      </c>
      <c r="F225" s="25" t="s">
        <v>628</v>
      </c>
      <c r="G225" s="28" t="s">
        <v>30</v>
      </c>
      <c r="H225" s="15" t="s">
        <v>426</v>
      </c>
      <c r="I225" s="15" t="s">
        <v>629</v>
      </c>
      <c r="J225" s="27" t="s">
        <v>630</v>
      </c>
      <c r="K225" s="7"/>
      <c r="L225" s="7" t="s">
        <v>14</v>
      </c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customFormat="false" ht="92.75" hidden="false" customHeight="false" outlineLevel="0" collapsed="false">
      <c r="A226" s="13" t="n">
        <f aca="false">A225+1</f>
        <v>225</v>
      </c>
      <c r="B226" s="14" t="str">
        <f aca="false">"C"&amp;A226</f>
        <v>C225</v>
      </c>
      <c r="C226" s="27" t="s">
        <v>631</v>
      </c>
      <c r="D226" s="27" t="s">
        <v>632</v>
      </c>
      <c r="E226" s="25" t="s">
        <v>24</v>
      </c>
      <c r="F226" s="25" t="s">
        <v>89</v>
      </c>
      <c r="G226" s="28" t="s">
        <v>30</v>
      </c>
      <c r="H226" s="15" t="s">
        <v>426</v>
      </c>
      <c r="I226" s="13" t="s">
        <v>633</v>
      </c>
      <c r="J226" s="27"/>
      <c r="K226" s="7"/>
      <c r="L226" s="7" t="s">
        <v>14</v>
      </c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customFormat="false" ht="115.65" hidden="false" customHeight="false" outlineLevel="0" collapsed="false">
      <c r="A227" s="13" t="n">
        <f aca="false">A226+1</f>
        <v>226</v>
      </c>
      <c r="B227" s="14" t="str">
        <f aca="false">"C"&amp;A227</f>
        <v>C226</v>
      </c>
      <c r="C227" s="27" t="s">
        <v>634</v>
      </c>
      <c r="D227" s="27" t="s">
        <v>635</v>
      </c>
      <c r="E227" s="25" t="s">
        <v>24</v>
      </c>
      <c r="F227" s="25" t="s">
        <v>89</v>
      </c>
      <c r="G227" s="28" t="s">
        <v>30</v>
      </c>
      <c r="H227" s="15" t="s">
        <v>426</v>
      </c>
      <c r="I227" s="13" t="s">
        <v>636</v>
      </c>
      <c r="J227" s="27"/>
      <c r="K227" s="7"/>
      <c r="L227" s="7" t="s">
        <v>14</v>
      </c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customFormat="false" ht="15" hidden="false" customHeight="false" outlineLevel="0" collapsed="false">
      <c r="A228" s="13" t="n">
        <f aca="false">A227+1</f>
        <v>227</v>
      </c>
      <c r="B228" s="14" t="str">
        <f aca="false">"C"&amp;A228</f>
        <v>C227</v>
      </c>
      <c r="C228" s="27" t="s">
        <v>637</v>
      </c>
      <c r="D228" s="27" t="s">
        <v>638</v>
      </c>
      <c r="E228" s="25" t="s">
        <v>24</v>
      </c>
      <c r="F228" s="25" t="s">
        <v>639</v>
      </c>
      <c r="G228" s="28" t="s">
        <v>30</v>
      </c>
      <c r="H228" s="15" t="s">
        <v>426</v>
      </c>
      <c r="I228" s="18" t="s">
        <v>640</v>
      </c>
      <c r="J228" s="27"/>
      <c r="K228" s="7"/>
      <c r="L228" s="7" t="s">
        <v>14</v>
      </c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customFormat="false" ht="15" hidden="false" customHeight="false" outlineLevel="0" collapsed="false">
      <c r="A229" s="13" t="n">
        <f aca="false">A228+1</f>
        <v>228</v>
      </c>
      <c r="B229" s="14" t="str">
        <f aca="false">"C"&amp;A229</f>
        <v>C228</v>
      </c>
      <c r="C229" s="27" t="s">
        <v>641</v>
      </c>
      <c r="D229" s="27" t="s">
        <v>642</v>
      </c>
      <c r="E229" s="25" t="s">
        <v>24</v>
      </c>
      <c r="F229" s="25" t="s">
        <v>225</v>
      </c>
      <c r="G229" s="28" t="s">
        <v>30</v>
      </c>
      <c r="H229" s="15" t="s">
        <v>426</v>
      </c>
      <c r="I229" s="10" t="s">
        <v>175</v>
      </c>
      <c r="J229" s="27"/>
      <c r="K229" s="7"/>
      <c r="L229" s="7" t="s">
        <v>14</v>
      </c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customFormat="false" ht="172.85" hidden="false" customHeight="false" outlineLevel="0" collapsed="false">
      <c r="A230" s="13" t="n">
        <f aca="false">A229+1</f>
        <v>229</v>
      </c>
      <c r="B230" s="14" t="str">
        <f aca="false">"C"&amp;A230</f>
        <v>C229</v>
      </c>
      <c r="C230" s="27" t="s">
        <v>643</v>
      </c>
      <c r="D230" s="27" t="s">
        <v>644</v>
      </c>
      <c r="E230" s="25" t="s">
        <v>24</v>
      </c>
      <c r="F230" s="25" t="s">
        <v>81</v>
      </c>
      <c r="G230" s="28" t="s">
        <v>30</v>
      </c>
      <c r="H230" s="15" t="s">
        <v>426</v>
      </c>
      <c r="I230" s="13" t="s">
        <v>645</v>
      </c>
      <c r="J230" s="27"/>
      <c r="K230" s="7"/>
      <c r="L230" s="7" t="s">
        <v>14</v>
      </c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customFormat="false" ht="390.95" hidden="false" customHeight="false" outlineLevel="0" collapsed="false">
      <c r="A231" s="13" t="n">
        <f aca="false">A230+1</f>
        <v>230</v>
      </c>
      <c r="B231" s="14" t="str">
        <f aca="false">"C"&amp;A231</f>
        <v>C230</v>
      </c>
      <c r="C231" s="27" t="s">
        <v>646</v>
      </c>
      <c r="D231" s="27" t="s">
        <v>647</v>
      </c>
      <c r="E231" s="25" t="s">
        <v>24</v>
      </c>
      <c r="F231" s="25" t="s">
        <v>81</v>
      </c>
      <c r="G231" s="28" t="s">
        <v>30</v>
      </c>
      <c r="H231" s="15" t="s">
        <v>426</v>
      </c>
      <c r="I231" s="13" t="s">
        <v>648</v>
      </c>
      <c r="J231" s="27"/>
      <c r="K231" s="7"/>
      <c r="L231" s="7" t="s">
        <v>14</v>
      </c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customFormat="false" ht="81.3" hidden="false" customHeight="false" outlineLevel="0" collapsed="false">
      <c r="A232" s="13" t="n">
        <f aca="false">A231+1</f>
        <v>231</v>
      </c>
      <c r="B232" s="14" t="str">
        <f aca="false">"C"&amp;A232</f>
        <v>C231</v>
      </c>
      <c r="C232" s="27" t="s">
        <v>649</v>
      </c>
      <c r="D232" s="27" t="s">
        <v>650</v>
      </c>
      <c r="E232" s="25" t="s">
        <v>24</v>
      </c>
      <c r="F232" s="25" t="s">
        <v>89</v>
      </c>
      <c r="G232" s="28" t="s">
        <v>30</v>
      </c>
      <c r="H232" s="15" t="s">
        <v>426</v>
      </c>
      <c r="I232" s="13" t="s">
        <v>651</v>
      </c>
      <c r="J232" s="27"/>
      <c r="K232" s="7"/>
      <c r="L232" s="7" t="s">
        <v>14</v>
      </c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customFormat="false" ht="24.05" hidden="false" customHeight="false" outlineLevel="0" collapsed="false">
      <c r="A233" s="13" t="n">
        <f aca="false">A232+1</f>
        <v>232</v>
      </c>
      <c r="B233" s="14" t="str">
        <f aca="false">"C"&amp;A233</f>
        <v>C232</v>
      </c>
      <c r="C233" s="27" t="s">
        <v>652</v>
      </c>
      <c r="D233" s="27" t="s">
        <v>653</v>
      </c>
      <c r="E233" s="25" t="s">
        <v>24</v>
      </c>
      <c r="F233" s="25" t="s">
        <v>654</v>
      </c>
      <c r="G233" s="28" t="s">
        <v>30</v>
      </c>
      <c r="H233" s="15" t="s">
        <v>426</v>
      </c>
      <c r="I233" s="10" t="s">
        <v>175</v>
      </c>
      <c r="J233" s="27"/>
      <c r="K233" s="7"/>
      <c r="L233" s="7" t="s">
        <v>14</v>
      </c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customFormat="false" ht="15" hidden="false" customHeight="false" outlineLevel="0" collapsed="false">
      <c r="A234" s="13" t="n">
        <f aca="false">A233+1</f>
        <v>233</v>
      </c>
      <c r="B234" s="14" t="str">
        <f aca="false">"C"&amp;A234</f>
        <v>C233</v>
      </c>
      <c r="C234" s="27" t="s">
        <v>655</v>
      </c>
      <c r="D234" s="27" t="s">
        <v>656</v>
      </c>
      <c r="E234" s="25" t="s">
        <v>24</v>
      </c>
      <c r="F234" s="25" t="s">
        <v>654</v>
      </c>
      <c r="G234" s="28" t="s">
        <v>30</v>
      </c>
      <c r="H234" s="15" t="s">
        <v>426</v>
      </c>
      <c r="I234" s="10" t="s">
        <v>175</v>
      </c>
      <c r="J234" s="27"/>
      <c r="K234" s="7"/>
      <c r="L234" s="7" t="s">
        <v>14</v>
      </c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customFormat="false" ht="81.3" hidden="false" customHeight="false" outlineLevel="0" collapsed="false">
      <c r="A235" s="13" t="n">
        <f aca="false">A234+1</f>
        <v>234</v>
      </c>
      <c r="B235" s="14" t="str">
        <f aca="false">"C"&amp;A235</f>
        <v>C234</v>
      </c>
      <c r="C235" s="27" t="s">
        <v>657</v>
      </c>
      <c r="D235" s="27" t="s">
        <v>658</v>
      </c>
      <c r="E235" s="25" t="s">
        <v>24</v>
      </c>
      <c r="F235" s="25" t="s">
        <v>89</v>
      </c>
      <c r="G235" s="28" t="s">
        <v>30</v>
      </c>
      <c r="H235" s="15" t="s">
        <v>426</v>
      </c>
      <c r="I235" s="13" t="s">
        <v>659</v>
      </c>
      <c r="J235" s="27"/>
      <c r="K235" s="7"/>
      <c r="L235" s="7" t="s">
        <v>14</v>
      </c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customFormat="false" ht="24.05" hidden="false" customHeight="false" outlineLevel="0" collapsed="false">
      <c r="A236" s="13" t="n">
        <f aca="false">A235+1</f>
        <v>235</v>
      </c>
      <c r="B236" s="14" t="str">
        <f aca="false">"C"&amp;A236</f>
        <v>C235</v>
      </c>
      <c r="C236" s="27" t="s">
        <v>660</v>
      </c>
      <c r="D236" s="27" t="s">
        <v>661</v>
      </c>
      <c r="E236" s="25" t="s">
        <v>24</v>
      </c>
      <c r="F236" s="25" t="s">
        <v>225</v>
      </c>
      <c r="G236" s="28" t="s">
        <v>30</v>
      </c>
      <c r="H236" s="15" t="s">
        <v>426</v>
      </c>
      <c r="I236" s="10" t="s">
        <v>175</v>
      </c>
      <c r="J236" s="27"/>
      <c r="K236" s="7"/>
      <c r="L236" s="7" t="s">
        <v>14</v>
      </c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customFormat="false" ht="35.5" hidden="false" customHeight="false" outlineLevel="0" collapsed="false">
      <c r="A237" s="13" t="n">
        <f aca="false">A236+1</f>
        <v>236</v>
      </c>
      <c r="B237" s="14" t="str">
        <f aca="false">"C"&amp;A237</f>
        <v>C236</v>
      </c>
      <c r="C237" s="27" t="s">
        <v>662</v>
      </c>
      <c r="D237" s="27" t="s">
        <v>663</v>
      </c>
      <c r="E237" s="25" t="s">
        <v>24</v>
      </c>
      <c r="F237" s="25" t="s">
        <v>225</v>
      </c>
      <c r="G237" s="28" t="s">
        <v>30</v>
      </c>
      <c r="H237" s="15" t="s">
        <v>426</v>
      </c>
      <c r="I237" s="10" t="s">
        <v>175</v>
      </c>
      <c r="J237" s="27"/>
      <c r="K237" s="7"/>
      <c r="L237" s="7" t="s">
        <v>14</v>
      </c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customFormat="false" ht="35.5" hidden="false" customHeight="false" outlineLevel="0" collapsed="false">
      <c r="A238" s="13" t="n">
        <f aca="false">A237+1</f>
        <v>237</v>
      </c>
      <c r="B238" s="14" t="str">
        <f aca="false">"C"&amp;A238</f>
        <v>C237</v>
      </c>
      <c r="C238" s="27" t="s">
        <v>664</v>
      </c>
      <c r="D238" s="27" t="s">
        <v>665</v>
      </c>
      <c r="E238" s="25" t="s">
        <v>24</v>
      </c>
      <c r="F238" s="25" t="s">
        <v>429</v>
      </c>
      <c r="G238" s="28" t="s">
        <v>30</v>
      </c>
      <c r="H238" s="15" t="s">
        <v>426</v>
      </c>
      <c r="I238" s="10" t="s">
        <v>175</v>
      </c>
      <c r="J238" s="27"/>
      <c r="K238" s="7"/>
      <c r="L238" s="7" t="s">
        <v>14</v>
      </c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customFormat="false" ht="24.05" hidden="false" customHeight="false" outlineLevel="0" collapsed="false">
      <c r="A239" s="13" t="n">
        <f aca="false">A238+1</f>
        <v>238</v>
      </c>
      <c r="B239" s="14" t="str">
        <f aca="false">"C"&amp;A239</f>
        <v>C238</v>
      </c>
      <c r="C239" s="27" t="s">
        <v>666</v>
      </c>
      <c r="D239" s="27" t="s">
        <v>667</v>
      </c>
      <c r="E239" s="25" t="s">
        <v>24</v>
      </c>
      <c r="F239" s="25" t="s">
        <v>225</v>
      </c>
      <c r="G239" s="28" t="s">
        <v>30</v>
      </c>
      <c r="H239" s="15" t="s">
        <v>426</v>
      </c>
      <c r="I239" s="10" t="s">
        <v>175</v>
      </c>
      <c r="J239" s="27"/>
      <c r="K239" s="7"/>
      <c r="L239" s="7" t="s">
        <v>14</v>
      </c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customFormat="false" ht="24.05" hidden="false" customHeight="false" outlineLevel="0" collapsed="false">
      <c r="A240" s="13" t="n">
        <f aca="false">A239+1</f>
        <v>239</v>
      </c>
      <c r="B240" s="14" t="str">
        <f aca="false">"C"&amp;A240</f>
        <v>C239</v>
      </c>
      <c r="C240" s="27" t="s">
        <v>668</v>
      </c>
      <c r="D240" s="27" t="s">
        <v>669</v>
      </c>
      <c r="E240" s="25" t="s">
        <v>24</v>
      </c>
      <c r="F240" s="25" t="s">
        <v>225</v>
      </c>
      <c r="G240" s="28" t="s">
        <v>30</v>
      </c>
      <c r="H240" s="15" t="s">
        <v>426</v>
      </c>
      <c r="I240" s="10" t="s">
        <v>175</v>
      </c>
      <c r="J240" s="27"/>
      <c r="K240" s="7"/>
      <c r="L240" s="7" t="s">
        <v>14</v>
      </c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customFormat="false" ht="24.05" hidden="false" customHeight="false" outlineLevel="0" collapsed="false">
      <c r="A241" s="13" t="n">
        <f aca="false">A240+1</f>
        <v>240</v>
      </c>
      <c r="B241" s="14" t="str">
        <f aca="false">"C"&amp;A241</f>
        <v>C240</v>
      </c>
      <c r="C241" s="27" t="s">
        <v>670</v>
      </c>
      <c r="D241" s="27" t="s">
        <v>671</v>
      </c>
      <c r="E241" s="25" t="s">
        <v>24</v>
      </c>
      <c r="F241" s="25" t="s">
        <v>429</v>
      </c>
      <c r="G241" s="28" t="s">
        <v>30</v>
      </c>
      <c r="H241" s="15" t="s">
        <v>426</v>
      </c>
      <c r="I241" s="10" t="s">
        <v>175</v>
      </c>
      <c r="J241" s="27"/>
      <c r="K241" s="7"/>
      <c r="L241" s="7" t="s">
        <v>14</v>
      </c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customFormat="false" ht="24.05" hidden="false" customHeight="false" outlineLevel="0" collapsed="false">
      <c r="A242" s="13" t="n">
        <f aca="false">A241+1</f>
        <v>241</v>
      </c>
      <c r="B242" s="14" t="str">
        <f aca="false">"C"&amp;A242</f>
        <v>C241</v>
      </c>
      <c r="C242" s="27" t="s">
        <v>672</v>
      </c>
      <c r="D242" s="27" t="s">
        <v>673</v>
      </c>
      <c r="E242" s="25" t="s">
        <v>24</v>
      </c>
      <c r="F242" s="25" t="s">
        <v>429</v>
      </c>
      <c r="G242" s="28" t="s">
        <v>30</v>
      </c>
      <c r="H242" s="15" t="s">
        <v>426</v>
      </c>
      <c r="I242" s="10" t="s">
        <v>175</v>
      </c>
      <c r="J242" s="27"/>
      <c r="K242" s="7"/>
      <c r="L242" s="7" t="s">
        <v>14</v>
      </c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customFormat="false" ht="24.05" hidden="false" customHeight="false" outlineLevel="0" collapsed="false">
      <c r="A243" s="13" t="n">
        <f aca="false">A242+1</f>
        <v>242</v>
      </c>
      <c r="B243" s="14" t="str">
        <f aca="false">"C"&amp;A243</f>
        <v>C242</v>
      </c>
      <c r="C243" s="27" t="s">
        <v>674</v>
      </c>
      <c r="D243" s="27" t="s">
        <v>675</v>
      </c>
      <c r="E243" s="25" t="s">
        <v>24</v>
      </c>
      <c r="F243" s="25" t="s">
        <v>429</v>
      </c>
      <c r="G243" s="28" t="s">
        <v>30</v>
      </c>
      <c r="H243" s="15" t="s">
        <v>426</v>
      </c>
      <c r="I243" s="10" t="s">
        <v>175</v>
      </c>
      <c r="J243" s="27"/>
      <c r="K243" s="7"/>
      <c r="L243" s="7" t="s">
        <v>14</v>
      </c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customFormat="false" ht="15" hidden="false" customHeight="false" outlineLevel="0" collapsed="false">
      <c r="A244" s="7" t="n">
        <f aca="false">A243+1</f>
        <v>243</v>
      </c>
      <c r="B244" s="8" t="str">
        <f aca="false">"C"&amp;A244</f>
        <v>C243</v>
      </c>
      <c r="C244" s="34" t="s">
        <v>676</v>
      </c>
      <c r="D244" s="34" t="s">
        <v>677</v>
      </c>
      <c r="E244" s="35" t="s">
        <v>13</v>
      </c>
      <c r="F244" s="35" t="s">
        <v>14</v>
      </c>
      <c r="G244" s="36" t="s">
        <v>15</v>
      </c>
      <c r="H244" s="15" t="s">
        <v>426</v>
      </c>
      <c r="I244" s="10"/>
      <c r="J244" s="34"/>
      <c r="K244" s="7"/>
      <c r="L244" s="7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customFormat="false" ht="81.3" hidden="false" customHeight="false" outlineLevel="0" collapsed="false">
      <c r="A245" s="13" t="n">
        <f aca="false">A244+1</f>
        <v>244</v>
      </c>
      <c r="B245" s="14" t="str">
        <f aca="false">"C"&amp;A245</f>
        <v>C244</v>
      </c>
      <c r="C245" s="27" t="s">
        <v>678</v>
      </c>
      <c r="D245" s="27" t="s">
        <v>679</v>
      </c>
      <c r="E245" s="25" t="s">
        <v>24</v>
      </c>
      <c r="F245" s="25" t="s">
        <v>564</v>
      </c>
      <c r="G245" s="28" t="s">
        <v>30</v>
      </c>
      <c r="H245" s="15" t="s">
        <v>680</v>
      </c>
      <c r="I245" s="10"/>
      <c r="J245" s="27"/>
      <c r="K245" s="7"/>
      <c r="L245" s="7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customFormat="false" ht="58.4" hidden="false" customHeight="false" outlineLevel="0" collapsed="false">
      <c r="A246" s="13" t="n">
        <f aca="false">A245+1</f>
        <v>245</v>
      </c>
      <c r="B246" s="14" t="str">
        <f aca="false">"C"&amp;A246</f>
        <v>C245</v>
      </c>
      <c r="C246" s="27" t="s">
        <v>681</v>
      </c>
      <c r="D246" s="27" t="s">
        <v>682</v>
      </c>
      <c r="E246" s="25" t="s">
        <v>24</v>
      </c>
      <c r="F246" s="25" t="s">
        <v>564</v>
      </c>
      <c r="G246" s="36" t="s">
        <v>15</v>
      </c>
      <c r="H246" s="15" t="s">
        <v>680</v>
      </c>
      <c r="I246" s="10"/>
      <c r="J246" s="27"/>
      <c r="K246" s="7"/>
      <c r="L246" s="7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customFormat="false" ht="35.5" hidden="false" customHeight="false" outlineLevel="0" collapsed="false">
      <c r="A247" s="7" t="n">
        <f aca="false">A246+1</f>
        <v>246</v>
      </c>
      <c r="B247" s="8" t="str">
        <f aca="false">"C"&amp;A247</f>
        <v>C246</v>
      </c>
      <c r="C247" s="34" t="s">
        <v>683</v>
      </c>
      <c r="D247" s="34" t="s">
        <v>684</v>
      </c>
      <c r="E247" s="35" t="s">
        <v>13</v>
      </c>
      <c r="F247" s="35" t="s">
        <v>14</v>
      </c>
      <c r="G247" s="28" t="s">
        <v>30</v>
      </c>
      <c r="H247" s="15" t="s">
        <v>680</v>
      </c>
      <c r="I247" s="10"/>
      <c r="J247" s="34"/>
      <c r="K247" s="7"/>
      <c r="L247" s="7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customFormat="false" ht="15" hidden="false" customHeight="false" outlineLevel="0" collapsed="false">
      <c r="A248" s="13" t="n">
        <f aca="false">A247+1</f>
        <v>247</v>
      </c>
      <c r="B248" s="14" t="str">
        <f aca="false">"C"&amp;A248</f>
        <v>C247</v>
      </c>
      <c r="C248" s="25" t="s">
        <v>685</v>
      </c>
      <c r="D248" s="27" t="s">
        <v>686</v>
      </c>
      <c r="E248" s="25" t="s">
        <v>24</v>
      </c>
      <c r="F248" s="25" t="s">
        <v>568</v>
      </c>
      <c r="G248" s="28" t="s">
        <v>15</v>
      </c>
      <c r="H248" s="15" t="s">
        <v>687</v>
      </c>
      <c r="I248" s="10"/>
      <c r="J248" s="27"/>
      <c r="K248" s="7"/>
      <c r="L248" s="7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customFormat="false" ht="24.05" hidden="false" customHeight="false" outlineLevel="0" collapsed="false">
      <c r="A249" s="13" t="n">
        <f aca="false">A248+1</f>
        <v>248</v>
      </c>
      <c r="B249" s="14" t="str">
        <f aca="false">"C"&amp;A249</f>
        <v>C248</v>
      </c>
      <c r="C249" s="25" t="s">
        <v>688</v>
      </c>
      <c r="D249" s="27" t="s">
        <v>689</v>
      </c>
      <c r="E249" s="25" t="s">
        <v>24</v>
      </c>
      <c r="F249" s="25" t="s">
        <v>564</v>
      </c>
      <c r="G249" s="28" t="s">
        <v>15</v>
      </c>
      <c r="H249" s="15" t="s">
        <v>687</v>
      </c>
      <c r="I249" s="10"/>
      <c r="J249" s="27"/>
      <c r="K249" s="7"/>
      <c r="L249" s="7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customFormat="false" ht="15" hidden="false" customHeight="false" outlineLevel="0" collapsed="false">
      <c r="A250" s="13" t="n">
        <f aca="false">A249+1</f>
        <v>249</v>
      </c>
      <c r="B250" s="14" t="str">
        <f aca="false">"C"&amp;A250</f>
        <v>C249</v>
      </c>
      <c r="C250" s="25" t="s">
        <v>690</v>
      </c>
      <c r="D250" s="27" t="s">
        <v>691</v>
      </c>
      <c r="E250" s="25" t="s">
        <v>24</v>
      </c>
      <c r="F250" s="25" t="s">
        <v>568</v>
      </c>
      <c r="G250" s="28" t="s">
        <v>15</v>
      </c>
      <c r="H250" s="15" t="s">
        <v>687</v>
      </c>
      <c r="I250" s="10"/>
      <c r="J250" s="27"/>
      <c r="K250" s="7"/>
      <c r="L250" s="7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customFormat="false" ht="24.05" hidden="false" customHeight="false" outlineLevel="0" collapsed="false">
      <c r="A251" s="13" t="n">
        <f aca="false">A250+1</f>
        <v>250</v>
      </c>
      <c r="B251" s="14" t="str">
        <f aca="false">"C"&amp;A251</f>
        <v>C250</v>
      </c>
      <c r="C251" s="25" t="s">
        <v>692</v>
      </c>
      <c r="D251" s="27" t="s">
        <v>693</v>
      </c>
      <c r="E251" s="25" t="s">
        <v>24</v>
      </c>
      <c r="F251" s="25" t="s">
        <v>564</v>
      </c>
      <c r="G251" s="28" t="s">
        <v>15</v>
      </c>
      <c r="H251" s="15" t="s">
        <v>687</v>
      </c>
      <c r="I251" s="10"/>
      <c r="J251" s="27"/>
      <c r="K251" s="7"/>
      <c r="L251" s="7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customFormat="false" ht="15" hidden="false" customHeight="false" outlineLevel="0" collapsed="false">
      <c r="A252" s="13" t="n">
        <f aca="false">A251+1</f>
        <v>251</v>
      </c>
      <c r="B252" s="14" t="str">
        <f aca="false">"C"&amp;A252</f>
        <v>C251</v>
      </c>
      <c r="C252" s="25" t="s">
        <v>694</v>
      </c>
      <c r="D252" s="27" t="s">
        <v>695</v>
      </c>
      <c r="E252" s="25" t="s">
        <v>24</v>
      </c>
      <c r="F252" s="25" t="s">
        <v>568</v>
      </c>
      <c r="G252" s="28" t="s">
        <v>15</v>
      </c>
      <c r="H252" s="15" t="s">
        <v>687</v>
      </c>
      <c r="I252" s="10"/>
      <c r="J252" s="27"/>
      <c r="K252" s="7"/>
      <c r="L252" s="7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customFormat="false" ht="24.05" hidden="false" customHeight="false" outlineLevel="0" collapsed="false">
      <c r="A253" s="13" t="n">
        <f aca="false">A252+1</f>
        <v>252</v>
      </c>
      <c r="B253" s="14" t="str">
        <f aca="false">"C"&amp;A253</f>
        <v>C252</v>
      </c>
      <c r="C253" s="25" t="s">
        <v>696</v>
      </c>
      <c r="D253" s="27" t="s">
        <v>697</v>
      </c>
      <c r="E253" s="25" t="s">
        <v>24</v>
      </c>
      <c r="F253" s="25" t="s">
        <v>564</v>
      </c>
      <c r="G253" s="28" t="s">
        <v>15</v>
      </c>
      <c r="H253" s="15" t="s">
        <v>687</v>
      </c>
      <c r="I253" s="10"/>
      <c r="J253" s="27"/>
      <c r="K253" s="7"/>
      <c r="L253" s="7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customFormat="false" ht="24.05" hidden="false" customHeight="false" outlineLevel="0" collapsed="false">
      <c r="A254" s="7" t="n">
        <f aca="false">A253+1</f>
        <v>253</v>
      </c>
      <c r="B254" s="8" t="str">
        <f aca="false">"C"&amp;A254</f>
        <v>C253</v>
      </c>
      <c r="C254" s="35" t="s">
        <v>698</v>
      </c>
      <c r="D254" s="34" t="s">
        <v>699</v>
      </c>
      <c r="E254" s="35" t="s">
        <v>13</v>
      </c>
      <c r="F254" s="35" t="s">
        <v>14</v>
      </c>
      <c r="G254" s="28" t="s">
        <v>30</v>
      </c>
      <c r="H254" s="15" t="s">
        <v>680</v>
      </c>
      <c r="I254" s="10"/>
      <c r="J254" s="34"/>
      <c r="K254" s="7"/>
      <c r="L254" s="7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customFormat="false" ht="15" hidden="false" customHeight="false" outlineLevel="0" collapsed="false">
      <c r="A255" s="13" t="n">
        <f aca="false">A254+1</f>
        <v>254</v>
      </c>
      <c r="B255" s="14" t="str">
        <f aca="false">"C"&amp;A255</f>
        <v>C254</v>
      </c>
      <c r="C255" s="27" t="s">
        <v>700</v>
      </c>
      <c r="D255" s="27" t="s">
        <v>701</v>
      </c>
      <c r="E255" s="25" t="s">
        <v>24</v>
      </c>
      <c r="F255" s="25" t="s">
        <v>568</v>
      </c>
      <c r="G255" s="28" t="s">
        <v>15</v>
      </c>
      <c r="H255" s="15" t="s">
        <v>702</v>
      </c>
      <c r="I255" s="10"/>
      <c r="J255" s="27"/>
      <c r="K255" s="7"/>
      <c r="L255" s="7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customFormat="false" ht="15" hidden="false" customHeight="false" outlineLevel="0" collapsed="false">
      <c r="A256" s="13" t="n">
        <f aca="false">A255+1</f>
        <v>255</v>
      </c>
      <c r="B256" s="14" t="str">
        <f aca="false">"C"&amp;A256</f>
        <v>C255</v>
      </c>
      <c r="C256" s="27" t="s">
        <v>703</v>
      </c>
      <c r="D256" s="27" t="s">
        <v>704</v>
      </c>
      <c r="E256" s="25" t="s">
        <v>24</v>
      </c>
      <c r="F256" s="25" t="s">
        <v>564</v>
      </c>
      <c r="G256" s="28" t="s">
        <v>15</v>
      </c>
      <c r="H256" s="15" t="s">
        <v>702</v>
      </c>
      <c r="I256" s="10"/>
      <c r="J256" s="27"/>
      <c r="K256" s="7"/>
      <c r="L256" s="7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customFormat="false" ht="15" hidden="false" customHeight="false" outlineLevel="0" collapsed="false">
      <c r="A257" s="13" t="n">
        <f aca="false">A256+1</f>
        <v>256</v>
      </c>
      <c r="B257" s="14" t="str">
        <f aca="false">"C"&amp;A257</f>
        <v>C256</v>
      </c>
      <c r="C257" s="27" t="s">
        <v>705</v>
      </c>
      <c r="D257" s="27" t="s">
        <v>706</v>
      </c>
      <c r="E257" s="25" t="s">
        <v>24</v>
      </c>
      <c r="F257" s="25" t="s">
        <v>568</v>
      </c>
      <c r="G257" s="28" t="s">
        <v>15</v>
      </c>
      <c r="H257" s="15" t="s">
        <v>702</v>
      </c>
      <c r="I257" s="10"/>
      <c r="J257" s="27"/>
      <c r="K257" s="7"/>
      <c r="L257" s="7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customFormat="false" ht="15" hidden="false" customHeight="false" outlineLevel="0" collapsed="false">
      <c r="A258" s="13" t="n">
        <f aca="false">A257+1</f>
        <v>257</v>
      </c>
      <c r="B258" s="14" t="str">
        <f aca="false">"C"&amp;A258</f>
        <v>C257</v>
      </c>
      <c r="C258" s="27" t="s">
        <v>707</v>
      </c>
      <c r="D258" s="27" t="s">
        <v>708</v>
      </c>
      <c r="E258" s="25" t="s">
        <v>24</v>
      </c>
      <c r="F258" s="25" t="s">
        <v>564</v>
      </c>
      <c r="G258" s="28" t="s">
        <v>15</v>
      </c>
      <c r="H258" s="15" t="s">
        <v>702</v>
      </c>
      <c r="I258" s="10"/>
      <c r="J258" s="27"/>
      <c r="K258" s="7"/>
      <c r="L258" s="7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customFormat="false" ht="15" hidden="false" customHeight="false" outlineLevel="0" collapsed="false">
      <c r="A259" s="13" t="n">
        <f aca="false">A258+1</f>
        <v>258</v>
      </c>
      <c r="B259" s="14" t="str">
        <f aca="false">"C"&amp;A259</f>
        <v>C258</v>
      </c>
      <c r="C259" s="27" t="s">
        <v>709</v>
      </c>
      <c r="D259" s="27" t="s">
        <v>710</v>
      </c>
      <c r="E259" s="25" t="s">
        <v>24</v>
      </c>
      <c r="F259" s="25" t="s">
        <v>568</v>
      </c>
      <c r="G259" s="28" t="s">
        <v>15</v>
      </c>
      <c r="H259" s="15" t="s">
        <v>702</v>
      </c>
      <c r="I259" s="10"/>
      <c r="J259" s="27"/>
      <c r="K259" s="7"/>
      <c r="L259" s="7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customFormat="false" ht="15" hidden="false" customHeight="false" outlineLevel="0" collapsed="false">
      <c r="A260" s="13" t="n">
        <f aca="false">A259+1</f>
        <v>259</v>
      </c>
      <c r="B260" s="14" t="str">
        <f aca="false">"C"&amp;A260</f>
        <v>C259</v>
      </c>
      <c r="C260" s="27" t="s">
        <v>711</v>
      </c>
      <c r="D260" s="27" t="s">
        <v>712</v>
      </c>
      <c r="E260" s="25" t="s">
        <v>24</v>
      </c>
      <c r="F260" s="25" t="s">
        <v>564</v>
      </c>
      <c r="G260" s="28" t="s">
        <v>15</v>
      </c>
      <c r="H260" s="15" t="s">
        <v>702</v>
      </c>
      <c r="I260" s="10"/>
      <c r="J260" s="27"/>
      <c r="K260" s="7"/>
      <c r="L260" s="7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customFormat="false" ht="35.5" hidden="false" customHeight="false" outlineLevel="0" collapsed="false">
      <c r="A261" s="7" t="n">
        <f aca="false">A260+1</f>
        <v>260</v>
      </c>
      <c r="B261" s="8" t="str">
        <f aca="false">"C"&amp;A261</f>
        <v>C260</v>
      </c>
      <c r="C261" s="35" t="s">
        <v>713</v>
      </c>
      <c r="D261" s="34" t="s">
        <v>714</v>
      </c>
      <c r="E261" s="35" t="s">
        <v>13</v>
      </c>
      <c r="F261" s="35"/>
      <c r="G261" s="28" t="s">
        <v>15</v>
      </c>
      <c r="H261" s="15" t="s">
        <v>680</v>
      </c>
      <c r="I261" s="10"/>
      <c r="J261" s="34"/>
      <c r="K261" s="7"/>
      <c r="L261" s="7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customFormat="false" ht="24.05" hidden="false" customHeight="false" outlineLevel="0" collapsed="false">
      <c r="A262" s="13" t="n">
        <f aca="false">A261+1</f>
        <v>261</v>
      </c>
      <c r="B262" s="14" t="str">
        <f aca="false">"C"&amp;A262</f>
        <v>C261</v>
      </c>
      <c r="C262" s="27" t="s">
        <v>715</v>
      </c>
      <c r="D262" s="27" t="s">
        <v>716</v>
      </c>
      <c r="E262" s="25" t="s">
        <v>24</v>
      </c>
      <c r="F262" s="25" t="s">
        <v>564</v>
      </c>
      <c r="G262" s="28" t="s">
        <v>15</v>
      </c>
      <c r="H262" s="15" t="s">
        <v>717</v>
      </c>
      <c r="I262" s="10"/>
      <c r="J262" s="27"/>
      <c r="K262" s="7"/>
      <c r="L262" s="7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customFormat="false" ht="24.05" hidden="false" customHeight="false" outlineLevel="0" collapsed="false">
      <c r="A263" s="13" t="n">
        <f aca="false">A262+1</f>
        <v>262</v>
      </c>
      <c r="B263" s="14" t="str">
        <f aca="false">"C"&amp;A263</f>
        <v>C262</v>
      </c>
      <c r="C263" s="27" t="s">
        <v>718</v>
      </c>
      <c r="D263" s="27" t="s">
        <v>719</v>
      </c>
      <c r="E263" s="25" t="s">
        <v>24</v>
      </c>
      <c r="F263" s="25" t="s">
        <v>568</v>
      </c>
      <c r="G263" s="28" t="s">
        <v>30</v>
      </c>
      <c r="H263" s="15" t="s">
        <v>717</v>
      </c>
      <c r="I263" s="10"/>
      <c r="J263" s="27"/>
      <c r="K263" s="7"/>
      <c r="L263" s="7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customFormat="false" ht="24.05" hidden="false" customHeight="false" outlineLevel="0" collapsed="false">
      <c r="A264" s="13" t="n">
        <f aca="false">A263+1</f>
        <v>263</v>
      </c>
      <c r="B264" s="14" t="str">
        <f aca="false">"C"&amp;A264</f>
        <v>C263</v>
      </c>
      <c r="C264" s="27" t="s">
        <v>720</v>
      </c>
      <c r="D264" s="27" t="s">
        <v>721</v>
      </c>
      <c r="E264" s="25" t="s">
        <v>24</v>
      </c>
      <c r="F264" s="25" t="s">
        <v>564</v>
      </c>
      <c r="G264" s="28" t="s">
        <v>15</v>
      </c>
      <c r="H264" s="15" t="s">
        <v>717</v>
      </c>
      <c r="I264" s="10"/>
      <c r="J264" s="27"/>
      <c r="K264" s="7"/>
      <c r="L264" s="7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customFormat="false" ht="35.5" hidden="false" customHeight="false" outlineLevel="0" collapsed="false">
      <c r="A265" s="13" t="n">
        <f aca="false">A264+1</f>
        <v>264</v>
      </c>
      <c r="B265" s="14" t="str">
        <f aca="false">"C"&amp;A265</f>
        <v>C264</v>
      </c>
      <c r="C265" s="27" t="s">
        <v>722</v>
      </c>
      <c r="D265" s="27" t="s">
        <v>723</v>
      </c>
      <c r="E265" s="25" t="s">
        <v>24</v>
      </c>
      <c r="F265" s="25" t="s">
        <v>564</v>
      </c>
      <c r="G265" s="28" t="s">
        <v>15</v>
      </c>
      <c r="H265" s="15" t="s">
        <v>717</v>
      </c>
      <c r="I265" s="10"/>
      <c r="J265" s="27"/>
      <c r="K265" s="7"/>
      <c r="L265" s="7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customFormat="false" ht="35.5" hidden="false" customHeight="false" outlineLevel="0" collapsed="false">
      <c r="A266" s="13" t="n">
        <f aca="false">A265+1</f>
        <v>265</v>
      </c>
      <c r="B266" s="14" t="str">
        <f aca="false">"C"&amp;A266</f>
        <v>C265</v>
      </c>
      <c r="C266" s="27" t="s">
        <v>703</v>
      </c>
      <c r="D266" s="27" t="s">
        <v>724</v>
      </c>
      <c r="E266" s="25" t="s">
        <v>24</v>
      </c>
      <c r="F266" s="25" t="s">
        <v>564</v>
      </c>
      <c r="G266" s="28" t="s">
        <v>15</v>
      </c>
      <c r="H266" s="15" t="s">
        <v>717</v>
      </c>
      <c r="I266" s="10"/>
      <c r="J266" s="27"/>
      <c r="K266" s="7"/>
      <c r="L266" s="7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customFormat="false" ht="24.05" hidden="false" customHeight="false" outlineLevel="0" collapsed="false">
      <c r="A267" s="13" t="n">
        <f aca="false">A266+1</f>
        <v>266</v>
      </c>
      <c r="B267" s="14" t="str">
        <f aca="false">"C"&amp;A267</f>
        <v>C266</v>
      </c>
      <c r="C267" s="27" t="s">
        <v>725</v>
      </c>
      <c r="D267" s="27" t="s">
        <v>726</v>
      </c>
      <c r="E267" s="25" t="s">
        <v>24</v>
      </c>
      <c r="F267" s="25" t="s">
        <v>564</v>
      </c>
      <c r="G267" s="28" t="s">
        <v>15</v>
      </c>
      <c r="H267" s="15" t="s">
        <v>717</v>
      </c>
      <c r="I267" s="10"/>
      <c r="J267" s="27"/>
      <c r="K267" s="7"/>
      <c r="L267" s="7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customFormat="false" ht="24.05" hidden="false" customHeight="false" outlineLevel="0" collapsed="false">
      <c r="A268" s="13" t="n">
        <f aca="false">A267+1</f>
        <v>267</v>
      </c>
      <c r="B268" s="14" t="str">
        <f aca="false">"C"&amp;A268</f>
        <v>C267</v>
      </c>
      <c r="C268" s="27" t="s">
        <v>707</v>
      </c>
      <c r="D268" s="27" t="s">
        <v>727</v>
      </c>
      <c r="E268" s="25" t="s">
        <v>24</v>
      </c>
      <c r="F268" s="25" t="s">
        <v>564</v>
      </c>
      <c r="G268" s="28" t="s">
        <v>15</v>
      </c>
      <c r="H268" s="15" t="s">
        <v>717</v>
      </c>
      <c r="I268" s="10"/>
      <c r="J268" s="27"/>
      <c r="K268" s="7"/>
      <c r="L268" s="7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customFormat="false" ht="15" hidden="false" customHeight="false" outlineLevel="0" collapsed="false">
      <c r="A269" s="7" t="n">
        <f aca="false">A268+1</f>
        <v>268</v>
      </c>
      <c r="B269" s="8" t="str">
        <f aca="false">"C"&amp;A269</f>
        <v>C268</v>
      </c>
      <c r="C269" s="35" t="s">
        <v>728</v>
      </c>
      <c r="D269" s="34" t="s">
        <v>729</v>
      </c>
      <c r="E269" s="35" t="s">
        <v>13</v>
      </c>
      <c r="F269" s="35"/>
      <c r="G269" s="28" t="s">
        <v>15</v>
      </c>
      <c r="H269" s="10" t="s">
        <v>680</v>
      </c>
      <c r="I269" s="10"/>
      <c r="J269" s="34"/>
      <c r="K269" s="7"/>
      <c r="L269" s="7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customFormat="false" ht="15" hidden="false" customHeight="false" outlineLevel="0" collapsed="false">
      <c r="A270" s="13" t="n">
        <f aca="false">A269+1</f>
        <v>269</v>
      </c>
      <c r="B270" s="14" t="str">
        <f aca="false">"C"&amp;A270</f>
        <v>C269</v>
      </c>
      <c r="C270" s="25" t="s">
        <v>730</v>
      </c>
      <c r="D270" s="27" t="s">
        <v>731</v>
      </c>
      <c r="E270" s="25" t="s">
        <v>24</v>
      </c>
      <c r="F270" s="25" t="s">
        <v>568</v>
      </c>
      <c r="G270" s="28" t="s">
        <v>30</v>
      </c>
      <c r="H270" s="15" t="s">
        <v>732</v>
      </c>
      <c r="I270" s="15"/>
      <c r="J270" s="27"/>
      <c r="K270" s="13"/>
      <c r="L270" s="17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customFormat="false" ht="24.05" hidden="false" customHeight="false" outlineLevel="0" collapsed="false">
      <c r="A271" s="13" t="n">
        <f aca="false">A270+1</f>
        <v>270</v>
      </c>
      <c r="B271" s="14" t="str">
        <f aca="false">"C"&amp;A271</f>
        <v>C270</v>
      </c>
      <c r="C271" s="25" t="s">
        <v>733</v>
      </c>
      <c r="D271" s="27" t="s">
        <v>734</v>
      </c>
      <c r="E271" s="25" t="s">
        <v>24</v>
      </c>
      <c r="F271" s="25" t="s">
        <v>564</v>
      </c>
      <c r="G271" s="28" t="s">
        <v>15</v>
      </c>
      <c r="H271" s="15" t="s">
        <v>732</v>
      </c>
      <c r="I271" s="15"/>
      <c r="J271" s="27"/>
      <c r="K271" s="13"/>
      <c r="L271" s="17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customFormat="false" ht="24.05" hidden="false" customHeight="false" outlineLevel="0" collapsed="false">
      <c r="A272" s="13" t="n">
        <f aca="false">A271+1</f>
        <v>271</v>
      </c>
      <c r="B272" s="14" t="str">
        <f aca="false">"C"&amp;A272</f>
        <v>C271</v>
      </c>
      <c r="C272" s="25" t="s">
        <v>735</v>
      </c>
      <c r="D272" s="27" t="s">
        <v>736</v>
      </c>
      <c r="E272" s="25" t="s">
        <v>24</v>
      </c>
      <c r="F272" s="25" t="s">
        <v>564</v>
      </c>
      <c r="G272" s="28" t="s">
        <v>15</v>
      </c>
      <c r="H272" s="15" t="s">
        <v>732</v>
      </c>
      <c r="I272" s="15"/>
      <c r="J272" s="27"/>
      <c r="K272" s="13"/>
      <c r="L272" s="17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customFormat="false" ht="24.05" hidden="false" customHeight="false" outlineLevel="0" collapsed="false">
      <c r="A273" s="13" t="n">
        <f aca="false">A272+1</f>
        <v>272</v>
      </c>
      <c r="B273" s="14" t="str">
        <f aca="false">"C"&amp;A273</f>
        <v>C272</v>
      </c>
      <c r="C273" s="25" t="s">
        <v>711</v>
      </c>
      <c r="D273" s="27" t="s">
        <v>737</v>
      </c>
      <c r="E273" s="25" t="s">
        <v>24</v>
      </c>
      <c r="F273" s="25" t="s">
        <v>564</v>
      </c>
      <c r="G273" s="28" t="s">
        <v>15</v>
      </c>
      <c r="H273" s="15" t="s">
        <v>732</v>
      </c>
      <c r="I273" s="15"/>
      <c r="J273" s="27"/>
      <c r="K273" s="13"/>
      <c r="L273" s="17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customFormat="false" ht="35.5" hidden="false" customHeight="false" outlineLevel="0" collapsed="false">
      <c r="A274" s="13" t="n">
        <f aca="false">A273+1</f>
        <v>273</v>
      </c>
      <c r="B274" s="14" t="str">
        <f aca="false">"C"&amp;A274</f>
        <v>C273</v>
      </c>
      <c r="C274" s="17" t="s">
        <v>738</v>
      </c>
      <c r="D274" s="17" t="s">
        <v>739</v>
      </c>
      <c r="E274" s="15" t="s">
        <v>24</v>
      </c>
      <c r="F274" s="15" t="s">
        <v>127</v>
      </c>
      <c r="G274" s="15" t="s">
        <v>30</v>
      </c>
      <c r="H274" s="15" t="s">
        <v>423</v>
      </c>
      <c r="I274" s="15" t="s">
        <v>14</v>
      </c>
      <c r="J274" s="17"/>
      <c r="K274" s="13"/>
      <c r="L274" s="7" t="s">
        <v>14</v>
      </c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customFormat="false" ht="24.05" hidden="false" customHeight="false" outlineLevel="0" collapsed="false">
      <c r="A275" s="13" t="n">
        <f aca="false">A274+1</f>
        <v>274</v>
      </c>
      <c r="B275" s="14" t="str">
        <f aca="false">"C"&amp;A275</f>
        <v>C274</v>
      </c>
      <c r="C275" s="17" t="s">
        <v>740</v>
      </c>
      <c r="D275" s="17" t="s">
        <v>741</v>
      </c>
      <c r="E275" s="15" t="s">
        <v>24</v>
      </c>
      <c r="F275" s="15" t="s">
        <v>551</v>
      </c>
      <c r="G275" s="31" t="n">
        <v>45658</v>
      </c>
      <c r="H275" s="15" t="s">
        <v>423</v>
      </c>
      <c r="I275" s="15"/>
      <c r="J275" s="34"/>
      <c r="K275" s="13"/>
      <c r="L275" s="7" t="s">
        <v>14</v>
      </c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customFormat="false" ht="81.3" hidden="false" customHeight="false" outlineLevel="0" collapsed="false">
      <c r="A276" s="13" t="n">
        <f aca="false">A275+1</f>
        <v>275</v>
      </c>
      <c r="B276" s="14" t="str">
        <f aca="false">"C"&amp;A276</f>
        <v>C275</v>
      </c>
      <c r="C276" s="17" t="s">
        <v>742</v>
      </c>
      <c r="D276" s="17" t="s">
        <v>743</v>
      </c>
      <c r="E276" s="15" t="s">
        <v>24</v>
      </c>
      <c r="F276" s="15" t="s">
        <v>38</v>
      </c>
      <c r="G276" s="31" t="n">
        <v>45658</v>
      </c>
      <c r="H276" s="15" t="s">
        <v>423</v>
      </c>
      <c r="I276" s="15"/>
      <c r="J276" s="34"/>
      <c r="K276" s="13"/>
      <c r="L276" s="7" t="s">
        <v>565</v>
      </c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customFormat="false" ht="24.05" hidden="false" customHeight="false" outlineLevel="0" collapsed="false">
      <c r="A277" s="37" t="n">
        <f aca="false">A276+1</f>
        <v>276</v>
      </c>
      <c r="B277" s="38" t="str">
        <f aca="false">"C"&amp;A277</f>
        <v>C276</v>
      </c>
      <c r="C277" s="39" t="s">
        <v>744</v>
      </c>
      <c r="D277" s="40" t="s">
        <v>745</v>
      </c>
      <c r="E277" s="41" t="s">
        <v>13</v>
      </c>
      <c r="F277" s="41" t="s">
        <v>14</v>
      </c>
      <c r="G277" s="42" t="n">
        <v>45658</v>
      </c>
      <c r="H277" s="41" t="s">
        <v>423</v>
      </c>
      <c r="I277" s="41"/>
      <c r="J277" s="43"/>
      <c r="K277" s="40"/>
      <c r="L277" s="44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customFormat="false" ht="24.05" hidden="false" customHeight="false" outlineLevel="0" collapsed="false">
      <c r="A278" s="37" t="n">
        <f aca="false">A277+1</f>
        <v>277</v>
      </c>
      <c r="B278" s="38" t="str">
        <f aca="false">"C"&amp;A278</f>
        <v>C277</v>
      </c>
      <c r="C278" s="40" t="s">
        <v>746</v>
      </c>
      <c r="D278" s="40" t="s">
        <v>747</v>
      </c>
      <c r="E278" s="41" t="s">
        <v>24</v>
      </c>
      <c r="F278" s="41" t="s">
        <v>748</v>
      </c>
      <c r="G278" s="42" t="n">
        <v>45658</v>
      </c>
      <c r="H278" s="41" t="s">
        <v>749</v>
      </c>
      <c r="I278" s="41"/>
      <c r="J278" s="43"/>
      <c r="K278" s="40"/>
      <c r="L278" s="44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customFormat="false" ht="15" hidden="false" customHeight="false" outlineLevel="0" collapsed="false">
      <c r="A279" s="37" t="n">
        <f aca="false">A278+1</f>
        <v>278</v>
      </c>
      <c r="B279" s="38" t="str">
        <f aca="false">"C"&amp;A279</f>
        <v>C278</v>
      </c>
      <c r="C279" s="40" t="s">
        <v>750</v>
      </c>
      <c r="D279" s="40" t="s">
        <v>751</v>
      </c>
      <c r="E279" s="41" t="s">
        <v>24</v>
      </c>
      <c r="F279" s="41" t="s">
        <v>752</v>
      </c>
      <c r="G279" s="42" t="n">
        <v>45658</v>
      </c>
      <c r="H279" s="41" t="s">
        <v>749</v>
      </c>
      <c r="I279" s="41"/>
      <c r="J279" s="43"/>
      <c r="K279" s="40"/>
      <c r="L279" s="44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customFormat="false" ht="35.5" hidden="false" customHeight="false" outlineLevel="0" collapsed="false">
      <c r="A280" s="37" t="n">
        <f aca="false">A279+1</f>
        <v>279</v>
      </c>
      <c r="B280" s="38" t="str">
        <f aca="false">"C"&amp;A280</f>
        <v>C279</v>
      </c>
      <c r="C280" s="40" t="s">
        <v>753</v>
      </c>
      <c r="D280" s="40" t="s">
        <v>754</v>
      </c>
      <c r="E280" s="41" t="s">
        <v>24</v>
      </c>
      <c r="F280" s="41" t="s">
        <v>752</v>
      </c>
      <c r="G280" s="42" t="n">
        <v>45658</v>
      </c>
      <c r="H280" s="41" t="s">
        <v>749</v>
      </c>
      <c r="I280" s="41"/>
      <c r="J280" s="43"/>
      <c r="K280" s="40"/>
      <c r="L280" s="44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customFormat="false" ht="24.05" hidden="false" customHeight="false" outlineLevel="0" collapsed="false">
      <c r="A281" s="37" t="n">
        <f aca="false">A280+1</f>
        <v>280</v>
      </c>
      <c r="B281" s="38" t="str">
        <f aca="false">"C"&amp;A281</f>
        <v>C280</v>
      </c>
      <c r="C281" s="40" t="s">
        <v>755</v>
      </c>
      <c r="D281" s="40" t="s">
        <v>756</v>
      </c>
      <c r="E281" s="41" t="s">
        <v>24</v>
      </c>
      <c r="F281" s="41" t="s">
        <v>752</v>
      </c>
      <c r="G281" s="42" t="n">
        <v>45658</v>
      </c>
      <c r="H281" s="41" t="s">
        <v>749</v>
      </c>
      <c r="I281" s="41"/>
      <c r="J281" s="43"/>
      <c r="K281" s="40"/>
      <c r="L281" s="44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customFormat="false" ht="24.05" hidden="false" customHeight="false" outlineLevel="0" collapsed="false">
      <c r="A282" s="37" t="n">
        <f aca="false">A281+1</f>
        <v>281</v>
      </c>
      <c r="B282" s="38" t="str">
        <f aca="false">"C"&amp;A282</f>
        <v>C281</v>
      </c>
      <c r="C282" s="40" t="s">
        <v>757</v>
      </c>
      <c r="D282" s="40" t="s">
        <v>758</v>
      </c>
      <c r="E282" s="41" t="s">
        <v>24</v>
      </c>
      <c r="F282" s="41" t="s">
        <v>752</v>
      </c>
      <c r="G282" s="42" t="n">
        <v>45658</v>
      </c>
      <c r="H282" s="41" t="s">
        <v>749</v>
      </c>
      <c r="I282" s="41"/>
      <c r="J282" s="43"/>
      <c r="K282" s="40"/>
      <c r="L282" s="44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customFormat="false" ht="24.05" hidden="false" customHeight="false" outlineLevel="0" collapsed="false">
      <c r="A283" s="37" t="n">
        <f aca="false">A282+1</f>
        <v>282</v>
      </c>
      <c r="B283" s="38" t="str">
        <f aca="false">"C"&amp;A283</f>
        <v>C282</v>
      </c>
      <c r="C283" s="40" t="s">
        <v>759</v>
      </c>
      <c r="D283" s="40" t="s">
        <v>760</v>
      </c>
      <c r="E283" s="41" t="s">
        <v>24</v>
      </c>
      <c r="F283" s="41" t="s">
        <v>429</v>
      </c>
      <c r="G283" s="42" t="n">
        <v>45658</v>
      </c>
      <c r="H283" s="41" t="s">
        <v>749</v>
      </c>
      <c r="I283" s="41"/>
      <c r="J283" s="43"/>
      <c r="K283" s="40"/>
      <c r="L283" s="44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customFormat="false" ht="15" hidden="false" customHeight="false" outlineLevel="0" collapsed="false">
      <c r="A284" s="37" t="n">
        <f aca="false">A283+1</f>
        <v>283</v>
      </c>
      <c r="B284" s="38" t="str">
        <f aca="false">"C"&amp;A284</f>
        <v>C283</v>
      </c>
      <c r="C284" s="39" t="s">
        <v>683</v>
      </c>
      <c r="D284" s="45" t="s">
        <v>761</v>
      </c>
      <c r="E284" s="41" t="s">
        <v>13</v>
      </c>
      <c r="F284" s="41" t="s">
        <v>14</v>
      </c>
      <c r="G284" s="41" t="s">
        <v>30</v>
      </c>
      <c r="H284" s="41" t="s">
        <v>749</v>
      </c>
      <c r="I284" s="41"/>
      <c r="J284" s="43"/>
      <c r="K284" s="40"/>
      <c r="L284" s="44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customFormat="false" ht="24.05" hidden="false" customHeight="false" outlineLevel="0" collapsed="false">
      <c r="A285" s="37" t="n">
        <f aca="false">A284+1</f>
        <v>284</v>
      </c>
      <c r="B285" s="38" t="str">
        <f aca="false">"C"&amp;A285</f>
        <v>C284</v>
      </c>
      <c r="C285" s="40" t="s">
        <v>762</v>
      </c>
      <c r="D285" s="40" t="s">
        <v>763</v>
      </c>
      <c r="E285" s="41" t="s">
        <v>24</v>
      </c>
      <c r="F285" s="41" t="s">
        <v>551</v>
      </c>
      <c r="G285" s="42" t="n">
        <v>45658</v>
      </c>
      <c r="H285" s="41" t="s">
        <v>702</v>
      </c>
      <c r="I285" s="41"/>
      <c r="J285" s="43"/>
      <c r="K285" s="40"/>
      <c r="L285" s="44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customFormat="false" ht="24.05" hidden="false" customHeight="false" outlineLevel="0" collapsed="false">
      <c r="A286" s="37" t="n">
        <f aca="false">A285+1</f>
        <v>285</v>
      </c>
      <c r="B286" s="38" t="str">
        <f aca="false">"C"&amp;A286</f>
        <v>C285</v>
      </c>
      <c r="C286" s="40" t="s">
        <v>764</v>
      </c>
      <c r="D286" s="40" t="s">
        <v>765</v>
      </c>
      <c r="E286" s="41" t="s">
        <v>24</v>
      </c>
      <c r="F286" s="41" t="s">
        <v>555</v>
      </c>
      <c r="G286" s="42" t="n">
        <v>45658</v>
      </c>
      <c r="H286" s="41" t="s">
        <v>702</v>
      </c>
      <c r="I286" s="41"/>
      <c r="J286" s="43"/>
      <c r="K286" s="40"/>
      <c r="L286" s="44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customFormat="false" ht="35.5" hidden="false" customHeight="false" outlineLevel="0" collapsed="false">
      <c r="A287" s="46" t="n">
        <f aca="false">A286+1</f>
        <v>286</v>
      </c>
      <c r="B287" s="47" t="str">
        <f aca="false">"C"&amp;A287</f>
        <v>C286</v>
      </c>
      <c r="C287" s="44" t="s">
        <v>766</v>
      </c>
      <c r="D287" s="44" t="s">
        <v>767</v>
      </c>
      <c r="E287" s="39" t="s">
        <v>13</v>
      </c>
      <c r="F287" s="39" t="s">
        <v>14</v>
      </c>
      <c r="G287" s="39" t="s">
        <v>30</v>
      </c>
      <c r="H287" s="39" t="s">
        <v>749</v>
      </c>
      <c r="I287" s="39"/>
      <c r="J287" s="43"/>
      <c r="K287" s="44"/>
      <c r="L287" s="44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customFormat="false" ht="15" hidden="false" customHeight="false" outlineLevel="0" collapsed="false">
      <c r="A288" s="37" t="n">
        <f aca="false">A287+1</f>
        <v>287</v>
      </c>
      <c r="B288" s="38" t="str">
        <f aca="false">"C"&amp;A288</f>
        <v>C287</v>
      </c>
      <c r="C288" s="40" t="s">
        <v>768</v>
      </c>
      <c r="D288" s="40" t="s">
        <v>769</v>
      </c>
      <c r="E288" s="41" t="s">
        <v>24</v>
      </c>
      <c r="F288" s="41" t="s">
        <v>564</v>
      </c>
      <c r="G288" s="42" t="n">
        <v>45658</v>
      </c>
      <c r="H288" s="41" t="s">
        <v>770</v>
      </c>
      <c r="I288" s="41"/>
      <c r="J288" s="43"/>
      <c r="K288" s="40"/>
      <c r="L288" s="44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customFormat="false" ht="15" hidden="false" customHeight="false" outlineLevel="0" collapsed="false">
      <c r="A289" s="37" t="n">
        <f aca="false">A288+1</f>
        <v>288</v>
      </c>
      <c r="B289" s="38" t="str">
        <f aca="false">"C"&amp;A289</f>
        <v>C288</v>
      </c>
      <c r="C289" s="40" t="s">
        <v>771</v>
      </c>
      <c r="D289" s="40" t="s">
        <v>772</v>
      </c>
      <c r="E289" s="41" t="s">
        <v>24</v>
      </c>
      <c r="F289" s="41" t="s">
        <v>564</v>
      </c>
      <c r="G289" s="42" t="n">
        <v>45658</v>
      </c>
      <c r="H289" s="41" t="s">
        <v>770</v>
      </c>
      <c r="I289" s="41"/>
      <c r="J289" s="43"/>
      <c r="K289" s="40"/>
      <c r="L289" s="44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customFormat="false" ht="15" hidden="false" customHeight="false" outlineLevel="0" collapsed="false">
      <c r="A290" s="37" t="n">
        <f aca="false">A289+1</f>
        <v>289</v>
      </c>
      <c r="B290" s="38" t="str">
        <f aca="false">"C"&amp;A290</f>
        <v>C289</v>
      </c>
      <c r="C290" s="40" t="s">
        <v>773</v>
      </c>
      <c r="D290" s="40" t="s">
        <v>774</v>
      </c>
      <c r="E290" s="41" t="s">
        <v>24</v>
      </c>
      <c r="F290" s="41" t="s">
        <v>564</v>
      </c>
      <c r="G290" s="42" t="n">
        <v>45658</v>
      </c>
      <c r="H290" s="41" t="s">
        <v>770</v>
      </c>
      <c r="I290" s="41"/>
      <c r="J290" s="43"/>
      <c r="K290" s="40"/>
      <c r="L290" s="44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customFormat="false" ht="15" hidden="false" customHeight="false" outlineLevel="0" collapsed="false">
      <c r="A291" s="13" t="n">
        <f aca="false">A290+1</f>
        <v>290</v>
      </c>
      <c r="B291" s="14" t="str">
        <f aca="false">"C"&amp;A291</f>
        <v>C290</v>
      </c>
      <c r="C291" s="7" t="s">
        <v>775</v>
      </c>
      <c r="D291" s="7" t="s">
        <v>776</v>
      </c>
      <c r="E291" s="10" t="s">
        <v>13</v>
      </c>
      <c r="F291" s="15" t="s">
        <v>14</v>
      </c>
      <c r="G291" s="15" t="s">
        <v>30</v>
      </c>
      <c r="H291" s="15" t="s">
        <v>423</v>
      </c>
      <c r="I291" s="15"/>
      <c r="J291" s="27"/>
      <c r="K291" s="13"/>
      <c r="L291" s="7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customFormat="false" ht="15" hidden="false" customHeight="false" outlineLevel="0" collapsed="false">
      <c r="A292" s="13" t="n">
        <f aca="false">A291+1</f>
        <v>291</v>
      </c>
      <c r="B292" s="14" t="str">
        <f aca="false">"C"&amp;A292</f>
        <v>C291</v>
      </c>
      <c r="C292" s="17" t="s">
        <v>777</v>
      </c>
      <c r="D292" s="17" t="s">
        <v>778</v>
      </c>
      <c r="E292" s="15" t="s">
        <v>24</v>
      </c>
      <c r="F292" s="15" t="s">
        <v>779</v>
      </c>
      <c r="G292" s="31" t="n">
        <v>45658</v>
      </c>
      <c r="H292" s="15" t="s">
        <v>749</v>
      </c>
      <c r="I292" s="15" t="s">
        <v>780</v>
      </c>
      <c r="J292" s="17" t="s">
        <v>16</v>
      </c>
      <c r="K292" s="13"/>
      <c r="L292" s="7" t="s">
        <v>14</v>
      </c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customFormat="false" ht="15" hidden="false" customHeight="false" outlineLevel="0" collapsed="false">
      <c r="A293" s="13" t="n">
        <f aca="false">A292+1</f>
        <v>292</v>
      </c>
      <c r="B293" s="14" t="str">
        <f aca="false">"C"&amp;A293</f>
        <v>C292</v>
      </c>
      <c r="C293" s="17" t="s">
        <v>781</v>
      </c>
      <c r="D293" s="17" t="s">
        <v>782</v>
      </c>
      <c r="E293" s="15" t="s">
        <v>24</v>
      </c>
      <c r="F293" s="15" t="s">
        <v>151</v>
      </c>
      <c r="G293" s="31" t="n">
        <v>45658</v>
      </c>
      <c r="H293" s="15" t="s">
        <v>749</v>
      </c>
      <c r="I293" s="15"/>
      <c r="J293" s="17" t="s">
        <v>16</v>
      </c>
      <c r="K293" s="7"/>
      <c r="L293" s="7" t="s">
        <v>14</v>
      </c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customFormat="false" ht="15" hidden="false" customHeight="false" outlineLevel="0" collapsed="false">
      <c r="A294" s="13" t="n">
        <f aca="false">A293+1</f>
        <v>293</v>
      </c>
      <c r="B294" s="14" t="str">
        <f aca="false">"C"&amp;A294</f>
        <v>C293</v>
      </c>
      <c r="C294" s="17" t="s">
        <v>783</v>
      </c>
      <c r="D294" s="17" t="s">
        <v>185</v>
      </c>
      <c r="E294" s="15" t="s">
        <v>24</v>
      </c>
      <c r="F294" s="15" t="s">
        <v>545</v>
      </c>
      <c r="G294" s="31" t="n">
        <v>45658</v>
      </c>
      <c r="H294" s="15" t="s">
        <v>749</v>
      </c>
      <c r="I294" s="15"/>
      <c r="J294" s="17" t="s">
        <v>16</v>
      </c>
      <c r="K294" s="13"/>
      <c r="L294" s="7" t="s">
        <v>14</v>
      </c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customFormat="false" ht="15" hidden="false" customHeight="false" outlineLevel="0" collapsed="false">
      <c r="A295" s="13" t="n">
        <f aca="false">A294+1</f>
        <v>294</v>
      </c>
      <c r="B295" s="14" t="str">
        <f aca="false">"C"&amp;A295</f>
        <v>C294</v>
      </c>
      <c r="C295" s="17" t="s">
        <v>784</v>
      </c>
      <c r="D295" s="17" t="s">
        <v>187</v>
      </c>
      <c r="E295" s="15" t="s">
        <v>24</v>
      </c>
      <c r="F295" s="15" t="s">
        <v>785</v>
      </c>
      <c r="G295" s="31" t="n">
        <v>45658</v>
      </c>
      <c r="H295" s="15" t="s">
        <v>749</v>
      </c>
      <c r="I295" s="15"/>
      <c r="J295" s="17" t="s">
        <v>16</v>
      </c>
      <c r="K295" s="13"/>
      <c r="L295" s="7" t="s">
        <v>14</v>
      </c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customFormat="false" ht="15" hidden="false" customHeight="false" outlineLevel="0" collapsed="false">
      <c r="A296" s="13" t="n">
        <f aca="false">A295+1</f>
        <v>295</v>
      </c>
      <c r="B296" s="14" t="str">
        <f aca="false">"C"&amp;A296</f>
        <v>C295</v>
      </c>
      <c r="C296" s="17" t="s">
        <v>786</v>
      </c>
      <c r="D296" s="17" t="s">
        <v>189</v>
      </c>
      <c r="E296" s="15" t="s">
        <v>24</v>
      </c>
      <c r="F296" s="15" t="s">
        <v>785</v>
      </c>
      <c r="G296" s="31" t="n">
        <v>45658</v>
      </c>
      <c r="H296" s="15" t="s">
        <v>749</v>
      </c>
      <c r="I296" s="15"/>
      <c r="J296" s="17" t="s">
        <v>16</v>
      </c>
      <c r="K296" s="13"/>
      <c r="L296" s="7" t="s">
        <v>14</v>
      </c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customFormat="false" ht="15" hidden="false" customHeight="false" outlineLevel="0" collapsed="false">
      <c r="A297" s="13" t="n">
        <f aca="false">A296+1</f>
        <v>296</v>
      </c>
      <c r="B297" s="14" t="str">
        <f aca="false">"C"&amp;A297</f>
        <v>C296</v>
      </c>
      <c r="C297" s="17" t="s">
        <v>787</v>
      </c>
      <c r="D297" s="17" t="s">
        <v>788</v>
      </c>
      <c r="E297" s="15" t="s">
        <v>24</v>
      </c>
      <c r="F297" s="15" t="s">
        <v>151</v>
      </c>
      <c r="G297" s="31" t="n">
        <v>45658</v>
      </c>
      <c r="H297" s="15" t="s">
        <v>749</v>
      </c>
      <c r="I297" s="15"/>
      <c r="J297" s="17" t="s">
        <v>16</v>
      </c>
      <c r="K297" s="13"/>
      <c r="L297" s="7" t="s">
        <v>14</v>
      </c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customFormat="false" ht="15" hidden="false" customHeight="false" outlineLevel="0" collapsed="false">
      <c r="A298" s="13" t="n">
        <f aca="false">A297+1</f>
        <v>297</v>
      </c>
      <c r="B298" s="14" t="str">
        <f aca="false">"C"&amp;A298</f>
        <v>C297</v>
      </c>
      <c r="C298" s="17" t="s">
        <v>789</v>
      </c>
      <c r="D298" s="17" t="s">
        <v>790</v>
      </c>
      <c r="E298" s="15" t="s">
        <v>24</v>
      </c>
      <c r="F298" s="15" t="s">
        <v>287</v>
      </c>
      <c r="G298" s="31" t="n">
        <v>45658</v>
      </c>
      <c r="H298" s="15" t="s">
        <v>749</v>
      </c>
      <c r="I298" s="26" t="s">
        <v>193</v>
      </c>
      <c r="J298" s="17" t="s">
        <v>16</v>
      </c>
      <c r="K298" s="13"/>
      <c r="L298" s="7" t="s">
        <v>14</v>
      </c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customFormat="false" ht="15" hidden="false" customHeight="false" outlineLevel="0" collapsed="false">
      <c r="A299" s="13" t="n">
        <f aca="false">A298+1</f>
        <v>298</v>
      </c>
      <c r="B299" s="14" t="str">
        <f aca="false">"C"&amp;A299</f>
        <v>C298</v>
      </c>
      <c r="C299" s="17" t="s">
        <v>791</v>
      </c>
      <c r="D299" s="17" t="s">
        <v>198</v>
      </c>
      <c r="E299" s="15" t="s">
        <v>24</v>
      </c>
      <c r="F299" s="15" t="s">
        <v>397</v>
      </c>
      <c r="G299" s="16" t="s">
        <v>15</v>
      </c>
      <c r="H299" s="15" t="s">
        <v>749</v>
      </c>
      <c r="I299" s="15"/>
      <c r="J299" s="17" t="s">
        <v>16</v>
      </c>
      <c r="K299" s="17"/>
      <c r="L299" s="7" t="s">
        <v>14</v>
      </c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customFormat="false" ht="15" hidden="false" customHeight="false" outlineLevel="0" collapsed="false">
      <c r="A300" s="13" t="n">
        <f aca="false">A299+1</f>
        <v>299</v>
      </c>
      <c r="B300" s="14" t="str">
        <f aca="false">"C"&amp;A300</f>
        <v>C299</v>
      </c>
      <c r="C300" s="17" t="s">
        <v>792</v>
      </c>
      <c r="D300" s="17" t="s">
        <v>793</v>
      </c>
      <c r="E300" s="15" t="s">
        <v>24</v>
      </c>
      <c r="F300" s="15" t="s">
        <v>794</v>
      </c>
      <c r="G300" s="31" t="n">
        <v>45658</v>
      </c>
      <c r="H300" s="15" t="s">
        <v>749</v>
      </c>
      <c r="I300" s="15"/>
      <c r="J300" s="17" t="s">
        <v>16</v>
      </c>
      <c r="K300" s="7"/>
      <c r="L300" s="7" t="s">
        <v>14</v>
      </c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customFormat="false" ht="58.4" hidden="false" customHeight="false" outlineLevel="0" collapsed="false">
      <c r="A301" s="13" t="n">
        <f aca="false">A300+1</f>
        <v>300</v>
      </c>
      <c r="B301" s="14" t="str">
        <f aca="false">"C"&amp;A301</f>
        <v>C300</v>
      </c>
      <c r="C301" s="13" t="s">
        <v>795</v>
      </c>
      <c r="D301" s="13" t="s">
        <v>274</v>
      </c>
      <c r="E301" s="15" t="s">
        <v>24</v>
      </c>
      <c r="F301" s="15" t="s">
        <v>246</v>
      </c>
      <c r="G301" s="31" t="n">
        <v>45658</v>
      </c>
      <c r="H301" s="15" t="s">
        <v>423</v>
      </c>
      <c r="I301" s="15" t="s">
        <v>275</v>
      </c>
      <c r="J301" s="17" t="s">
        <v>16</v>
      </c>
      <c r="K301" s="17" t="s">
        <v>276</v>
      </c>
      <c r="L301" s="7" t="s">
        <v>14</v>
      </c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customFormat="false" ht="24.05" hidden="false" customHeight="false" outlineLevel="0" collapsed="false">
      <c r="A302" s="13" t="n">
        <f aca="false">A301+1</f>
        <v>301</v>
      </c>
      <c r="B302" s="14" t="str">
        <f aca="false">"C"&amp;A302</f>
        <v>C301</v>
      </c>
      <c r="C302" s="13" t="s">
        <v>796</v>
      </c>
      <c r="D302" s="13" t="s">
        <v>797</v>
      </c>
      <c r="E302" s="15" t="s">
        <v>24</v>
      </c>
      <c r="F302" s="15" t="s">
        <v>798</v>
      </c>
      <c r="G302" s="16" t="s">
        <v>30</v>
      </c>
      <c r="H302" s="15" t="s">
        <v>423</v>
      </c>
      <c r="I302" s="15" t="s">
        <v>797</v>
      </c>
      <c r="J302" s="17" t="s">
        <v>16</v>
      </c>
      <c r="K302" s="17" t="s">
        <v>238</v>
      </c>
      <c r="L302" s="7" t="s">
        <v>14</v>
      </c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customFormat="false" ht="92.75" hidden="false" customHeight="false" outlineLevel="0" collapsed="false">
      <c r="A303" s="13" t="n">
        <f aca="false">A302+1</f>
        <v>302</v>
      </c>
      <c r="B303" s="14" t="str">
        <f aca="false">"C"&amp;A303</f>
        <v>C302</v>
      </c>
      <c r="C303" s="13" t="s">
        <v>799</v>
      </c>
      <c r="D303" s="13" t="s">
        <v>800</v>
      </c>
      <c r="E303" s="15" t="s">
        <v>24</v>
      </c>
      <c r="F303" s="15" t="s">
        <v>779</v>
      </c>
      <c r="G303" s="16" t="s">
        <v>30</v>
      </c>
      <c r="H303" s="15" t="s">
        <v>423</v>
      </c>
      <c r="I303" s="13" t="s">
        <v>801</v>
      </c>
      <c r="J303" s="17" t="s">
        <v>16</v>
      </c>
      <c r="K303" s="7"/>
      <c r="L303" s="7" t="s">
        <v>14</v>
      </c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customFormat="false" ht="15" hidden="false" customHeight="false" outlineLevel="0" collapsed="false">
      <c r="A304" s="13" t="n">
        <f aca="false">A303+1</f>
        <v>303</v>
      </c>
      <c r="B304" s="14" t="str">
        <f aca="false">"C"&amp;A304</f>
        <v>C303</v>
      </c>
      <c r="C304" s="13" t="s">
        <v>802</v>
      </c>
      <c r="D304" s="13" t="s">
        <v>803</v>
      </c>
      <c r="E304" s="15" t="s">
        <v>24</v>
      </c>
      <c r="F304" s="15" t="s">
        <v>558</v>
      </c>
      <c r="G304" s="16" t="s">
        <v>30</v>
      </c>
      <c r="H304" s="15" t="s">
        <v>423</v>
      </c>
      <c r="I304" s="15" t="s">
        <v>804</v>
      </c>
      <c r="J304" s="17" t="s">
        <v>805</v>
      </c>
      <c r="K304" s="7"/>
      <c r="L304" s="7" t="s">
        <v>14</v>
      </c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customFormat="false" ht="104.2" hidden="false" customHeight="false" outlineLevel="0" collapsed="false">
      <c r="A305" s="13" t="n">
        <f aca="false">A304+1</f>
        <v>304</v>
      </c>
      <c r="B305" s="14" t="str">
        <f aca="false">"C"&amp;A305</f>
        <v>C304</v>
      </c>
      <c r="C305" s="13" t="s">
        <v>806</v>
      </c>
      <c r="D305" s="13" t="s">
        <v>807</v>
      </c>
      <c r="E305" s="15" t="s">
        <v>24</v>
      </c>
      <c r="F305" s="15" t="s">
        <v>279</v>
      </c>
      <c r="G305" s="16" t="s">
        <v>30</v>
      </c>
      <c r="H305" s="15" t="s">
        <v>423</v>
      </c>
      <c r="I305" s="13" t="s">
        <v>808</v>
      </c>
      <c r="J305" s="17"/>
      <c r="K305" s="7"/>
      <c r="L305" s="7" t="s">
        <v>14</v>
      </c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customFormat="false" ht="69.85" hidden="false" customHeight="false" outlineLevel="0" collapsed="false">
      <c r="A306" s="13" t="n">
        <f aca="false">A305+1</f>
        <v>305</v>
      </c>
      <c r="B306" s="14" t="str">
        <f aca="false">"C"&amp;A306</f>
        <v>C305</v>
      </c>
      <c r="C306" s="13" t="s">
        <v>809</v>
      </c>
      <c r="D306" s="13" t="s">
        <v>240</v>
      </c>
      <c r="E306" s="15" t="s">
        <v>24</v>
      </c>
      <c r="F306" s="15" t="s">
        <v>241</v>
      </c>
      <c r="G306" s="16" t="s">
        <v>15</v>
      </c>
      <c r="H306" s="15" t="s">
        <v>423</v>
      </c>
      <c r="I306" s="10" t="s">
        <v>810</v>
      </c>
      <c r="J306" s="17" t="s">
        <v>16</v>
      </c>
      <c r="K306" s="17" t="s">
        <v>243</v>
      </c>
      <c r="L306" s="7" t="s">
        <v>14</v>
      </c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customFormat="false" ht="15" hidden="false" customHeight="false" outlineLevel="0" collapsed="false">
      <c r="A307" s="13" t="n">
        <f aca="false">A306+1</f>
        <v>306</v>
      </c>
      <c r="B307" s="14" t="str">
        <f aca="false">"C"&amp;A307</f>
        <v>C306</v>
      </c>
      <c r="C307" s="17" t="s">
        <v>811</v>
      </c>
      <c r="D307" s="17" t="s">
        <v>812</v>
      </c>
      <c r="E307" s="15" t="s">
        <v>24</v>
      </c>
      <c r="F307" s="15" t="s">
        <v>218</v>
      </c>
      <c r="G307" s="16" t="s">
        <v>30</v>
      </c>
      <c r="H307" s="15" t="s">
        <v>423</v>
      </c>
      <c r="I307" s="15" t="s">
        <v>813</v>
      </c>
      <c r="J307" s="17" t="s">
        <v>16</v>
      </c>
      <c r="K307" s="17"/>
      <c r="L307" s="7" t="s">
        <v>14</v>
      </c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customFormat="false" ht="15" hidden="false" customHeight="false" outlineLevel="0" collapsed="false">
      <c r="A308" s="13" t="n">
        <f aca="false">A307+1</f>
        <v>307</v>
      </c>
      <c r="B308" s="14" t="str">
        <f aca="false">"C"&amp;A308</f>
        <v>C307</v>
      </c>
      <c r="C308" s="13" t="s">
        <v>814</v>
      </c>
      <c r="D308" s="13" t="s">
        <v>815</v>
      </c>
      <c r="E308" s="15" t="s">
        <v>24</v>
      </c>
      <c r="F308" s="15" t="s">
        <v>816</v>
      </c>
      <c r="G308" s="16" t="s">
        <v>15</v>
      </c>
      <c r="H308" s="15" t="s">
        <v>423</v>
      </c>
      <c r="I308" s="10" t="s">
        <v>817</v>
      </c>
      <c r="J308" s="17" t="s">
        <v>16</v>
      </c>
      <c r="K308" s="17"/>
      <c r="L308" s="7" t="s">
        <v>14</v>
      </c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customFormat="false" ht="15" hidden="false" customHeight="false" outlineLevel="0" collapsed="false">
      <c r="A309" s="13" t="n">
        <f aca="false">A308+1</f>
        <v>308</v>
      </c>
      <c r="B309" s="14" t="str">
        <f aca="false">"C"&amp;A309</f>
        <v>C308</v>
      </c>
      <c r="C309" s="13" t="s">
        <v>190</v>
      </c>
      <c r="D309" s="13" t="s">
        <v>191</v>
      </c>
      <c r="E309" s="15" t="s">
        <v>24</v>
      </c>
      <c r="F309" s="15" t="s">
        <v>287</v>
      </c>
      <c r="G309" s="16" t="s">
        <v>15</v>
      </c>
      <c r="H309" s="15" t="s">
        <v>423</v>
      </c>
      <c r="I309" s="48" t="s">
        <v>818</v>
      </c>
      <c r="J309" s="17" t="s">
        <v>16</v>
      </c>
      <c r="K309" s="17"/>
      <c r="L309" s="7" t="s">
        <v>14</v>
      </c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customFormat="false" ht="15" hidden="false" customHeight="false" outlineLevel="0" collapsed="false">
      <c r="A310" s="13" t="n">
        <f aca="false">A309+1</f>
        <v>309</v>
      </c>
      <c r="B310" s="14" t="str">
        <f aca="false">"C"&amp;A310</f>
        <v>C309</v>
      </c>
      <c r="C310" s="13" t="s">
        <v>819</v>
      </c>
      <c r="D310" s="13" t="s">
        <v>820</v>
      </c>
      <c r="E310" s="15" t="s">
        <v>24</v>
      </c>
      <c r="F310" s="15" t="s">
        <v>249</v>
      </c>
      <c r="G310" s="16" t="s">
        <v>30</v>
      </c>
      <c r="H310" s="15" t="s">
        <v>423</v>
      </c>
      <c r="I310" s="15" t="s">
        <v>820</v>
      </c>
      <c r="J310" s="17" t="s">
        <v>16</v>
      </c>
      <c r="K310" s="17"/>
      <c r="L310" s="7" t="s">
        <v>14</v>
      </c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customFormat="false" ht="58.4" hidden="false" customHeight="false" outlineLevel="0" collapsed="false">
      <c r="A311" s="13" t="n">
        <f aca="false">A310+1</f>
        <v>310</v>
      </c>
      <c r="B311" s="14" t="str">
        <f aca="false">"C"&amp;A311</f>
        <v>C310</v>
      </c>
      <c r="C311" s="13" t="s">
        <v>821</v>
      </c>
      <c r="D311" s="13" t="s">
        <v>822</v>
      </c>
      <c r="E311" s="15" t="s">
        <v>24</v>
      </c>
      <c r="F311" s="15" t="s">
        <v>19</v>
      </c>
      <c r="G311" s="16" t="s">
        <v>30</v>
      </c>
      <c r="H311" s="15" t="s">
        <v>423</v>
      </c>
      <c r="I311" s="13" t="s">
        <v>823</v>
      </c>
      <c r="J311" s="17" t="s">
        <v>16</v>
      </c>
      <c r="K311" s="17"/>
      <c r="L311" s="7" t="s">
        <v>14</v>
      </c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customFormat="false" ht="15" hidden="false" customHeight="false" outlineLevel="0" collapsed="false">
      <c r="A312" s="13" t="n">
        <f aca="false">A311+1</f>
        <v>311</v>
      </c>
      <c r="B312" s="14" t="str">
        <f aca="false">"C"&amp;A312</f>
        <v>C311</v>
      </c>
      <c r="C312" s="13" t="s">
        <v>824</v>
      </c>
      <c r="D312" s="13" t="s">
        <v>825</v>
      </c>
      <c r="E312" s="15" t="s">
        <v>24</v>
      </c>
      <c r="F312" s="15" t="s">
        <v>246</v>
      </c>
      <c r="G312" s="16" t="s">
        <v>30</v>
      </c>
      <c r="H312" s="15" t="s">
        <v>423</v>
      </c>
      <c r="I312" s="15" t="s">
        <v>825</v>
      </c>
      <c r="J312" s="17" t="s">
        <v>16</v>
      </c>
      <c r="K312" s="17"/>
      <c r="L312" s="7" t="s">
        <v>14</v>
      </c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customFormat="false" ht="15" hidden="false" customHeight="false" outlineLevel="0" collapsed="false">
      <c r="A313" s="13" t="n">
        <f aca="false">A312+1</f>
        <v>312</v>
      </c>
      <c r="B313" s="14" t="str">
        <f aca="false">"C"&amp;A313</f>
        <v>C312</v>
      </c>
      <c r="C313" s="13" t="s">
        <v>826</v>
      </c>
      <c r="D313" s="13" t="s">
        <v>827</v>
      </c>
      <c r="E313" s="15" t="s">
        <v>24</v>
      </c>
      <c r="F313" s="15" t="s">
        <v>81</v>
      </c>
      <c r="G313" s="16" t="s">
        <v>30</v>
      </c>
      <c r="H313" s="15" t="s">
        <v>423</v>
      </c>
      <c r="I313" s="15" t="s">
        <v>828</v>
      </c>
      <c r="J313" s="17" t="s">
        <v>16</v>
      </c>
      <c r="K313" s="7"/>
      <c r="L313" s="7" t="s">
        <v>14</v>
      </c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customFormat="false" ht="15" hidden="false" customHeight="false" outlineLevel="0" collapsed="false">
      <c r="A314" s="13" t="n">
        <f aca="false">A313+1</f>
        <v>313</v>
      </c>
      <c r="B314" s="14" t="str">
        <f aca="false">"C"&amp;A314</f>
        <v>C313</v>
      </c>
      <c r="C314" s="13" t="s">
        <v>829</v>
      </c>
      <c r="D314" s="13" t="s">
        <v>830</v>
      </c>
      <c r="E314" s="15" t="s">
        <v>24</v>
      </c>
      <c r="F314" s="15" t="s">
        <v>748</v>
      </c>
      <c r="G314" s="16" t="s">
        <v>30</v>
      </c>
      <c r="H314" s="15" t="s">
        <v>423</v>
      </c>
      <c r="I314" s="48" t="s">
        <v>288</v>
      </c>
      <c r="J314" s="17" t="s">
        <v>16</v>
      </c>
      <c r="K314" s="17"/>
      <c r="L314" s="7" t="s">
        <v>14</v>
      </c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customFormat="false" ht="15" hidden="false" customHeight="false" outlineLevel="0" collapsed="false">
      <c r="A315" s="13" t="n">
        <f aca="false">A314+1</f>
        <v>314</v>
      </c>
      <c r="B315" s="14" t="str">
        <f aca="false">"C"&amp;A315</f>
        <v>C314</v>
      </c>
      <c r="C315" s="13" t="s">
        <v>831</v>
      </c>
      <c r="D315" s="13" t="s">
        <v>832</v>
      </c>
      <c r="E315" s="15" t="s">
        <v>24</v>
      </c>
      <c r="F315" s="15" t="s">
        <v>65</v>
      </c>
      <c r="G315" s="16" t="s">
        <v>30</v>
      </c>
      <c r="H315" s="15" t="s">
        <v>423</v>
      </c>
      <c r="I315" s="15" t="s">
        <v>833</v>
      </c>
      <c r="J315" s="17" t="s">
        <v>16</v>
      </c>
      <c r="K315" s="17"/>
      <c r="L315" s="7" t="s">
        <v>14</v>
      </c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customFormat="false" ht="15" hidden="false" customHeight="false" outlineLevel="0" collapsed="false">
      <c r="A316" s="13" t="n">
        <f aca="false">A315+1</f>
        <v>315</v>
      </c>
      <c r="B316" s="14" t="str">
        <f aca="false">"C"&amp;A316</f>
        <v>C315</v>
      </c>
      <c r="C316" s="13" t="s">
        <v>834</v>
      </c>
      <c r="D316" s="13" t="s">
        <v>835</v>
      </c>
      <c r="E316" s="15" t="s">
        <v>24</v>
      </c>
      <c r="F316" s="15" t="s">
        <v>151</v>
      </c>
      <c r="G316" s="16" t="s">
        <v>30</v>
      </c>
      <c r="H316" s="15" t="s">
        <v>423</v>
      </c>
      <c r="I316" s="15" t="s">
        <v>835</v>
      </c>
      <c r="J316" s="17" t="s">
        <v>16</v>
      </c>
      <c r="K316" s="17"/>
      <c r="L316" s="7" t="s">
        <v>14</v>
      </c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customFormat="false" ht="35.5" hidden="false" customHeight="false" outlineLevel="0" collapsed="false">
      <c r="A317" s="13" t="n">
        <f aca="false">A316+1</f>
        <v>316</v>
      </c>
      <c r="B317" s="14" t="str">
        <f aca="false">"C"&amp;A317</f>
        <v>C316</v>
      </c>
      <c r="C317" s="13" t="s">
        <v>836</v>
      </c>
      <c r="D317" s="13" t="s">
        <v>837</v>
      </c>
      <c r="E317" s="15" t="s">
        <v>24</v>
      </c>
      <c r="F317" s="15" t="s">
        <v>558</v>
      </c>
      <c r="G317" s="16" t="s">
        <v>30</v>
      </c>
      <c r="H317" s="15" t="s">
        <v>423</v>
      </c>
      <c r="I317" s="13" t="s">
        <v>838</v>
      </c>
      <c r="J317" s="17" t="s">
        <v>16</v>
      </c>
      <c r="K317" s="17"/>
      <c r="L317" s="7" t="s">
        <v>14</v>
      </c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customFormat="false" ht="46.95" hidden="false" customHeight="false" outlineLevel="0" collapsed="false">
      <c r="A318" s="13" t="n">
        <f aca="false">A317+1</f>
        <v>317</v>
      </c>
      <c r="B318" s="14" t="str">
        <f aca="false">"C"&amp;A318</f>
        <v>C317</v>
      </c>
      <c r="C318" s="13" t="s">
        <v>839</v>
      </c>
      <c r="D318" s="13" t="s">
        <v>840</v>
      </c>
      <c r="E318" s="15" t="s">
        <v>24</v>
      </c>
      <c r="F318" s="15" t="s">
        <v>558</v>
      </c>
      <c r="G318" s="16" t="s">
        <v>30</v>
      </c>
      <c r="H318" s="15" t="s">
        <v>423</v>
      </c>
      <c r="I318" s="13" t="s">
        <v>841</v>
      </c>
      <c r="J318" s="17" t="s">
        <v>16</v>
      </c>
      <c r="K318" s="7"/>
      <c r="L318" s="7" t="s">
        <v>14</v>
      </c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customFormat="false" ht="15" hidden="false" customHeight="false" outlineLevel="0" collapsed="false">
      <c r="A319" s="13" t="n">
        <f aca="false">A318+1</f>
        <v>318</v>
      </c>
      <c r="B319" s="14" t="str">
        <f aca="false">"C"&amp;A319</f>
        <v>C318</v>
      </c>
      <c r="C319" s="15" t="s">
        <v>842</v>
      </c>
      <c r="D319" s="15" t="s">
        <v>843</v>
      </c>
      <c r="E319" s="15" t="s">
        <v>24</v>
      </c>
      <c r="F319" s="15" t="s">
        <v>785</v>
      </c>
      <c r="G319" s="16" t="s">
        <v>30</v>
      </c>
      <c r="H319" s="15" t="s">
        <v>423</v>
      </c>
      <c r="I319" s="15" t="s">
        <v>844</v>
      </c>
      <c r="J319" s="17" t="s">
        <v>845</v>
      </c>
      <c r="K319" s="17" t="s">
        <v>846</v>
      </c>
      <c r="L319" s="7" t="s">
        <v>14</v>
      </c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customFormat="false" ht="35.5" hidden="false" customHeight="false" outlineLevel="0" collapsed="false">
      <c r="A320" s="13" t="n">
        <f aca="false">A319+1</f>
        <v>319</v>
      </c>
      <c r="B320" s="14" t="str">
        <f aca="false">"C"&amp;A320</f>
        <v>C319</v>
      </c>
      <c r="C320" s="15" t="s">
        <v>847</v>
      </c>
      <c r="D320" s="15" t="s">
        <v>848</v>
      </c>
      <c r="E320" s="15" t="s">
        <v>24</v>
      </c>
      <c r="F320" s="15" t="s">
        <v>214</v>
      </c>
      <c r="G320" s="16" t="s">
        <v>30</v>
      </c>
      <c r="H320" s="15" t="s">
        <v>423</v>
      </c>
      <c r="I320" s="17" t="s">
        <v>849</v>
      </c>
      <c r="J320" s="17" t="s">
        <v>536</v>
      </c>
      <c r="K320" s="17"/>
      <c r="L320" s="7" t="s">
        <v>14</v>
      </c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customFormat="false" ht="15" hidden="false" customHeight="false" outlineLevel="0" collapsed="false">
      <c r="A321" s="13" t="n">
        <f aca="false">A320+1</f>
        <v>320</v>
      </c>
      <c r="B321" s="14" t="str">
        <f aca="false">"C"&amp;A321</f>
        <v>C320</v>
      </c>
      <c r="C321" s="15" t="s">
        <v>850</v>
      </c>
      <c r="D321" s="15" t="s">
        <v>851</v>
      </c>
      <c r="E321" s="15" t="s">
        <v>24</v>
      </c>
      <c r="F321" s="15" t="s">
        <v>214</v>
      </c>
      <c r="G321" s="16" t="s">
        <v>30</v>
      </c>
      <c r="H321" s="15" t="s">
        <v>423</v>
      </c>
      <c r="I321" s="17" t="s">
        <v>852</v>
      </c>
      <c r="J321" s="17" t="s">
        <v>417</v>
      </c>
      <c r="K321" s="17"/>
      <c r="L321" s="7" t="s">
        <v>14</v>
      </c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customFormat="false" ht="15" hidden="false" customHeight="false" outlineLevel="0" collapsed="false">
      <c r="A322" s="13" t="n">
        <f aca="false">A321+1</f>
        <v>321</v>
      </c>
      <c r="B322" s="14" t="str">
        <f aca="false">"C"&amp;A322</f>
        <v>C321</v>
      </c>
      <c r="C322" s="15" t="s">
        <v>853</v>
      </c>
      <c r="D322" s="15" t="s">
        <v>854</v>
      </c>
      <c r="E322" s="15" t="s">
        <v>24</v>
      </c>
      <c r="F322" s="15" t="s">
        <v>48</v>
      </c>
      <c r="G322" s="16" t="s">
        <v>30</v>
      </c>
      <c r="H322" s="15" t="s">
        <v>423</v>
      </c>
      <c r="I322" s="17" t="s">
        <v>855</v>
      </c>
      <c r="J322" s="17" t="s">
        <v>856</v>
      </c>
      <c r="K322" s="17"/>
      <c r="L322" s="7" t="s">
        <v>14</v>
      </c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customFormat="false" ht="15" hidden="false" customHeight="false" outlineLevel="0" collapsed="false">
      <c r="A323" s="13" t="n">
        <f aca="false">A322+1</f>
        <v>322</v>
      </c>
      <c r="B323" s="14" t="str">
        <f aca="false">"C"&amp;A323</f>
        <v>C322</v>
      </c>
      <c r="C323" s="15" t="s">
        <v>857</v>
      </c>
      <c r="D323" s="15" t="s">
        <v>858</v>
      </c>
      <c r="E323" s="15" t="s">
        <v>24</v>
      </c>
      <c r="F323" s="15" t="s">
        <v>859</v>
      </c>
      <c r="G323" s="16" t="s">
        <v>30</v>
      </c>
      <c r="H323" s="15" t="s">
        <v>423</v>
      </c>
      <c r="I323" s="15" t="s">
        <v>860</v>
      </c>
      <c r="J323" s="17" t="s">
        <v>16</v>
      </c>
      <c r="K323" s="17"/>
      <c r="L323" s="7" t="s">
        <v>14</v>
      </c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customFormat="false" ht="81.3" hidden="false" customHeight="false" outlineLevel="0" collapsed="false">
      <c r="A324" s="13" t="n">
        <f aca="false">A323+1</f>
        <v>323</v>
      </c>
      <c r="B324" s="14" t="str">
        <f aca="false">"C"&amp;A324</f>
        <v>C323</v>
      </c>
      <c r="C324" s="15" t="s">
        <v>861</v>
      </c>
      <c r="D324" s="15" t="s">
        <v>862</v>
      </c>
      <c r="E324" s="15" t="s">
        <v>24</v>
      </c>
      <c r="F324" s="15" t="s">
        <v>151</v>
      </c>
      <c r="G324" s="16" t="s">
        <v>30</v>
      </c>
      <c r="H324" s="15" t="s">
        <v>423</v>
      </c>
      <c r="I324" s="17" t="s">
        <v>863</v>
      </c>
      <c r="J324" s="17"/>
      <c r="K324" s="17"/>
      <c r="L324" s="7" t="s">
        <v>14</v>
      </c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customFormat="false" ht="104.2" hidden="false" customHeight="false" outlineLevel="0" collapsed="false">
      <c r="A325" s="13" t="n">
        <f aca="false">A324+1</f>
        <v>324</v>
      </c>
      <c r="B325" s="14" t="str">
        <f aca="false">"C"&amp;A325</f>
        <v>C324</v>
      </c>
      <c r="C325" s="17" t="s">
        <v>864</v>
      </c>
      <c r="D325" s="17" t="s">
        <v>865</v>
      </c>
      <c r="E325" s="15" t="s">
        <v>24</v>
      </c>
      <c r="F325" s="15" t="s">
        <v>779</v>
      </c>
      <c r="G325" s="16" t="s">
        <v>30</v>
      </c>
      <c r="H325" s="15" t="s">
        <v>423</v>
      </c>
      <c r="I325" s="17" t="s">
        <v>866</v>
      </c>
      <c r="J325" s="17"/>
      <c r="K325" s="17"/>
      <c r="L325" s="7" t="s">
        <v>14</v>
      </c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customFormat="false" ht="172.85" hidden="false" customHeight="false" outlineLevel="0" collapsed="false">
      <c r="A326" s="13" t="n">
        <f aca="false">A325+1</f>
        <v>325</v>
      </c>
      <c r="B326" s="14" t="str">
        <f aca="false">"C"&amp;A326</f>
        <v>C325</v>
      </c>
      <c r="C326" s="15" t="s">
        <v>867</v>
      </c>
      <c r="D326" s="15" t="s">
        <v>868</v>
      </c>
      <c r="E326" s="15" t="s">
        <v>24</v>
      </c>
      <c r="F326" s="15" t="s">
        <v>81</v>
      </c>
      <c r="G326" s="16" t="s">
        <v>30</v>
      </c>
      <c r="H326" s="15" t="s">
        <v>423</v>
      </c>
      <c r="I326" s="17" t="s">
        <v>869</v>
      </c>
      <c r="J326" s="17"/>
      <c r="K326" s="17"/>
      <c r="L326" s="7" t="s">
        <v>14</v>
      </c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customFormat="false" ht="15" hidden="false" customHeight="false" outlineLevel="0" collapsed="false">
      <c r="A327" s="13" t="n">
        <f aca="false">A326+1</f>
        <v>326</v>
      </c>
      <c r="B327" s="14" t="str">
        <f aca="false">"C"&amp;A327</f>
        <v>C326</v>
      </c>
      <c r="C327" s="7" t="s">
        <v>870</v>
      </c>
      <c r="D327" s="7"/>
      <c r="E327" s="10" t="s">
        <v>13</v>
      </c>
      <c r="F327" s="10" t="s">
        <v>14</v>
      </c>
      <c r="G327" s="11" t="s">
        <v>30</v>
      </c>
      <c r="H327" s="10" t="s">
        <v>44</v>
      </c>
      <c r="I327" s="10"/>
      <c r="J327" s="7" t="s">
        <v>16</v>
      </c>
      <c r="K327" s="17"/>
      <c r="L327" s="7" t="s">
        <v>14</v>
      </c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customFormat="false" ht="15" hidden="false" customHeight="false" outlineLevel="0" collapsed="false">
      <c r="A328" s="13" t="n">
        <f aca="false">A327+1</f>
        <v>327</v>
      </c>
      <c r="B328" s="14" t="str">
        <f aca="false">"C"&amp;A328</f>
        <v>C327</v>
      </c>
      <c r="C328" s="13" t="s">
        <v>871</v>
      </c>
      <c r="D328" s="13" t="s">
        <v>872</v>
      </c>
      <c r="E328" s="15" t="s">
        <v>24</v>
      </c>
      <c r="F328" s="15" t="s">
        <v>873</v>
      </c>
      <c r="G328" s="16" t="s">
        <v>30</v>
      </c>
      <c r="H328" s="15" t="s">
        <v>874</v>
      </c>
      <c r="I328" s="15" t="s">
        <v>872</v>
      </c>
      <c r="J328" s="17" t="s">
        <v>16</v>
      </c>
      <c r="K328" s="17"/>
      <c r="L328" s="7" t="s">
        <v>14</v>
      </c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customFormat="false" ht="15" hidden="false" customHeight="false" outlineLevel="0" collapsed="false">
      <c r="A329" s="13" t="n">
        <f aca="false">A328+1</f>
        <v>328</v>
      </c>
      <c r="B329" s="14" t="str">
        <f aca="false">"C"&amp;A329</f>
        <v>C328</v>
      </c>
      <c r="C329" s="13" t="s">
        <v>875</v>
      </c>
      <c r="D329" s="13" t="s">
        <v>876</v>
      </c>
      <c r="E329" s="15" t="s">
        <v>24</v>
      </c>
      <c r="F329" s="15" t="s">
        <v>877</v>
      </c>
      <c r="G329" s="16" t="s">
        <v>30</v>
      </c>
      <c r="H329" s="15" t="s">
        <v>874</v>
      </c>
      <c r="I329" s="15" t="s">
        <v>876</v>
      </c>
      <c r="J329" s="17" t="s">
        <v>16</v>
      </c>
      <c r="K329" s="17"/>
      <c r="L329" s="7" t="s">
        <v>14</v>
      </c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customFormat="false" ht="15" hidden="false" customHeight="false" outlineLevel="0" collapsed="false">
      <c r="A330" s="13" t="n">
        <f aca="false">A329+1</f>
        <v>329</v>
      </c>
      <c r="B330" s="14" t="str">
        <f aca="false">"C"&amp;A330</f>
        <v>C329</v>
      </c>
      <c r="C330" s="13" t="s">
        <v>878</v>
      </c>
      <c r="D330" s="13" t="s">
        <v>879</v>
      </c>
      <c r="E330" s="15" t="s">
        <v>24</v>
      </c>
      <c r="F330" s="15" t="s">
        <v>246</v>
      </c>
      <c r="G330" s="16" t="s">
        <v>30</v>
      </c>
      <c r="H330" s="15" t="s">
        <v>874</v>
      </c>
      <c r="I330" s="15" t="s">
        <v>879</v>
      </c>
      <c r="J330" s="17" t="s">
        <v>16</v>
      </c>
      <c r="K330" s="7"/>
      <c r="L330" s="7" t="s">
        <v>14</v>
      </c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customFormat="false" ht="15" hidden="false" customHeight="false" outlineLevel="0" collapsed="false">
      <c r="A331" s="13" t="n">
        <f aca="false">A330+1</f>
        <v>330</v>
      </c>
      <c r="B331" s="14" t="str">
        <f aca="false">"C"&amp;A331</f>
        <v>C330</v>
      </c>
      <c r="C331" s="13" t="s">
        <v>880</v>
      </c>
      <c r="D331" s="13" t="s">
        <v>881</v>
      </c>
      <c r="E331" s="15" t="s">
        <v>24</v>
      </c>
      <c r="F331" s="15" t="s">
        <v>882</v>
      </c>
      <c r="G331" s="16" t="s">
        <v>30</v>
      </c>
      <c r="H331" s="15" t="s">
        <v>874</v>
      </c>
      <c r="I331" s="15" t="s">
        <v>881</v>
      </c>
      <c r="J331" s="17" t="s">
        <v>16</v>
      </c>
      <c r="K331" s="17"/>
      <c r="L331" s="7" t="s">
        <v>14</v>
      </c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customFormat="false" ht="15" hidden="false" customHeight="false" outlineLevel="0" collapsed="false">
      <c r="A332" s="13" t="n">
        <f aca="false">A331+1</f>
        <v>331</v>
      </c>
      <c r="B332" s="14" t="str">
        <f aca="false">"C"&amp;A332</f>
        <v>C331</v>
      </c>
      <c r="C332" s="13" t="s">
        <v>883</v>
      </c>
      <c r="D332" s="13" t="s">
        <v>884</v>
      </c>
      <c r="E332" s="15" t="s">
        <v>24</v>
      </c>
      <c r="F332" s="15" t="s">
        <v>19</v>
      </c>
      <c r="G332" s="16" t="s">
        <v>30</v>
      </c>
      <c r="H332" s="15" t="s">
        <v>874</v>
      </c>
      <c r="I332" s="15" t="s">
        <v>885</v>
      </c>
      <c r="J332" s="17" t="s">
        <v>16</v>
      </c>
      <c r="K332" s="17"/>
      <c r="L332" s="7" t="s">
        <v>14</v>
      </c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customFormat="false" ht="15" hidden="false" customHeight="false" outlineLevel="0" collapsed="false">
      <c r="A333" s="13" t="n">
        <f aca="false">A332+1</f>
        <v>332</v>
      </c>
      <c r="B333" s="14" t="str">
        <f aca="false">"C"&amp;A333</f>
        <v>C332</v>
      </c>
      <c r="C333" s="13" t="s">
        <v>886</v>
      </c>
      <c r="D333" s="13" t="s">
        <v>887</v>
      </c>
      <c r="E333" s="15" t="s">
        <v>24</v>
      </c>
      <c r="F333" s="15" t="s">
        <v>888</v>
      </c>
      <c r="G333" s="16" t="s">
        <v>30</v>
      </c>
      <c r="H333" s="15" t="s">
        <v>874</v>
      </c>
      <c r="I333" s="15" t="s">
        <v>887</v>
      </c>
      <c r="J333" s="17" t="s">
        <v>16</v>
      </c>
      <c r="K333" s="7"/>
      <c r="L333" s="7" t="s">
        <v>14</v>
      </c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customFormat="false" ht="15" hidden="false" customHeight="false" outlineLevel="0" collapsed="false">
      <c r="A334" s="13" t="n">
        <f aca="false">A333+1</f>
        <v>333</v>
      </c>
      <c r="B334" s="14" t="str">
        <f aca="false">"C"&amp;A334</f>
        <v>C333</v>
      </c>
      <c r="C334" s="13" t="s">
        <v>889</v>
      </c>
      <c r="D334" s="13" t="s">
        <v>890</v>
      </c>
      <c r="E334" s="15" t="s">
        <v>24</v>
      </c>
      <c r="F334" s="15" t="s">
        <v>19</v>
      </c>
      <c r="G334" s="16" t="s">
        <v>30</v>
      </c>
      <c r="H334" s="15" t="s">
        <v>874</v>
      </c>
      <c r="I334" s="15" t="s">
        <v>890</v>
      </c>
      <c r="J334" s="17" t="s">
        <v>16</v>
      </c>
      <c r="K334" s="17"/>
      <c r="L334" s="7" t="s">
        <v>14</v>
      </c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customFormat="false" ht="15" hidden="false" customHeight="false" outlineLevel="0" collapsed="false">
      <c r="A335" s="13" t="n">
        <f aca="false">A334+1</f>
        <v>334</v>
      </c>
      <c r="B335" s="14" t="str">
        <f aca="false">"C"&amp;A335</f>
        <v>C334</v>
      </c>
      <c r="C335" s="13" t="s">
        <v>891</v>
      </c>
      <c r="D335" s="13" t="s">
        <v>892</v>
      </c>
      <c r="E335" s="15" t="s">
        <v>24</v>
      </c>
      <c r="F335" s="15" t="s">
        <v>893</v>
      </c>
      <c r="G335" s="16" t="s">
        <v>30</v>
      </c>
      <c r="H335" s="15" t="s">
        <v>874</v>
      </c>
      <c r="I335" s="15" t="s">
        <v>892</v>
      </c>
      <c r="J335" s="17" t="s">
        <v>16</v>
      </c>
      <c r="K335" s="17"/>
      <c r="L335" s="7" t="s">
        <v>14</v>
      </c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customFormat="false" ht="15" hidden="false" customHeight="false" outlineLevel="0" collapsed="false">
      <c r="A336" s="13" t="n">
        <f aca="false">A335+1</f>
        <v>335</v>
      </c>
      <c r="B336" s="14" t="str">
        <f aca="false">"C"&amp;A336</f>
        <v>C335</v>
      </c>
      <c r="C336" s="13" t="s">
        <v>894</v>
      </c>
      <c r="D336" s="13" t="s">
        <v>895</v>
      </c>
      <c r="E336" s="15" t="s">
        <v>24</v>
      </c>
      <c r="F336" s="15" t="s">
        <v>893</v>
      </c>
      <c r="G336" s="16" t="s">
        <v>30</v>
      </c>
      <c r="H336" s="15" t="s">
        <v>874</v>
      </c>
      <c r="I336" s="15" t="s">
        <v>895</v>
      </c>
      <c r="J336" s="17" t="s">
        <v>16</v>
      </c>
      <c r="K336" s="17"/>
      <c r="L336" s="7" t="s">
        <v>14</v>
      </c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customFormat="false" ht="15" hidden="false" customHeight="false" outlineLevel="0" collapsed="false">
      <c r="A337" s="13" t="n">
        <f aca="false">A336+1</f>
        <v>336</v>
      </c>
      <c r="B337" s="14" t="str">
        <f aca="false">"C"&amp;A337</f>
        <v>C336</v>
      </c>
      <c r="C337" s="13" t="s">
        <v>896</v>
      </c>
      <c r="D337" s="13" t="s">
        <v>191</v>
      </c>
      <c r="E337" s="15" t="s">
        <v>24</v>
      </c>
      <c r="F337" s="15" t="s">
        <v>287</v>
      </c>
      <c r="G337" s="16" t="s">
        <v>30</v>
      </c>
      <c r="H337" s="15" t="s">
        <v>874</v>
      </c>
      <c r="I337" s="15" t="s">
        <v>191</v>
      </c>
      <c r="J337" s="17" t="s">
        <v>16</v>
      </c>
      <c r="K337" s="17"/>
      <c r="L337" s="7" t="s">
        <v>14</v>
      </c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customFormat="false" ht="15" hidden="false" customHeight="false" outlineLevel="0" collapsed="false">
      <c r="A338" s="13" t="n">
        <f aca="false">A337+1</f>
        <v>337</v>
      </c>
      <c r="B338" s="14" t="str">
        <f aca="false">"C"&amp;A338</f>
        <v>C337</v>
      </c>
      <c r="C338" s="13" t="s">
        <v>897</v>
      </c>
      <c r="D338" s="13" t="s">
        <v>898</v>
      </c>
      <c r="E338" s="15" t="s">
        <v>24</v>
      </c>
      <c r="F338" s="15" t="s">
        <v>218</v>
      </c>
      <c r="G338" s="16" t="s">
        <v>30</v>
      </c>
      <c r="H338" s="15" t="s">
        <v>874</v>
      </c>
      <c r="I338" s="15" t="s">
        <v>898</v>
      </c>
      <c r="J338" s="17" t="s">
        <v>16</v>
      </c>
      <c r="K338" s="17"/>
      <c r="L338" s="7" t="s">
        <v>14</v>
      </c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customFormat="false" ht="15" hidden="false" customHeight="false" outlineLevel="0" collapsed="false">
      <c r="A339" s="13" t="n">
        <f aca="false">A338+1</f>
        <v>338</v>
      </c>
      <c r="B339" s="14" t="str">
        <f aca="false">"C"&amp;A339</f>
        <v>C338</v>
      </c>
      <c r="C339" s="13" t="s">
        <v>899</v>
      </c>
      <c r="D339" s="13" t="s">
        <v>900</v>
      </c>
      <c r="E339" s="15" t="s">
        <v>24</v>
      </c>
      <c r="F339" s="15" t="s">
        <v>81</v>
      </c>
      <c r="G339" s="16" t="s">
        <v>30</v>
      </c>
      <c r="H339" s="15" t="s">
        <v>874</v>
      </c>
      <c r="I339" s="15" t="s">
        <v>900</v>
      </c>
      <c r="J339" s="17" t="s">
        <v>16</v>
      </c>
      <c r="K339" s="17"/>
      <c r="L339" s="7" t="s">
        <v>14</v>
      </c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customFormat="false" ht="15" hidden="false" customHeight="false" outlineLevel="0" collapsed="false">
      <c r="A340" s="13" t="n">
        <f aca="false">A339+1</f>
        <v>339</v>
      </c>
      <c r="B340" s="14" t="str">
        <f aca="false">"C"&amp;A340</f>
        <v>C339</v>
      </c>
      <c r="C340" s="13" t="s">
        <v>901</v>
      </c>
      <c r="D340" s="13" t="s">
        <v>902</v>
      </c>
      <c r="E340" s="15" t="s">
        <v>24</v>
      </c>
      <c r="F340" s="15" t="s">
        <v>81</v>
      </c>
      <c r="G340" s="16" t="s">
        <v>30</v>
      </c>
      <c r="H340" s="15" t="s">
        <v>874</v>
      </c>
      <c r="I340" s="15" t="s">
        <v>903</v>
      </c>
      <c r="J340" s="17" t="s">
        <v>16</v>
      </c>
      <c r="K340" s="7"/>
      <c r="L340" s="7" t="s">
        <v>14</v>
      </c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customFormat="false" ht="15" hidden="false" customHeight="false" outlineLevel="0" collapsed="false">
      <c r="A341" s="13" t="n">
        <f aca="false">A340+1</f>
        <v>340</v>
      </c>
      <c r="B341" s="14" t="str">
        <f aca="false">"C"&amp;A341</f>
        <v>C340</v>
      </c>
      <c r="C341" s="13" t="s">
        <v>904</v>
      </c>
      <c r="D341" s="13" t="s">
        <v>905</v>
      </c>
      <c r="E341" s="15" t="s">
        <v>24</v>
      </c>
      <c r="F341" s="15" t="s">
        <v>906</v>
      </c>
      <c r="G341" s="16" t="s">
        <v>30</v>
      </c>
      <c r="H341" s="15" t="s">
        <v>874</v>
      </c>
      <c r="I341" s="15" t="s">
        <v>907</v>
      </c>
      <c r="J341" s="17" t="s">
        <v>908</v>
      </c>
      <c r="K341" s="17"/>
      <c r="L341" s="7" t="s">
        <v>14</v>
      </c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customFormat="false" ht="15" hidden="false" customHeight="false" outlineLevel="0" collapsed="false">
      <c r="A342" s="13" t="n">
        <f aca="false">A341+1</f>
        <v>341</v>
      </c>
      <c r="B342" s="14" t="str">
        <f aca="false">"C"&amp;A342</f>
        <v>C341</v>
      </c>
      <c r="C342" s="13" t="s">
        <v>909</v>
      </c>
      <c r="D342" s="13" t="s">
        <v>910</v>
      </c>
      <c r="E342" s="15" t="s">
        <v>24</v>
      </c>
      <c r="F342" s="15" t="s">
        <v>877</v>
      </c>
      <c r="G342" s="16" t="s">
        <v>30</v>
      </c>
      <c r="H342" s="15" t="s">
        <v>874</v>
      </c>
      <c r="I342" s="15" t="s">
        <v>910</v>
      </c>
      <c r="J342" s="17" t="s">
        <v>16</v>
      </c>
      <c r="K342" s="17"/>
      <c r="L342" s="7" t="s">
        <v>14</v>
      </c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customFormat="false" ht="58.4" hidden="false" customHeight="false" outlineLevel="0" collapsed="false">
      <c r="A343" s="13" t="n">
        <f aca="false">A342+1</f>
        <v>342</v>
      </c>
      <c r="B343" s="14" t="str">
        <f aca="false">"C"&amp;A343</f>
        <v>C342</v>
      </c>
      <c r="C343" s="13" t="s">
        <v>911</v>
      </c>
      <c r="D343" s="13" t="s">
        <v>912</v>
      </c>
      <c r="E343" s="15" t="s">
        <v>24</v>
      </c>
      <c r="F343" s="15" t="s">
        <v>81</v>
      </c>
      <c r="G343" s="16" t="s">
        <v>30</v>
      </c>
      <c r="H343" s="15" t="s">
        <v>874</v>
      </c>
      <c r="I343" s="13" t="s">
        <v>913</v>
      </c>
      <c r="J343" s="17" t="s">
        <v>914</v>
      </c>
      <c r="K343" s="7"/>
      <c r="L343" s="7" t="s">
        <v>14</v>
      </c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customFormat="false" ht="15" hidden="false" customHeight="false" outlineLevel="0" collapsed="false">
      <c r="A344" s="13" t="n">
        <f aca="false">A343+1</f>
        <v>343</v>
      </c>
      <c r="B344" s="14" t="str">
        <f aca="false">"C"&amp;A344</f>
        <v>C343</v>
      </c>
      <c r="C344" s="13" t="s">
        <v>915</v>
      </c>
      <c r="D344" s="13" t="s">
        <v>916</v>
      </c>
      <c r="E344" s="15" t="s">
        <v>24</v>
      </c>
      <c r="F344" s="15" t="s">
        <v>917</v>
      </c>
      <c r="G344" s="16" t="s">
        <v>30</v>
      </c>
      <c r="H344" s="15" t="s">
        <v>874</v>
      </c>
      <c r="I344" s="15" t="s">
        <v>916</v>
      </c>
      <c r="J344" s="17" t="s">
        <v>16</v>
      </c>
      <c r="K344" s="17"/>
      <c r="L344" s="7" t="s">
        <v>14</v>
      </c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customFormat="false" ht="15" hidden="false" customHeight="false" outlineLevel="0" collapsed="false">
      <c r="A345" s="13" t="n">
        <f aca="false">A344+1</f>
        <v>344</v>
      </c>
      <c r="B345" s="14" t="str">
        <f aca="false">"C"&amp;A345</f>
        <v>C344</v>
      </c>
      <c r="C345" s="13" t="s">
        <v>918</v>
      </c>
      <c r="D345" s="13" t="s">
        <v>919</v>
      </c>
      <c r="E345" s="15" t="s">
        <v>24</v>
      </c>
      <c r="F345" s="15" t="s">
        <v>218</v>
      </c>
      <c r="G345" s="16" t="s">
        <v>30</v>
      </c>
      <c r="H345" s="15" t="s">
        <v>874</v>
      </c>
      <c r="I345" s="15" t="s">
        <v>919</v>
      </c>
      <c r="J345" s="17" t="s">
        <v>16</v>
      </c>
      <c r="K345" s="17"/>
      <c r="L345" s="7" t="s">
        <v>14</v>
      </c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customFormat="false" ht="15" hidden="false" customHeight="false" outlineLevel="0" collapsed="false">
      <c r="A346" s="13" t="n">
        <f aca="false">A345+1</f>
        <v>345</v>
      </c>
      <c r="B346" s="14" t="str">
        <f aca="false">"C"&amp;A346</f>
        <v>C345</v>
      </c>
      <c r="C346" s="17" t="s">
        <v>920</v>
      </c>
      <c r="D346" s="17" t="s">
        <v>921</v>
      </c>
      <c r="E346" s="15" t="s">
        <v>24</v>
      </c>
      <c r="F346" s="15" t="s">
        <v>246</v>
      </c>
      <c r="G346" s="16" t="s">
        <v>30</v>
      </c>
      <c r="H346" s="15" t="s">
        <v>874</v>
      </c>
      <c r="I346" s="15" t="s">
        <v>921</v>
      </c>
      <c r="J346" s="17" t="s">
        <v>16</v>
      </c>
      <c r="K346" s="17"/>
      <c r="L346" s="7" t="s">
        <v>14</v>
      </c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customFormat="false" ht="15" hidden="false" customHeight="false" outlineLevel="0" collapsed="false">
      <c r="A347" s="13" t="n">
        <f aca="false">A346+1</f>
        <v>346</v>
      </c>
      <c r="B347" s="14" t="str">
        <f aca="false">"C"&amp;A347</f>
        <v>C346</v>
      </c>
      <c r="C347" s="17" t="s">
        <v>922</v>
      </c>
      <c r="D347" s="17" t="s">
        <v>923</v>
      </c>
      <c r="E347" s="15" t="s">
        <v>24</v>
      </c>
      <c r="F347" s="15" t="s">
        <v>246</v>
      </c>
      <c r="G347" s="16" t="s">
        <v>30</v>
      </c>
      <c r="H347" s="15" t="s">
        <v>874</v>
      </c>
      <c r="I347" s="15" t="s">
        <v>408</v>
      </c>
      <c r="J347" s="17" t="s">
        <v>16</v>
      </c>
      <c r="K347" s="17"/>
      <c r="L347" s="7" t="s">
        <v>14</v>
      </c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customFormat="false" ht="81.3" hidden="false" customHeight="false" outlineLevel="0" collapsed="false">
      <c r="A348" s="13" t="n">
        <f aca="false">A347+1</f>
        <v>347</v>
      </c>
      <c r="B348" s="14" t="str">
        <f aca="false">"C"&amp;A348</f>
        <v>C347</v>
      </c>
      <c r="C348" s="17" t="s">
        <v>924</v>
      </c>
      <c r="D348" s="17" t="s">
        <v>925</v>
      </c>
      <c r="E348" s="15" t="s">
        <v>24</v>
      </c>
      <c r="F348" s="15" t="s">
        <v>38</v>
      </c>
      <c r="G348" s="16" t="s">
        <v>30</v>
      </c>
      <c r="H348" s="15" t="s">
        <v>874</v>
      </c>
      <c r="I348" s="17" t="s">
        <v>926</v>
      </c>
      <c r="J348" s="17" t="s">
        <v>927</v>
      </c>
      <c r="K348" s="17"/>
      <c r="L348" s="7" t="s">
        <v>14</v>
      </c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customFormat="false" ht="15" hidden="false" customHeight="false" outlineLevel="0" collapsed="false">
      <c r="A349" s="13" t="n">
        <f aca="false">A348+1</f>
        <v>348</v>
      </c>
      <c r="B349" s="14" t="str">
        <f aca="false">"C"&amp;A349</f>
        <v>C348</v>
      </c>
      <c r="C349" s="17" t="s">
        <v>928</v>
      </c>
      <c r="D349" s="17" t="s">
        <v>929</v>
      </c>
      <c r="E349" s="15" t="s">
        <v>24</v>
      </c>
      <c r="F349" s="15" t="s">
        <v>85</v>
      </c>
      <c r="G349" s="16" t="s">
        <v>30</v>
      </c>
      <c r="H349" s="15" t="s">
        <v>874</v>
      </c>
      <c r="I349" s="15" t="s">
        <v>930</v>
      </c>
      <c r="J349" s="17" t="s">
        <v>540</v>
      </c>
      <c r="K349" s="17"/>
      <c r="L349" s="7" t="s">
        <v>14</v>
      </c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customFormat="false" ht="58.4" hidden="false" customHeight="false" outlineLevel="0" collapsed="false">
      <c r="A350" s="13" t="n">
        <f aca="false">A349+1</f>
        <v>349</v>
      </c>
      <c r="B350" s="14" t="str">
        <f aca="false">"C"&amp;A350</f>
        <v>C349</v>
      </c>
      <c r="C350" s="17" t="s">
        <v>931</v>
      </c>
      <c r="D350" s="17" t="s">
        <v>932</v>
      </c>
      <c r="E350" s="15" t="s">
        <v>24</v>
      </c>
      <c r="F350" s="15" t="s">
        <v>97</v>
      </c>
      <c r="G350" s="16" t="s">
        <v>30</v>
      </c>
      <c r="H350" s="15" t="s">
        <v>874</v>
      </c>
      <c r="I350" s="17" t="s">
        <v>933</v>
      </c>
      <c r="J350" s="17" t="s">
        <v>417</v>
      </c>
      <c r="K350" s="7"/>
      <c r="L350" s="7" t="s">
        <v>14</v>
      </c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customFormat="false" ht="58.4" hidden="false" customHeight="false" outlineLevel="0" collapsed="false">
      <c r="A351" s="13" t="n">
        <f aca="false">A350+1</f>
        <v>350</v>
      </c>
      <c r="B351" s="14" t="str">
        <f aca="false">"C"&amp;A351</f>
        <v>C350</v>
      </c>
      <c r="C351" s="17" t="s">
        <v>934</v>
      </c>
      <c r="D351" s="17" t="s">
        <v>935</v>
      </c>
      <c r="E351" s="15" t="s">
        <v>24</v>
      </c>
      <c r="F351" s="15" t="s">
        <v>56</v>
      </c>
      <c r="G351" s="16" t="s">
        <v>30</v>
      </c>
      <c r="H351" s="15" t="s">
        <v>874</v>
      </c>
      <c r="I351" s="17" t="s">
        <v>936</v>
      </c>
      <c r="J351" s="17" t="s">
        <v>937</v>
      </c>
      <c r="K351" s="7"/>
      <c r="L351" s="7" t="s">
        <v>14</v>
      </c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customFormat="false" ht="46.95" hidden="false" customHeight="false" outlineLevel="0" collapsed="false">
      <c r="A352" s="13" t="n">
        <f aca="false">A351+1</f>
        <v>351</v>
      </c>
      <c r="B352" s="14" t="str">
        <f aca="false">"C"&amp;A352</f>
        <v>C351</v>
      </c>
      <c r="C352" s="17" t="s">
        <v>938</v>
      </c>
      <c r="D352" s="17" t="s">
        <v>939</v>
      </c>
      <c r="E352" s="15" t="s">
        <v>24</v>
      </c>
      <c r="F352" s="15" t="s">
        <v>56</v>
      </c>
      <c r="G352" s="16" t="s">
        <v>30</v>
      </c>
      <c r="H352" s="15" t="s">
        <v>874</v>
      </c>
      <c r="I352" s="17" t="s">
        <v>940</v>
      </c>
      <c r="J352" s="17" t="s">
        <v>856</v>
      </c>
      <c r="K352" s="7"/>
      <c r="L352" s="7" t="s">
        <v>14</v>
      </c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customFormat="false" ht="58.4" hidden="false" customHeight="false" outlineLevel="0" collapsed="false">
      <c r="A353" s="13" t="n">
        <f aca="false">A352+1</f>
        <v>352</v>
      </c>
      <c r="B353" s="14" t="str">
        <f aca="false">"C"&amp;A353</f>
        <v>C352</v>
      </c>
      <c r="C353" s="17" t="s">
        <v>941</v>
      </c>
      <c r="D353" s="17" t="s">
        <v>942</v>
      </c>
      <c r="E353" s="15" t="s">
        <v>24</v>
      </c>
      <c r="F353" s="15" t="s">
        <v>38</v>
      </c>
      <c r="G353" s="16" t="s">
        <v>30</v>
      </c>
      <c r="H353" s="15" t="s">
        <v>874</v>
      </c>
      <c r="I353" s="17" t="s">
        <v>943</v>
      </c>
      <c r="J353" s="17" t="s">
        <v>944</v>
      </c>
      <c r="K353" s="7"/>
      <c r="L353" s="7" t="s">
        <v>14</v>
      </c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customFormat="false" ht="24.05" hidden="false" customHeight="false" outlineLevel="0" collapsed="false">
      <c r="A354" s="13" t="n">
        <f aca="false">A353+1</f>
        <v>353</v>
      </c>
      <c r="B354" s="14" t="str">
        <f aca="false">"C"&amp;A354</f>
        <v>C353</v>
      </c>
      <c r="C354" s="17" t="s">
        <v>945</v>
      </c>
      <c r="D354" s="17" t="s">
        <v>946</v>
      </c>
      <c r="E354" s="15" t="s">
        <v>24</v>
      </c>
      <c r="F354" s="15" t="s">
        <v>301</v>
      </c>
      <c r="G354" s="16" t="s">
        <v>30</v>
      </c>
      <c r="H354" s="15" t="s">
        <v>874</v>
      </c>
      <c r="I354" s="7" t="s">
        <v>175</v>
      </c>
      <c r="J354" s="17"/>
      <c r="K354" s="7"/>
      <c r="L354" s="7" t="s">
        <v>14</v>
      </c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customFormat="false" ht="81.3" hidden="false" customHeight="false" outlineLevel="0" collapsed="false">
      <c r="A355" s="13" t="n">
        <f aca="false">A354+1</f>
        <v>354</v>
      </c>
      <c r="B355" s="14" t="str">
        <f aca="false">"C"&amp;A355</f>
        <v>C354</v>
      </c>
      <c r="C355" s="17" t="s">
        <v>947</v>
      </c>
      <c r="D355" s="17" t="s">
        <v>948</v>
      </c>
      <c r="E355" s="15" t="s">
        <v>24</v>
      </c>
      <c r="F355" s="15" t="s">
        <v>89</v>
      </c>
      <c r="G355" s="16" t="s">
        <v>30</v>
      </c>
      <c r="H355" s="15" t="s">
        <v>874</v>
      </c>
      <c r="I355" s="17" t="s">
        <v>949</v>
      </c>
      <c r="J355" s="17"/>
      <c r="K355" s="7"/>
      <c r="L355" s="7" t="s">
        <v>14</v>
      </c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customFormat="false" ht="15" hidden="false" customHeight="false" outlineLevel="0" collapsed="false">
      <c r="A356" s="13" t="n">
        <f aca="false">A355+1</f>
        <v>355</v>
      </c>
      <c r="B356" s="14" t="str">
        <f aca="false">"C"&amp;A356</f>
        <v>C355</v>
      </c>
      <c r="C356" s="7" t="s">
        <v>950</v>
      </c>
      <c r="D356" s="7" t="s">
        <v>951</v>
      </c>
      <c r="E356" s="10" t="s">
        <v>13</v>
      </c>
      <c r="F356" s="10" t="s">
        <v>14</v>
      </c>
      <c r="G356" s="11" t="s">
        <v>30</v>
      </c>
      <c r="H356" s="10" t="s">
        <v>44</v>
      </c>
      <c r="I356" s="15" t="s">
        <v>951</v>
      </c>
      <c r="J356" s="7" t="s">
        <v>16</v>
      </c>
      <c r="K356" s="17"/>
      <c r="L356" s="7" t="s">
        <v>14</v>
      </c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customFormat="false" ht="15" hidden="false" customHeight="false" outlineLevel="0" collapsed="false">
      <c r="A357" s="13" t="n">
        <f aca="false">A356+1</f>
        <v>356</v>
      </c>
      <c r="B357" s="14" t="str">
        <f aca="false">"C"&amp;A357</f>
        <v>C356</v>
      </c>
      <c r="C357" s="13" t="s">
        <v>952</v>
      </c>
      <c r="D357" s="13" t="s">
        <v>953</v>
      </c>
      <c r="E357" s="15" t="s">
        <v>24</v>
      </c>
      <c r="F357" s="15" t="s">
        <v>882</v>
      </c>
      <c r="G357" s="16" t="s">
        <v>15</v>
      </c>
      <c r="H357" s="15" t="s">
        <v>954</v>
      </c>
      <c r="I357" s="15" t="s">
        <v>953</v>
      </c>
      <c r="J357" s="17" t="s">
        <v>16</v>
      </c>
      <c r="K357" s="17"/>
      <c r="L357" s="7" t="s">
        <v>14</v>
      </c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customFormat="false" ht="15" hidden="false" customHeight="false" outlineLevel="0" collapsed="false">
      <c r="A358" s="13" t="n">
        <f aca="false">A357+1</f>
        <v>357</v>
      </c>
      <c r="B358" s="14" t="str">
        <f aca="false">"C"&amp;A358</f>
        <v>C357</v>
      </c>
      <c r="C358" s="15" t="s">
        <v>955</v>
      </c>
      <c r="D358" s="15" t="s">
        <v>956</v>
      </c>
      <c r="E358" s="15" t="s">
        <v>24</v>
      </c>
      <c r="F358" s="15" t="s">
        <v>873</v>
      </c>
      <c r="G358" s="16" t="s">
        <v>15</v>
      </c>
      <c r="H358" s="15" t="s">
        <v>954</v>
      </c>
      <c r="I358" s="15" t="s">
        <v>956</v>
      </c>
      <c r="J358" s="15" t="s">
        <v>16</v>
      </c>
      <c r="K358" s="7"/>
      <c r="L358" s="7" t="s">
        <v>14</v>
      </c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customFormat="false" ht="15" hidden="false" customHeight="false" outlineLevel="0" collapsed="false">
      <c r="A359" s="13" t="n">
        <f aca="false">A358+1</f>
        <v>358</v>
      </c>
      <c r="B359" s="14" t="str">
        <f aca="false">"C"&amp;A359</f>
        <v>C358</v>
      </c>
      <c r="C359" s="15" t="s">
        <v>957</v>
      </c>
      <c r="D359" s="15" t="s">
        <v>958</v>
      </c>
      <c r="E359" s="15" t="s">
        <v>24</v>
      </c>
      <c r="F359" s="15" t="s">
        <v>877</v>
      </c>
      <c r="G359" s="16" t="s">
        <v>15</v>
      </c>
      <c r="H359" s="15" t="s">
        <v>954</v>
      </c>
      <c r="I359" s="15" t="s">
        <v>958</v>
      </c>
      <c r="J359" s="15" t="s">
        <v>16</v>
      </c>
      <c r="K359" s="17"/>
      <c r="L359" s="7" t="s">
        <v>14</v>
      </c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customFormat="false" ht="15" hidden="false" customHeight="false" outlineLevel="0" collapsed="false">
      <c r="A360" s="13" t="n">
        <f aca="false">A359+1</f>
        <v>359</v>
      </c>
      <c r="B360" s="14" t="str">
        <f aca="false">"C"&amp;A360</f>
        <v>C359</v>
      </c>
      <c r="C360" s="15" t="s">
        <v>959</v>
      </c>
      <c r="D360" s="15" t="s">
        <v>960</v>
      </c>
      <c r="E360" s="15" t="s">
        <v>24</v>
      </c>
      <c r="F360" s="15" t="s">
        <v>779</v>
      </c>
      <c r="G360" s="16" t="s">
        <v>15</v>
      </c>
      <c r="H360" s="15" t="s">
        <v>954</v>
      </c>
      <c r="I360" s="13"/>
      <c r="J360" s="15"/>
      <c r="K360" s="17"/>
      <c r="L360" s="7" t="s">
        <v>14</v>
      </c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customFormat="false" ht="81.3" hidden="false" customHeight="false" outlineLevel="0" collapsed="false">
      <c r="A361" s="13" t="n">
        <f aca="false">A360+1</f>
        <v>360</v>
      </c>
      <c r="B361" s="14" t="str">
        <f aca="false">"C"&amp;A361</f>
        <v>C360</v>
      </c>
      <c r="C361" s="15" t="s">
        <v>961</v>
      </c>
      <c r="D361" s="15" t="s">
        <v>948</v>
      </c>
      <c r="E361" s="15" t="s">
        <v>24</v>
      </c>
      <c r="F361" s="15" t="s">
        <v>89</v>
      </c>
      <c r="G361" s="16" t="s">
        <v>30</v>
      </c>
      <c r="H361" s="15" t="s">
        <v>954</v>
      </c>
      <c r="I361" s="13" t="s">
        <v>949</v>
      </c>
      <c r="J361" s="15"/>
      <c r="K361" s="17"/>
      <c r="L361" s="7" t="s">
        <v>14</v>
      </c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customFormat="false" ht="15" hidden="false" customHeight="false" outlineLevel="0" collapsed="false">
      <c r="A362" s="13" t="n">
        <f aca="false">A361+1</f>
        <v>361</v>
      </c>
      <c r="B362" s="14" t="str">
        <f aca="false">"C"&amp;A362</f>
        <v>C361</v>
      </c>
      <c r="C362" s="13" t="s">
        <v>962</v>
      </c>
      <c r="D362" s="13" t="s">
        <v>963</v>
      </c>
      <c r="E362" s="15" t="s">
        <v>24</v>
      </c>
      <c r="F362" s="15" t="s">
        <v>246</v>
      </c>
      <c r="G362" s="16" t="s">
        <v>30</v>
      </c>
      <c r="H362" s="15" t="s">
        <v>954</v>
      </c>
      <c r="I362" s="15" t="s">
        <v>963</v>
      </c>
      <c r="J362" s="17" t="s">
        <v>16</v>
      </c>
      <c r="K362" s="17"/>
      <c r="L362" s="7" t="s">
        <v>14</v>
      </c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customFormat="false" ht="15" hidden="false" customHeight="false" outlineLevel="0" collapsed="false">
      <c r="A363" s="13" t="n">
        <f aca="false">A362+1</f>
        <v>362</v>
      </c>
      <c r="B363" s="14" t="str">
        <f aca="false">"C"&amp;A363</f>
        <v>C362</v>
      </c>
      <c r="C363" s="17" t="s">
        <v>964</v>
      </c>
      <c r="D363" s="17" t="s">
        <v>965</v>
      </c>
      <c r="E363" s="15" t="s">
        <v>24</v>
      </c>
      <c r="F363" s="15" t="s">
        <v>966</v>
      </c>
      <c r="G363" s="16" t="s">
        <v>30</v>
      </c>
      <c r="H363" s="15" t="s">
        <v>954</v>
      </c>
      <c r="I363" s="15" t="s">
        <v>967</v>
      </c>
      <c r="J363" s="17" t="s">
        <v>540</v>
      </c>
      <c r="K363" s="17"/>
      <c r="L363" s="7" t="s">
        <v>14</v>
      </c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customFormat="false" ht="15" hidden="false" customHeight="false" outlineLevel="0" collapsed="false">
      <c r="A364" s="13" t="n">
        <f aca="false">A363+1</f>
        <v>363</v>
      </c>
      <c r="B364" s="14" t="str">
        <f aca="false">"C"&amp;A364</f>
        <v>C363</v>
      </c>
      <c r="C364" s="17" t="s">
        <v>968</v>
      </c>
      <c r="D364" s="17" t="s">
        <v>782</v>
      </c>
      <c r="E364" s="15" t="s">
        <v>24</v>
      </c>
      <c r="F364" s="15" t="s">
        <v>969</v>
      </c>
      <c r="G364" s="16" t="s">
        <v>30</v>
      </c>
      <c r="H364" s="15" t="s">
        <v>954</v>
      </c>
      <c r="I364" s="15" t="s">
        <v>970</v>
      </c>
      <c r="J364" s="17" t="s">
        <v>971</v>
      </c>
      <c r="K364" s="17"/>
      <c r="L364" s="7" t="s">
        <v>14</v>
      </c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customFormat="false" ht="15" hidden="false" customHeight="false" outlineLevel="0" collapsed="false">
      <c r="A365" s="13" t="n">
        <f aca="false">A364+1</f>
        <v>364</v>
      </c>
      <c r="B365" s="14" t="str">
        <f aca="false">"C"&amp;A365</f>
        <v>C364</v>
      </c>
      <c r="C365" s="17" t="s">
        <v>972</v>
      </c>
      <c r="D365" s="17" t="s">
        <v>973</v>
      </c>
      <c r="E365" s="15" t="s">
        <v>24</v>
      </c>
      <c r="F365" s="15" t="s">
        <v>545</v>
      </c>
      <c r="G365" s="16" t="s">
        <v>30</v>
      </c>
      <c r="H365" s="15" t="s">
        <v>954</v>
      </c>
      <c r="I365" s="15" t="s">
        <v>970</v>
      </c>
      <c r="J365" s="17" t="s">
        <v>971</v>
      </c>
      <c r="K365" s="17"/>
      <c r="L365" s="7" t="s">
        <v>14</v>
      </c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customFormat="false" ht="15" hidden="false" customHeight="false" outlineLevel="0" collapsed="false">
      <c r="A366" s="13" t="n">
        <f aca="false">A365+1</f>
        <v>365</v>
      </c>
      <c r="B366" s="14" t="str">
        <f aca="false">"C"&amp;A366</f>
        <v>C365</v>
      </c>
      <c r="C366" s="17" t="s">
        <v>974</v>
      </c>
      <c r="D366" s="17" t="s">
        <v>975</v>
      </c>
      <c r="E366" s="15" t="s">
        <v>24</v>
      </c>
      <c r="F366" s="15" t="s">
        <v>785</v>
      </c>
      <c r="G366" s="16" t="s">
        <v>30</v>
      </c>
      <c r="H366" s="15" t="s">
        <v>954</v>
      </c>
      <c r="I366" s="15" t="s">
        <v>970</v>
      </c>
      <c r="J366" s="17" t="s">
        <v>971</v>
      </c>
      <c r="K366" s="17"/>
      <c r="L366" s="7" t="s">
        <v>14</v>
      </c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customFormat="false" ht="15" hidden="false" customHeight="false" outlineLevel="0" collapsed="false">
      <c r="A367" s="13" t="n">
        <f aca="false">A366+1</f>
        <v>366</v>
      </c>
      <c r="B367" s="14" t="str">
        <f aca="false">"C"&amp;A367</f>
        <v>C366</v>
      </c>
      <c r="C367" s="17" t="s">
        <v>976</v>
      </c>
      <c r="D367" s="17" t="s">
        <v>189</v>
      </c>
      <c r="E367" s="15" t="s">
        <v>24</v>
      </c>
      <c r="F367" s="15" t="s">
        <v>785</v>
      </c>
      <c r="G367" s="16" t="s">
        <v>30</v>
      </c>
      <c r="H367" s="15" t="s">
        <v>954</v>
      </c>
      <c r="I367" s="15" t="s">
        <v>970</v>
      </c>
      <c r="J367" s="17" t="s">
        <v>971</v>
      </c>
      <c r="K367" s="7"/>
      <c r="L367" s="7" t="s">
        <v>14</v>
      </c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customFormat="false" ht="15" hidden="false" customHeight="false" outlineLevel="0" collapsed="false">
      <c r="A368" s="13" t="n">
        <f aca="false">A367+1</f>
        <v>367</v>
      </c>
      <c r="B368" s="14" t="str">
        <f aca="false">"C"&amp;A368</f>
        <v>C367</v>
      </c>
      <c r="C368" s="17" t="s">
        <v>977</v>
      </c>
      <c r="D368" s="17" t="s">
        <v>978</v>
      </c>
      <c r="E368" s="15" t="s">
        <v>24</v>
      </c>
      <c r="F368" s="15" t="s">
        <v>545</v>
      </c>
      <c r="G368" s="16" t="s">
        <v>30</v>
      </c>
      <c r="H368" s="15" t="s">
        <v>954</v>
      </c>
      <c r="I368" s="15" t="s">
        <v>970</v>
      </c>
      <c r="J368" s="17" t="s">
        <v>971</v>
      </c>
      <c r="K368" s="17"/>
      <c r="L368" s="7" t="s">
        <v>14</v>
      </c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customFormat="false" ht="15" hidden="false" customHeight="false" outlineLevel="0" collapsed="false">
      <c r="A369" s="13" t="n">
        <f aca="false">A368+1</f>
        <v>368</v>
      </c>
      <c r="B369" s="14" t="str">
        <f aca="false">"C"&amp;A369</f>
        <v>C368</v>
      </c>
      <c r="C369" s="17" t="s">
        <v>979</v>
      </c>
      <c r="D369" s="17" t="s">
        <v>980</v>
      </c>
      <c r="E369" s="15" t="s">
        <v>24</v>
      </c>
      <c r="F369" s="15" t="s">
        <v>748</v>
      </c>
      <c r="G369" s="16" t="s">
        <v>30</v>
      </c>
      <c r="H369" s="15" t="s">
        <v>954</v>
      </c>
      <c r="I369" s="48" t="s">
        <v>981</v>
      </c>
      <c r="J369" s="17" t="s">
        <v>971</v>
      </c>
      <c r="K369" s="17"/>
      <c r="L369" s="7" t="s">
        <v>14</v>
      </c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customFormat="false" ht="15" hidden="false" customHeight="false" outlineLevel="0" collapsed="false">
      <c r="A370" s="13" t="n">
        <f aca="false">A369+1</f>
        <v>369</v>
      </c>
      <c r="B370" s="14" t="str">
        <f aca="false">"C"&amp;A370</f>
        <v>C369</v>
      </c>
      <c r="C370" s="17" t="s">
        <v>982</v>
      </c>
      <c r="D370" s="17" t="s">
        <v>898</v>
      </c>
      <c r="E370" s="15" t="s">
        <v>24</v>
      </c>
      <c r="F370" s="15" t="s">
        <v>151</v>
      </c>
      <c r="G370" s="16" t="s">
        <v>30</v>
      </c>
      <c r="H370" s="15" t="s">
        <v>954</v>
      </c>
      <c r="I370" s="15" t="s">
        <v>970</v>
      </c>
      <c r="J370" s="17" t="s">
        <v>971</v>
      </c>
      <c r="K370" s="7"/>
      <c r="L370" s="7" t="s">
        <v>14</v>
      </c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customFormat="false" ht="15" hidden="false" customHeight="false" outlineLevel="0" collapsed="false">
      <c r="A371" s="13" t="n">
        <f aca="false">A370+1</f>
        <v>370</v>
      </c>
      <c r="B371" s="14" t="str">
        <f aca="false">"C"&amp;A371</f>
        <v>C370</v>
      </c>
      <c r="C371" s="17" t="s">
        <v>983</v>
      </c>
      <c r="D371" s="17" t="s">
        <v>984</v>
      </c>
      <c r="E371" s="15" t="s">
        <v>24</v>
      </c>
      <c r="F371" s="15" t="s">
        <v>877</v>
      </c>
      <c r="G371" s="16" t="s">
        <v>30</v>
      </c>
      <c r="H371" s="15" t="s">
        <v>954</v>
      </c>
      <c r="I371" s="15" t="s">
        <v>970</v>
      </c>
      <c r="J371" s="17" t="s">
        <v>971</v>
      </c>
      <c r="K371" s="17"/>
      <c r="L371" s="7" t="s">
        <v>14</v>
      </c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customFormat="false" ht="15" hidden="false" customHeight="false" outlineLevel="0" collapsed="false">
      <c r="A372" s="13" t="n">
        <f aca="false">A371+1</f>
        <v>371</v>
      </c>
      <c r="B372" s="14" t="str">
        <f aca="false">"C"&amp;A372</f>
        <v>C371</v>
      </c>
      <c r="C372" s="17" t="s">
        <v>985</v>
      </c>
      <c r="D372" s="17" t="s">
        <v>169</v>
      </c>
      <c r="E372" s="15" t="s">
        <v>24</v>
      </c>
      <c r="F372" s="15" t="s">
        <v>779</v>
      </c>
      <c r="G372" s="16" t="s">
        <v>30</v>
      </c>
      <c r="H372" s="15" t="s">
        <v>954</v>
      </c>
      <c r="I372" s="15" t="s">
        <v>970</v>
      </c>
      <c r="J372" s="17" t="s">
        <v>971</v>
      </c>
      <c r="K372" s="17"/>
      <c r="L372" s="7" t="s">
        <v>14</v>
      </c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customFormat="false" ht="35.5" hidden="false" customHeight="false" outlineLevel="0" collapsed="false">
      <c r="A373" s="13" t="n">
        <f aca="false">A372+1</f>
        <v>372</v>
      </c>
      <c r="B373" s="14" t="str">
        <f aca="false">"C"&amp;A373</f>
        <v>C372</v>
      </c>
      <c r="C373" s="17" t="s">
        <v>986</v>
      </c>
      <c r="D373" s="17" t="s">
        <v>987</v>
      </c>
      <c r="E373" s="15" t="s">
        <v>24</v>
      </c>
      <c r="F373" s="15" t="s">
        <v>988</v>
      </c>
      <c r="G373" s="16" t="s">
        <v>30</v>
      </c>
      <c r="H373" s="15" t="s">
        <v>954</v>
      </c>
      <c r="I373" s="17" t="s">
        <v>989</v>
      </c>
      <c r="J373" s="17"/>
      <c r="K373" s="17"/>
      <c r="L373" s="7" t="s">
        <v>14</v>
      </c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customFormat="false" ht="58.4" hidden="false" customHeight="false" outlineLevel="0" collapsed="false">
      <c r="A374" s="13" t="n">
        <f aca="false">A373+1</f>
        <v>373</v>
      </c>
      <c r="B374" s="14" t="str">
        <f aca="false">"C"&amp;A374</f>
        <v>C373</v>
      </c>
      <c r="C374" s="17" t="s">
        <v>990</v>
      </c>
      <c r="D374" s="17" t="s">
        <v>991</v>
      </c>
      <c r="E374" s="15" t="s">
        <v>24</v>
      </c>
      <c r="F374" s="15" t="s">
        <v>794</v>
      </c>
      <c r="G374" s="16" t="s">
        <v>30</v>
      </c>
      <c r="H374" s="15" t="s">
        <v>954</v>
      </c>
      <c r="I374" s="17" t="s">
        <v>992</v>
      </c>
      <c r="J374" s="17"/>
      <c r="K374" s="17"/>
      <c r="L374" s="7" t="s">
        <v>14</v>
      </c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customFormat="false" ht="24.05" hidden="false" customHeight="false" outlineLevel="0" collapsed="false">
      <c r="A375" s="13" t="n">
        <f aca="false">A374+1</f>
        <v>374</v>
      </c>
      <c r="B375" s="14" t="str">
        <f aca="false">"C"&amp;A375</f>
        <v>C374</v>
      </c>
      <c r="C375" s="17" t="s">
        <v>993</v>
      </c>
      <c r="D375" s="17" t="s">
        <v>946</v>
      </c>
      <c r="E375" s="15" t="s">
        <v>24</v>
      </c>
      <c r="F375" s="15" t="s">
        <v>301</v>
      </c>
      <c r="G375" s="16" t="s">
        <v>30</v>
      </c>
      <c r="H375" s="15" t="s">
        <v>954</v>
      </c>
      <c r="I375" s="10" t="s">
        <v>175</v>
      </c>
      <c r="J375" s="17"/>
      <c r="K375" s="17"/>
      <c r="L375" s="7" t="s">
        <v>14</v>
      </c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customFormat="false" ht="15" hidden="false" customHeight="false" outlineLevel="0" collapsed="false">
      <c r="A376" s="13" t="n">
        <f aca="false">A375+1</f>
        <v>375</v>
      </c>
      <c r="B376" s="14" t="str">
        <f aca="false">"C"&amp;A376</f>
        <v>C375</v>
      </c>
      <c r="C376" s="7" t="s">
        <v>994</v>
      </c>
      <c r="D376" s="7" t="s">
        <v>995</v>
      </c>
      <c r="E376" s="10" t="s">
        <v>13</v>
      </c>
      <c r="F376" s="10" t="s">
        <v>14</v>
      </c>
      <c r="G376" s="10" t="s">
        <v>30</v>
      </c>
      <c r="H376" s="10" t="s">
        <v>423</v>
      </c>
      <c r="I376" s="10" t="s">
        <v>14</v>
      </c>
      <c r="J376" s="7"/>
      <c r="K376" s="17" t="s">
        <v>14</v>
      </c>
      <c r="L376" s="7" t="s">
        <v>14</v>
      </c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customFormat="false" ht="24.05" hidden="false" customHeight="false" outlineLevel="0" collapsed="false">
      <c r="A377" s="13" t="n">
        <f aca="false">A376+1</f>
        <v>376</v>
      </c>
      <c r="B377" s="14" t="str">
        <f aca="false">"C"&amp;A377</f>
        <v>C376</v>
      </c>
      <c r="C377" s="13" t="s">
        <v>996</v>
      </c>
      <c r="D377" s="13" t="s">
        <v>997</v>
      </c>
      <c r="E377" s="15" t="s">
        <v>156</v>
      </c>
      <c r="F377" s="15" t="s">
        <v>998</v>
      </c>
      <c r="G377" s="31" t="n">
        <v>45658</v>
      </c>
      <c r="H377" s="15" t="s">
        <v>999</v>
      </c>
      <c r="I377" s="15" t="s">
        <v>14</v>
      </c>
      <c r="J377" s="17"/>
      <c r="K377" s="17" t="s">
        <v>14</v>
      </c>
      <c r="L377" s="7" t="s">
        <v>14</v>
      </c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customFormat="false" ht="24.05" hidden="false" customHeight="false" outlineLevel="0" collapsed="false">
      <c r="A378" s="13" t="n">
        <f aca="false">A377+1</f>
        <v>377</v>
      </c>
      <c r="B378" s="14" t="str">
        <f aca="false">"C"&amp;A378</f>
        <v>C377</v>
      </c>
      <c r="C378" s="13" t="s">
        <v>1000</v>
      </c>
      <c r="D378" s="13" t="s">
        <v>1001</v>
      </c>
      <c r="E378" s="15" t="s">
        <v>156</v>
      </c>
      <c r="F378" s="15" t="s">
        <v>1002</v>
      </c>
      <c r="G378" s="31" t="n">
        <v>45658</v>
      </c>
      <c r="H378" s="15" t="s">
        <v>999</v>
      </c>
      <c r="I378" s="15" t="s">
        <v>14</v>
      </c>
      <c r="J378" s="17"/>
      <c r="K378" s="17" t="s">
        <v>14</v>
      </c>
      <c r="L378" s="7" t="s">
        <v>14</v>
      </c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customFormat="false" ht="24.05" hidden="false" customHeight="false" outlineLevel="0" collapsed="false">
      <c r="A379" s="13" t="n">
        <f aca="false">A378+1</f>
        <v>378</v>
      </c>
      <c r="B379" s="14" t="str">
        <f aca="false">"C"&amp;A379</f>
        <v>C378</v>
      </c>
      <c r="C379" s="13" t="s">
        <v>1003</v>
      </c>
      <c r="D379" s="13" t="s">
        <v>1004</v>
      </c>
      <c r="E379" s="15" t="s">
        <v>156</v>
      </c>
      <c r="F379" s="15" t="s">
        <v>1005</v>
      </c>
      <c r="G379" s="31" t="n">
        <v>45658</v>
      </c>
      <c r="H379" s="15" t="s">
        <v>999</v>
      </c>
      <c r="I379" s="15" t="s">
        <v>14</v>
      </c>
      <c r="J379" s="17"/>
      <c r="K379" s="17" t="s">
        <v>14</v>
      </c>
      <c r="L379" s="7" t="s">
        <v>14</v>
      </c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customFormat="false" ht="92.75" hidden="false" customHeight="false" outlineLevel="0" collapsed="false">
      <c r="A380" s="13" t="n">
        <f aca="false">A379+1</f>
        <v>379</v>
      </c>
      <c r="B380" s="14" t="str">
        <f aca="false">"C"&amp;A380</f>
        <v>C379</v>
      </c>
      <c r="C380" s="13" t="s">
        <v>1006</v>
      </c>
      <c r="D380" s="13" t="s">
        <v>1007</v>
      </c>
      <c r="E380" s="15" t="s">
        <v>156</v>
      </c>
      <c r="F380" s="15" t="s">
        <v>127</v>
      </c>
      <c r="G380" s="31" t="n">
        <v>45658</v>
      </c>
      <c r="H380" s="15" t="s">
        <v>999</v>
      </c>
      <c r="I380" s="15" t="s">
        <v>14</v>
      </c>
      <c r="J380" s="17"/>
      <c r="K380" s="17" t="s">
        <v>14</v>
      </c>
      <c r="L380" s="7" t="s">
        <v>14</v>
      </c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customFormat="false" ht="15" hidden="false" customHeight="false" outlineLevel="0" collapsed="false">
      <c r="A381" s="13" t="n">
        <f aca="false">A380+1</f>
        <v>380</v>
      </c>
      <c r="B381" s="14" t="str">
        <f aca="false">"C"&amp;A381</f>
        <v>C380</v>
      </c>
      <c r="C381" s="13" t="s">
        <v>1008</v>
      </c>
      <c r="D381" s="13" t="s">
        <v>1009</v>
      </c>
      <c r="E381" s="15" t="s">
        <v>24</v>
      </c>
      <c r="F381" s="15" t="s">
        <v>1010</v>
      </c>
      <c r="G381" s="31" t="n">
        <v>45658</v>
      </c>
      <c r="H381" s="15" t="s">
        <v>999</v>
      </c>
      <c r="I381" s="15"/>
      <c r="J381" s="17"/>
      <c r="K381" s="17"/>
      <c r="L381" s="7" t="s">
        <v>14</v>
      </c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customFormat="false" ht="24.05" hidden="false" customHeight="false" outlineLevel="0" collapsed="false">
      <c r="A382" s="13" t="n">
        <f aca="false">A381+1</f>
        <v>381</v>
      </c>
      <c r="B382" s="14" t="str">
        <f aca="false">"C"&amp;A382</f>
        <v>C381</v>
      </c>
      <c r="C382" s="7" t="s">
        <v>1011</v>
      </c>
      <c r="D382" s="7" t="s">
        <v>1012</v>
      </c>
      <c r="E382" s="10" t="s">
        <v>13</v>
      </c>
      <c r="F382" s="10" t="s">
        <v>14</v>
      </c>
      <c r="G382" s="10" t="s">
        <v>30</v>
      </c>
      <c r="H382" s="15" t="s">
        <v>999</v>
      </c>
      <c r="I382" s="10" t="s">
        <v>14</v>
      </c>
      <c r="J382" s="7"/>
      <c r="K382" s="7" t="s">
        <v>14</v>
      </c>
      <c r="L382" s="7" t="s">
        <v>14</v>
      </c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customFormat="false" ht="35.5" hidden="false" customHeight="false" outlineLevel="0" collapsed="false">
      <c r="A383" s="13" t="n">
        <f aca="false">A382+1</f>
        <v>382</v>
      </c>
      <c r="B383" s="14" t="str">
        <f aca="false">"C"&amp;A383</f>
        <v>C382</v>
      </c>
      <c r="C383" s="13" t="s">
        <v>1013</v>
      </c>
      <c r="D383" s="13" t="s">
        <v>1014</v>
      </c>
      <c r="E383" s="15" t="s">
        <v>24</v>
      </c>
      <c r="F383" s="15" t="s">
        <v>748</v>
      </c>
      <c r="G383" s="31" t="n">
        <v>45658</v>
      </c>
      <c r="H383" s="15" t="s">
        <v>1015</v>
      </c>
      <c r="I383" s="15" t="s">
        <v>193</v>
      </c>
      <c r="J383" s="17"/>
      <c r="K383" s="17"/>
      <c r="L383" s="7" t="s">
        <v>14</v>
      </c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customFormat="false" ht="35.5" hidden="false" customHeight="false" outlineLevel="0" collapsed="false">
      <c r="A384" s="13" t="n">
        <f aca="false">A383+1</f>
        <v>383</v>
      </c>
      <c r="B384" s="14" t="str">
        <f aca="false">"C"&amp;A384</f>
        <v>C383</v>
      </c>
      <c r="C384" s="13" t="s">
        <v>1016</v>
      </c>
      <c r="D384" s="13" t="s">
        <v>1017</v>
      </c>
      <c r="E384" s="15" t="s">
        <v>24</v>
      </c>
      <c r="F384" s="15" t="s">
        <v>1018</v>
      </c>
      <c r="G384" s="31" t="n">
        <v>45658</v>
      </c>
      <c r="H384" s="15" t="s">
        <v>1015</v>
      </c>
      <c r="I384" s="15"/>
      <c r="J384" s="17"/>
      <c r="K384" s="17"/>
      <c r="L384" s="7" t="s">
        <v>14</v>
      </c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customFormat="false" ht="35.5" hidden="false" customHeight="false" outlineLevel="0" collapsed="false">
      <c r="A385" s="13" t="n">
        <f aca="false">A384+1</f>
        <v>384</v>
      </c>
      <c r="B385" s="14" t="str">
        <f aca="false">"C"&amp;A385</f>
        <v>C384</v>
      </c>
      <c r="C385" s="13" t="s">
        <v>1019</v>
      </c>
      <c r="D385" s="13" t="s">
        <v>1020</v>
      </c>
      <c r="E385" s="15" t="s">
        <v>24</v>
      </c>
      <c r="F385" s="15" t="s">
        <v>81</v>
      </c>
      <c r="G385" s="31" t="n">
        <v>45658</v>
      </c>
      <c r="H385" s="15" t="s">
        <v>1015</v>
      </c>
      <c r="I385" s="15" t="s">
        <v>14</v>
      </c>
      <c r="J385" s="17"/>
      <c r="K385" s="17" t="s">
        <v>14</v>
      </c>
      <c r="L385" s="7" t="s">
        <v>14</v>
      </c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customFormat="false" ht="24.05" hidden="false" customHeight="false" outlineLevel="0" collapsed="false">
      <c r="A386" s="13" t="n">
        <f aca="false">A385+1</f>
        <v>385</v>
      </c>
      <c r="B386" s="14" t="str">
        <f aca="false">"C"&amp;A386</f>
        <v>C385</v>
      </c>
      <c r="C386" s="13" t="s">
        <v>1021</v>
      </c>
      <c r="D386" s="13" t="s">
        <v>1022</v>
      </c>
      <c r="E386" s="15" t="s">
        <v>24</v>
      </c>
      <c r="F386" s="15" t="s">
        <v>877</v>
      </c>
      <c r="G386" s="31" t="n">
        <v>45658</v>
      </c>
      <c r="H386" s="15" t="s">
        <v>1015</v>
      </c>
      <c r="I386" s="15" t="s">
        <v>14</v>
      </c>
      <c r="J386" s="17"/>
      <c r="K386" s="17" t="s">
        <v>14</v>
      </c>
      <c r="L386" s="7" t="s">
        <v>14</v>
      </c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customFormat="false" ht="24.05" hidden="false" customHeight="false" outlineLevel="0" collapsed="false">
      <c r="A387" s="13" t="n">
        <f aca="false">A386+1</f>
        <v>386</v>
      </c>
      <c r="B387" s="14" t="str">
        <f aca="false">"C"&amp;A387</f>
        <v>C386</v>
      </c>
      <c r="C387" s="13" t="s">
        <v>1023</v>
      </c>
      <c r="D387" s="13" t="s">
        <v>1024</v>
      </c>
      <c r="E387" s="15" t="s">
        <v>24</v>
      </c>
      <c r="F387" s="15" t="s">
        <v>893</v>
      </c>
      <c r="G387" s="31" t="n">
        <v>45658</v>
      </c>
      <c r="H387" s="15" t="s">
        <v>1015</v>
      </c>
      <c r="I387" s="15" t="s">
        <v>14</v>
      </c>
      <c r="J387" s="17"/>
      <c r="K387" s="17" t="s">
        <v>14</v>
      </c>
      <c r="L387" s="7" t="s">
        <v>14</v>
      </c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customFormat="false" ht="24.05" hidden="false" customHeight="false" outlineLevel="0" collapsed="false">
      <c r="A388" s="13" t="n">
        <f aca="false">A387+1</f>
        <v>387</v>
      </c>
      <c r="B388" s="14" t="str">
        <f aca="false">"C"&amp;A388</f>
        <v>C387</v>
      </c>
      <c r="C388" s="13" t="s">
        <v>1025</v>
      </c>
      <c r="D388" s="13" t="s">
        <v>1026</v>
      </c>
      <c r="E388" s="15" t="s">
        <v>24</v>
      </c>
      <c r="F388" s="15" t="s">
        <v>893</v>
      </c>
      <c r="G388" s="31" t="n">
        <v>45658</v>
      </c>
      <c r="H388" s="15" t="s">
        <v>1015</v>
      </c>
      <c r="I388" s="15" t="s">
        <v>14</v>
      </c>
      <c r="J388" s="17"/>
      <c r="K388" s="17" t="s">
        <v>14</v>
      </c>
      <c r="L388" s="7" t="s">
        <v>14</v>
      </c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customFormat="false" ht="24.05" hidden="false" customHeight="false" outlineLevel="0" collapsed="false">
      <c r="A389" s="13" t="n">
        <f aca="false">A388+1</f>
        <v>388</v>
      </c>
      <c r="B389" s="14" t="str">
        <f aca="false">"C"&amp;A389</f>
        <v>C388</v>
      </c>
      <c r="C389" s="13" t="s">
        <v>1027</v>
      </c>
      <c r="D389" s="13" t="s">
        <v>1028</v>
      </c>
      <c r="E389" s="15" t="s">
        <v>24</v>
      </c>
      <c r="F389" s="15" t="s">
        <v>218</v>
      </c>
      <c r="G389" s="31" t="n">
        <v>45658</v>
      </c>
      <c r="H389" s="15" t="s">
        <v>1015</v>
      </c>
      <c r="I389" s="15"/>
      <c r="J389" s="17"/>
      <c r="K389" s="17"/>
      <c r="L389" s="7" t="s">
        <v>14</v>
      </c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customFormat="false" ht="24.05" hidden="false" customHeight="false" outlineLevel="0" collapsed="false">
      <c r="A390" s="13" t="n">
        <f aca="false">A389+1</f>
        <v>389</v>
      </c>
      <c r="B390" s="14" t="str">
        <f aca="false">"C"&amp;A390</f>
        <v>C389</v>
      </c>
      <c r="C390" s="13" t="s">
        <v>1029</v>
      </c>
      <c r="D390" s="13" t="s">
        <v>1030</v>
      </c>
      <c r="E390" s="15" t="s">
        <v>24</v>
      </c>
      <c r="F390" s="15" t="s">
        <v>893</v>
      </c>
      <c r="G390" s="31" t="n">
        <v>45658</v>
      </c>
      <c r="H390" s="15" t="s">
        <v>1015</v>
      </c>
      <c r="I390" s="15"/>
      <c r="J390" s="17"/>
      <c r="K390" s="17"/>
      <c r="L390" s="7" t="s">
        <v>14</v>
      </c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customFormat="false" ht="24.05" hidden="false" customHeight="false" outlineLevel="0" collapsed="false">
      <c r="A391" s="13" t="n">
        <f aca="false">A390+1</f>
        <v>390</v>
      </c>
      <c r="B391" s="14" t="str">
        <f aca="false">"C"&amp;A391</f>
        <v>C390</v>
      </c>
      <c r="C391" s="13" t="s">
        <v>1031</v>
      </c>
      <c r="D391" s="13" t="s">
        <v>1032</v>
      </c>
      <c r="E391" s="15" t="s">
        <v>24</v>
      </c>
      <c r="F391" s="15" t="s">
        <v>1033</v>
      </c>
      <c r="G391" s="15" t="s">
        <v>30</v>
      </c>
      <c r="H391" s="15" t="s">
        <v>1015</v>
      </c>
      <c r="I391" s="15"/>
      <c r="J391" s="17"/>
      <c r="K391" s="17"/>
      <c r="L391" s="7" t="s">
        <v>14</v>
      </c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customFormat="false" ht="15" hidden="false" customHeight="false" outlineLevel="0" collapsed="false">
      <c r="A392" s="13" t="n">
        <f aca="false">A391+1</f>
        <v>391</v>
      </c>
      <c r="B392" s="14" t="str">
        <f aca="false">"C"&amp;A392</f>
        <v>C391</v>
      </c>
      <c r="C392" s="13" t="s">
        <v>1034</v>
      </c>
      <c r="D392" s="13" t="s">
        <v>1035</v>
      </c>
      <c r="E392" s="15" t="s">
        <v>24</v>
      </c>
      <c r="F392" s="15" t="s">
        <v>893</v>
      </c>
      <c r="G392" s="31" t="n">
        <v>45658</v>
      </c>
      <c r="H392" s="15" t="s">
        <v>1015</v>
      </c>
      <c r="I392" s="15"/>
      <c r="J392" s="17"/>
      <c r="K392" s="17"/>
      <c r="L392" s="7" t="s">
        <v>14</v>
      </c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customFormat="false" ht="58.4" hidden="false" customHeight="false" outlineLevel="0" collapsed="false">
      <c r="A393" s="13" t="n">
        <f aca="false">A392+1</f>
        <v>392</v>
      </c>
      <c r="B393" s="14" t="str">
        <f aca="false">"C"&amp;A393</f>
        <v>C392</v>
      </c>
      <c r="C393" s="13" t="s">
        <v>1036</v>
      </c>
      <c r="D393" s="13" t="s">
        <v>1037</v>
      </c>
      <c r="E393" s="15" t="s">
        <v>24</v>
      </c>
      <c r="F393" s="15" t="s">
        <v>1038</v>
      </c>
      <c r="G393" s="15" t="s">
        <v>30</v>
      </c>
      <c r="H393" s="15" t="s">
        <v>1015</v>
      </c>
      <c r="I393" s="15"/>
      <c r="J393" s="17"/>
      <c r="K393" s="17"/>
      <c r="L393" s="7" t="s">
        <v>14</v>
      </c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customFormat="false" ht="15" hidden="false" customHeight="false" outlineLevel="0" collapsed="false">
      <c r="A394" s="13" t="n">
        <f aca="false">A393+1</f>
        <v>393</v>
      </c>
      <c r="B394" s="14" t="str">
        <f aca="false">"C"&amp;A394</f>
        <v>C393</v>
      </c>
      <c r="C394" s="13" t="s">
        <v>1039</v>
      </c>
      <c r="D394" s="13" t="s">
        <v>1040</v>
      </c>
      <c r="E394" s="15" t="s">
        <v>24</v>
      </c>
      <c r="F394" s="15" t="s">
        <v>917</v>
      </c>
      <c r="G394" s="15" t="s">
        <v>30</v>
      </c>
      <c r="H394" s="15" t="s">
        <v>1015</v>
      </c>
      <c r="I394" s="15"/>
      <c r="J394" s="17"/>
      <c r="K394" s="17"/>
      <c r="L394" s="7" t="s">
        <v>14</v>
      </c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customFormat="false" ht="15" hidden="false" customHeight="false" outlineLevel="0" collapsed="false">
      <c r="A395" s="13" t="n">
        <f aca="false">A394+1</f>
        <v>394</v>
      </c>
      <c r="B395" s="14" t="str">
        <f aca="false">"C"&amp;A395</f>
        <v>C394</v>
      </c>
      <c r="C395" s="7" t="s">
        <v>1041</v>
      </c>
      <c r="D395" s="7" t="s">
        <v>1042</v>
      </c>
      <c r="E395" s="10" t="s">
        <v>13</v>
      </c>
      <c r="F395" s="10" t="s">
        <v>14</v>
      </c>
      <c r="G395" s="10" t="s">
        <v>30</v>
      </c>
      <c r="H395" s="10" t="s">
        <v>423</v>
      </c>
      <c r="I395" s="10" t="s">
        <v>14</v>
      </c>
      <c r="J395" s="7"/>
      <c r="K395" s="17"/>
      <c r="L395" s="7" t="s">
        <v>14</v>
      </c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customFormat="false" ht="24.05" hidden="false" customHeight="false" outlineLevel="0" collapsed="false">
      <c r="A396" s="13" t="n">
        <f aca="false">A395+1</f>
        <v>395</v>
      </c>
      <c r="B396" s="14" t="str">
        <f aca="false">"C"&amp;A396</f>
        <v>C395</v>
      </c>
      <c r="C396" s="13" t="s">
        <v>1043</v>
      </c>
      <c r="D396" s="13" t="s">
        <v>1044</v>
      </c>
      <c r="E396" s="15" t="s">
        <v>156</v>
      </c>
      <c r="F396" s="15" t="s">
        <v>998</v>
      </c>
      <c r="G396" s="31" t="n">
        <v>45658</v>
      </c>
      <c r="H396" s="14" t="s">
        <v>1045</v>
      </c>
      <c r="I396" s="15" t="s">
        <v>14</v>
      </c>
      <c r="J396" s="17"/>
      <c r="K396" s="17"/>
      <c r="L396" s="7" t="s">
        <v>14</v>
      </c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customFormat="false" ht="24.05" hidden="false" customHeight="false" outlineLevel="0" collapsed="false">
      <c r="A397" s="13" t="n">
        <f aca="false">A396+1</f>
        <v>396</v>
      </c>
      <c r="B397" s="14" t="str">
        <f aca="false">"C"&amp;A397</f>
        <v>C396</v>
      </c>
      <c r="C397" s="13" t="s">
        <v>1046</v>
      </c>
      <c r="D397" s="13" t="s">
        <v>1047</v>
      </c>
      <c r="E397" s="15" t="s">
        <v>156</v>
      </c>
      <c r="F397" s="15" t="s">
        <v>1002</v>
      </c>
      <c r="G397" s="31" t="n">
        <v>45658</v>
      </c>
      <c r="H397" s="14" t="s">
        <v>1045</v>
      </c>
      <c r="I397" s="15" t="s">
        <v>14</v>
      </c>
      <c r="J397" s="17"/>
      <c r="K397" s="17"/>
      <c r="L397" s="7" t="s">
        <v>14</v>
      </c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customFormat="false" ht="24.05" hidden="false" customHeight="false" outlineLevel="0" collapsed="false">
      <c r="A398" s="13" t="n">
        <f aca="false">A397+1</f>
        <v>397</v>
      </c>
      <c r="B398" s="14" t="str">
        <f aca="false">"C"&amp;A398</f>
        <v>C397</v>
      </c>
      <c r="C398" s="17" t="s">
        <v>1048</v>
      </c>
      <c r="D398" s="17" t="s">
        <v>1004</v>
      </c>
      <c r="E398" s="15" t="s">
        <v>156</v>
      </c>
      <c r="F398" s="15" t="s">
        <v>1005</v>
      </c>
      <c r="G398" s="31" t="n">
        <v>45658</v>
      </c>
      <c r="H398" s="14" t="s">
        <v>1045</v>
      </c>
      <c r="I398" s="15" t="s">
        <v>14</v>
      </c>
      <c r="J398" s="17"/>
      <c r="K398" s="17"/>
      <c r="L398" s="7" t="s">
        <v>14</v>
      </c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customFormat="false" ht="92.75" hidden="false" customHeight="false" outlineLevel="0" collapsed="false">
      <c r="A399" s="13" t="n">
        <f aca="false">A398+1</f>
        <v>398</v>
      </c>
      <c r="B399" s="14" t="str">
        <f aca="false">"C"&amp;A399</f>
        <v>C398</v>
      </c>
      <c r="C399" s="13" t="s">
        <v>1049</v>
      </c>
      <c r="D399" s="13" t="s">
        <v>1007</v>
      </c>
      <c r="E399" s="15" t="s">
        <v>156</v>
      </c>
      <c r="F399" s="15" t="s">
        <v>127</v>
      </c>
      <c r="G399" s="31" t="n">
        <v>45658</v>
      </c>
      <c r="H399" s="14" t="s">
        <v>1045</v>
      </c>
      <c r="I399" s="15" t="s">
        <v>14</v>
      </c>
      <c r="J399" s="17"/>
      <c r="K399" s="17"/>
      <c r="L399" s="7" t="s">
        <v>14</v>
      </c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customFormat="false" ht="15" hidden="false" customHeight="false" outlineLevel="0" collapsed="false">
      <c r="A400" s="13" t="n">
        <f aca="false">A399+1</f>
        <v>399</v>
      </c>
      <c r="B400" s="14" t="str">
        <f aca="false">"C"&amp;A400</f>
        <v>C399</v>
      </c>
      <c r="C400" s="13" t="s">
        <v>1050</v>
      </c>
      <c r="D400" s="13" t="s">
        <v>1051</v>
      </c>
      <c r="E400" s="15" t="s">
        <v>24</v>
      </c>
      <c r="F400" s="15" t="s">
        <v>1010</v>
      </c>
      <c r="G400" s="31" t="n">
        <v>45658</v>
      </c>
      <c r="H400" s="14" t="s">
        <v>1045</v>
      </c>
      <c r="I400" s="15"/>
      <c r="J400" s="17"/>
      <c r="K400" s="17"/>
      <c r="L400" s="7" t="s">
        <v>14</v>
      </c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customFormat="false" ht="15" hidden="false" customHeight="false" outlineLevel="0" collapsed="false">
      <c r="A401" s="13" t="n">
        <f aca="false">A400+1</f>
        <v>400</v>
      </c>
      <c r="B401" s="14" t="str">
        <f aca="false">"C"&amp;A401</f>
        <v>C400</v>
      </c>
      <c r="C401" s="7" t="s">
        <v>1052</v>
      </c>
      <c r="D401" s="7" t="s">
        <v>1053</v>
      </c>
      <c r="E401" s="10" t="s">
        <v>13</v>
      </c>
      <c r="F401" s="10" t="s">
        <v>14</v>
      </c>
      <c r="G401" s="49" t="n">
        <v>45658</v>
      </c>
      <c r="H401" s="14" t="s">
        <v>1045</v>
      </c>
      <c r="I401" s="10" t="s">
        <v>14</v>
      </c>
      <c r="J401" s="7"/>
      <c r="K401" s="17"/>
      <c r="L401" s="7" t="s">
        <v>14</v>
      </c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customFormat="false" ht="35.5" hidden="false" customHeight="false" outlineLevel="0" collapsed="false">
      <c r="A402" s="13" t="n">
        <f aca="false">A401+1</f>
        <v>401</v>
      </c>
      <c r="B402" s="14" t="str">
        <f aca="false">"C"&amp;A402</f>
        <v>C401</v>
      </c>
      <c r="C402" s="17" t="s">
        <v>1054</v>
      </c>
      <c r="D402" s="17" t="s">
        <v>1055</v>
      </c>
      <c r="E402" s="15" t="s">
        <v>24</v>
      </c>
      <c r="F402" s="32" t="s">
        <v>748</v>
      </c>
      <c r="G402" s="31" t="n">
        <v>45658</v>
      </c>
      <c r="H402" s="14" t="s">
        <v>1056</v>
      </c>
      <c r="I402" s="15" t="s">
        <v>193</v>
      </c>
      <c r="J402" s="17"/>
      <c r="K402" s="17"/>
      <c r="L402" s="7" t="s">
        <v>14</v>
      </c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customFormat="false" ht="35.5" hidden="false" customHeight="false" outlineLevel="0" collapsed="false">
      <c r="A403" s="13" t="n">
        <f aca="false">A402+1</f>
        <v>402</v>
      </c>
      <c r="B403" s="14" t="str">
        <f aca="false">"C"&amp;A403</f>
        <v>C402</v>
      </c>
      <c r="C403" s="13" t="s">
        <v>1057</v>
      </c>
      <c r="D403" s="13" t="s">
        <v>1058</v>
      </c>
      <c r="E403" s="15" t="s">
        <v>24</v>
      </c>
      <c r="F403" s="15" t="s">
        <v>1018</v>
      </c>
      <c r="G403" s="31" t="n">
        <v>45658</v>
      </c>
      <c r="H403" s="14" t="s">
        <v>1056</v>
      </c>
      <c r="I403" s="15"/>
      <c r="J403" s="17"/>
      <c r="K403" s="17"/>
      <c r="L403" s="7" t="s">
        <v>14</v>
      </c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customFormat="false" ht="24.05" hidden="false" customHeight="false" outlineLevel="0" collapsed="false">
      <c r="A404" s="13" t="n">
        <f aca="false">A403+1</f>
        <v>403</v>
      </c>
      <c r="B404" s="14" t="str">
        <f aca="false">"C"&amp;A404</f>
        <v>C403</v>
      </c>
      <c r="C404" s="13" t="s">
        <v>1059</v>
      </c>
      <c r="D404" s="13" t="s">
        <v>1060</v>
      </c>
      <c r="E404" s="15" t="s">
        <v>24</v>
      </c>
      <c r="F404" s="15" t="s">
        <v>81</v>
      </c>
      <c r="G404" s="31" t="n">
        <v>45658</v>
      </c>
      <c r="H404" s="14" t="s">
        <v>1056</v>
      </c>
      <c r="I404" s="15" t="s">
        <v>14</v>
      </c>
      <c r="J404" s="17"/>
      <c r="K404" s="17"/>
      <c r="L404" s="7" t="s">
        <v>14</v>
      </c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customFormat="false" ht="24.05" hidden="false" customHeight="false" outlineLevel="0" collapsed="false">
      <c r="A405" s="13" t="n">
        <f aca="false">A404+1</f>
        <v>404</v>
      </c>
      <c r="B405" s="14" t="str">
        <f aca="false">"C"&amp;A405</f>
        <v>C404</v>
      </c>
      <c r="C405" s="17" t="s">
        <v>1061</v>
      </c>
      <c r="D405" s="17" t="s">
        <v>1062</v>
      </c>
      <c r="E405" s="15" t="s">
        <v>24</v>
      </c>
      <c r="F405" s="32" t="s">
        <v>877</v>
      </c>
      <c r="G405" s="31" t="n">
        <v>45658</v>
      </c>
      <c r="H405" s="14" t="s">
        <v>1056</v>
      </c>
      <c r="I405" s="15" t="s">
        <v>14</v>
      </c>
      <c r="J405" s="17"/>
      <c r="K405" s="17"/>
      <c r="L405" s="7" t="s">
        <v>14</v>
      </c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customFormat="false" ht="15" hidden="false" customHeight="false" outlineLevel="0" collapsed="false">
      <c r="A406" s="13" t="n">
        <f aca="false">A405+1</f>
        <v>405</v>
      </c>
      <c r="B406" s="14" t="str">
        <f aca="false">"C"&amp;A406</f>
        <v>C405</v>
      </c>
      <c r="C406" s="13" t="s">
        <v>1063</v>
      </c>
      <c r="D406" s="13" t="s">
        <v>1064</v>
      </c>
      <c r="E406" s="15" t="s">
        <v>24</v>
      </c>
      <c r="F406" s="15" t="s">
        <v>893</v>
      </c>
      <c r="G406" s="31" t="n">
        <v>45658</v>
      </c>
      <c r="H406" s="14" t="s">
        <v>1056</v>
      </c>
      <c r="I406" s="15" t="s">
        <v>14</v>
      </c>
      <c r="J406" s="17"/>
      <c r="K406" s="17"/>
      <c r="L406" s="7" t="s">
        <v>14</v>
      </c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customFormat="false" ht="24.05" hidden="false" customHeight="false" outlineLevel="0" collapsed="false">
      <c r="A407" s="13" t="n">
        <f aca="false">A406+1</f>
        <v>406</v>
      </c>
      <c r="B407" s="14" t="str">
        <f aca="false">"C"&amp;A407</f>
        <v>C406</v>
      </c>
      <c r="C407" s="17" t="s">
        <v>1065</v>
      </c>
      <c r="D407" s="17" t="s">
        <v>1066</v>
      </c>
      <c r="E407" s="15" t="s">
        <v>24</v>
      </c>
      <c r="F407" s="15" t="s">
        <v>893</v>
      </c>
      <c r="G407" s="31" t="n">
        <v>45658</v>
      </c>
      <c r="H407" s="14" t="s">
        <v>1056</v>
      </c>
      <c r="I407" s="15" t="s">
        <v>14</v>
      </c>
      <c r="J407" s="17"/>
      <c r="K407" s="17"/>
      <c r="L407" s="7" t="s">
        <v>14</v>
      </c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customFormat="false" ht="24.05" hidden="false" customHeight="false" outlineLevel="0" collapsed="false">
      <c r="A408" s="13" t="n">
        <f aca="false">A407+1</f>
        <v>407</v>
      </c>
      <c r="B408" s="14" t="str">
        <f aca="false">"C"&amp;A408</f>
        <v>C407</v>
      </c>
      <c r="C408" s="13" t="s">
        <v>1067</v>
      </c>
      <c r="D408" s="13" t="s">
        <v>1068</v>
      </c>
      <c r="E408" s="15" t="s">
        <v>24</v>
      </c>
      <c r="F408" s="15" t="s">
        <v>218</v>
      </c>
      <c r="G408" s="31" t="n">
        <v>45658</v>
      </c>
      <c r="H408" s="14" t="s">
        <v>1056</v>
      </c>
      <c r="I408" s="15" t="s">
        <v>14</v>
      </c>
      <c r="J408" s="17"/>
      <c r="K408" s="17"/>
      <c r="L408" s="7" t="s">
        <v>14</v>
      </c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customFormat="false" ht="24.05" hidden="false" customHeight="false" outlineLevel="0" collapsed="false">
      <c r="A409" s="13" t="n">
        <f aca="false">A408+1</f>
        <v>408</v>
      </c>
      <c r="B409" s="14" t="str">
        <f aca="false">"C"&amp;A409</f>
        <v>C408</v>
      </c>
      <c r="C409" s="17" t="s">
        <v>1069</v>
      </c>
      <c r="D409" s="17" t="s">
        <v>1070</v>
      </c>
      <c r="E409" s="15" t="s">
        <v>24</v>
      </c>
      <c r="F409" s="15" t="s">
        <v>893</v>
      </c>
      <c r="G409" s="31" t="n">
        <v>45658</v>
      </c>
      <c r="H409" s="14" t="s">
        <v>1056</v>
      </c>
      <c r="I409" s="15" t="s">
        <v>14</v>
      </c>
      <c r="J409" s="17"/>
      <c r="K409" s="17"/>
      <c r="L409" s="7" t="s">
        <v>14</v>
      </c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customFormat="false" ht="15" hidden="false" customHeight="false" outlineLevel="0" collapsed="false">
      <c r="A410" s="13" t="n">
        <f aca="false">A409+1</f>
        <v>409</v>
      </c>
      <c r="B410" s="14" t="str">
        <f aca="false">"C"&amp;A410</f>
        <v>C409</v>
      </c>
      <c r="C410" s="13" t="s">
        <v>1071</v>
      </c>
      <c r="D410" s="13" t="s">
        <v>1072</v>
      </c>
      <c r="E410" s="15" t="s">
        <v>24</v>
      </c>
      <c r="F410" s="15" t="s">
        <v>1033</v>
      </c>
      <c r="G410" s="31" t="n">
        <v>45658</v>
      </c>
      <c r="H410" s="14" t="s">
        <v>1056</v>
      </c>
      <c r="I410" s="15" t="s">
        <v>14</v>
      </c>
      <c r="J410" s="17"/>
      <c r="K410" s="17"/>
      <c r="L410" s="7" t="s">
        <v>14</v>
      </c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customFormat="false" ht="58.4" hidden="false" customHeight="false" outlineLevel="0" collapsed="false">
      <c r="A411" s="13" t="n">
        <f aca="false">A410+1</f>
        <v>410</v>
      </c>
      <c r="B411" s="14" t="str">
        <f aca="false">"C"&amp;A411</f>
        <v>C410</v>
      </c>
      <c r="C411" s="17" t="s">
        <v>1073</v>
      </c>
      <c r="D411" s="17" t="s">
        <v>1074</v>
      </c>
      <c r="E411" s="15" t="s">
        <v>24</v>
      </c>
      <c r="F411" s="15" t="s">
        <v>1038</v>
      </c>
      <c r="G411" s="31" t="n">
        <v>45658</v>
      </c>
      <c r="H411" s="14" t="s">
        <v>1056</v>
      </c>
      <c r="I411" s="15" t="s">
        <v>14</v>
      </c>
      <c r="J411" s="17"/>
      <c r="K411" s="17"/>
      <c r="L411" s="7" t="s">
        <v>14</v>
      </c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customFormat="false" ht="15" hidden="false" customHeight="false" outlineLevel="0" collapsed="false">
      <c r="A412" s="13" t="n">
        <f aca="false">A411+1</f>
        <v>411</v>
      </c>
      <c r="B412" s="14" t="str">
        <f aca="false">"C"&amp;A412</f>
        <v>C411</v>
      </c>
      <c r="C412" s="17" t="s">
        <v>1075</v>
      </c>
      <c r="D412" s="50" t="s">
        <v>1076</v>
      </c>
      <c r="E412" s="15" t="s">
        <v>24</v>
      </c>
      <c r="F412" s="15" t="s">
        <v>893</v>
      </c>
      <c r="G412" s="31" t="n">
        <v>45658</v>
      </c>
      <c r="H412" s="14" t="s">
        <v>1056</v>
      </c>
      <c r="I412" s="15"/>
      <c r="J412" s="17"/>
      <c r="K412" s="17"/>
      <c r="L412" s="7" t="s">
        <v>14</v>
      </c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customFormat="false" ht="15" hidden="false" customHeight="false" outlineLevel="0" collapsed="false">
      <c r="A413" s="13" t="n">
        <f aca="false">A412+1</f>
        <v>412</v>
      </c>
      <c r="B413" s="14" t="str">
        <f aca="false">"C"&amp;A413</f>
        <v>C412</v>
      </c>
      <c r="C413" s="17" t="s">
        <v>1077</v>
      </c>
      <c r="D413" s="17" t="s">
        <v>1078</v>
      </c>
      <c r="E413" s="15" t="s">
        <v>24</v>
      </c>
      <c r="F413" s="15" t="s">
        <v>917</v>
      </c>
      <c r="G413" s="31" t="n">
        <v>45658</v>
      </c>
      <c r="H413" s="14" t="s">
        <v>1056</v>
      </c>
      <c r="I413" s="15" t="s">
        <v>14</v>
      </c>
      <c r="J413" s="17"/>
      <c r="K413" s="17"/>
      <c r="L413" s="7" t="s">
        <v>14</v>
      </c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customFormat="false" ht="15" hidden="false" customHeight="false" outlineLevel="0" collapsed="false">
      <c r="A414" s="13" t="n">
        <f aca="false">A413+1</f>
        <v>413</v>
      </c>
      <c r="B414" s="14" t="str">
        <f aca="false">"C"&amp;A414</f>
        <v>C413</v>
      </c>
      <c r="C414" s="7" t="s">
        <v>1079</v>
      </c>
      <c r="D414" s="7"/>
      <c r="E414" s="10" t="s">
        <v>13</v>
      </c>
      <c r="F414" s="10" t="s">
        <v>14</v>
      </c>
      <c r="G414" s="11" t="s">
        <v>30</v>
      </c>
      <c r="H414" s="10" t="s">
        <v>44</v>
      </c>
      <c r="I414" s="10"/>
      <c r="J414" s="7" t="s">
        <v>16</v>
      </c>
      <c r="K414" s="17"/>
      <c r="L414" s="7" t="s">
        <v>14</v>
      </c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customFormat="false" ht="15" hidden="false" customHeight="false" outlineLevel="0" collapsed="false">
      <c r="A415" s="13" t="n">
        <f aca="false">A414+1</f>
        <v>414</v>
      </c>
      <c r="B415" s="14" t="str">
        <f aca="false">"C"&amp;A415</f>
        <v>C414</v>
      </c>
      <c r="C415" s="13" t="s">
        <v>1080</v>
      </c>
      <c r="D415" s="13" t="s">
        <v>1081</v>
      </c>
      <c r="E415" s="15" t="s">
        <v>24</v>
      </c>
      <c r="F415" s="15" t="s">
        <v>246</v>
      </c>
      <c r="G415" s="16" t="s">
        <v>30</v>
      </c>
      <c r="H415" s="15" t="s">
        <v>1082</v>
      </c>
      <c r="I415" s="15" t="s">
        <v>1083</v>
      </c>
      <c r="J415" s="17" t="s">
        <v>16</v>
      </c>
      <c r="K415" s="17"/>
      <c r="L415" s="7" t="s">
        <v>14</v>
      </c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customFormat="false" ht="15" hidden="false" customHeight="false" outlineLevel="0" collapsed="false">
      <c r="A416" s="13" t="n">
        <f aca="false">A415+1</f>
        <v>415</v>
      </c>
      <c r="B416" s="14" t="str">
        <f aca="false">"C"&amp;A416</f>
        <v>C415</v>
      </c>
      <c r="C416" s="13" t="s">
        <v>1084</v>
      </c>
      <c r="D416" s="13" t="s">
        <v>1085</v>
      </c>
      <c r="E416" s="15" t="s">
        <v>24</v>
      </c>
      <c r="F416" s="15" t="s">
        <v>246</v>
      </c>
      <c r="G416" s="16" t="s">
        <v>30</v>
      </c>
      <c r="H416" s="15" t="s">
        <v>1082</v>
      </c>
      <c r="I416" s="15" t="s">
        <v>1086</v>
      </c>
      <c r="J416" s="17" t="s">
        <v>16</v>
      </c>
      <c r="K416" s="17"/>
      <c r="L416" s="7" t="s">
        <v>14</v>
      </c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customFormat="false" ht="15" hidden="false" customHeight="false" outlineLevel="0" collapsed="false">
      <c r="A417" s="13" t="n">
        <f aca="false">A416+1</f>
        <v>416</v>
      </c>
      <c r="B417" s="14" t="str">
        <f aca="false">"C"&amp;A417</f>
        <v>C416</v>
      </c>
      <c r="C417" s="17" t="s">
        <v>1087</v>
      </c>
      <c r="D417" s="17" t="s">
        <v>1088</v>
      </c>
      <c r="E417" s="15" t="s">
        <v>24</v>
      </c>
      <c r="F417" s="15" t="s">
        <v>1089</v>
      </c>
      <c r="G417" s="16" t="s">
        <v>30</v>
      </c>
      <c r="H417" s="15" t="s">
        <v>1082</v>
      </c>
      <c r="I417" s="15" t="s">
        <v>408</v>
      </c>
      <c r="J417" s="17" t="s">
        <v>16</v>
      </c>
      <c r="K417" s="17"/>
      <c r="L417" s="7" t="s">
        <v>14</v>
      </c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customFormat="false" ht="15" hidden="false" customHeight="false" outlineLevel="0" collapsed="false">
      <c r="A418" s="13" t="n">
        <f aca="false">A417+1</f>
        <v>417</v>
      </c>
      <c r="B418" s="14" t="str">
        <f aca="false">"C"&amp;A418</f>
        <v>C417</v>
      </c>
      <c r="C418" s="17" t="s">
        <v>1090</v>
      </c>
      <c r="D418" s="17" t="s">
        <v>1091</v>
      </c>
      <c r="E418" s="15" t="s">
        <v>24</v>
      </c>
      <c r="F418" s="15" t="s">
        <v>1089</v>
      </c>
      <c r="G418" s="16" t="s">
        <v>30</v>
      </c>
      <c r="H418" s="15" t="s">
        <v>1082</v>
      </c>
      <c r="I418" s="15" t="s">
        <v>408</v>
      </c>
      <c r="J418" s="17" t="s">
        <v>16</v>
      </c>
      <c r="K418" s="7"/>
      <c r="L418" s="7" t="s">
        <v>14</v>
      </c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customFormat="false" ht="15" hidden="false" customHeight="false" outlineLevel="0" collapsed="false">
      <c r="A419" s="13" t="n">
        <f aca="false">A418+1</f>
        <v>418</v>
      </c>
      <c r="B419" s="14" t="str">
        <f aca="false">"C"&amp;A419</f>
        <v>C418</v>
      </c>
      <c r="C419" s="17" t="s">
        <v>1092</v>
      </c>
      <c r="D419" s="17" t="s">
        <v>1093</v>
      </c>
      <c r="E419" s="15" t="s">
        <v>24</v>
      </c>
      <c r="F419" s="15" t="s">
        <v>19</v>
      </c>
      <c r="G419" s="16" t="s">
        <v>30</v>
      </c>
      <c r="H419" s="15" t="s">
        <v>1082</v>
      </c>
      <c r="I419" s="15" t="s">
        <v>408</v>
      </c>
      <c r="J419" s="17" t="s">
        <v>16</v>
      </c>
      <c r="K419" s="17"/>
      <c r="L419" s="7" t="s">
        <v>14</v>
      </c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customFormat="false" ht="15" hidden="false" customHeight="false" outlineLevel="0" collapsed="false">
      <c r="A420" s="13" t="n">
        <f aca="false">A419+1</f>
        <v>419</v>
      </c>
      <c r="B420" s="14" t="str">
        <f aca="false">"C"&amp;A420</f>
        <v>C419</v>
      </c>
      <c r="C420" s="17" t="s">
        <v>1094</v>
      </c>
      <c r="D420" s="17" t="s">
        <v>1095</v>
      </c>
      <c r="E420" s="15" t="s">
        <v>24</v>
      </c>
      <c r="F420" s="15" t="s">
        <v>1089</v>
      </c>
      <c r="G420" s="16" t="s">
        <v>30</v>
      </c>
      <c r="H420" s="15" t="s">
        <v>1082</v>
      </c>
      <c r="I420" s="15" t="s">
        <v>408</v>
      </c>
      <c r="J420" s="17" t="s">
        <v>16</v>
      </c>
      <c r="K420" s="17"/>
      <c r="L420" s="7" t="s">
        <v>14</v>
      </c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customFormat="false" ht="15" hidden="false" customHeight="false" outlineLevel="0" collapsed="false">
      <c r="A421" s="13" t="n">
        <f aca="false">A420+1</f>
        <v>420</v>
      </c>
      <c r="B421" s="14" t="str">
        <f aca="false">"C"&amp;A421</f>
        <v>C420</v>
      </c>
      <c r="C421" s="17" t="s">
        <v>1096</v>
      </c>
      <c r="D421" s="17" t="s">
        <v>1097</v>
      </c>
      <c r="E421" s="15" t="s">
        <v>24</v>
      </c>
      <c r="F421" s="15" t="s">
        <v>906</v>
      </c>
      <c r="G421" s="16" t="s">
        <v>30</v>
      </c>
      <c r="H421" s="15" t="s">
        <v>1082</v>
      </c>
      <c r="I421" s="15" t="s">
        <v>408</v>
      </c>
      <c r="J421" s="17" t="s">
        <v>16</v>
      </c>
      <c r="K421" s="7"/>
      <c r="L421" s="7" t="s">
        <v>14</v>
      </c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customFormat="false" ht="15" hidden="false" customHeight="false" outlineLevel="0" collapsed="false">
      <c r="A422" s="13" t="n">
        <f aca="false">A421+1</f>
        <v>421</v>
      </c>
      <c r="B422" s="14" t="str">
        <f aca="false">"C"&amp;A422</f>
        <v>C421</v>
      </c>
      <c r="C422" s="17" t="s">
        <v>1098</v>
      </c>
      <c r="D422" s="17" t="s">
        <v>1099</v>
      </c>
      <c r="E422" s="15" t="s">
        <v>24</v>
      </c>
      <c r="F422" s="15" t="s">
        <v>748</v>
      </c>
      <c r="G422" s="16" t="s">
        <v>30</v>
      </c>
      <c r="H422" s="15" t="s">
        <v>1082</v>
      </c>
      <c r="I422" s="48" t="s">
        <v>1100</v>
      </c>
      <c r="J422" s="17" t="s">
        <v>16</v>
      </c>
      <c r="K422" s="17"/>
      <c r="L422" s="7" t="s">
        <v>14</v>
      </c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customFormat="false" ht="15" hidden="false" customHeight="false" outlineLevel="0" collapsed="false">
      <c r="A423" s="13" t="n">
        <f aca="false">A422+1</f>
        <v>422</v>
      </c>
      <c r="B423" s="14" t="str">
        <f aca="false">"C"&amp;A423</f>
        <v>C422</v>
      </c>
      <c r="C423" s="17" t="s">
        <v>1101</v>
      </c>
      <c r="D423" s="17" t="s">
        <v>1102</v>
      </c>
      <c r="E423" s="15" t="s">
        <v>24</v>
      </c>
      <c r="F423" s="15" t="s">
        <v>81</v>
      </c>
      <c r="G423" s="16" t="s">
        <v>30</v>
      </c>
      <c r="H423" s="15" t="s">
        <v>1082</v>
      </c>
      <c r="I423" s="15" t="s">
        <v>408</v>
      </c>
      <c r="J423" s="17" t="s">
        <v>16</v>
      </c>
      <c r="K423" s="17"/>
      <c r="L423" s="7" t="s">
        <v>14</v>
      </c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customFormat="false" ht="15" hidden="false" customHeight="false" outlineLevel="0" collapsed="false">
      <c r="A424" s="13" t="n">
        <f aca="false">A423+1</f>
        <v>423</v>
      </c>
      <c r="B424" s="14" t="str">
        <f aca="false">"C"&amp;A424</f>
        <v>C423</v>
      </c>
      <c r="C424" s="17" t="s">
        <v>1103</v>
      </c>
      <c r="D424" s="17" t="s">
        <v>1104</v>
      </c>
      <c r="E424" s="15" t="s">
        <v>24</v>
      </c>
      <c r="F424" s="15" t="s">
        <v>81</v>
      </c>
      <c r="G424" s="16" t="s">
        <v>30</v>
      </c>
      <c r="H424" s="15" t="s">
        <v>1082</v>
      </c>
      <c r="I424" s="15" t="s">
        <v>1105</v>
      </c>
      <c r="J424" s="17" t="s">
        <v>16</v>
      </c>
      <c r="K424" s="17"/>
      <c r="L424" s="7" t="s">
        <v>14</v>
      </c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customFormat="false" ht="15" hidden="false" customHeight="false" outlineLevel="0" collapsed="false">
      <c r="A425" s="13" t="n">
        <f aca="false">A424+1</f>
        <v>424</v>
      </c>
      <c r="B425" s="14" t="str">
        <f aca="false">"C"&amp;A425</f>
        <v>C424</v>
      </c>
      <c r="C425" s="17" t="s">
        <v>1106</v>
      </c>
      <c r="D425" s="17" t="s">
        <v>1107</v>
      </c>
      <c r="E425" s="15" t="s">
        <v>24</v>
      </c>
      <c r="F425" s="15" t="s">
        <v>246</v>
      </c>
      <c r="G425" s="16" t="s">
        <v>30</v>
      </c>
      <c r="H425" s="15" t="s">
        <v>1082</v>
      </c>
      <c r="I425" s="15" t="s">
        <v>1108</v>
      </c>
      <c r="J425" s="17" t="s">
        <v>16</v>
      </c>
      <c r="K425" s="17"/>
      <c r="L425" s="7" t="s">
        <v>14</v>
      </c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customFormat="false" ht="15" hidden="false" customHeight="false" outlineLevel="0" collapsed="false">
      <c r="A426" s="13" t="n">
        <f aca="false">A425+1</f>
        <v>425</v>
      </c>
      <c r="B426" s="14" t="str">
        <f aca="false">"C"&amp;A426</f>
        <v>C425</v>
      </c>
      <c r="C426" s="17" t="s">
        <v>1109</v>
      </c>
      <c r="D426" s="17" t="s">
        <v>1110</v>
      </c>
      <c r="E426" s="15" t="s">
        <v>24</v>
      </c>
      <c r="F426" s="15" t="s">
        <v>246</v>
      </c>
      <c r="G426" s="16" t="s">
        <v>30</v>
      </c>
      <c r="H426" s="15" t="s">
        <v>1082</v>
      </c>
      <c r="I426" s="15" t="s">
        <v>1108</v>
      </c>
      <c r="J426" s="17" t="s">
        <v>16</v>
      </c>
      <c r="K426" s="17"/>
      <c r="L426" s="7" t="s">
        <v>14</v>
      </c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customFormat="false" ht="24.05" hidden="false" customHeight="false" outlineLevel="0" collapsed="false">
      <c r="A427" s="13" t="n">
        <f aca="false">A426+1</f>
        <v>426</v>
      </c>
      <c r="B427" s="14" t="str">
        <f aca="false">"C"&amp;A427</f>
        <v>C426</v>
      </c>
      <c r="C427" s="17" t="s">
        <v>1111</v>
      </c>
      <c r="D427" s="17" t="s">
        <v>1112</v>
      </c>
      <c r="E427" s="15" t="s">
        <v>24</v>
      </c>
      <c r="F427" s="15" t="s">
        <v>249</v>
      </c>
      <c r="G427" s="16" t="s">
        <v>30</v>
      </c>
      <c r="H427" s="15" t="s">
        <v>1082</v>
      </c>
      <c r="I427" s="15" t="s">
        <v>408</v>
      </c>
      <c r="J427" s="17" t="s">
        <v>16</v>
      </c>
      <c r="K427" s="17"/>
      <c r="L427" s="7" t="s">
        <v>14</v>
      </c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customFormat="false" ht="58.4" hidden="false" customHeight="false" outlineLevel="0" collapsed="false">
      <c r="A428" s="13" t="n">
        <f aca="false">A427+1</f>
        <v>427</v>
      </c>
      <c r="B428" s="14" t="str">
        <f aca="false">"C"&amp;A428</f>
        <v>C427</v>
      </c>
      <c r="C428" s="17" t="s">
        <v>1113</v>
      </c>
      <c r="D428" s="17" t="s">
        <v>1114</v>
      </c>
      <c r="E428" s="15" t="s">
        <v>24</v>
      </c>
      <c r="F428" s="15" t="s">
        <v>127</v>
      </c>
      <c r="G428" s="16" t="s">
        <v>30</v>
      </c>
      <c r="H428" s="15" t="s">
        <v>1082</v>
      </c>
      <c r="I428" s="17" t="s">
        <v>1115</v>
      </c>
      <c r="J428" s="17" t="s">
        <v>971</v>
      </c>
      <c r="K428" s="7"/>
      <c r="L428" s="7" t="s">
        <v>14</v>
      </c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customFormat="false" ht="15" hidden="false" customHeight="false" outlineLevel="0" collapsed="false">
      <c r="A429" s="13" t="n">
        <f aca="false">A428+1</f>
        <v>428</v>
      </c>
      <c r="B429" s="14" t="str">
        <f aca="false">"C"&amp;A429</f>
        <v>C428</v>
      </c>
      <c r="C429" s="17" t="s">
        <v>1116</v>
      </c>
      <c r="D429" s="17" t="s">
        <v>1117</v>
      </c>
      <c r="E429" s="15" t="s">
        <v>24</v>
      </c>
      <c r="F429" s="15" t="s">
        <v>785</v>
      </c>
      <c r="G429" s="16" t="s">
        <v>30</v>
      </c>
      <c r="H429" s="15" t="s">
        <v>1082</v>
      </c>
      <c r="I429" s="17"/>
      <c r="J429" s="17"/>
      <c r="K429" s="7"/>
      <c r="L429" s="7" t="s">
        <v>14</v>
      </c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customFormat="false" ht="15" hidden="false" customHeight="false" outlineLevel="0" collapsed="false">
      <c r="A430" s="13" t="n">
        <f aca="false">A429+1</f>
        <v>429</v>
      </c>
      <c r="B430" s="14" t="str">
        <f aca="false">"C"&amp;A430</f>
        <v>C429</v>
      </c>
      <c r="C430" s="17" t="s">
        <v>1118</v>
      </c>
      <c r="D430" s="17" t="s">
        <v>1119</v>
      </c>
      <c r="E430" s="15" t="s">
        <v>24</v>
      </c>
      <c r="F430" s="15" t="s">
        <v>48</v>
      </c>
      <c r="G430" s="16" t="s">
        <v>30</v>
      </c>
      <c r="H430" s="15" t="s">
        <v>1082</v>
      </c>
      <c r="I430" s="17"/>
      <c r="J430" s="17"/>
      <c r="K430" s="7"/>
      <c r="L430" s="7" t="s">
        <v>14</v>
      </c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customFormat="false" ht="15" hidden="false" customHeight="false" outlineLevel="0" collapsed="false">
      <c r="A431" s="13" t="n">
        <f aca="false">A430+1</f>
        <v>430</v>
      </c>
      <c r="B431" s="14" t="str">
        <f aca="false">"C"&amp;A431</f>
        <v>C430</v>
      </c>
      <c r="C431" s="17" t="s">
        <v>1120</v>
      </c>
      <c r="D431" s="17" t="s">
        <v>1121</v>
      </c>
      <c r="E431" s="15" t="s">
        <v>24</v>
      </c>
      <c r="F431" s="15" t="s">
        <v>65</v>
      </c>
      <c r="G431" s="16" t="s">
        <v>30</v>
      </c>
      <c r="H431" s="15" t="s">
        <v>1082</v>
      </c>
      <c r="I431" s="17"/>
      <c r="J431" s="17"/>
      <c r="K431" s="7"/>
      <c r="L431" s="7" t="s">
        <v>14</v>
      </c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customFormat="false" ht="24.05" hidden="false" customHeight="false" outlineLevel="0" collapsed="false">
      <c r="A432" s="13" t="n">
        <f aca="false">A431+1</f>
        <v>431</v>
      </c>
      <c r="B432" s="14" t="str">
        <f aca="false">"C"&amp;A432</f>
        <v>C431</v>
      </c>
      <c r="C432" s="17" t="s">
        <v>1122</v>
      </c>
      <c r="D432" s="17" t="s">
        <v>1123</v>
      </c>
      <c r="E432" s="15" t="s">
        <v>24</v>
      </c>
      <c r="F432" s="15" t="s">
        <v>1124</v>
      </c>
      <c r="G432" s="16" t="s">
        <v>30</v>
      </c>
      <c r="H432" s="15" t="s">
        <v>1082</v>
      </c>
      <c r="I432" s="17" t="s">
        <v>1125</v>
      </c>
      <c r="J432" s="17" t="s">
        <v>362</v>
      </c>
      <c r="K432" s="7"/>
      <c r="L432" s="7" t="s">
        <v>14</v>
      </c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customFormat="false" ht="46.95" hidden="false" customHeight="false" outlineLevel="0" collapsed="false">
      <c r="A433" s="13" t="n">
        <f aca="false">A432+1</f>
        <v>432</v>
      </c>
      <c r="B433" s="14" t="str">
        <f aca="false">"C"&amp;A433</f>
        <v>C432</v>
      </c>
      <c r="C433" s="17" t="s">
        <v>1126</v>
      </c>
      <c r="D433" s="17" t="s">
        <v>1127</v>
      </c>
      <c r="E433" s="15" t="s">
        <v>24</v>
      </c>
      <c r="F433" s="15" t="s">
        <v>127</v>
      </c>
      <c r="G433" s="16" t="s">
        <v>30</v>
      </c>
      <c r="H433" s="15" t="s">
        <v>1082</v>
      </c>
      <c r="I433" s="17" t="s">
        <v>1128</v>
      </c>
      <c r="J433" s="17" t="s">
        <v>856</v>
      </c>
      <c r="K433" s="7"/>
      <c r="L433" s="7" t="s">
        <v>14</v>
      </c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customFormat="false" ht="15" hidden="false" customHeight="false" outlineLevel="0" collapsed="false">
      <c r="A434" s="13" t="n">
        <f aca="false">A433+1</f>
        <v>433</v>
      </c>
      <c r="B434" s="14" t="str">
        <f aca="false">"C"&amp;A434</f>
        <v>C433</v>
      </c>
      <c r="C434" s="17" t="s">
        <v>1129</v>
      </c>
      <c r="D434" s="17" t="s">
        <v>1130</v>
      </c>
      <c r="E434" s="15" t="s">
        <v>24</v>
      </c>
      <c r="F434" s="15" t="s">
        <v>785</v>
      </c>
      <c r="G434" s="16" t="s">
        <v>30</v>
      </c>
      <c r="H434" s="15" t="s">
        <v>1082</v>
      </c>
      <c r="I434" s="17"/>
      <c r="J434" s="17"/>
      <c r="K434" s="7"/>
      <c r="L434" s="7" t="s">
        <v>14</v>
      </c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customFormat="false" ht="24.05" hidden="false" customHeight="false" outlineLevel="0" collapsed="false">
      <c r="A435" s="13" t="n">
        <f aca="false">A434+1</f>
        <v>434</v>
      </c>
      <c r="B435" s="14" t="str">
        <f aca="false">"C"&amp;A435</f>
        <v>C434</v>
      </c>
      <c r="C435" s="17" t="s">
        <v>1131</v>
      </c>
      <c r="D435" s="17" t="s">
        <v>1132</v>
      </c>
      <c r="E435" s="15" t="s">
        <v>24</v>
      </c>
      <c r="F435" s="15" t="s">
        <v>1018</v>
      </c>
      <c r="G435" s="15" t="s">
        <v>30</v>
      </c>
      <c r="H435" s="15" t="s">
        <v>1082</v>
      </c>
      <c r="I435" s="15" t="s">
        <v>14</v>
      </c>
      <c r="J435" s="17"/>
      <c r="K435" s="13"/>
      <c r="L435" s="7" t="s">
        <v>14</v>
      </c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customFormat="false" ht="15" hidden="false" customHeight="false" outlineLevel="0" collapsed="false">
      <c r="A436" s="13" t="n">
        <f aca="false">A435+1</f>
        <v>435</v>
      </c>
      <c r="B436" s="14" t="str">
        <f aca="false">"C"&amp;A436</f>
        <v>C435</v>
      </c>
      <c r="C436" s="7" t="s">
        <v>1133</v>
      </c>
      <c r="D436" s="7"/>
      <c r="E436" s="10" t="s">
        <v>13</v>
      </c>
      <c r="F436" s="10" t="s">
        <v>14</v>
      </c>
      <c r="G436" s="11" t="s">
        <v>30</v>
      </c>
      <c r="H436" s="15" t="s">
        <v>1082</v>
      </c>
      <c r="I436" s="10" t="s">
        <v>1134</v>
      </c>
      <c r="J436" s="7" t="s">
        <v>845</v>
      </c>
      <c r="K436" s="17"/>
      <c r="L436" s="7" t="s">
        <v>14</v>
      </c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customFormat="false" ht="15" hidden="false" customHeight="false" outlineLevel="0" collapsed="false">
      <c r="A437" s="13" t="n">
        <f aca="false">A436+1</f>
        <v>436</v>
      </c>
      <c r="B437" s="14" t="str">
        <f aca="false">"C"&amp;A437</f>
        <v>C436</v>
      </c>
      <c r="C437" s="7" t="s">
        <v>1135</v>
      </c>
      <c r="D437" s="7"/>
      <c r="E437" s="10" t="s">
        <v>13</v>
      </c>
      <c r="F437" s="10" t="s">
        <v>14</v>
      </c>
      <c r="G437" s="11" t="s">
        <v>209</v>
      </c>
      <c r="H437" s="10" t="s">
        <v>1136</v>
      </c>
      <c r="I437" s="10" t="s">
        <v>211</v>
      </c>
      <c r="J437" s="7" t="s">
        <v>845</v>
      </c>
      <c r="K437" s="17"/>
      <c r="L437" s="7" t="s">
        <v>14</v>
      </c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customFormat="false" ht="15" hidden="false" customHeight="false" outlineLevel="0" collapsed="false">
      <c r="A438" s="13" t="n">
        <f aca="false">A437+1</f>
        <v>437</v>
      </c>
      <c r="B438" s="14" t="str">
        <f aca="false">"C"&amp;A438</f>
        <v>C437</v>
      </c>
      <c r="C438" s="17" t="s">
        <v>1137</v>
      </c>
      <c r="D438" s="17" t="s">
        <v>1138</v>
      </c>
      <c r="E438" s="15" t="s">
        <v>24</v>
      </c>
      <c r="F438" s="15" t="s">
        <v>859</v>
      </c>
      <c r="G438" s="16" t="s">
        <v>15</v>
      </c>
      <c r="H438" s="15" t="s">
        <v>1139</v>
      </c>
      <c r="I438" s="15" t="s">
        <v>1138</v>
      </c>
      <c r="J438" s="17" t="s">
        <v>845</v>
      </c>
      <c r="K438" s="7"/>
      <c r="L438" s="7" t="s">
        <v>14</v>
      </c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customFormat="false" ht="15" hidden="false" customHeight="false" outlineLevel="0" collapsed="false">
      <c r="A439" s="13" t="n">
        <f aca="false">A438+1</f>
        <v>438</v>
      </c>
      <c r="B439" s="14" t="str">
        <f aca="false">"C"&amp;A439</f>
        <v>C438</v>
      </c>
      <c r="C439" s="17" t="s">
        <v>1140</v>
      </c>
      <c r="D439" s="17" t="s">
        <v>1141</v>
      </c>
      <c r="E439" s="15" t="s">
        <v>24</v>
      </c>
      <c r="F439" s="15" t="s">
        <v>1142</v>
      </c>
      <c r="G439" s="16" t="s">
        <v>15</v>
      </c>
      <c r="H439" s="15" t="s">
        <v>1139</v>
      </c>
      <c r="I439" s="15" t="s">
        <v>1141</v>
      </c>
      <c r="J439" s="17" t="s">
        <v>845</v>
      </c>
      <c r="K439" s="17"/>
      <c r="L439" s="7" t="s">
        <v>14</v>
      </c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customFormat="false" ht="15" hidden="false" customHeight="false" outlineLevel="0" collapsed="false">
      <c r="A440" s="13" t="n">
        <f aca="false">A439+1</f>
        <v>439</v>
      </c>
      <c r="B440" s="14" t="str">
        <f aca="false">"C"&amp;A440</f>
        <v>C439</v>
      </c>
      <c r="C440" s="17" t="s">
        <v>1143</v>
      </c>
      <c r="D440" s="17" t="s">
        <v>1144</v>
      </c>
      <c r="E440" s="15" t="s">
        <v>24</v>
      </c>
      <c r="F440" s="15" t="s">
        <v>859</v>
      </c>
      <c r="G440" s="16" t="s">
        <v>15</v>
      </c>
      <c r="H440" s="15" t="s">
        <v>1139</v>
      </c>
      <c r="I440" s="15" t="s">
        <v>1144</v>
      </c>
      <c r="J440" s="17" t="s">
        <v>845</v>
      </c>
      <c r="K440" s="17"/>
      <c r="L440" s="7" t="s">
        <v>14</v>
      </c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customFormat="false" ht="15" hidden="false" customHeight="false" outlineLevel="0" collapsed="false">
      <c r="A441" s="13" t="n">
        <f aca="false">A440+1</f>
        <v>440</v>
      </c>
      <c r="B441" s="14" t="str">
        <f aca="false">"C"&amp;A441</f>
        <v>C440</v>
      </c>
      <c r="C441" s="17" t="s">
        <v>1145</v>
      </c>
      <c r="D441" s="17" t="s">
        <v>1146</v>
      </c>
      <c r="E441" s="15" t="s">
        <v>24</v>
      </c>
      <c r="F441" s="15" t="s">
        <v>1147</v>
      </c>
      <c r="G441" s="16" t="s">
        <v>15</v>
      </c>
      <c r="H441" s="15" t="s">
        <v>1139</v>
      </c>
      <c r="I441" s="15" t="s">
        <v>1146</v>
      </c>
      <c r="J441" s="17" t="s">
        <v>845</v>
      </c>
      <c r="K441" s="17"/>
      <c r="L441" s="7" t="s">
        <v>14</v>
      </c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customFormat="false" ht="15" hidden="false" customHeight="false" outlineLevel="0" collapsed="false">
      <c r="A442" s="13" t="n">
        <f aca="false">A441+1</f>
        <v>441</v>
      </c>
      <c r="B442" s="14" t="str">
        <f aca="false">"C"&amp;A442</f>
        <v>C441</v>
      </c>
      <c r="C442" s="17" t="s">
        <v>1148</v>
      </c>
      <c r="D442" s="17" t="s">
        <v>1149</v>
      </c>
      <c r="E442" s="15" t="s">
        <v>24</v>
      </c>
      <c r="F442" s="15" t="s">
        <v>1150</v>
      </c>
      <c r="G442" s="16" t="s">
        <v>15</v>
      </c>
      <c r="H442" s="15" t="s">
        <v>1139</v>
      </c>
      <c r="I442" s="15" t="s">
        <v>1149</v>
      </c>
      <c r="J442" s="17" t="s">
        <v>845</v>
      </c>
      <c r="K442" s="17"/>
      <c r="L442" s="7" t="s">
        <v>14</v>
      </c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customFormat="false" ht="15" hidden="false" customHeight="false" outlineLevel="0" collapsed="false">
      <c r="A443" s="13" t="n">
        <f aca="false">A442+1</f>
        <v>442</v>
      </c>
      <c r="B443" s="14" t="str">
        <f aca="false">"C"&amp;A443</f>
        <v>C442</v>
      </c>
      <c r="C443" s="17" t="s">
        <v>1151</v>
      </c>
      <c r="D443" s="17" t="s">
        <v>1152</v>
      </c>
      <c r="E443" s="15" t="s">
        <v>24</v>
      </c>
      <c r="F443" s="15" t="s">
        <v>249</v>
      </c>
      <c r="G443" s="16" t="s">
        <v>15</v>
      </c>
      <c r="H443" s="15" t="s">
        <v>1139</v>
      </c>
      <c r="I443" s="15" t="s">
        <v>1152</v>
      </c>
      <c r="J443" s="17" t="s">
        <v>845</v>
      </c>
      <c r="K443" s="17"/>
      <c r="L443" s="7" t="s">
        <v>14</v>
      </c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customFormat="false" ht="15" hidden="false" customHeight="false" outlineLevel="0" collapsed="false">
      <c r="A444" s="13" t="n">
        <f aca="false">A443+1</f>
        <v>443</v>
      </c>
      <c r="B444" s="14" t="str">
        <f aca="false">"C"&amp;A444</f>
        <v>C443</v>
      </c>
      <c r="C444" s="17" t="s">
        <v>1153</v>
      </c>
      <c r="D444" s="17" t="s">
        <v>1154</v>
      </c>
      <c r="E444" s="15" t="s">
        <v>24</v>
      </c>
      <c r="F444" s="15" t="s">
        <v>225</v>
      </c>
      <c r="G444" s="16" t="s">
        <v>30</v>
      </c>
      <c r="H444" s="15" t="s">
        <v>1155</v>
      </c>
      <c r="I444" s="15"/>
      <c r="J444" s="17"/>
      <c r="K444" s="17"/>
      <c r="L444" s="7" t="s">
        <v>14</v>
      </c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customFormat="false" ht="15" hidden="false" customHeight="false" outlineLevel="0" collapsed="false">
      <c r="A445" s="13" t="n">
        <f aca="false">A444+1</f>
        <v>444</v>
      </c>
      <c r="B445" s="14" t="str">
        <f aca="false">"C"&amp;A445</f>
        <v>C444</v>
      </c>
      <c r="C445" s="7" t="s">
        <v>1156</v>
      </c>
      <c r="D445" s="7"/>
      <c r="E445" s="10" t="s">
        <v>13</v>
      </c>
      <c r="F445" s="10" t="s">
        <v>14</v>
      </c>
      <c r="G445" s="11" t="s">
        <v>30</v>
      </c>
      <c r="H445" s="10" t="s">
        <v>44</v>
      </c>
      <c r="I445" s="10" t="s">
        <v>1157</v>
      </c>
      <c r="J445" s="7" t="s">
        <v>16</v>
      </c>
      <c r="K445" s="17"/>
      <c r="L445" s="7" t="s">
        <v>14</v>
      </c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customFormat="false" ht="15" hidden="false" customHeight="false" outlineLevel="0" collapsed="false">
      <c r="A446" s="13" t="n">
        <f aca="false">A445+1</f>
        <v>445</v>
      </c>
      <c r="B446" s="14" t="str">
        <f aca="false">"C"&amp;A446</f>
        <v>C445</v>
      </c>
      <c r="C446" s="7" t="s">
        <v>1158</v>
      </c>
      <c r="D446" s="7"/>
      <c r="E446" s="10" t="s">
        <v>13</v>
      </c>
      <c r="F446" s="10" t="s">
        <v>14</v>
      </c>
      <c r="G446" s="11" t="s">
        <v>209</v>
      </c>
      <c r="H446" s="10" t="s">
        <v>1159</v>
      </c>
      <c r="I446" s="10" t="s">
        <v>211</v>
      </c>
      <c r="J446" s="7" t="s">
        <v>16</v>
      </c>
      <c r="K446" s="7"/>
      <c r="L446" s="7" t="s">
        <v>14</v>
      </c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customFormat="false" ht="15" hidden="false" customHeight="false" outlineLevel="0" collapsed="false">
      <c r="A447" s="13" t="n">
        <f aca="false">A446+1</f>
        <v>446</v>
      </c>
      <c r="B447" s="14" t="str">
        <f aca="false">"C"&amp;A447</f>
        <v>C446</v>
      </c>
      <c r="C447" s="13" t="s">
        <v>1160</v>
      </c>
      <c r="D447" s="13" t="s">
        <v>1161</v>
      </c>
      <c r="E447" s="15" t="s">
        <v>24</v>
      </c>
      <c r="F447" s="15" t="s">
        <v>1162</v>
      </c>
      <c r="G447" s="16" t="s">
        <v>15</v>
      </c>
      <c r="H447" s="15" t="s">
        <v>1163</v>
      </c>
      <c r="I447" s="15" t="s">
        <v>1161</v>
      </c>
      <c r="J447" s="17" t="s">
        <v>16</v>
      </c>
      <c r="K447" s="17"/>
      <c r="L447" s="7" t="s">
        <v>14</v>
      </c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customFormat="false" ht="35.5" hidden="false" customHeight="false" outlineLevel="0" collapsed="false">
      <c r="A448" s="13" t="n">
        <f aca="false">A447+1</f>
        <v>447</v>
      </c>
      <c r="B448" s="14" t="str">
        <f aca="false">"C"&amp;A448</f>
        <v>C447</v>
      </c>
      <c r="C448" s="13" t="s">
        <v>1164</v>
      </c>
      <c r="D448" s="13" t="s">
        <v>1165</v>
      </c>
      <c r="E448" s="15" t="s">
        <v>24</v>
      </c>
      <c r="F448" s="15" t="s">
        <v>1166</v>
      </c>
      <c r="G448" s="16" t="s">
        <v>15</v>
      </c>
      <c r="H448" s="15" t="s">
        <v>1163</v>
      </c>
      <c r="I448" s="13" t="s">
        <v>1167</v>
      </c>
      <c r="J448" s="17" t="s">
        <v>16</v>
      </c>
      <c r="K448" s="17"/>
      <c r="L448" s="7" t="s">
        <v>14</v>
      </c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customFormat="false" ht="24.05" hidden="false" customHeight="false" outlineLevel="0" collapsed="false">
      <c r="A449" s="13" t="n">
        <f aca="false">A448+1</f>
        <v>448</v>
      </c>
      <c r="B449" s="14" t="str">
        <f aca="false">"C"&amp;A449</f>
        <v>C448</v>
      </c>
      <c r="C449" s="13" t="s">
        <v>1168</v>
      </c>
      <c r="D449" s="13" t="s">
        <v>1169</v>
      </c>
      <c r="E449" s="15" t="s">
        <v>24</v>
      </c>
      <c r="F449" s="15" t="s">
        <v>1166</v>
      </c>
      <c r="G449" s="16" t="s">
        <v>15</v>
      </c>
      <c r="H449" s="15" t="s">
        <v>1163</v>
      </c>
      <c r="I449" s="13" t="s">
        <v>1170</v>
      </c>
      <c r="J449" s="17" t="s">
        <v>16</v>
      </c>
      <c r="K449" s="7"/>
      <c r="L449" s="7" t="s">
        <v>14</v>
      </c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customFormat="false" ht="15" hidden="false" customHeight="false" outlineLevel="0" collapsed="false">
      <c r="A450" s="13" t="n">
        <f aca="false">A449+1</f>
        <v>449</v>
      </c>
      <c r="B450" s="14" t="str">
        <f aca="false">"C"&amp;A450</f>
        <v>C449</v>
      </c>
      <c r="C450" s="13" t="s">
        <v>1171</v>
      </c>
      <c r="D450" s="13" t="s">
        <v>1172</v>
      </c>
      <c r="E450" s="15" t="s">
        <v>24</v>
      </c>
      <c r="F450" s="15" t="s">
        <v>1124</v>
      </c>
      <c r="G450" s="16" t="s">
        <v>30</v>
      </c>
      <c r="H450" s="15" t="s">
        <v>1163</v>
      </c>
      <c r="I450" s="10" t="s">
        <v>175</v>
      </c>
      <c r="J450" s="17"/>
      <c r="K450" s="7"/>
      <c r="L450" s="7" t="s">
        <v>14</v>
      </c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customFormat="false" ht="15" hidden="false" customHeight="false" outlineLevel="0" collapsed="false">
      <c r="A451" s="13" t="n">
        <f aca="false">A450+1</f>
        <v>450</v>
      </c>
      <c r="B451" s="14" t="str">
        <f aca="false">"C"&amp;A451</f>
        <v>C450</v>
      </c>
      <c r="C451" s="13" t="s">
        <v>1173</v>
      </c>
      <c r="D451" s="13" t="s">
        <v>1174</v>
      </c>
      <c r="E451" s="15" t="s">
        <v>24</v>
      </c>
      <c r="F451" s="15" t="s">
        <v>873</v>
      </c>
      <c r="G451" s="16" t="s">
        <v>30</v>
      </c>
      <c r="H451" s="15" t="s">
        <v>1163</v>
      </c>
      <c r="I451" s="15" t="s">
        <v>1174</v>
      </c>
      <c r="J451" s="17" t="s">
        <v>16</v>
      </c>
      <c r="K451" s="17"/>
      <c r="L451" s="7" t="s">
        <v>14</v>
      </c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customFormat="false" ht="15" hidden="false" customHeight="false" outlineLevel="0" collapsed="false">
      <c r="A452" s="13" t="n">
        <f aca="false">A451+1</f>
        <v>451</v>
      </c>
      <c r="B452" s="14" t="str">
        <f aca="false">"C"&amp;A452</f>
        <v>C451</v>
      </c>
      <c r="C452" s="13" t="s">
        <v>1175</v>
      </c>
      <c r="D452" s="13" t="s">
        <v>1176</v>
      </c>
      <c r="E452" s="17" t="s">
        <v>24</v>
      </c>
      <c r="F452" s="13" t="s">
        <v>877</v>
      </c>
      <c r="G452" s="51" t="s">
        <v>30</v>
      </c>
      <c r="H452" s="15" t="s">
        <v>1163</v>
      </c>
      <c r="I452" s="15" t="s">
        <v>1176</v>
      </c>
      <c r="J452" s="17" t="s">
        <v>16</v>
      </c>
      <c r="K452" s="17"/>
      <c r="L452" s="7" t="s">
        <v>14</v>
      </c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customFormat="false" ht="15" hidden="false" customHeight="false" outlineLevel="0" collapsed="false">
      <c r="A453" s="13" t="n">
        <f aca="false">A452+1</f>
        <v>452</v>
      </c>
      <c r="B453" s="14" t="str">
        <f aca="false">"C"&amp;A453</f>
        <v>C452</v>
      </c>
      <c r="C453" s="13" t="s">
        <v>1177</v>
      </c>
      <c r="D453" s="13" t="s">
        <v>1178</v>
      </c>
      <c r="E453" s="17" t="s">
        <v>24</v>
      </c>
      <c r="F453" s="13" t="s">
        <v>1179</v>
      </c>
      <c r="G453" s="51" t="s">
        <v>30</v>
      </c>
      <c r="H453" s="15" t="s">
        <v>1163</v>
      </c>
      <c r="I453" s="10" t="s">
        <v>175</v>
      </c>
      <c r="J453" s="17" t="s">
        <v>374</v>
      </c>
      <c r="K453" s="17"/>
      <c r="L453" s="7" t="s">
        <v>14</v>
      </c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customFormat="false" ht="15" hidden="false" customHeight="false" outlineLevel="0" collapsed="false">
      <c r="A454" s="13" t="n">
        <f aca="false">A453+1</f>
        <v>453</v>
      </c>
      <c r="B454" s="14" t="str">
        <f aca="false">"C"&amp;A454</f>
        <v>C453</v>
      </c>
      <c r="C454" s="13" t="s">
        <v>1180</v>
      </c>
      <c r="D454" s="13" t="s">
        <v>1181</v>
      </c>
      <c r="E454" s="17" t="s">
        <v>24</v>
      </c>
      <c r="F454" s="13" t="s">
        <v>1182</v>
      </c>
      <c r="G454" s="51" t="s">
        <v>30</v>
      </c>
      <c r="H454" s="15" t="s">
        <v>1163</v>
      </c>
      <c r="I454" s="10" t="s">
        <v>175</v>
      </c>
      <c r="J454" s="17"/>
      <c r="K454" s="17"/>
      <c r="L454" s="7" t="s">
        <v>14</v>
      </c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customFormat="false" ht="15" hidden="false" customHeight="false" outlineLevel="0" collapsed="false">
      <c r="A455" s="13" t="n">
        <f aca="false">A454+1</f>
        <v>454</v>
      </c>
      <c r="B455" s="14" t="str">
        <f aca="false">"C"&amp;A455</f>
        <v>C454</v>
      </c>
      <c r="C455" s="13" t="s">
        <v>1183</v>
      </c>
      <c r="D455" s="13" t="s">
        <v>1184</v>
      </c>
      <c r="E455" s="17" t="s">
        <v>24</v>
      </c>
      <c r="F455" s="13" t="s">
        <v>1147</v>
      </c>
      <c r="G455" s="51" t="s">
        <v>30</v>
      </c>
      <c r="H455" s="15" t="s">
        <v>1163</v>
      </c>
      <c r="I455" s="10" t="s">
        <v>175</v>
      </c>
      <c r="J455" s="17"/>
      <c r="K455" s="17"/>
      <c r="L455" s="7" t="s">
        <v>14</v>
      </c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customFormat="false" ht="15" hidden="false" customHeight="false" outlineLevel="0" collapsed="false">
      <c r="A456" s="13" t="n">
        <f aca="false">A455+1</f>
        <v>455</v>
      </c>
      <c r="B456" s="14" t="str">
        <f aca="false">"C"&amp;A456</f>
        <v>C455</v>
      </c>
      <c r="C456" s="13" t="s">
        <v>1185</v>
      </c>
      <c r="D456" s="13" t="s">
        <v>1186</v>
      </c>
      <c r="E456" s="17" t="s">
        <v>24</v>
      </c>
      <c r="F456" s="13" t="s">
        <v>1187</v>
      </c>
      <c r="G456" s="51" t="s">
        <v>30</v>
      </c>
      <c r="H456" s="15" t="s">
        <v>1163</v>
      </c>
      <c r="I456" s="10" t="s">
        <v>175</v>
      </c>
      <c r="J456" s="17"/>
      <c r="K456" s="17"/>
      <c r="L456" s="7" t="s">
        <v>14</v>
      </c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customFormat="false" ht="15" hidden="false" customHeight="false" outlineLevel="0" collapsed="false">
      <c r="A457" s="13" t="n">
        <f aca="false">A456+1</f>
        <v>456</v>
      </c>
      <c r="B457" s="14" t="str">
        <f aca="false">"C"&amp;A457</f>
        <v>C456</v>
      </c>
      <c r="C457" s="13" t="s">
        <v>1188</v>
      </c>
      <c r="D457" s="13" t="s">
        <v>1189</v>
      </c>
      <c r="E457" s="17" t="s">
        <v>24</v>
      </c>
      <c r="F457" s="13" t="s">
        <v>893</v>
      </c>
      <c r="G457" s="51" t="s">
        <v>30</v>
      </c>
      <c r="H457" s="15" t="s">
        <v>1163</v>
      </c>
      <c r="I457" s="10" t="s">
        <v>175</v>
      </c>
      <c r="J457" s="17"/>
      <c r="K457" s="17"/>
      <c r="L457" s="7" t="s">
        <v>14</v>
      </c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customFormat="false" ht="15" hidden="false" customHeight="false" outlineLevel="0" collapsed="false">
      <c r="A458" s="13" t="n">
        <f aca="false">A457+1</f>
        <v>457</v>
      </c>
      <c r="B458" s="14" t="str">
        <f aca="false">"C"&amp;A458</f>
        <v>C457</v>
      </c>
      <c r="C458" s="13" t="s">
        <v>1190</v>
      </c>
      <c r="D458" s="13" t="s">
        <v>1191</v>
      </c>
      <c r="E458" s="17" t="s">
        <v>24</v>
      </c>
      <c r="F458" s="13" t="s">
        <v>151</v>
      </c>
      <c r="G458" s="51" t="s">
        <v>30</v>
      </c>
      <c r="H458" s="15" t="s">
        <v>1163</v>
      </c>
      <c r="I458" s="10" t="s">
        <v>175</v>
      </c>
      <c r="J458" s="17"/>
      <c r="K458" s="17"/>
      <c r="L458" s="7" t="s">
        <v>14</v>
      </c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customFormat="false" ht="15" hidden="false" customHeight="false" outlineLevel="0" collapsed="false">
      <c r="A459" s="13" t="n">
        <f aca="false">A458+1</f>
        <v>458</v>
      </c>
      <c r="B459" s="14" t="str">
        <f aca="false">"C"&amp;A459</f>
        <v>C458</v>
      </c>
      <c r="C459" s="13" t="s">
        <v>1192</v>
      </c>
      <c r="D459" s="13" t="s">
        <v>1193</v>
      </c>
      <c r="E459" s="17" t="s">
        <v>24</v>
      </c>
      <c r="F459" s="13" t="s">
        <v>785</v>
      </c>
      <c r="G459" s="51" t="s">
        <v>30</v>
      </c>
      <c r="H459" s="15" t="s">
        <v>1163</v>
      </c>
      <c r="I459" s="10" t="s">
        <v>175</v>
      </c>
      <c r="J459" s="17"/>
      <c r="K459" s="17"/>
      <c r="L459" s="7" t="s">
        <v>14</v>
      </c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customFormat="false" ht="15" hidden="false" customHeight="false" outlineLevel="0" collapsed="false">
      <c r="A460" s="13" t="n">
        <f aca="false">A459+1</f>
        <v>459</v>
      </c>
      <c r="B460" s="14" t="str">
        <f aca="false">"C"&amp;A460</f>
        <v>C459</v>
      </c>
      <c r="C460" s="13" t="s">
        <v>1194</v>
      </c>
      <c r="D460" s="13" t="s">
        <v>1195</v>
      </c>
      <c r="E460" s="17" t="s">
        <v>24</v>
      </c>
      <c r="F460" s="13" t="s">
        <v>1196</v>
      </c>
      <c r="G460" s="51" t="s">
        <v>30</v>
      </c>
      <c r="H460" s="15" t="s">
        <v>1163</v>
      </c>
      <c r="I460" s="10" t="s">
        <v>175</v>
      </c>
      <c r="J460" s="17"/>
      <c r="K460" s="17"/>
      <c r="L460" s="7" t="s">
        <v>14</v>
      </c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customFormat="false" ht="15" hidden="false" customHeight="false" outlineLevel="0" collapsed="false">
      <c r="A461" s="13" t="n">
        <f aca="false">A460+1</f>
        <v>460</v>
      </c>
      <c r="B461" s="14" t="str">
        <f aca="false">"C"&amp;A461</f>
        <v>C460</v>
      </c>
      <c r="C461" s="13" t="s">
        <v>1197</v>
      </c>
      <c r="D461" s="13" t="s">
        <v>1198</v>
      </c>
      <c r="E461" s="17" t="s">
        <v>24</v>
      </c>
      <c r="F461" s="13" t="s">
        <v>785</v>
      </c>
      <c r="G461" s="51" t="s">
        <v>30</v>
      </c>
      <c r="H461" s="15" t="s">
        <v>1163</v>
      </c>
      <c r="I461" s="10" t="s">
        <v>175</v>
      </c>
      <c r="J461" s="17"/>
      <c r="K461" s="17"/>
      <c r="L461" s="7" t="s">
        <v>14</v>
      </c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customFormat="false" ht="15" hidden="false" customHeight="false" outlineLevel="0" collapsed="false">
      <c r="A462" s="13" t="n">
        <f aca="false">A461+1</f>
        <v>461</v>
      </c>
      <c r="B462" s="14" t="str">
        <f aca="false">"C"&amp;A462</f>
        <v>C461</v>
      </c>
      <c r="C462" s="13" t="s">
        <v>1199</v>
      </c>
      <c r="D462" s="13" t="s">
        <v>1200</v>
      </c>
      <c r="E462" s="17" t="s">
        <v>24</v>
      </c>
      <c r="F462" s="13" t="s">
        <v>859</v>
      </c>
      <c r="G462" s="51" t="s">
        <v>30</v>
      </c>
      <c r="H462" s="15" t="s">
        <v>1163</v>
      </c>
      <c r="I462" s="10" t="s">
        <v>175</v>
      </c>
      <c r="J462" s="17"/>
      <c r="K462" s="17"/>
      <c r="L462" s="7" t="s">
        <v>14</v>
      </c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customFormat="false" ht="15" hidden="false" customHeight="false" outlineLevel="0" collapsed="false">
      <c r="A463" s="13" t="n">
        <f aca="false">A462+1</f>
        <v>462</v>
      </c>
      <c r="B463" s="14" t="str">
        <f aca="false">"C"&amp;A463</f>
        <v>C462</v>
      </c>
      <c r="C463" s="13" t="s">
        <v>1201</v>
      </c>
      <c r="D463" s="13" t="s">
        <v>1202</v>
      </c>
      <c r="E463" s="17" t="s">
        <v>24</v>
      </c>
      <c r="F463" s="13" t="s">
        <v>1203</v>
      </c>
      <c r="G463" s="51" t="s">
        <v>30</v>
      </c>
      <c r="H463" s="15" t="s">
        <v>1163</v>
      </c>
      <c r="I463" s="10" t="s">
        <v>175</v>
      </c>
      <c r="J463" s="17"/>
      <c r="K463" s="17"/>
      <c r="L463" s="7" t="s">
        <v>14</v>
      </c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customFormat="false" ht="15" hidden="false" customHeight="false" outlineLevel="0" collapsed="false">
      <c r="A464" s="13" t="n">
        <f aca="false">A463+1</f>
        <v>463</v>
      </c>
      <c r="B464" s="14" t="str">
        <f aca="false">"C"&amp;A464</f>
        <v>C463</v>
      </c>
      <c r="C464" s="13" t="s">
        <v>1204</v>
      </c>
      <c r="D464" s="13"/>
      <c r="E464" s="17" t="s">
        <v>24</v>
      </c>
      <c r="F464" s="13" t="s">
        <v>779</v>
      </c>
      <c r="G464" s="51" t="s">
        <v>30</v>
      </c>
      <c r="H464" s="15" t="s">
        <v>1163</v>
      </c>
      <c r="I464" s="10" t="s">
        <v>175</v>
      </c>
      <c r="J464" s="17"/>
      <c r="K464" s="17"/>
      <c r="L464" s="7" t="s">
        <v>14</v>
      </c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customFormat="false" ht="92.75" hidden="false" customHeight="false" outlineLevel="0" collapsed="false">
      <c r="A465" s="13" t="n">
        <f aca="false">A464+1</f>
        <v>464</v>
      </c>
      <c r="B465" s="14" t="str">
        <f aca="false">"C"&amp;A465</f>
        <v>C464</v>
      </c>
      <c r="C465" s="13" t="s">
        <v>1205</v>
      </c>
      <c r="D465" s="13" t="s">
        <v>948</v>
      </c>
      <c r="E465" s="17" t="s">
        <v>24</v>
      </c>
      <c r="F465" s="13" t="s">
        <v>89</v>
      </c>
      <c r="G465" s="51" t="s">
        <v>30</v>
      </c>
      <c r="H465" s="15" t="s">
        <v>1163</v>
      </c>
      <c r="I465" s="13" t="s">
        <v>1206</v>
      </c>
      <c r="J465" s="17"/>
      <c r="K465" s="17"/>
      <c r="L465" s="7" t="s">
        <v>14</v>
      </c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customFormat="false" ht="15" hidden="false" customHeight="false" outlineLevel="0" collapsed="false">
      <c r="A466" s="13" t="n">
        <f aca="false">A465+1</f>
        <v>465</v>
      </c>
      <c r="B466" s="14" t="str">
        <f aca="false">"C"&amp;A466</f>
        <v>C465</v>
      </c>
      <c r="C466" s="13" t="s">
        <v>1207</v>
      </c>
      <c r="D466" s="13" t="s">
        <v>1208</v>
      </c>
      <c r="E466" s="17" t="s">
        <v>24</v>
      </c>
      <c r="F466" s="13" t="s">
        <v>1209</v>
      </c>
      <c r="G466" s="51" t="s">
        <v>30</v>
      </c>
      <c r="H466" s="15" t="s">
        <v>1163</v>
      </c>
      <c r="I466" s="15"/>
      <c r="J466" s="17" t="s">
        <v>374</v>
      </c>
      <c r="K466" s="17"/>
      <c r="L466" s="7" t="s">
        <v>14</v>
      </c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customFormat="false" ht="15" hidden="false" customHeight="false" outlineLevel="0" collapsed="false">
      <c r="A467" s="13" t="n">
        <f aca="false">A466+1</f>
        <v>466</v>
      </c>
      <c r="B467" s="14" t="str">
        <f aca="false">"C"&amp;A467</f>
        <v>C466</v>
      </c>
      <c r="C467" s="13" t="s">
        <v>1210</v>
      </c>
      <c r="D467" s="13" t="s">
        <v>1211</v>
      </c>
      <c r="E467" s="15" t="s">
        <v>24</v>
      </c>
      <c r="F467" s="15" t="s">
        <v>1212</v>
      </c>
      <c r="G467" s="16" t="s">
        <v>30</v>
      </c>
      <c r="H467" s="15" t="s">
        <v>1163</v>
      </c>
      <c r="I467" s="15" t="s">
        <v>1211</v>
      </c>
      <c r="J467" s="17" t="s">
        <v>16</v>
      </c>
      <c r="K467" s="17"/>
      <c r="L467" s="7" t="s">
        <v>14</v>
      </c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customFormat="false" ht="15" hidden="false" customHeight="false" outlineLevel="0" collapsed="false">
      <c r="A468" s="13" t="n">
        <f aca="false">A467+1</f>
        <v>467</v>
      </c>
      <c r="B468" s="14" t="str">
        <f aca="false">"C"&amp;A468</f>
        <v>C467</v>
      </c>
      <c r="C468" s="15" t="s">
        <v>1213</v>
      </c>
      <c r="D468" s="15" t="s">
        <v>1214</v>
      </c>
      <c r="E468" s="15" t="s">
        <v>24</v>
      </c>
      <c r="F468" s="15" t="s">
        <v>249</v>
      </c>
      <c r="G468" s="51" t="s">
        <v>30</v>
      </c>
      <c r="H468" s="15" t="s">
        <v>1163</v>
      </c>
      <c r="I468" s="15" t="s">
        <v>1215</v>
      </c>
      <c r="J468" s="17" t="s">
        <v>16</v>
      </c>
      <c r="K468" s="17"/>
      <c r="L468" s="7" t="s">
        <v>14</v>
      </c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customFormat="false" ht="15" hidden="false" customHeight="false" outlineLevel="0" collapsed="false">
      <c r="A469" s="13" t="n">
        <f aca="false">A468+1</f>
        <v>468</v>
      </c>
      <c r="B469" s="14" t="str">
        <f aca="false">"C"&amp;A469</f>
        <v>C468</v>
      </c>
      <c r="C469" s="15" t="s">
        <v>1216</v>
      </c>
      <c r="D469" s="15" t="s">
        <v>1217</v>
      </c>
      <c r="E469" s="15" t="s">
        <v>24</v>
      </c>
      <c r="F469" s="15" t="s">
        <v>196</v>
      </c>
      <c r="G469" s="51" t="s">
        <v>30</v>
      </c>
      <c r="H469" s="15" t="s">
        <v>1163</v>
      </c>
      <c r="I469" s="15"/>
      <c r="J469" s="17" t="s">
        <v>374</v>
      </c>
      <c r="K469" s="17"/>
      <c r="L469" s="7" t="s">
        <v>14</v>
      </c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customFormat="false" ht="15" hidden="false" customHeight="false" outlineLevel="0" collapsed="false">
      <c r="A470" s="13" t="n">
        <f aca="false">A469+1</f>
        <v>469</v>
      </c>
      <c r="B470" s="14" t="str">
        <f aca="false">"C"&amp;A470</f>
        <v>C469</v>
      </c>
      <c r="C470" s="15" t="s">
        <v>1218</v>
      </c>
      <c r="D470" s="15" t="s">
        <v>1219</v>
      </c>
      <c r="E470" s="15" t="s">
        <v>24</v>
      </c>
      <c r="F470" s="15" t="s">
        <v>1220</v>
      </c>
      <c r="G470" s="51" t="s">
        <v>30</v>
      </c>
      <c r="H470" s="15" t="s">
        <v>1163</v>
      </c>
      <c r="I470" s="15"/>
      <c r="J470" s="17" t="s">
        <v>374</v>
      </c>
      <c r="K470" s="17"/>
      <c r="L470" s="7" t="s">
        <v>14</v>
      </c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customFormat="false" ht="15" hidden="false" customHeight="false" outlineLevel="0" collapsed="false">
      <c r="A471" s="13" t="n">
        <f aca="false">A470+1</f>
        <v>470</v>
      </c>
      <c r="B471" s="14" t="str">
        <f aca="false">"C"&amp;A471</f>
        <v>C470</v>
      </c>
      <c r="C471" s="15" t="s">
        <v>1221</v>
      </c>
      <c r="D471" s="15" t="s">
        <v>1222</v>
      </c>
      <c r="E471" s="15" t="s">
        <v>24</v>
      </c>
      <c r="F471" s="15" t="s">
        <v>145</v>
      </c>
      <c r="G471" s="51" t="s">
        <v>30</v>
      </c>
      <c r="H471" s="15" t="s">
        <v>1163</v>
      </c>
      <c r="I471" s="10" t="s">
        <v>175</v>
      </c>
      <c r="J471" s="17"/>
      <c r="K471" s="17"/>
      <c r="L471" s="7" t="s">
        <v>14</v>
      </c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customFormat="false" ht="15" hidden="false" customHeight="false" outlineLevel="0" collapsed="false">
      <c r="A472" s="13" t="n">
        <f aca="false">A471+1</f>
        <v>471</v>
      </c>
      <c r="B472" s="14" t="str">
        <f aca="false">"C"&amp;A472</f>
        <v>C471</v>
      </c>
      <c r="C472" s="15" t="s">
        <v>1223</v>
      </c>
      <c r="D472" s="15" t="s">
        <v>1224</v>
      </c>
      <c r="E472" s="15" t="s">
        <v>24</v>
      </c>
      <c r="F472" s="15" t="s">
        <v>65</v>
      </c>
      <c r="G472" s="51" t="s">
        <v>30</v>
      </c>
      <c r="H472" s="15" t="s">
        <v>1163</v>
      </c>
      <c r="I472" s="15" t="s">
        <v>66</v>
      </c>
      <c r="J472" s="17" t="s">
        <v>374</v>
      </c>
      <c r="K472" s="17"/>
      <c r="L472" s="7" t="s">
        <v>14</v>
      </c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customFormat="false" ht="15" hidden="false" customHeight="false" outlineLevel="0" collapsed="false">
      <c r="A473" s="13" t="n">
        <f aca="false">A472+1</f>
        <v>472</v>
      </c>
      <c r="B473" s="14" t="str">
        <f aca="false">"C"&amp;A473</f>
        <v>C472</v>
      </c>
      <c r="C473" s="13" t="s">
        <v>1225</v>
      </c>
      <c r="D473" s="13" t="s">
        <v>1226</v>
      </c>
      <c r="E473" s="15" t="s">
        <v>24</v>
      </c>
      <c r="F473" s="15" t="s">
        <v>1227</v>
      </c>
      <c r="G473" s="16" t="s">
        <v>30</v>
      </c>
      <c r="H473" s="15" t="s">
        <v>1163</v>
      </c>
      <c r="I473" s="15" t="s">
        <v>1228</v>
      </c>
      <c r="J473" s="17" t="s">
        <v>16</v>
      </c>
      <c r="K473" s="17"/>
      <c r="L473" s="7" t="s">
        <v>14</v>
      </c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customFormat="false" ht="15" hidden="false" customHeight="false" outlineLevel="0" collapsed="false">
      <c r="A474" s="13" t="n">
        <f aca="false">A473+1</f>
        <v>473</v>
      </c>
      <c r="B474" s="14" t="str">
        <f aca="false">"C"&amp;A474</f>
        <v>C473</v>
      </c>
      <c r="C474" s="13" t="s">
        <v>1229</v>
      </c>
      <c r="D474" s="13" t="s">
        <v>1230</v>
      </c>
      <c r="E474" s="15" t="s">
        <v>24</v>
      </c>
      <c r="F474" s="15" t="s">
        <v>249</v>
      </c>
      <c r="G474" s="51" t="s">
        <v>15</v>
      </c>
      <c r="H474" s="15" t="s">
        <v>1163</v>
      </c>
      <c r="I474" s="15" t="s">
        <v>1230</v>
      </c>
      <c r="J474" s="13" t="s">
        <v>16</v>
      </c>
      <c r="K474" s="17"/>
      <c r="L474" s="7" t="s">
        <v>14</v>
      </c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customFormat="false" ht="15" hidden="false" customHeight="false" outlineLevel="0" collapsed="false">
      <c r="A475" s="13" t="n">
        <f aca="false">A474+1</f>
        <v>474</v>
      </c>
      <c r="B475" s="14" t="str">
        <f aca="false">"C"&amp;A475</f>
        <v>C474</v>
      </c>
      <c r="C475" s="19" t="s">
        <v>1231</v>
      </c>
      <c r="D475" s="19" t="s">
        <v>1232</v>
      </c>
      <c r="E475" s="20" t="s">
        <v>24</v>
      </c>
      <c r="F475" s="20" t="s">
        <v>249</v>
      </c>
      <c r="G475" s="52" t="s">
        <v>30</v>
      </c>
      <c r="H475" s="15" t="s">
        <v>1163</v>
      </c>
      <c r="I475" s="20" t="s">
        <v>1233</v>
      </c>
      <c r="J475" s="19" t="s">
        <v>1234</v>
      </c>
      <c r="K475" s="7"/>
      <c r="L475" s="7" t="s">
        <v>14</v>
      </c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customFormat="false" ht="15" hidden="false" customHeight="false" outlineLevel="0" collapsed="false">
      <c r="A476" s="13" t="n">
        <f aca="false">A475+1</f>
        <v>475</v>
      </c>
      <c r="B476" s="14" t="str">
        <f aca="false">"C"&amp;A476</f>
        <v>C475</v>
      </c>
      <c r="C476" s="19" t="s">
        <v>1235</v>
      </c>
      <c r="D476" s="19" t="s">
        <v>1236</v>
      </c>
      <c r="E476" s="20" t="s">
        <v>24</v>
      </c>
      <c r="F476" s="20" t="s">
        <v>249</v>
      </c>
      <c r="G476" s="52" t="s">
        <v>30</v>
      </c>
      <c r="H476" s="15" t="s">
        <v>1163</v>
      </c>
      <c r="I476" s="20" t="s">
        <v>1233</v>
      </c>
      <c r="J476" s="19" t="s">
        <v>1234</v>
      </c>
      <c r="K476" s="17"/>
      <c r="L476" s="7" t="s">
        <v>14</v>
      </c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customFormat="false" ht="15" hidden="false" customHeight="false" outlineLevel="0" collapsed="false">
      <c r="A477" s="13" t="n">
        <f aca="false">A476+1</f>
        <v>476</v>
      </c>
      <c r="B477" s="14" t="str">
        <f aca="false">"C"&amp;A477</f>
        <v>C476</v>
      </c>
      <c r="C477" s="19" t="s">
        <v>1237</v>
      </c>
      <c r="D477" s="19" t="s">
        <v>3</v>
      </c>
      <c r="E477" s="20" t="s">
        <v>24</v>
      </c>
      <c r="F477" s="20" t="s">
        <v>151</v>
      </c>
      <c r="G477" s="52" t="s">
        <v>30</v>
      </c>
      <c r="H477" s="15" t="s">
        <v>1163</v>
      </c>
      <c r="I477" s="20" t="s">
        <v>1233</v>
      </c>
      <c r="J477" s="19" t="s">
        <v>1234</v>
      </c>
      <c r="K477" s="17"/>
      <c r="L477" s="7" t="s">
        <v>14</v>
      </c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customFormat="false" ht="15" hidden="false" customHeight="false" outlineLevel="0" collapsed="false">
      <c r="A478" s="13" t="n">
        <f aca="false">A477+1</f>
        <v>477</v>
      </c>
      <c r="B478" s="14" t="str">
        <f aca="false">"C"&amp;A478</f>
        <v>C477</v>
      </c>
      <c r="C478" s="19" t="s">
        <v>1238</v>
      </c>
      <c r="D478" s="19" t="s">
        <v>1239</v>
      </c>
      <c r="E478" s="20" t="s">
        <v>24</v>
      </c>
      <c r="F478" s="20" t="s">
        <v>225</v>
      </c>
      <c r="G478" s="52" t="s">
        <v>30</v>
      </c>
      <c r="H478" s="15" t="s">
        <v>1163</v>
      </c>
      <c r="I478" s="20"/>
      <c r="J478" s="19"/>
      <c r="K478" s="17"/>
      <c r="L478" s="7" t="s">
        <v>14</v>
      </c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customFormat="false" ht="15" hidden="false" customHeight="false" outlineLevel="0" collapsed="false">
      <c r="A479" s="13" t="n">
        <f aca="false">A478+1</f>
        <v>478</v>
      </c>
      <c r="B479" s="14" t="str">
        <f aca="false">"C"&amp;A479</f>
        <v>C478</v>
      </c>
      <c r="C479" s="19" t="s">
        <v>1240</v>
      </c>
      <c r="D479" s="19" t="s">
        <v>1241</v>
      </c>
      <c r="E479" s="20" t="s">
        <v>24</v>
      </c>
      <c r="F479" s="20" t="s">
        <v>1242</v>
      </c>
      <c r="G479" s="52" t="s">
        <v>30</v>
      </c>
      <c r="H479" s="15" t="s">
        <v>1163</v>
      </c>
      <c r="I479" s="20"/>
      <c r="J479" s="19" t="s">
        <v>374</v>
      </c>
      <c r="K479" s="17"/>
      <c r="L479" s="7" t="s">
        <v>14</v>
      </c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customFormat="false" ht="15" hidden="false" customHeight="false" outlineLevel="0" collapsed="false">
      <c r="A480" s="13" t="n">
        <f aca="false">A479+1</f>
        <v>479</v>
      </c>
      <c r="B480" s="14" t="str">
        <f aca="false">"C"&amp;A480</f>
        <v>C479</v>
      </c>
      <c r="C480" s="19" t="s">
        <v>1243</v>
      </c>
      <c r="D480" s="19" t="s">
        <v>1244</v>
      </c>
      <c r="E480" s="20" t="s">
        <v>24</v>
      </c>
      <c r="F480" s="20" t="s">
        <v>382</v>
      </c>
      <c r="G480" s="52" t="s">
        <v>30</v>
      </c>
      <c r="H480" s="15" t="s">
        <v>1163</v>
      </c>
      <c r="I480" s="20"/>
      <c r="J480" s="19" t="s">
        <v>374</v>
      </c>
      <c r="K480" s="17"/>
      <c r="L480" s="7" t="s">
        <v>14</v>
      </c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customFormat="false" ht="15" hidden="false" customHeight="false" outlineLevel="0" collapsed="false">
      <c r="A481" s="13" t="n">
        <f aca="false">A480+1</f>
        <v>480</v>
      </c>
      <c r="B481" s="14" t="str">
        <f aca="false">"C"&amp;A481</f>
        <v>C480</v>
      </c>
      <c r="C481" s="19" t="s">
        <v>1245</v>
      </c>
      <c r="D481" s="19" t="s">
        <v>1246</v>
      </c>
      <c r="E481" s="20" t="s">
        <v>24</v>
      </c>
      <c r="F481" s="20" t="s">
        <v>1247</v>
      </c>
      <c r="G481" s="52" t="s">
        <v>30</v>
      </c>
      <c r="H481" s="15" t="s">
        <v>1163</v>
      </c>
      <c r="I481" s="20"/>
      <c r="J481" s="19" t="s">
        <v>374</v>
      </c>
      <c r="K481" s="17"/>
      <c r="L481" s="7" t="s">
        <v>14</v>
      </c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customFormat="false" ht="15" hidden="false" customHeight="false" outlineLevel="0" collapsed="false">
      <c r="A482" s="13" t="n">
        <f aca="false">A481+1</f>
        <v>481</v>
      </c>
      <c r="B482" s="14" t="str">
        <f aca="false">"C"&amp;A482</f>
        <v>C481</v>
      </c>
      <c r="C482" s="19" t="s">
        <v>1248</v>
      </c>
      <c r="D482" s="19" t="s">
        <v>1249</v>
      </c>
      <c r="E482" s="20" t="s">
        <v>24</v>
      </c>
      <c r="F482" s="20" t="s">
        <v>382</v>
      </c>
      <c r="G482" s="52" t="s">
        <v>30</v>
      </c>
      <c r="H482" s="15" t="s">
        <v>1163</v>
      </c>
      <c r="I482" s="20"/>
      <c r="J482" s="19" t="s">
        <v>374</v>
      </c>
      <c r="K482" s="17"/>
      <c r="L482" s="7" t="s">
        <v>14</v>
      </c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customFormat="false" ht="15" hidden="false" customHeight="false" outlineLevel="0" collapsed="false">
      <c r="A483" s="13" t="n">
        <f aca="false">A482+1</f>
        <v>482</v>
      </c>
      <c r="B483" s="14" t="str">
        <f aca="false">"C"&amp;A483</f>
        <v>C482</v>
      </c>
      <c r="C483" s="19" t="s">
        <v>1250</v>
      </c>
      <c r="D483" s="19" t="s">
        <v>1251</v>
      </c>
      <c r="E483" s="20" t="s">
        <v>24</v>
      </c>
      <c r="F483" s="20" t="s">
        <v>151</v>
      </c>
      <c r="G483" s="52" t="s">
        <v>30</v>
      </c>
      <c r="H483" s="15" t="s">
        <v>1163</v>
      </c>
      <c r="I483" s="10" t="s">
        <v>175</v>
      </c>
      <c r="J483" s="19"/>
      <c r="K483" s="17"/>
      <c r="L483" s="7" t="s">
        <v>14</v>
      </c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customFormat="false" ht="15" hidden="false" customHeight="false" outlineLevel="0" collapsed="false">
      <c r="A484" s="13" t="n">
        <f aca="false">A483+1</f>
        <v>483</v>
      </c>
      <c r="B484" s="14" t="str">
        <f aca="false">"C"&amp;A484</f>
        <v>C483</v>
      </c>
      <c r="C484" s="19" t="s">
        <v>1252</v>
      </c>
      <c r="D484" s="19" t="s">
        <v>1253</v>
      </c>
      <c r="E484" s="20" t="s">
        <v>24</v>
      </c>
      <c r="F484" s="20" t="s">
        <v>97</v>
      </c>
      <c r="G484" s="52" t="s">
        <v>30</v>
      </c>
      <c r="H484" s="15" t="s">
        <v>1163</v>
      </c>
      <c r="I484" s="10" t="s">
        <v>175</v>
      </c>
      <c r="J484" s="19"/>
      <c r="K484" s="17"/>
      <c r="L484" s="7" t="s">
        <v>14</v>
      </c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customFormat="false" ht="24.05" hidden="false" customHeight="false" outlineLevel="0" collapsed="false">
      <c r="A485" s="13" t="n">
        <f aca="false">A484+1</f>
        <v>484</v>
      </c>
      <c r="B485" s="14" t="str">
        <f aca="false">"C"&amp;A485</f>
        <v>C484</v>
      </c>
      <c r="C485" s="19" t="s">
        <v>1254</v>
      </c>
      <c r="D485" s="19" t="s">
        <v>1255</v>
      </c>
      <c r="E485" s="20" t="s">
        <v>24</v>
      </c>
      <c r="F485" s="20" t="s">
        <v>1256</v>
      </c>
      <c r="G485" s="52" t="s">
        <v>30</v>
      </c>
      <c r="H485" s="15" t="s">
        <v>1163</v>
      </c>
      <c r="I485" s="10" t="s">
        <v>175</v>
      </c>
      <c r="J485" s="19"/>
      <c r="K485" s="17"/>
      <c r="L485" s="7" t="s">
        <v>14</v>
      </c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customFormat="false" ht="24.05" hidden="false" customHeight="false" outlineLevel="0" collapsed="false">
      <c r="A486" s="13" t="n">
        <f aca="false">A485+1</f>
        <v>485</v>
      </c>
      <c r="B486" s="14" t="str">
        <f aca="false">"C"&amp;A486</f>
        <v>C485</v>
      </c>
      <c r="C486" s="19" t="s">
        <v>1257</v>
      </c>
      <c r="D486" s="19" t="s">
        <v>946</v>
      </c>
      <c r="E486" s="20" t="s">
        <v>24</v>
      </c>
      <c r="F486" s="20" t="s">
        <v>301</v>
      </c>
      <c r="G486" s="52" t="s">
        <v>30</v>
      </c>
      <c r="H486" s="15" t="s">
        <v>1163</v>
      </c>
      <c r="I486" s="10" t="s">
        <v>175</v>
      </c>
      <c r="J486" s="19"/>
      <c r="K486" s="17"/>
      <c r="L486" s="7" t="s">
        <v>14</v>
      </c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customFormat="false" ht="15" hidden="false" customHeight="false" outlineLevel="0" collapsed="false">
      <c r="A487" s="13" t="n">
        <f aca="false">A486+1</f>
        <v>486</v>
      </c>
      <c r="B487" s="14" t="str">
        <f aca="false">"C"&amp;A487</f>
        <v>C486</v>
      </c>
      <c r="C487" s="7" t="s">
        <v>1258</v>
      </c>
      <c r="D487" s="7" t="s">
        <v>1259</v>
      </c>
      <c r="E487" s="10" t="s">
        <v>13</v>
      </c>
      <c r="F487" s="10" t="s">
        <v>14</v>
      </c>
      <c r="G487" s="11" t="s">
        <v>30</v>
      </c>
      <c r="H487" s="10" t="s">
        <v>44</v>
      </c>
      <c r="I487" s="10" t="s">
        <v>1260</v>
      </c>
      <c r="J487" s="7" t="s">
        <v>16</v>
      </c>
      <c r="K487" s="7"/>
      <c r="L487" s="7" t="s">
        <v>14</v>
      </c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customFormat="false" ht="15" hidden="false" customHeight="false" outlineLevel="0" collapsed="false">
      <c r="A488" s="13" t="n">
        <f aca="false">A487+1</f>
        <v>487</v>
      </c>
      <c r="B488" s="14" t="str">
        <f aca="false">"C"&amp;A488</f>
        <v>C487</v>
      </c>
      <c r="C488" s="17" t="s">
        <v>1261</v>
      </c>
      <c r="D488" s="17" t="s">
        <v>1262</v>
      </c>
      <c r="E488" s="15" t="s">
        <v>24</v>
      </c>
      <c r="F488" s="15" t="s">
        <v>1089</v>
      </c>
      <c r="G488" s="16" t="s">
        <v>15</v>
      </c>
      <c r="H488" s="15" t="s">
        <v>1263</v>
      </c>
      <c r="I488" s="15" t="s">
        <v>1262</v>
      </c>
      <c r="J488" s="17" t="s">
        <v>16</v>
      </c>
      <c r="K488" s="17"/>
      <c r="L488" s="7" t="s">
        <v>14</v>
      </c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customFormat="false" ht="15" hidden="false" customHeight="false" outlineLevel="0" collapsed="false">
      <c r="A489" s="13" t="n">
        <f aca="false">A488+1</f>
        <v>488</v>
      </c>
      <c r="B489" s="14" t="str">
        <f aca="false">"C"&amp;A489</f>
        <v>C488</v>
      </c>
      <c r="C489" s="17" t="s">
        <v>1264</v>
      </c>
      <c r="D489" s="17" t="s">
        <v>1265</v>
      </c>
      <c r="E489" s="15" t="s">
        <v>24</v>
      </c>
      <c r="F489" s="15" t="s">
        <v>873</v>
      </c>
      <c r="G489" s="16" t="s">
        <v>30</v>
      </c>
      <c r="H489" s="15" t="s">
        <v>1263</v>
      </c>
      <c r="I489" s="15" t="s">
        <v>1265</v>
      </c>
      <c r="J489" s="17" t="s">
        <v>16</v>
      </c>
      <c r="K489" s="17"/>
      <c r="L489" s="7" t="s">
        <v>14</v>
      </c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customFormat="false" ht="15" hidden="false" customHeight="false" outlineLevel="0" collapsed="false">
      <c r="A490" s="13" t="n">
        <f aca="false">A489+1</f>
        <v>489</v>
      </c>
      <c r="B490" s="14" t="str">
        <f aca="false">"C"&amp;A490</f>
        <v>C489</v>
      </c>
      <c r="C490" s="17" t="s">
        <v>1266</v>
      </c>
      <c r="D490" s="17" t="s">
        <v>1267</v>
      </c>
      <c r="E490" s="15" t="s">
        <v>24</v>
      </c>
      <c r="F490" s="15" t="s">
        <v>246</v>
      </c>
      <c r="G490" s="16" t="s">
        <v>30</v>
      </c>
      <c r="H490" s="15" t="s">
        <v>1263</v>
      </c>
      <c r="I490" s="15" t="s">
        <v>1267</v>
      </c>
      <c r="J490" s="17" t="s">
        <v>16</v>
      </c>
      <c r="K490" s="17"/>
      <c r="L490" s="7" t="s">
        <v>14</v>
      </c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customFormat="false" ht="15" hidden="false" customHeight="false" outlineLevel="0" collapsed="false">
      <c r="A491" s="13" t="n">
        <f aca="false">A490+1</f>
        <v>490</v>
      </c>
      <c r="B491" s="14" t="str">
        <f aca="false">"C"&amp;A491</f>
        <v>C490</v>
      </c>
      <c r="C491" s="17" t="s">
        <v>1268</v>
      </c>
      <c r="D491" s="17" t="s">
        <v>1269</v>
      </c>
      <c r="E491" s="15" t="s">
        <v>24</v>
      </c>
      <c r="F491" s="15" t="s">
        <v>19</v>
      </c>
      <c r="G491" s="16" t="s">
        <v>30</v>
      </c>
      <c r="H491" s="15" t="s">
        <v>1263</v>
      </c>
      <c r="I491" s="15" t="s">
        <v>1269</v>
      </c>
      <c r="J491" s="17" t="s">
        <v>16</v>
      </c>
      <c r="K491" s="17"/>
      <c r="L491" s="7" t="s">
        <v>14</v>
      </c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customFormat="false" ht="15" hidden="false" customHeight="false" outlineLevel="0" collapsed="false">
      <c r="A492" s="13" t="n">
        <f aca="false">A491+1</f>
        <v>491</v>
      </c>
      <c r="B492" s="14" t="str">
        <f aca="false">"C"&amp;A492</f>
        <v>C491</v>
      </c>
      <c r="C492" s="17" t="s">
        <v>1270</v>
      </c>
      <c r="D492" s="17" t="s">
        <v>1271</v>
      </c>
      <c r="E492" s="15" t="s">
        <v>24</v>
      </c>
      <c r="F492" s="15" t="s">
        <v>1089</v>
      </c>
      <c r="G492" s="16" t="s">
        <v>30</v>
      </c>
      <c r="H492" s="15" t="s">
        <v>1263</v>
      </c>
      <c r="I492" s="15" t="s">
        <v>1271</v>
      </c>
      <c r="J492" s="17" t="s">
        <v>16</v>
      </c>
      <c r="K492" s="17"/>
      <c r="L492" s="7" t="s">
        <v>14</v>
      </c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customFormat="false" ht="15" hidden="false" customHeight="false" outlineLevel="0" collapsed="false">
      <c r="A493" s="13" t="n">
        <f aca="false">A492+1</f>
        <v>492</v>
      </c>
      <c r="B493" s="14" t="str">
        <f aca="false">"C"&amp;A493</f>
        <v>C492</v>
      </c>
      <c r="C493" s="17" t="s">
        <v>1272</v>
      </c>
      <c r="D493" s="17" t="s">
        <v>1273</v>
      </c>
      <c r="E493" s="15" t="s">
        <v>24</v>
      </c>
      <c r="F493" s="15" t="s">
        <v>748</v>
      </c>
      <c r="G493" s="16" t="s">
        <v>30</v>
      </c>
      <c r="H493" s="15" t="s">
        <v>1263</v>
      </c>
      <c r="I493" s="26" t="s">
        <v>193</v>
      </c>
      <c r="J493" s="17" t="s">
        <v>16</v>
      </c>
      <c r="K493" s="17"/>
      <c r="L493" s="7" t="s">
        <v>14</v>
      </c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customFormat="false" ht="15" hidden="false" customHeight="false" outlineLevel="0" collapsed="false">
      <c r="A494" s="13" t="n">
        <f aca="false">A493+1</f>
        <v>493</v>
      </c>
      <c r="B494" s="14" t="str">
        <f aca="false">"C"&amp;A494</f>
        <v>C493</v>
      </c>
      <c r="C494" s="17" t="s">
        <v>1274</v>
      </c>
      <c r="D494" s="17" t="s">
        <v>1275</v>
      </c>
      <c r="E494" s="15" t="s">
        <v>24</v>
      </c>
      <c r="F494" s="15" t="s">
        <v>81</v>
      </c>
      <c r="G494" s="16" t="s">
        <v>30</v>
      </c>
      <c r="H494" s="15" t="s">
        <v>1263</v>
      </c>
      <c r="I494" s="15" t="s">
        <v>1275</v>
      </c>
      <c r="J494" s="17" t="s">
        <v>16</v>
      </c>
      <c r="K494" s="7"/>
      <c r="L494" s="7" t="s">
        <v>14</v>
      </c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customFormat="false" ht="15" hidden="false" customHeight="false" outlineLevel="0" collapsed="false">
      <c r="A495" s="13" t="n">
        <f aca="false">A494+1</f>
        <v>494</v>
      </c>
      <c r="B495" s="14" t="str">
        <f aca="false">"C"&amp;A495</f>
        <v>C494</v>
      </c>
      <c r="C495" s="17" t="s">
        <v>1276</v>
      </c>
      <c r="D495" s="17" t="s">
        <v>1277</v>
      </c>
      <c r="E495" s="15" t="s">
        <v>24</v>
      </c>
      <c r="F495" s="15" t="s">
        <v>81</v>
      </c>
      <c r="G495" s="16" t="s">
        <v>30</v>
      </c>
      <c r="H495" s="15" t="s">
        <v>1263</v>
      </c>
      <c r="I495" s="15" t="s">
        <v>1278</v>
      </c>
      <c r="J495" s="17" t="s">
        <v>16</v>
      </c>
      <c r="K495" s="17"/>
      <c r="L495" s="7" t="s">
        <v>14</v>
      </c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customFormat="false" ht="24.05" hidden="false" customHeight="false" outlineLevel="0" collapsed="false">
      <c r="A496" s="13" t="n">
        <f aca="false">A495+1</f>
        <v>495</v>
      </c>
      <c r="B496" s="14" t="str">
        <f aca="false">"C"&amp;A496</f>
        <v>C495</v>
      </c>
      <c r="C496" s="17" t="s">
        <v>1279</v>
      </c>
      <c r="D496" s="17" t="s">
        <v>1280</v>
      </c>
      <c r="E496" s="15" t="s">
        <v>24</v>
      </c>
      <c r="F496" s="15" t="s">
        <v>56</v>
      </c>
      <c r="G496" s="16" t="s">
        <v>30</v>
      </c>
      <c r="H496" s="15" t="s">
        <v>1263</v>
      </c>
      <c r="I496" s="17" t="s">
        <v>1281</v>
      </c>
      <c r="J496" s="17" t="s">
        <v>16</v>
      </c>
      <c r="K496" s="17"/>
      <c r="L496" s="7" t="s">
        <v>14</v>
      </c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customFormat="false" ht="15" hidden="false" customHeight="false" outlineLevel="0" collapsed="false">
      <c r="A497" s="13" t="n">
        <f aca="false">A496+1</f>
        <v>496</v>
      </c>
      <c r="B497" s="14" t="str">
        <f aca="false">"C"&amp;A497</f>
        <v>C496</v>
      </c>
      <c r="C497" s="17" t="s">
        <v>1282</v>
      </c>
      <c r="D497" s="17"/>
      <c r="E497" s="10" t="s">
        <v>13</v>
      </c>
      <c r="F497" s="15"/>
      <c r="G497" s="16" t="s">
        <v>30</v>
      </c>
      <c r="H497" s="15" t="s">
        <v>44</v>
      </c>
      <c r="I497" s="17"/>
      <c r="J497" s="17"/>
      <c r="K497" s="17"/>
      <c r="L497" s="7" t="s">
        <v>14</v>
      </c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customFormat="false" ht="15" hidden="false" customHeight="false" outlineLevel="0" collapsed="false">
      <c r="A498" s="13" t="n">
        <f aca="false">A497+1</f>
        <v>497</v>
      </c>
      <c r="B498" s="14" t="str">
        <f aca="false">"C"&amp;A498</f>
        <v>C497</v>
      </c>
      <c r="C498" s="17" t="s">
        <v>1283</v>
      </c>
      <c r="D498" s="17"/>
      <c r="E498" s="10" t="s">
        <v>13</v>
      </c>
      <c r="F498" s="15"/>
      <c r="G498" s="16" t="s">
        <v>30</v>
      </c>
      <c r="H498" s="15" t="s">
        <v>1284</v>
      </c>
      <c r="I498" s="17"/>
      <c r="J498" s="17"/>
      <c r="K498" s="17"/>
      <c r="L498" s="7" t="s">
        <v>14</v>
      </c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customFormat="false" ht="92.75" hidden="false" customHeight="false" outlineLevel="0" collapsed="false">
      <c r="A499" s="13" t="n">
        <f aca="false">A498+1</f>
        <v>498</v>
      </c>
      <c r="B499" s="14" t="str">
        <f aca="false">"C"&amp;A499</f>
        <v>C498</v>
      </c>
      <c r="C499" s="17" t="s">
        <v>1285</v>
      </c>
      <c r="D499" s="17" t="s">
        <v>1286</v>
      </c>
      <c r="E499" s="15" t="s">
        <v>24</v>
      </c>
      <c r="F499" s="15" t="s">
        <v>89</v>
      </c>
      <c r="G499" s="16" t="s">
        <v>30</v>
      </c>
      <c r="H499" s="15" t="s">
        <v>1284</v>
      </c>
      <c r="I499" s="17" t="s">
        <v>1287</v>
      </c>
      <c r="J499" s="17"/>
      <c r="K499" s="17"/>
      <c r="L499" s="7" t="s">
        <v>14</v>
      </c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customFormat="false" ht="104.2" hidden="false" customHeight="false" outlineLevel="0" collapsed="false">
      <c r="A500" s="13" t="n">
        <f aca="false">A499+1</f>
        <v>499</v>
      </c>
      <c r="B500" s="14" t="str">
        <f aca="false">"C"&amp;A500</f>
        <v>C499</v>
      </c>
      <c r="C500" s="17" t="s">
        <v>1288</v>
      </c>
      <c r="D500" s="17" t="s">
        <v>1289</v>
      </c>
      <c r="E500" s="15" t="s">
        <v>24</v>
      </c>
      <c r="F500" s="15" t="s">
        <v>89</v>
      </c>
      <c r="G500" s="16" t="s">
        <v>30</v>
      </c>
      <c r="H500" s="15" t="s">
        <v>1284</v>
      </c>
      <c r="I500" s="17" t="s">
        <v>1290</v>
      </c>
      <c r="J500" s="17"/>
      <c r="K500" s="17"/>
      <c r="L500" s="7" t="s">
        <v>14</v>
      </c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customFormat="false" ht="24.05" hidden="false" customHeight="false" outlineLevel="0" collapsed="false">
      <c r="A501" s="13" t="n">
        <f aca="false">A500+1</f>
        <v>500</v>
      </c>
      <c r="B501" s="14" t="str">
        <f aca="false">"C"&amp;A501</f>
        <v>C500</v>
      </c>
      <c r="C501" s="17" t="s">
        <v>1291</v>
      </c>
      <c r="D501" s="17" t="s">
        <v>1292</v>
      </c>
      <c r="E501" s="15" t="s">
        <v>24</v>
      </c>
      <c r="F501" s="15" t="s">
        <v>1293</v>
      </c>
      <c r="G501" s="16" t="s">
        <v>30</v>
      </c>
      <c r="H501" s="15" t="s">
        <v>1284</v>
      </c>
      <c r="I501" s="7" t="s">
        <v>175</v>
      </c>
      <c r="J501" s="17"/>
      <c r="K501" s="17"/>
      <c r="L501" s="7" t="s">
        <v>14</v>
      </c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customFormat="false" ht="15" hidden="false" customHeight="false" outlineLevel="0" collapsed="false">
      <c r="A502" s="13" t="n">
        <f aca="false">A501+1</f>
        <v>501</v>
      </c>
      <c r="B502" s="14" t="str">
        <f aca="false">"C"&amp;A502</f>
        <v>C501</v>
      </c>
      <c r="C502" s="17" t="s">
        <v>1294</v>
      </c>
      <c r="D502" s="17" t="s">
        <v>1295</v>
      </c>
      <c r="E502" s="15" t="s">
        <v>24</v>
      </c>
      <c r="F502" s="15" t="s">
        <v>1296</v>
      </c>
      <c r="G502" s="16" t="s">
        <v>30</v>
      </c>
      <c r="H502" s="15" t="s">
        <v>1297</v>
      </c>
      <c r="I502" s="7" t="s">
        <v>175</v>
      </c>
      <c r="J502" s="17"/>
      <c r="K502" s="17"/>
      <c r="L502" s="7" t="s">
        <v>14</v>
      </c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customFormat="false" ht="15" hidden="false" customHeight="false" outlineLevel="0" collapsed="false">
      <c r="A503" s="13" t="n">
        <f aca="false">A502+1</f>
        <v>502</v>
      </c>
      <c r="B503" s="14" t="str">
        <f aca="false">"C"&amp;A503</f>
        <v>C502</v>
      </c>
      <c r="C503" s="7" t="s">
        <v>1298</v>
      </c>
      <c r="D503" s="17"/>
      <c r="E503" s="10" t="s">
        <v>13</v>
      </c>
      <c r="F503" s="15"/>
      <c r="G503" s="16" t="s">
        <v>30</v>
      </c>
      <c r="H503" s="15" t="s">
        <v>44</v>
      </c>
      <c r="I503" s="17"/>
      <c r="J503" s="17"/>
      <c r="K503" s="17"/>
      <c r="L503" s="7" t="s">
        <v>14</v>
      </c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customFormat="false" ht="15" hidden="false" customHeight="false" outlineLevel="0" collapsed="false">
      <c r="A504" s="13" t="n">
        <f aca="false">A503+1</f>
        <v>503</v>
      </c>
      <c r="B504" s="14" t="str">
        <f aca="false">"C"&amp;A504</f>
        <v>C503</v>
      </c>
      <c r="C504" s="17" t="s">
        <v>1299</v>
      </c>
      <c r="D504" s="17" t="s">
        <v>1300</v>
      </c>
      <c r="E504" s="15" t="s">
        <v>24</v>
      </c>
      <c r="F504" s="15" t="s">
        <v>151</v>
      </c>
      <c r="G504" s="16" t="s">
        <v>30</v>
      </c>
      <c r="H504" s="15" t="s">
        <v>1301</v>
      </c>
      <c r="I504" s="7" t="s">
        <v>175</v>
      </c>
      <c r="J504" s="17"/>
      <c r="K504" s="17"/>
      <c r="L504" s="7" t="s">
        <v>14</v>
      </c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customFormat="false" ht="15" hidden="false" customHeight="false" outlineLevel="0" collapsed="false">
      <c r="A505" s="13" t="n">
        <f aca="false">A504+1</f>
        <v>504</v>
      </c>
      <c r="B505" s="14" t="str">
        <f aca="false">"C"&amp;A505</f>
        <v>C504</v>
      </c>
      <c r="C505" s="17" t="s">
        <v>1302</v>
      </c>
      <c r="D505" s="17" t="s">
        <v>1303</v>
      </c>
      <c r="E505" s="15" t="s">
        <v>24</v>
      </c>
      <c r="F505" s="15" t="s">
        <v>65</v>
      </c>
      <c r="G505" s="16" t="s">
        <v>30</v>
      </c>
      <c r="H505" s="15" t="s">
        <v>1301</v>
      </c>
      <c r="I505" s="7" t="s">
        <v>175</v>
      </c>
      <c r="J505" s="17"/>
      <c r="K505" s="17"/>
      <c r="L505" s="7" t="s">
        <v>14</v>
      </c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customFormat="false" ht="15" hidden="false" customHeight="false" outlineLevel="0" collapsed="false">
      <c r="A506" s="13" t="n">
        <f aca="false">A505+1</f>
        <v>505</v>
      </c>
      <c r="B506" s="14" t="str">
        <f aca="false">"C"&amp;A506</f>
        <v>C505</v>
      </c>
      <c r="C506" s="17" t="s">
        <v>1304</v>
      </c>
      <c r="D506" s="17" t="s">
        <v>1305</v>
      </c>
      <c r="E506" s="15" t="s">
        <v>24</v>
      </c>
      <c r="F506" s="15" t="s">
        <v>65</v>
      </c>
      <c r="G506" s="16" t="s">
        <v>30</v>
      </c>
      <c r="H506" s="15" t="s">
        <v>1301</v>
      </c>
      <c r="I506" s="7" t="s">
        <v>175</v>
      </c>
      <c r="J506" s="17"/>
      <c r="K506" s="17"/>
      <c r="L506" s="7" t="s">
        <v>14</v>
      </c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customFormat="false" ht="35.5" hidden="false" customHeight="false" outlineLevel="0" collapsed="false">
      <c r="A507" s="13" t="n">
        <f aca="false">A506+1</f>
        <v>506</v>
      </c>
      <c r="B507" s="14" t="str">
        <f aca="false">"C"&amp;A507</f>
        <v>C506</v>
      </c>
      <c r="C507" s="17" t="s">
        <v>1306</v>
      </c>
      <c r="D507" s="17" t="s">
        <v>1307</v>
      </c>
      <c r="E507" s="15" t="s">
        <v>24</v>
      </c>
      <c r="F507" s="15" t="s">
        <v>85</v>
      </c>
      <c r="G507" s="16" t="s">
        <v>30</v>
      </c>
      <c r="H507" s="15" t="s">
        <v>1301</v>
      </c>
      <c r="I507" s="7" t="s">
        <v>175</v>
      </c>
      <c r="J507" s="17"/>
      <c r="K507" s="17"/>
      <c r="L507" s="7" t="s">
        <v>14</v>
      </c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customFormat="false" ht="15" hidden="false" customHeight="false" outlineLevel="0" collapsed="false">
      <c r="A508" s="13" t="n">
        <f aca="false">A507+1</f>
        <v>507</v>
      </c>
      <c r="B508" s="14" t="str">
        <f aca="false">"C"&amp;A508</f>
        <v>C507</v>
      </c>
      <c r="C508" s="17" t="s">
        <v>1308</v>
      </c>
      <c r="D508" s="17" t="s">
        <v>1309</v>
      </c>
      <c r="E508" s="15" t="s">
        <v>24</v>
      </c>
      <c r="F508" s="15" t="s">
        <v>151</v>
      </c>
      <c r="G508" s="16" t="s">
        <v>30</v>
      </c>
      <c r="H508" s="15" t="s">
        <v>1301</v>
      </c>
      <c r="I508" s="7" t="s">
        <v>175</v>
      </c>
      <c r="J508" s="17"/>
      <c r="K508" s="17"/>
      <c r="L508" s="7" t="s">
        <v>14</v>
      </c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customFormat="false" ht="15" hidden="false" customHeight="false" outlineLevel="0" collapsed="false">
      <c r="A509" s="13" t="n">
        <f aca="false">A508+1</f>
        <v>508</v>
      </c>
      <c r="B509" s="14" t="str">
        <f aca="false">"C"&amp;A509</f>
        <v>C508</v>
      </c>
      <c r="C509" s="17" t="s">
        <v>1310</v>
      </c>
      <c r="D509" s="17" t="s">
        <v>1311</v>
      </c>
      <c r="E509" s="15" t="s">
        <v>24</v>
      </c>
      <c r="F509" s="15" t="s">
        <v>785</v>
      </c>
      <c r="G509" s="16" t="s">
        <v>30</v>
      </c>
      <c r="H509" s="15" t="s">
        <v>1301</v>
      </c>
      <c r="I509" s="7" t="s">
        <v>175</v>
      </c>
      <c r="J509" s="17"/>
      <c r="K509" s="17"/>
      <c r="L509" s="7" t="s">
        <v>14</v>
      </c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customFormat="false" ht="15" hidden="false" customHeight="false" outlineLevel="0" collapsed="false">
      <c r="A510" s="13" t="n">
        <f aca="false">A509+1</f>
        <v>509</v>
      </c>
      <c r="B510" s="14" t="str">
        <f aca="false">"C"&amp;A510</f>
        <v>C509</v>
      </c>
      <c r="C510" s="17" t="s">
        <v>1312</v>
      </c>
      <c r="D510" s="17" t="s">
        <v>1313</v>
      </c>
      <c r="E510" s="15" t="s">
        <v>24</v>
      </c>
      <c r="F510" s="15" t="s">
        <v>1196</v>
      </c>
      <c r="G510" s="16" t="s">
        <v>30</v>
      </c>
      <c r="H510" s="15" t="s">
        <v>1301</v>
      </c>
      <c r="I510" s="7" t="s">
        <v>175</v>
      </c>
      <c r="J510" s="17"/>
      <c r="K510" s="17"/>
      <c r="L510" s="7" t="s">
        <v>14</v>
      </c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customFormat="false" ht="15" hidden="false" customHeight="false" outlineLevel="0" collapsed="false">
      <c r="A511" s="13" t="n">
        <f aca="false">A510+1</f>
        <v>510</v>
      </c>
      <c r="B511" s="14" t="str">
        <f aca="false">"C"&amp;A511</f>
        <v>C510</v>
      </c>
      <c r="C511" s="17" t="s">
        <v>1314</v>
      </c>
      <c r="D511" s="17" t="s">
        <v>1315</v>
      </c>
      <c r="E511" s="15" t="s">
        <v>24</v>
      </c>
      <c r="F511" s="15" t="s">
        <v>785</v>
      </c>
      <c r="G511" s="16" t="s">
        <v>30</v>
      </c>
      <c r="H511" s="15" t="s">
        <v>1301</v>
      </c>
      <c r="I511" s="7" t="s">
        <v>175</v>
      </c>
      <c r="J511" s="17"/>
      <c r="K511" s="17"/>
      <c r="L511" s="7" t="s">
        <v>14</v>
      </c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customFormat="false" ht="15" hidden="false" customHeight="false" outlineLevel="0" collapsed="false">
      <c r="A512" s="13" t="n">
        <f aca="false">A511+1</f>
        <v>511</v>
      </c>
      <c r="B512" s="14" t="str">
        <f aca="false">"C"&amp;A512</f>
        <v>C511</v>
      </c>
      <c r="C512" s="17" t="s">
        <v>1316</v>
      </c>
      <c r="D512" s="17" t="s">
        <v>1317</v>
      </c>
      <c r="E512" s="15" t="s">
        <v>24</v>
      </c>
      <c r="F512" s="15" t="s">
        <v>279</v>
      </c>
      <c r="G512" s="16" t="s">
        <v>30</v>
      </c>
      <c r="H512" s="15" t="s">
        <v>1301</v>
      </c>
      <c r="I512" s="7" t="s">
        <v>175</v>
      </c>
      <c r="J512" s="17"/>
      <c r="K512" s="17"/>
      <c r="L512" s="7" t="s">
        <v>14</v>
      </c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customFormat="false" ht="15" hidden="false" customHeight="false" outlineLevel="0" collapsed="false">
      <c r="A513" s="13" t="n">
        <f aca="false">A512+1</f>
        <v>512</v>
      </c>
      <c r="B513" s="14" t="str">
        <f aca="false">"C"&amp;A513</f>
        <v>C512</v>
      </c>
      <c r="C513" s="17" t="s">
        <v>1318</v>
      </c>
      <c r="D513" s="17" t="s">
        <v>1319</v>
      </c>
      <c r="E513" s="15" t="s">
        <v>24</v>
      </c>
      <c r="F513" s="15" t="s">
        <v>1147</v>
      </c>
      <c r="G513" s="16" t="s">
        <v>30</v>
      </c>
      <c r="H513" s="15" t="s">
        <v>1301</v>
      </c>
      <c r="I513" s="7" t="s">
        <v>175</v>
      </c>
      <c r="J513" s="17"/>
      <c r="K513" s="17"/>
      <c r="L513" s="7" t="s">
        <v>14</v>
      </c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customFormat="false" ht="15" hidden="false" customHeight="false" outlineLevel="0" collapsed="false">
      <c r="A514" s="13" t="n">
        <f aca="false">A513+1</f>
        <v>513</v>
      </c>
      <c r="B514" s="14" t="str">
        <f aca="false">"C"&amp;A514</f>
        <v>C513</v>
      </c>
      <c r="C514" s="17" t="s">
        <v>1320</v>
      </c>
      <c r="D514" s="17" t="s">
        <v>1321</v>
      </c>
      <c r="E514" s="15" t="s">
        <v>24</v>
      </c>
      <c r="F514" s="15" t="s">
        <v>785</v>
      </c>
      <c r="G514" s="16" t="s">
        <v>30</v>
      </c>
      <c r="H514" s="15" t="s">
        <v>1301</v>
      </c>
      <c r="I514" s="7" t="s">
        <v>175</v>
      </c>
      <c r="J514" s="17"/>
      <c r="K514" s="17"/>
      <c r="L514" s="7" t="s">
        <v>14</v>
      </c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customFormat="false" ht="15" hidden="false" customHeight="false" outlineLevel="0" collapsed="false">
      <c r="A515" s="13" t="n">
        <f aca="false">A514+1</f>
        <v>514</v>
      </c>
      <c r="B515" s="14" t="str">
        <f aca="false">"C"&amp;A515</f>
        <v>C514</v>
      </c>
      <c r="C515" s="17" t="s">
        <v>1322</v>
      </c>
      <c r="D515" s="17" t="s">
        <v>1323</v>
      </c>
      <c r="E515" s="15" t="s">
        <v>24</v>
      </c>
      <c r="F515" s="15" t="s">
        <v>785</v>
      </c>
      <c r="G515" s="16" t="s">
        <v>30</v>
      </c>
      <c r="H515" s="15" t="s">
        <v>1301</v>
      </c>
      <c r="I515" s="7" t="s">
        <v>175</v>
      </c>
      <c r="J515" s="17"/>
      <c r="K515" s="17"/>
      <c r="L515" s="7" t="s">
        <v>14</v>
      </c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customFormat="false" ht="15" hidden="false" customHeight="false" outlineLevel="0" collapsed="false">
      <c r="A516" s="13" t="n">
        <f aca="false">A515+1</f>
        <v>515</v>
      </c>
      <c r="B516" s="14" t="str">
        <f aca="false">"C"&amp;A516</f>
        <v>C515</v>
      </c>
      <c r="C516" s="7" t="s">
        <v>1324</v>
      </c>
      <c r="D516" s="17"/>
      <c r="E516" s="10" t="s">
        <v>13</v>
      </c>
      <c r="F516" s="15"/>
      <c r="G516" s="16" t="s">
        <v>30</v>
      </c>
      <c r="H516" s="15" t="s">
        <v>44</v>
      </c>
      <c r="I516" s="17"/>
      <c r="J516" s="17"/>
      <c r="K516" s="17"/>
      <c r="L516" s="7" t="s">
        <v>14</v>
      </c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customFormat="false" ht="173.45" hidden="false" customHeight="false" outlineLevel="0" collapsed="false">
      <c r="A517" s="13" t="n">
        <f aca="false">A516+1</f>
        <v>516</v>
      </c>
      <c r="B517" s="14" t="str">
        <f aca="false">"C"&amp;A517</f>
        <v>C516</v>
      </c>
      <c r="C517" s="17" t="s">
        <v>1325</v>
      </c>
      <c r="D517" s="17" t="s">
        <v>1326</v>
      </c>
      <c r="E517" s="15" t="s">
        <v>24</v>
      </c>
      <c r="F517" s="15" t="s">
        <v>81</v>
      </c>
      <c r="G517" s="16" t="s">
        <v>30</v>
      </c>
      <c r="H517" s="15" t="s">
        <v>1327</v>
      </c>
      <c r="I517" s="17" t="s">
        <v>1328</v>
      </c>
      <c r="J517" s="17"/>
      <c r="K517" s="17"/>
      <c r="L517" s="7" t="s">
        <v>14</v>
      </c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customFormat="false" ht="15" hidden="false" customHeight="false" outlineLevel="0" collapsed="false">
      <c r="A518" s="13" t="n">
        <f aca="false">A517+1</f>
        <v>517</v>
      </c>
      <c r="B518" s="14" t="str">
        <f aca="false">"C"&amp;A518</f>
        <v>C517</v>
      </c>
      <c r="C518" s="17" t="s">
        <v>1329</v>
      </c>
      <c r="D518" s="17" t="s">
        <v>1330</v>
      </c>
      <c r="E518" s="15" t="s">
        <v>24</v>
      </c>
      <c r="F518" s="15" t="s">
        <v>97</v>
      </c>
      <c r="G518" s="16" t="s">
        <v>30</v>
      </c>
      <c r="H518" s="15" t="s">
        <v>1327</v>
      </c>
      <c r="I518" s="17"/>
      <c r="J518" s="17"/>
      <c r="K518" s="17"/>
      <c r="L518" s="7" t="s">
        <v>14</v>
      </c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customFormat="false" ht="58.4" hidden="false" customHeight="false" outlineLevel="0" collapsed="false">
      <c r="A519" s="13" t="n">
        <f aca="false">A518+1</f>
        <v>518</v>
      </c>
      <c r="B519" s="14" t="str">
        <f aca="false">"C"&amp;A519</f>
        <v>C518</v>
      </c>
      <c r="C519" s="17" t="s">
        <v>1331</v>
      </c>
      <c r="D519" s="17" t="s">
        <v>1332</v>
      </c>
      <c r="E519" s="15" t="s">
        <v>24</v>
      </c>
      <c r="F519" s="15" t="s">
        <v>56</v>
      </c>
      <c r="G519" s="16" t="s">
        <v>30</v>
      </c>
      <c r="H519" s="15" t="s">
        <v>1327</v>
      </c>
      <c r="I519" s="17" t="s">
        <v>1333</v>
      </c>
      <c r="J519" s="17"/>
      <c r="K519" s="17"/>
      <c r="L519" s="7" t="s">
        <v>14</v>
      </c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customFormat="false" ht="58.4" hidden="false" customHeight="false" outlineLevel="0" collapsed="false">
      <c r="A520" s="13" t="n">
        <f aca="false">A519+1</f>
        <v>519</v>
      </c>
      <c r="B520" s="14" t="str">
        <f aca="false">"C"&amp;A520</f>
        <v>C519</v>
      </c>
      <c r="C520" s="17" t="s">
        <v>1334</v>
      </c>
      <c r="D520" s="17" t="s">
        <v>1335</v>
      </c>
      <c r="E520" s="15" t="s">
        <v>24</v>
      </c>
      <c r="F520" s="15" t="s">
        <v>76</v>
      </c>
      <c r="G520" s="16" t="s">
        <v>30</v>
      </c>
      <c r="H520" s="15" t="s">
        <v>1327</v>
      </c>
      <c r="I520" s="17" t="s">
        <v>1336</v>
      </c>
      <c r="J520" s="17"/>
      <c r="K520" s="17"/>
      <c r="L520" s="7" t="s">
        <v>14</v>
      </c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customFormat="false" ht="35.5" hidden="false" customHeight="false" outlineLevel="0" collapsed="false">
      <c r="A521" s="13" t="n">
        <f aca="false">A520+1</f>
        <v>520</v>
      </c>
      <c r="B521" s="14" t="str">
        <f aca="false">"C"&amp;A521</f>
        <v>C520</v>
      </c>
      <c r="C521" s="17" t="s">
        <v>1337</v>
      </c>
      <c r="D521" s="17" t="s">
        <v>1338</v>
      </c>
      <c r="E521" s="15" t="s">
        <v>24</v>
      </c>
      <c r="F521" s="15" t="s">
        <v>1124</v>
      </c>
      <c r="G521" s="16" t="s">
        <v>30</v>
      </c>
      <c r="H521" s="15" t="s">
        <v>1327</v>
      </c>
      <c r="I521" s="17" t="s">
        <v>1339</v>
      </c>
      <c r="J521" s="17"/>
      <c r="K521" s="17"/>
      <c r="L521" s="7" t="s">
        <v>14</v>
      </c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customFormat="false" ht="24.05" hidden="false" customHeight="false" outlineLevel="0" collapsed="false">
      <c r="A522" s="13" t="n">
        <f aca="false">A521+1</f>
        <v>521</v>
      </c>
      <c r="B522" s="14" t="str">
        <f aca="false">"C"&amp;A522</f>
        <v>C521</v>
      </c>
      <c r="C522" s="17" t="s">
        <v>1340</v>
      </c>
      <c r="D522" s="17" t="s">
        <v>1341</v>
      </c>
      <c r="E522" s="15" t="s">
        <v>24</v>
      </c>
      <c r="F522" s="15" t="s">
        <v>1209</v>
      </c>
      <c r="G522" s="16" t="s">
        <v>30</v>
      </c>
      <c r="H522" s="15" t="s">
        <v>1327</v>
      </c>
      <c r="I522" s="7" t="s">
        <v>175</v>
      </c>
      <c r="J522" s="17"/>
      <c r="K522" s="17"/>
      <c r="L522" s="7" t="s">
        <v>14</v>
      </c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customFormat="false" ht="24.05" hidden="false" customHeight="false" outlineLevel="0" collapsed="false">
      <c r="A523" s="13" t="n">
        <f aca="false">A522+1</f>
        <v>522</v>
      </c>
      <c r="B523" s="14" t="str">
        <f aca="false">"C"&amp;A523</f>
        <v>C522</v>
      </c>
      <c r="C523" s="17" t="s">
        <v>1342</v>
      </c>
      <c r="D523" s="17" t="s">
        <v>1343</v>
      </c>
      <c r="E523" s="15" t="s">
        <v>24</v>
      </c>
      <c r="F523" s="15" t="s">
        <v>1344</v>
      </c>
      <c r="G523" s="16" t="s">
        <v>30</v>
      </c>
      <c r="H523" s="15" t="s">
        <v>1327</v>
      </c>
      <c r="I523" s="17"/>
      <c r="J523" s="17"/>
      <c r="K523" s="17"/>
      <c r="L523" s="7" t="s">
        <v>14</v>
      </c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customFormat="false" ht="15" hidden="false" customHeight="false" outlineLevel="0" collapsed="false">
      <c r="A524" s="13" t="n">
        <f aca="false">A523+1</f>
        <v>523</v>
      </c>
      <c r="B524" s="14" t="str">
        <f aca="false">"C"&amp;A524</f>
        <v>C523</v>
      </c>
      <c r="C524" s="13" t="s">
        <v>1345</v>
      </c>
      <c r="D524" s="13" t="s">
        <v>1346</v>
      </c>
      <c r="E524" s="15" t="s">
        <v>24</v>
      </c>
      <c r="F524" s="15" t="s">
        <v>1347</v>
      </c>
      <c r="G524" s="16" t="s">
        <v>30</v>
      </c>
      <c r="H524" s="15" t="s">
        <v>44</v>
      </c>
      <c r="I524" s="15" t="s">
        <v>1348</v>
      </c>
      <c r="J524" s="17" t="s">
        <v>16</v>
      </c>
      <c r="K524" s="7"/>
      <c r="L524" s="7" t="s">
        <v>14</v>
      </c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customFormat="false" ht="46.95" hidden="false" customHeight="false" outlineLevel="0" collapsed="false">
      <c r="A525" s="13" t="n">
        <f aca="false">A524+1</f>
        <v>524</v>
      </c>
      <c r="B525" s="14" t="str">
        <f aca="false">"C"&amp;A525</f>
        <v>C524</v>
      </c>
      <c r="C525" s="17" t="s">
        <v>1349</v>
      </c>
      <c r="D525" s="17" t="s">
        <v>1350</v>
      </c>
      <c r="E525" s="15" t="s">
        <v>24</v>
      </c>
      <c r="F525" s="15" t="s">
        <v>127</v>
      </c>
      <c r="G525" s="16" t="s">
        <v>30</v>
      </c>
      <c r="H525" s="15" t="s">
        <v>44</v>
      </c>
      <c r="I525" s="53" t="s">
        <v>1351</v>
      </c>
      <c r="J525" s="17" t="s">
        <v>937</v>
      </c>
      <c r="K525" s="7"/>
      <c r="L525" s="7" t="s">
        <v>14</v>
      </c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customFormat="false" ht="15" hidden="false" customHeight="false" outlineLevel="0" collapsed="false">
      <c r="A526" s="13" t="n">
        <f aca="false">A525+1</f>
        <v>525</v>
      </c>
      <c r="B526" s="14" t="str">
        <f aca="false">"C"&amp;A526</f>
        <v>C525</v>
      </c>
      <c r="C526" s="13" t="s">
        <v>1352</v>
      </c>
      <c r="D526" s="13" t="s">
        <v>1353</v>
      </c>
      <c r="E526" s="15" t="s">
        <v>24</v>
      </c>
      <c r="F526" s="15" t="s">
        <v>1354</v>
      </c>
      <c r="G526" s="16" t="s">
        <v>30</v>
      </c>
      <c r="H526" s="15" t="s">
        <v>44</v>
      </c>
      <c r="I526" s="15" t="s">
        <v>1355</v>
      </c>
      <c r="J526" s="17" t="s">
        <v>16</v>
      </c>
      <c r="K526" s="17"/>
      <c r="L526" s="7" t="s">
        <v>14</v>
      </c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customFormat="false" ht="15" hidden="false" customHeight="false" outlineLevel="0" collapsed="false">
      <c r="A527" s="13" t="n">
        <f aca="false">A526+1</f>
        <v>526</v>
      </c>
      <c r="B527" s="14" t="str">
        <f aca="false">"C"&amp;A527</f>
        <v>C526</v>
      </c>
      <c r="C527" s="13" t="s">
        <v>1356</v>
      </c>
      <c r="D527" s="13" t="s">
        <v>1357</v>
      </c>
      <c r="E527" s="15" t="s">
        <v>24</v>
      </c>
      <c r="F527" s="15" t="s">
        <v>52</v>
      </c>
      <c r="G527" s="16" t="s">
        <v>30</v>
      </c>
      <c r="H527" s="15" t="s">
        <v>44</v>
      </c>
      <c r="I527" s="15" t="s">
        <v>1358</v>
      </c>
      <c r="J527" s="17" t="s">
        <v>16</v>
      </c>
      <c r="K527" s="17"/>
      <c r="L527" s="7" t="s">
        <v>14</v>
      </c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customFormat="false" ht="46.95" hidden="false" customHeight="false" outlineLevel="0" collapsed="false">
      <c r="A528" s="37" t="n">
        <f aca="false">A527+1</f>
        <v>527</v>
      </c>
      <c r="B528" s="38" t="str">
        <f aca="false">"C"&amp;A528</f>
        <v>C527</v>
      </c>
      <c r="C528" s="40" t="s">
        <v>1359</v>
      </c>
      <c r="D528" s="40" t="s">
        <v>1360</v>
      </c>
      <c r="E528" s="41" t="s">
        <v>24</v>
      </c>
      <c r="F528" s="41" t="s">
        <v>127</v>
      </c>
      <c r="G528" s="54" t="s">
        <v>15</v>
      </c>
      <c r="H528" s="41" t="s">
        <v>44</v>
      </c>
      <c r="I528" s="41"/>
      <c r="J528" s="40"/>
      <c r="K528" s="40"/>
      <c r="L528" s="44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customFormat="false" ht="24.05" hidden="false" customHeight="false" outlineLevel="0" collapsed="false">
      <c r="A529" s="37" t="n">
        <f aca="false">A528+1</f>
        <v>528</v>
      </c>
      <c r="B529" s="38" t="str">
        <f aca="false">"C"&amp;A529</f>
        <v>C528</v>
      </c>
      <c r="C529" s="40" t="s">
        <v>1361</v>
      </c>
      <c r="D529" s="40" t="s">
        <v>1362</v>
      </c>
      <c r="E529" s="41" t="s">
        <v>24</v>
      </c>
      <c r="F529" s="41" t="s">
        <v>127</v>
      </c>
      <c r="G529" s="54" t="s">
        <v>15</v>
      </c>
      <c r="H529" s="41" t="s">
        <v>44</v>
      </c>
      <c r="I529" s="41"/>
      <c r="J529" s="40"/>
      <c r="K529" s="40"/>
      <c r="L529" s="44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customFormat="false" ht="24.05" hidden="false" customHeight="false" outlineLevel="0" collapsed="false">
      <c r="A530" s="37" t="n">
        <f aca="false">A529+1</f>
        <v>529</v>
      </c>
      <c r="B530" s="38" t="str">
        <f aca="false">"C"&amp;A530</f>
        <v>C529</v>
      </c>
      <c r="C530" s="40" t="s">
        <v>1363</v>
      </c>
      <c r="D530" s="40" t="s">
        <v>1364</v>
      </c>
      <c r="E530" s="41" t="s">
        <v>24</v>
      </c>
      <c r="F530" s="41" t="s">
        <v>555</v>
      </c>
      <c r="G530" s="54" t="s">
        <v>15</v>
      </c>
      <c r="H530" s="41" t="s">
        <v>44</v>
      </c>
      <c r="I530" s="41"/>
      <c r="J530" s="40"/>
      <c r="K530" s="40"/>
      <c r="L530" s="44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customFormat="false" ht="92.75" hidden="false" customHeight="false" outlineLevel="0" collapsed="false">
      <c r="A531" s="37" t="n">
        <f aca="false">A530+1</f>
        <v>530</v>
      </c>
      <c r="B531" s="38" t="str">
        <f aca="false">"C"&amp;A531</f>
        <v>C530</v>
      </c>
      <c r="C531" s="40" t="s">
        <v>1365</v>
      </c>
      <c r="D531" s="40" t="s">
        <v>1366</v>
      </c>
      <c r="E531" s="41" t="s">
        <v>24</v>
      </c>
      <c r="F531" s="41" t="s">
        <v>127</v>
      </c>
      <c r="G531" s="54" t="s">
        <v>30</v>
      </c>
      <c r="H531" s="41" t="s">
        <v>44</v>
      </c>
      <c r="I531" s="41"/>
      <c r="J531" s="40"/>
      <c r="K531" s="40"/>
      <c r="L531" s="44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customFormat="false" ht="35.5" hidden="false" customHeight="false" outlineLevel="0" collapsed="false">
      <c r="A532" s="37" t="n">
        <f aca="false">A531+1</f>
        <v>531</v>
      </c>
      <c r="B532" s="38" t="str">
        <f aca="false">"C"&amp;A532</f>
        <v>C531</v>
      </c>
      <c r="C532" s="40" t="s">
        <v>1367</v>
      </c>
      <c r="D532" s="40" t="s">
        <v>1368</v>
      </c>
      <c r="E532" s="41" t="s">
        <v>24</v>
      </c>
      <c r="F532" s="41" t="s">
        <v>1089</v>
      </c>
      <c r="G532" s="54" t="s">
        <v>30</v>
      </c>
      <c r="H532" s="41" t="s">
        <v>44</v>
      </c>
      <c r="I532" s="41"/>
      <c r="J532" s="40"/>
      <c r="K532" s="40"/>
      <c r="L532" s="44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customFormat="false" ht="219.25" hidden="false" customHeight="false" outlineLevel="0" collapsed="false">
      <c r="A533" s="37" t="n">
        <f aca="false">A532+1</f>
        <v>532</v>
      </c>
      <c r="B533" s="38" t="str">
        <f aca="false">"C"&amp;A533</f>
        <v>C532</v>
      </c>
      <c r="C533" s="40" t="s">
        <v>1369</v>
      </c>
      <c r="D533" s="40" t="s">
        <v>1370</v>
      </c>
      <c r="E533" s="41" t="s">
        <v>24</v>
      </c>
      <c r="F533" s="41" t="s">
        <v>127</v>
      </c>
      <c r="G533" s="54" t="s">
        <v>15</v>
      </c>
      <c r="H533" s="41" t="s">
        <v>44</v>
      </c>
      <c r="I533" s="41"/>
      <c r="J533" s="40"/>
      <c r="K533" s="40"/>
      <c r="L533" s="44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customFormat="false" ht="24.05" hidden="false" customHeight="false" outlineLevel="0" collapsed="false">
      <c r="A534" s="37" t="n">
        <f aca="false">A533+1</f>
        <v>533</v>
      </c>
      <c r="B534" s="38" t="str">
        <f aca="false">"C"&amp;A534</f>
        <v>C533</v>
      </c>
      <c r="C534" s="44" t="s">
        <v>1371</v>
      </c>
      <c r="D534" s="44" t="s">
        <v>1372</v>
      </c>
      <c r="E534" s="39" t="s">
        <v>13</v>
      </c>
      <c r="F534" s="39"/>
      <c r="G534" s="55" t="s">
        <v>30</v>
      </c>
      <c r="H534" s="39" t="s">
        <v>44</v>
      </c>
      <c r="I534" s="39" t="s">
        <v>14</v>
      </c>
      <c r="J534" s="44" t="s">
        <v>14</v>
      </c>
      <c r="K534" s="44"/>
      <c r="L534" s="44" t="s">
        <v>14</v>
      </c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customFormat="false" ht="35.5" hidden="false" customHeight="false" outlineLevel="0" collapsed="false">
      <c r="A535" s="37" t="n">
        <f aca="false">A534+1</f>
        <v>534</v>
      </c>
      <c r="B535" s="38" t="str">
        <f aca="false">"C"&amp;A535</f>
        <v>C534</v>
      </c>
      <c r="C535" s="40" t="s">
        <v>1373</v>
      </c>
      <c r="D535" s="40"/>
      <c r="E535" s="41" t="s">
        <v>24</v>
      </c>
      <c r="F535" s="41" t="s">
        <v>29</v>
      </c>
      <c r="G535" s="54" t="s">
        <v>30</v>
      </c>
      <c r="H535" s="41" t="s">
        <v>1374</v>
      </c>
      <c r="I535" s="40" t="s">
        <v>1375</v>
      </c>
      <c r="J535" s="40" t="s">
        <v>14</v>
      </c>
      <c r="K535" s="40"/>
      <c r="L535" s="44" t="s">
        <v>14</v>
      </c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customFormat="false" ht="15" hidden="false" customHeight="false" outlineLevel="0" collapsed="false">
      <c r="A536" s="37" t="n">
        <f aca="false">A535+1</f>
        <v>535</v>
      </c>
      <c r="B536" s="38" t="str">
        <f aca="false">"C"&amp;A536</f>
        <v>C535</v>
      </c>
      <c r="C536" s="40" t="s">
        <v>1376</v>
      </c>
      <c r="D536" s="40" t="s">
        <v>1377</v>
      </c>
      <c r="E536" s="41" t="s">
        <v>24</v>
      </c>
      <c r="F536" s="41" t="s">
        <v>1018</v>
      </c>
      <c r="G536" s="55" t="s">
        <v>15</v>
      </c>
      <c r="H536" s="41" t="s">
        <v>1374</v>
      </c>
      <c r="I536" s="41" t="s">
        <v>14</v>
      </c>
      <c r="J536" s="40" t="s">
        <v>14</v>
      </c>
      <c r="K536" s="40"/>
      <c r="L536" s="44" t="s">
        <v>14</v>
      </c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customFormat="false" ht="15" hidden="false" customHeight="false" outlineLevel="0" collapsed="false">
      <c r="A537" s="46" t="n">
        <f aca="false">A536+1</f>
        <v>536</v>
      </c>
      <c r="B537" s="47" t="str">
        <f aca="false">"C"&amp;A537</f>
        <v>C536</v>
      </c>
      <c r="C537" s="44" t="s">
        <v>1378</v>
      </c>
      <c r="D537" s="44" t="s">
        <v>1379</v>
      </c>
      <c r="E537" s="39" t="s">
        <v>1380</v>
      </c>
      <c r="F537" s="41" t="s">
        <v>1018</v>
      </c>
      <c r="G537" s="55" t="s">
        <v>15</v>
      </c>
      <c r="H537" s="39" t="s">
        <v>1374</v>
      </c>
      <c r="I537" s="39" t="s">
        <v>14</v>
      </c>
      <c r="J537" s="44" t="s">
        <v>14</v>
      </c>
      <c r="K537" s="44"/>
      <c r="L537" s="44" t="s">
        <v>14</v>
      </c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customFormat="false" ht="24.05" hidden="false" customHeight="false" outlineLevel="0" collapsed="false">
      <c r="A538" s="37" t="n">
        <f aca="false">A537+1</f>
        <v>537</v>
      </c>
      <c r="B538" s="38" t="str">
        <f aca="false">"C"&amp;A538</f>
        <v>C537</v>
      </c>
      <c r="C538" s="40" t="s">
        <v>1381</v>
      </c>
      <c r="D538" s="40" t="s">
        <v>1382</v>
      </c>
      <c r="E538" s="41" t="s">
        <v>24</v>
      </c>
      <c r="F538" s="41" t="s">
        <v>877</v>
      </c>
      <c r="G538" s="54"/>
      <c r="H538" s="41" t="s">
        <v>1383</v>
      </c>
      <c r="I538" s="41" t="s">
        <v>14</v>
      </c>
      <c r="J538" s="40" t="s">
        <v>14</v>
      </c>
      <c r="K538" s="40"/>
      <c r="L538" s="44" t="s">
        <v>14</v>
      </c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customFormat="false" ht="35.5" hidden="false" customHeight="false" outlineLevel="0" collapsed="false">
      <c r="A539" s="37" t="n">
        <f aca="false">A538+1</f>
        <v>538</v>
      </c>
      <c r="B539" s="38" t="str">
        <f aca="false">"C"&amp;A539</f>
        <v>C538</v>
      </c>
      <c r="C539" s="40" t="s">
        <v>1384</v>
      </c>
      <c r="D539" s="40" t="s">
        <v>1385</v>
      </c>
      <c r="E539" s="41" t="s">
        <v>24</v>
      </c>
      <c r="F539" s="41" t="s">
        <v>893</v>
      </c>
      <c r="G539" s="54"/>
      <c r="H539" s="41" t="s">
        <v>1383</v>
      </c>
      <c r="I539" s="41" t="s">
        <v>14</v>
      </c>
      <c r="J539" s="40" t="s">
        <v>14</v>
      </c>
      <c r="K539" s="40"/>
      <c r="L539" s="44" t="s">
        <v>14</v>
      </c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customFormat="false" ht="15" hidden="false" customHeight="false" outlineLevel="0" collapsed="false">
      <c r="A540" s="37" t="n">
        <f aca="false">A539+1</f>
        <v>539</v>
      </c>
      <c r="B540" s="38" t="str">
        <f aca="false">"C"&amp;A540</f>
        <v>C539</v>
      </c>
      <c r="C540" s="40" t="s">
        <v>1386</v>
      </c>
      <c r="D540" s="40" t="s">
        <v>1387</v>
      </c>
      <c r="E540" s="41" t="s">
        <v>24</v>
      </c>
      <c r="F540" s="41" t="s">
        <v>893</v>
      </c>
      <c r="G540" s="54"/>
      <c r="H540" s="41" t="s">
        <v>1383</v>
      </c>
      <c r="I540" s="41" t="s">
        <v>14</v>
      </c>
      <c r="J540" s="40" t="s">
        <v>14</v>
      </c>
      <c r="K540" s="40"/>
      <c r="L540" s="44" t="s">
        <v>14</v>
      </c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customFormat="false" ht="24.05" hidden="false" customHeight="false" outlineLevel="0" collapsed="false">
      <c r="A541" s="37" t="n">
        <f aca="false">A540+1</f>
        <v>540</v>
      </c>
      <c r="B541" s="38" t="str">
        <f aca="false">"C"&amp;A541</f>
        <v>C540</v>
      </c>
      <c r="C541" s="40" t="s">
        <v>1388</v>
      </c>
      <c r="D541" s="40" t="s">
        <v>1389</v>
      </c>
      <c r="E541" s="41" t="s">
        <v>24</v>
      </c>
      <c r="F541" s="41" t="s">
        <v>893</v>
      </c>
      <c r="G541" s="54"/>
      <c r="H541" s="41" t="s">
        <v>1383</v>
      </c>
      <c r="I541" s="41" t="s">
        <v>14</v>
      </c>
      <c r="J541" s="40" t="s">
        <v>14</v>
      </c>
      <c r="K541" s="40"/>
      <c r="L541" s="44" t="s">
        <v>14</v>
      </c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customFormat="false" ht="15" hidden="false" customHeight="false" outlineLevel="0" collapsed="false">
      <c r="A542" s="37" t="n">
        <f aca="false">A541+1</f>
        <v>541</v>
      </c>
      <c r="B542" s="38" t="str">
        <f aca="false">"C"&amp;A542</f>
        <v>C541</v>
      </c>
      <c r="C542" s="40" t="s">
        <v>1390</v>
      </c>
      <c r="D542" s="40" t="s">
        <v>1391</v>
      </c>
      <c r="E542" s="41" t="s">
        <v>24</v>
      </c>
      <c r="F542" s="41" t="s">
        <v>218</v>
      </c>
      <c r="G542" s="54"/>
      <c r="H542" s="41" t="s">
        <v>1383</v>
      </c>
      <c r="I542" s="41" t="s">
        <v>14</v>
      </c>
      <c r="J542" s="40" t="s">
        <v>14</v>
      </c>
      <c r="K542" s="40"/>
      <c r="L542" s="44" t="s">
        <v>14</v>
      </c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customFormat="false" ht="15" hidden="false" customHeight="false" outlineLevel="0" collapsed="false">
      <c r="A543" s="37" t="n">
        <f aca="false">A542+1</f>
        <v>542</v>
      </c>
      <c r="B543" s="38" t="str">
        <f aca="false">"C"&amp;A543</f>
        <v>C542</v>
      </c>
      <c r="C543" s="40" t="s">
        <v>1392</v>
      </c>
      <c r="D543" s="56" t="s">
        <v>1393</v>
      </c>
      <c r="E543" s="41" t="s">
        <v>24</v>
      </c>
      <c r="F543" s="41" t="s">
        <v>893</v>
      </c>
      <c r="G543" s="54"/>
      <c r="H543" s="41" t="s">
        <v>1383</v>
      </c>
      <c r="I543" s="41" t="s">
        <v>14</v>
      </c>
      <c r="J543" s="40" t="s">
        <v>14</v>
      </c>
      <c r="K543" s="40"/>
      <c r="L543" s="44" t="s">
        <v>14</v>
      </c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customFormat="false" ht="15" hidden="false" customHeight="false" outlineLevel="0" collapsed="false">
      <c r="A544" s="37" t="n">
        <f aca="false">A543+1</f>
        <v>543</v>
      </c>
      <c r="B544" s="38" t="str">
        <f aca="false">"C"&amp;A544</f>
        <v>C543</v>
      </c>
      <c r="C544" s="40" t="s">
        <v>1394</v>
      </c>
      <c r="D544" s="40" t="s">
        <v>1395</v>
      </c>
      <c r="E544" s="41" t="s">
        <v>24</v>
      </c>
      <c r="F544" s="41" t="s">
        <v>1033</v>
      </c>
      <c r="G544" s="54"/>
      <c r="H544" s="41" t="s">
        <v>1383</v>
      </c>
      <c r="I544" s="41" t="s">
        <v>14</v>
      </c>
      <c r="J544" s="40" t="s">
        <v>14</v>
      </c>
      <c r="K544" s="40"/>
      <c r="L544" s="44" t="s">
        <v>14</v>
      </c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customFormat="false" ht="15" hidden="false" customHeight="false" outlineLevel="0" collapsed="false">
      <c r="A545" s="37" t="n">
        <f aca="false">A544+1</f>
        <v>544</v>
      </c>
      <c r="B545" s="38" t="str">
        <f aca="false">"C"&amp;A545</f>
        <v>C544</v>
      </c>
      <c r="C545" s="40" t="s">
        <v>1396</v>
      </c>
      <c r="D545" s="40" t="s">
        <v>1397</v>
      </c>
      <c r="E545" s="41" t="s">
        <v>24</v>
      </c>
      <c r="F545" s="41" t="s">
        <v>893</v>
      </c>
      <c r="G545" s="54"/>
      <c r="H545" s="41" t="s">
        <v>1383</v>
      </c>
      <c r="I545" s="41" t="s">
        <v>14</v>
      </c>
      <c r="J545" s="40" t="s">
        <v>14</v>
      </c>
      <c r="K545" s="40"/>
      <c r="L545" s="44" t="s">
        <v>14</v>
      </c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customFormat="false" ht="46.95" hidden="false" customHeight="false" outlineLevel="0" collapsed="false">
      <c r="A546" s="46" t="n">
        <f aca="false">A545+1</f>
        <v>545</v>
      </c>
      <c r="B546" s="47" t="str">
        <f aca="false">"C"&amp;A546</f>
        <v>C545</v>
      </c>
      <c r="C546" s="44" t="s">
        <v>1398</v>
      </c>
      <c r="D546" s="44" t="s">
        <v>1399</v>
      </c>
      <c r="E546" s="39" t="s">
        <v>13</v>
      </c>
      <c r="F546" s="57"/>
      <c r="G546" s="55"/>
      <c r="H546" s="39" t="s">
        <v>44</v>
      </c>
      <c r="I546" s="39" t="s">
        <v>14</v>
      </c>
      <c r="J546" s="44" t="s">
        <v>14</v>
      </c>
      <c r="K546" s="44"/>
      <c r="L546" s="44" t="s">
        <v>14</v>
      </c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customFormat="false" ht="35.5" hidden="false" customHeight="false" outlineLevel="0" collapsed="false">
      <c r="A547" s="46" t="n">
        <f aca="false">A546+1</f>
        <v>546</v>
      </c>
      <c r="B547" s="47" t="str">
        <f aca="false">"C"&amp;A547</f>
        <v>C546</v>
      </c>
      <c r="C547" s="44" t="s">
        <v>1400</v>
      </c>
      <c r="D547" s="44" t="s">
        <v>1401</v>
      </c>
      <c r="E547" s="39" t="s">
        <v>1380</v>
      </c>
      <c r="F547" s="58"/>
      <c r="G547" s="58" t="n">
        <v>45658</v>
      </c>
      <c r="H547" s="39" t="s">
        <v>1402</v>
      </c>
      <c r="I547" s="39" t="s">
        <v>14</v>
      </c>
      <c r="J547" s="44" t="s">
        <v>14</v>
      </c>
      <c r="K547" s="44"/>
      <c r="L547" s="44" t="s">
        <v>14</v>
      </c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customFormat="false" ht="58.4" hidden="false" customHeight="false" outlineLevel="0" collapsed="false">
      <c r="A548" s="37" t="n">
        <f aca="false">A547+1</f>
        <v>547</v>
      </c>
      <c r="B548" s="38" t="str">
        <f aca="false">"C"&amp;A548</f>
        <v>C547</v>
      </c>
      <c r="C548" s="40" t="s">
        <v>1403</v>
      </c>
      <c r="D548" s="40" t="s">
        <v>1404</v>
      </c>
      <c r="E548" s="41" t="s">
        <v>24</v>
      </c>
      <c r="F548" s="41" t="s">
        <v>127</v>
      </c>
      <c r="G548" s="58" t="n">
        <v>45658</v>
      </c>
      <c r="H548" s="41" t="s">
        <v>1405</v>
      </c>
      <c r="I548" s="41" t="s">
        <v>14</v>
      </c>
      <c r="J548" s="40" t="s">
        <v>14</v>
      </c>
      <c r="K548" s="40"/>
      <c r="L548" s="44" t="s">
        <v>14</v>
      </c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customFormat="false" ht="46.95" hidden="false" customHeight="false" outlineLevel="0" collapsed="false">
      <c r="A549" s="37" t="n">
        <f aca="false">A548+1</f>
        <v>548</v>
      </c>
      <c r="B549" s="38" t="str">
        <f aca="false">"C"&amp;A549</f>
        <v>C548</v>
      </c>
      <c r="C549" s="40" t="s">
        <v>1406</v>
      </c>
      <c r="D549" s="40" t="s">
        <v>1407</v>
      </c>
      <c r="E549" s="41" t="s">
        <v>24</v>
      </c>
      <c r="F549" s="41" t="s">
        <v>218</v>
      </c>
      <c r="G549" s="59"/>
      <c r="H549" s="41" t="s">
        <v>1405</v>
      </c>
      <c r="I549" s="41" t="s">
        <v>14</v>
      </c>
      <c r="J549" s="40" t="s">
        <v>14</v>
      </c>
      <c r="K549" s="40"/>
      <c r="L549" s="44" t="s">
        <v>14</v>
      </c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customFormat="false" ht="15" hidden="false" customHeight="false" outlineLevel="0" collapsed="false">
      <c r="A550" s="37" t="n">
        <f aca="false">A549+1</f>
        <v>549</v>
      </c>
      <c r="B550" s="38" t="str">
        <f aca="false">"C"&amp;A550</f>
        <v>C549</v>
      </c>
      <c r="C550" s="40" t="s">
        <v>1408</v>
      </c>
      <c r="D550" s="56" t="s">
        <v>1409</v>
      </c>
      <c r="E550" s="41" t="s">
        <v>24</v>
      </c>
      <c r="F550" s="59" t="s">
        <v>34</v>
      </c>
      <c r="G550" s="59" t="s">
        <v>30</v>
      </c>
      <c r="H550" s="41" t="s">
        <v>1405</v>
      </c>
      <c r="I550" s="41" t="s">
        <v>14</v>
      </c>
      <c r="J550" s="40" t="s">
        <v>14</v>
      </c>
      <c r="K550" s="40"/>
      <c r="L550" s="44" t="s">
        <v>14</v>
      </c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customFormat="false" ht="35.5" hidden="false" customHeight="false" outlineLevel="0" collapsed="false">
      <c r="A551" s="46" t="n">
        <f aca="false">A550+1</f>
        <v>550</v>
      </c>
      <c r="B551" s="47" t="str">
        <f aca="false">"C"&amp;A551</f>
        <v>C550</v>
      </c>
      <c r="C551" s="44" t="s">
        <v>1410</v>
      </c>
      <c r="D551" s="44" t="s">
        <v>1411</v>
      </c>
      <c r="E551" s="39" t="s">
        <v>1380</v>
      </c>
      <c r="F551" s="39"/>
      <c r="G551" s="39"/>
      <c r="H551" s="39" t="s">
        <v>1402</v>
      </c>
      <c r="I551" s="39" t="s">
        <v>14</v>
      </c>
      <c r="J551" s="44" t="s">
        <v>14</v>
      </c>
      <c r="K551" s="44"/>
      <c r="L551" s="44" t="s">
        <v>14</v>
      </c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customFormat="false" ht="24.05" hidden="false" customHeight="false" outlineLevel="0" collapsed="false">
      <c r="A552" s="37" t="n">
        <f aca="false">A551+1</f>
        <v>551</v>
      </c>
      <c r="B552" s="38" t="str">
        <f aca="false">"C"&amp;A552</f>
        <v>C551</v>
      </c>
      <c r="C552" s="40" t="s">
        <v>1412</v>
      </c>
      <c r="D552" s="40" t="s">
        <v>1413</v>
      </c>
      <c r="E552" s="41" t="s">
        <v>24</v>
      </c>
      <c r="F552" s="59" t="s">
        <v>748</v>
      </c>
      <c r="G552" s="58" t="n">
        <v>45658</v>
      </c>
      <c r="H552" s="41" t="s">
        <v>1414</v>
      </c>
      <c r="I552" s="41" t="s">
        <v>14</v>
      </c>
      <c r="J552" s="40" t="s">
        <v>14</v>
      </c>
      <c r="K552" s="40"/>
      <c r="L552" s="44" t="s">
        <v>14</v>
      </c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customFormat="false" ht="24.05" hidden="false" customHeight="false" outlineLevel="0" collapsed="false">
      <c r="A553" s="37" t="n">
        <f aca="false">A552+1</f>
        <v>552</v>
      </c>
      <c r="B553" s="38" t="str">
        <f aca="false">"C"&amp;A553</f>
        <v>C552</v>
      </c>
      <c r="C553" s="40" t="s">
        <v>1415</v>
      </c>
      <c r="D553" s="37" t="s">
        <v>1416</v>
      </c>
      <c r="E553" s="41" t="s">
        <v>24</v>
      </c>
      <c r="F553" s="41" t="s">
        <v>1417</v>
      </c>
      <c r="G553" s="39"/>
      <c r="H553" s="41" t="s">
        <v>1414</v>
      </c>
      <c r="I553" s="41" t="s">
        <v>14</v>
      </c>
      <c r="J553" s="40" t="s">
        <v>14</v>
      </c>
      <c r="K553" s="40"/>
      <c r="L553" s="44" t="s">
        <v>14</v>
      </c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customFormat="false" ht="15" hidden="false" customHeight="false" outlineLevel="0" collapsed="false">
      <c r="A554" s="37" t="n">
        <f aca="false">A553+1</f>
        <v>553</v>
      </c>
      <c r="B554" s="38" t="str">
        <f aca="false">"C"&amp;A554</f>
        <v>C553</v>
      </c>
      <c r="C554" s="40" t="s">
        <v>1418</v>
      </c>
      <c r="D554" s="40" t="s">
        <v>1419</v>
      </c>
      <c r="E554" s="41" t="s">
        <v>24</v>
      </c>
      <c r="F554" s="59" t="s">
        <v>1417</v>
      </c>
      <c r="G554" s="58" t="n">
        <v>45658</v>
      </c>
      <c r="H554" s="41" t="s">
        <v>1414</v>
      </c>
      <c r="I554" s="41" t="s">
        <v>14</v>
      </c>
      <c r="J554" s="40" t="s">
        <v>14</v>
      </c>
      <c r="K554" s="40"/>
      <c r="L554" s="44" t="s">
        <v>14</v>
      </c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customFormat="false" ht="15" hidden="false" customHeight="false" outlineLevel="0" collapsed="false">
      <c r="A555" s="46" t="n">
        <f aca="false">A554+1</f>
        <v>554</v>
      </c>
      <c r="B555" s="47" t="str">
        <f aca="false">"C"&amp;A555</f>
        <v>C554</v>
      </c>
      <c r="C555" s="44" t="s">
        <v>1420</v>
      </c>
      <c r="D555" s="44" t="s">
        <v>1421</v>
      </c>
      <c r="E555" s="39" t="s">
        <v>1380</v>
      </c>
      <c r="F555" s="58"/>
      <c r="G555" s="58" t="n">
        <v>45658</v>
      </c>
      <c r="H555" s="39" t="s">
        <v>1402</v>
      </c>
      <c r="I555" s="39" t="s">
        <v>14</v>
      </c>
      <c r="J555" s="44" t="s">
        <v>14</v>
      </c>
      <c r="K555" s="44"/>
      <c r="L555" s="44" t="s">
        <v>14</v>
      </c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customFormat="false" ht="15" hidden="false" customHeight="false" outlineLevel="0" collapsed="false">
      <c r="A556" s="37" t="n">
        <f aca="false">A555+1</f>
        <v>555</v>
      </c>
      <c r="B556" s="38" t="str">
        <f aca="false">"C"&amp;A556</f>
        <v>C555</v>
      </c>
      <c r="C556" s="40" t="s">
        <v>1422</v>
      </c>
      <c r="D556" s="40" t="s">
        <v>1423</v>
      </c>
      <c r="E556" s="41" t="s">
        <v>24</v>
      </c>
      <c r="F556" s="59" t="s">
        <v>1417</v>
      </c>
      <c r="G556" s="58" t="n">
        <v>45658</v>
      </c>
      <c r="H556" s="41" t="s">
        <v>1424</v>
      </c>
      <c r="I556" s="41" t="s">
        <v>14</v>
      </c>
      <c r="J556" s="40" t="s">
        <v>14</v>
      </c>
      <c r="K556" s="40"/>
      <c r="L556" s="44" t="s">
        <v>14</v>
      </c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customFormat="false" ht="15" hidden="false" customHeight="false" outlineLevel="0" collapsed="false">
      <c r="A557" s="37" t="n">
        <f aca="false">A556+1</f>
        <v>556</v>
      </c>
      <c r="B557" s="38" t="str">
        <f aca="false">"C"&amp;A557</f>
        <v>C556</v>
      </c>
      <c r="C557" s="40" t="s">
        <v>1425</v>
      </c>
      <c r="D557" s="40" t="s">
        <v>1426</v>
      </c>
      <c r="E557" s="41" t="s">
        <v>24</v>
      </c>
      <c r="F557" s="59" t="s">
        <v>1417</v>
      </c>
      <c r="G557" s="58" t="n">
        <v>45658</v>
      </c>
      <c r="H557" s="41" t="s">
        <v>1424</v>
      </c>
      <c r="I557" s="41" t="s">
        <v>14</v>
      </c>
      <c r="J557" s="40" t="s">
        <v>14</v>
      </c>
      <c r="K557" s="40"/>
      <c r="L557" s="44" t="s">
        <v>14</v>
      </c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customFormat="false" ht="24.05" hidden="false" customHeight="false" outlineLevel="0" collapsed="false">
      <c r="A558" s="46" t="n">
        <f aca="false">A557+1</f>
        <v>557</v>
      </c>
      <c r="B558" s="47" t="str">
        <f aca="false">"C"&amp;A558</f>
        <v>C557</v>
      </c>
      <c r="C558" s="44" t="s">
        <v>1427</v>
      </c>
      <c r="D558" s="44" t="s">
        <v>1428</v>
      </c>
      <c r="E558" s="39" t="s">
        <v>13</v>
      </c>
      <c r="F558" s="58"/>
      <c r="G558" s="58" t="n">
        <v>45658</v>
      </c>
      <c r="H558" s="39" t="s">
        <v>1402</v>
      </c>
      <c r="I558" s="39" t="s">
        <v>14</v>
      </c>
      <c r="J558" s="44" t="s">
        <v>14</v>
      </c>
      <c r="K558" s="44"/>
      <c r="L558" s="44" t="s">
        <v>14</v>
      </c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customFormat="false" ht="15" hidden="false" customHeight="false" outlineLevel="0" collapsed="false">
      <c r="A559" s="37" t="n">
        <f aca="false">A558+1</f>
        <v>558</v>
      </c>
      <c r="B559" s="38" t="str">
        <f aca="false">"C"&amp;A559</f>
        <v>C558</v>
      </c>
      <c r="C559" s="40" t="s">
        <v>1429</v>
      </c>
      <c r="D559" s="40" t="s">
        <v>1430</v>
      </c>
      <c r="E559" s="41" t="s">
        <v>156</v>
      </c>
      <c r="F559" s="59" t="s">
        <v>998</v>
      </c>
      <c r="G559" s="59" t="s">
        <v>30</v>
      </c>
      <c r="H559" s="41" t="s">
        <v>1431</v>
      </c>
      <c r="I559" s="41" t="s">
        <v>14</v>
      </c>
      <c r="J559" s="40" t="s">
        <v>14</v>
      </c>
      <c r="K559" s="40"/>
      <c r="L559" s="44" t="s">
        <v>14</v>
      </c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customFormat="false" ht="15" hidden="false" customHeight="false" outlineLevel="0" collapsed="false">
      <c r="A560" s="37" t="n">
        <f aca="false">A559+1</f>
        <v>559</v>
      </c>
      <c r="B560" s="38" t="str">
        <f aca="false">"C"&amp;A560</f>
        <v>C559</v>
      </c>
      <c r="C560" s="40" t="s">
        <v>1432</v>
      </c>
      <c r="D560" s="40" t="s">
        <v>1433</v>
      </c>
      <c r="E560" s="41" t="s">
        <v>156</v>
      </c>
      <c r="F560" s="59" t="s">
        <v>1002</v>
      </c>
      <c r="G560" s="58" t="n">
        <v>45658</v>
      </c>
      <c r="H560" s="41" t="s">
        <v>1431</v>
      </c>
      <c r="I560" s="41" t="s">
        <v>14</v>
      </c>
      <c r="J560" s="40" t="s">
        <v>14</v>
      </c>
      <c r="K560" s="40"/>
      <c r="L560" s="44" t="s">
        <v>14</v>
      </c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customFormat="false" ht="24.05" hidden="false" customHeight="false" outlineLevel="0" collapsed="false">
      <c r="A561" s="37" t="n">
        <f aca="false">A560+1</f>
        <v>560</v>
      </c>
      <c r="B561" s="38" t="str">
        <f aca="false">"C"&amp;A561</f>
        <v>C560</v>
      </c>
      <c r="C561" s="40" t="s">
        <v>1434</v>
      </c>
      <c r="D561" s="40" t="s">
        <v>1435</v>
      </c>
      <c r="E561" s="41" t="s">
        <v>156</v>
      </c>
      <c r="F561" s="59" t="s">
        <v>1005</v>
      </c>
      <c r="G561" s="58" t="n">
        <v>45658</v>
      </c>
      <c r="H561" s="41" t="s">
        <v>1431</v>
      </c>
      <c r="I561" s="41" t="s">
        <v>14</v>
      </c>
      <c r="J561" s="40" t="s">
        <v>14</v>
      </c>
      <c r="K561" s="40"/>
      <c r="L561" s="44" t="s">
        <v>14</v>
      </c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customFormat="false" ht="46.95" hidden="false" customHeight="false" outlineLevel="0" collapsed="false">
      <c r="A562" s="37" t="n">
        <f aca="false">A561+1</f>
        <v>561</v>
      </c>
      <c r="B562" s="38" t="str">
        <f aca="false">"C"&amp;A562</f>
        <v>C561</v>
      </c>
      <c r="C562" s="40" t="s">
        <v>1436</v>
      </c>
      <c r="D562" s="40" t="s">
        <v>1437</v>
      </c>
      <c r="E562" s="41" t="s">
        <v>156</v>
      </c>
      <c r="F562" s="59" t="s">
        <v>127</v>
      </c>
      <c r="G562" s="58" t="n">
        <v>45658</v>
      </c>
      <c r="H562" s="41" t="s">
        <v>1431</v>
      </c>
      <c r="I562" s="41" t="s">
        <v>14</v>
      </c>
      <c r="J562" s="40" t="s">
        <v>14</v>
      </c>
      <c r="K562" s="40"/>
      <c r="L562" s="44" t="s">
        <v>14</v>
      </c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customFormat="false" ht="15" hidden="false" customHeight="false" outlineLevel="0" collapsed="false">
      <c r="A563" s="37" t="n">
        <f aca="false">A562+1</f>
        <v>562</v>
      </c>
      <c r="B563" s="38" t="str">
        <f aca="false">"C"&amp;A563</f>
        <v>C562</v>
      </c>
      <c r="C563" s="40" t="s">
        <v>1438</v>
      </c>
      <c r="D563" s="40" t="s">
        <v>1439</v>
      </c>
      <c r="E563" s="41" t="s">
        <v>24</v>
      </c>
      <c r="F563" s="59" t="s">
        <v>1010</v>
      </c>
      <c r="G563" s="58" t="n">
        <v>45658</v>
      </c>
      <c r="H563" s="41" t="s">
        <v>1431</v>
      </c>
      <c r="I563" s="41" t="s">
        <v>14</v>
      </c>
      <c r="J563" s="40" t="s">
        <v>14</v>
      </c>
      <c r="K563" s="40"/>
      <c r="L563" s="44" t="s">
        <v>14</v>
      </c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customFormat="false" ht="24.05" hidden="false" customHeight="false" outlineLevel="0" collapsed="false">
      <c r="A564" s="37" t="n">
        <f aca="false">A563+1</f>
        <v>563</v>
      </c>
      <c r="B564" s="38" t="str">
        <f aca="false">"C"&amp;A564</f>
        <v>C563</v>
      </c>
      <c r="C564" s="40" t="s">
        <v>1440</v>
      </c>
      <c r="D564" s="40" t="s">
        <v>1441</v>
      </c>
      <c r="E564" s="41" t="s">
        <v>24</v>
      </c>
      <c r="F564" s="59" t="s">
        <v>545</v>
      </c>
      <c r="G564" s="58" t="n">
        <v>45658</v>
      </c>
      <c r="H564" s="41" t="s">
        <v>1431</v>
      </c>
      <c r="I564" s="41" t="s">
        <v>14</v>
      </c>
      <c r="J564" s="40" t="s">
        <v>14</v>
      </c>
      <c r="K564" s="40"/>
      <c r="L564" s="44" t="s">
        <v>14</v>
      </c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customFormat="false" ht="24.05" hidden="false" customHeight="false" outlineLevel="0" collapsed="false">
      <c r="A565" s="37" t="n">
        <f aca="false">A564+1</f>
        <v>564</v>
      </c>
      <c r="B565" s="38" t="str">
        <f aca="false">"C"&amp;A565</f>
        <v>C564</v>
      </c>
      <c r="C565" s="40" t="s">
        <v>1442</v>
      </c>
      <c r="D565" s="40" t="s">
        <v>1443</v>
      </c>
      <c r="E565" s="41" t="s">
        <v>24</v>
      </c>
      <c r="F565" s="59" t="s">
        <v>545</v>
      </c>
      <c r="G565" s="58" t="n">
        <v>45658</v>
      </c>
      <c r="H565" s="41" t="s">
        <v>1431</v>
      </c>
      <c r="I565" s="41" t="s">
        <v>14</v>
      </c>
      <c r="J565" s="40" t="s">
        <v>14</v>
      </c>
      <c r="K565" s="40"/>
      <c r="L565" s="44" t="s">
        <v>14</v>
      </c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customFormat="false" ht="275.9" hidden="false" customHeight="false" outlineLevel="0" collapsed="false">
      <c r="A566" s="37" t="n">
        <f aca="false">A565+1</f>
        <v>565</v>
      </c>
      <c r="B566" s="38" t="str">
        <f aca="false">"C"&amp;A566</f>
        <v>C565</v>
      </c>
      <c r="C566" s="40" t="s">
        <v>1444</v>
      </c>
      <c r="D566" s="40" t="s">
        <v>1445</v>
      </c>
      <c r="E566" s="41" t="s">
        <v>24</v>
      </c>
      <c r="F566" s="59" t="s">
        <v>558</v>
      </c>
      <c r="G566" s="58" t="n">
        <v>45658</v>
      </c>
      <c r="H566" s="41" t="s">
        <v>1431</v>
      </c>
      <c r="I566" s="41" t="s">
        <v>14</v>
      </c>
      <c r="J566" s="40" t="s">
        <v>14</v>
      </c>
      <c r="K566" s="40"/>
      <c r="L566" s="44" t="s">
        <v>14</v>
      </c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customFormat="false" ht="46.95" hidden="false" customHeight="false" outlineLevel="0" collapsed="false">
      <c r="A567" s="37" t="n">
        <f aca="false">A566+1</f>
        <v>566</v>
      </c>
      <c r="B567" s="38" t="str">
        <f aca="false">"C"&amp;A567</f>
        <v>C566</v>
      </c>
      <c r="C567" s="40" t="s">
        <v>1446</v>
      </c>
      <c r="D567" s="40" t="s">
        <v>1447</v>
      </c>
      <c r="E567" s="41" t="s">
        <v>24</v>
      </c>
      <c r="F567" s="59" t="s">
        <v>1010</v>
      </c>
      <c r="G567" s="58" t="n">
        <v>45658</v>
      </c>
      <c r="H567" s="41" t="s">
        <v>1431</v>
      </c>
      <c r="I567" s="41" t="s">
        <v>14</v>
      </c>
      <c r="J567" s="40" t="s">
        <v>14</v>
      </c>
      <c r="K567" s="40"/>
      <c r="L567" s="44" t="s">
        <v>14</v>
      </c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customFormat="false" ht="46.95" hidden="false" customHeight="false" outlineLevel="0" collapsed="false">
      <c r="A568" s="37" t="n">
        <f aca="false">A567+1</f>
        <v>567</v>
      </c>
      <c r="B568" s="38" t="str">
        <f aca="false">"C"&amp;A568</f>
        <v>C567</v>
      </c>
      <c r="C568" s="40" t="s">
        <v>1448</v>
      </c>
      <c r="D568" s="40" t="s">
        <v>1449</v>
      </c>
      <c r="E568" s="41" t="s">
        <v>24</v>
      </c>
      <c r="F568" s="41" t="s">
        <v>564</v>
      </c>
      <c r="G568" s="59" t="s">
        <v>30</v>
      </c>
      <c r="H568" s="41" t="s">
        <v>1431</v>
      </c>
      <c r="I568" s="41" t="s">
        <v>14</v>
      </c>
      <c r="J568" s="40" t="s">
        <v>14</v>
      </c>
      <c r="K568" s="40"/>
      <c r="L568" s="44" t="s">
        <v>14</v>
      </c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customFormat="false" ht="15" hidden="false" customHeight="false" outlineLevel="0" collapsed="false">
      <c r="A569" s="6"/>
      <c r="B569" s="60"/>
      <c r="C569" s="61"/>
      <c r="D569" s="61"/>
      <c r="E569" s="6"/>
      <c r="F569" s="6"/>
      <c r="G569" s="6"/>
      <c r="H569" s="6"/>
      <c r="I569" s="6"/>
      <c r="J569" s="6"/>
      <c r="K569" s="53"/>
      <c r="L569" s="53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customFormat="false" ht="13.8" hidden="false" customHeight="true" outlineLevel="0" collapsed="false">
      <c r="A570" s="62" t="s">
        <v>1450</v>
      </c>
      <c r="B570" s="62"/>
      <c r="C570" s="63" t="s">
        <v>1451</v>
      </c>
      <c r="D570" s="63"/>
      <c r="E570" s="63"/>
      <c r="F570" s="6"/>
      <c r="G570" s="6"/>
      <c r="H570" s="6"/>
      <c r="I570" s="6"/>
      <c r="J570" s="6"/>
      <c r="K570" s="53"/>
      <c r="L570" s="53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customFormat="false" ht="15" hidden="false" customHeight="false" outlineLevel="0" collapsed="false">
      <c r="A571" s="62"/>
      <c r="B571" s="62"/>
      <c r="C571" s="63"/>
      <c r="D571" s="63"/>
      <c r="E571" s="63"/>
      <c r="F571" s="64"/>
      <c r="G571" s="65" t="s">
        <v>1452</v>
      </c>
      <c r="H571" s="65"/>
      <c r="I571" s="65"/>
      <c r="J571" s="6"/>
      <c r="K571" s="53"/>
      <c r="L571" s="53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customFormat="false" ht="15" hidden="false" customHeight="false" outlineLevel="0" collapsed="false">
      <c r="A572" s="62"/>
      <c r="B572" s="62"/>
      <c r="C572" s="63"/>
      <c r="D572" s="63"/>
      <c r="E572" s="63"/>
      <c r="F572" s="6"/>
      <c r="G572" s="6"/>
      <c r="H572" s="6"/>
      <c r="I572" s="6"/>
      <c r="J572" s="6"/>
      <c r="K572" s="53"/>
      <c r="L572" s="53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customFormat="false" ht="15" hidden="false" customHeight="false" outlineLevel="0" collapsed="false">
      <c r="A573" s="62"/>
      <c r="B573" s="62"/>
      <c r="C573" s="63"/>
      <c r="D573" s="63"/>
      <c r="E573" s="63"/>
      <c r="F573" s="6"/>
      <c r="G573" s="6"/>
      <c r="H573" s="6"/>
      <c r="I573" s="6"/>
      <c r="J573" s="6"/>
      <c r="K573" s="53"/>
      <c r="L573" s="53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customFormat="false" ht="15" hidden="false" customHeight="false" outlineLevel="0" collapsed="false">
      <c r="A574" s="62"/>
      <c r="B574" s="62"/>
      <c r="C574" s="63"/>
      <c r="D574" s="63"/>
      <c r="E574" s="63"/>
      <c r="F574" s="6"/>
      <c r="G574" s="6"/>
      <c r="H574" s="6"/>
      <c r="I574" s="6"/>
      <c r="J574" s="6"/>
      <c r="K574" s="53"/>
      <c r="L574" s="53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customFormat="false" ht="15" hidden="false" customHeight="false" outlineLevel="0" collapsed="false">
      <c r="A575" s="62"/>
      <c r="B575" s="62"/>
      <c r="C575" s="63"/>
      <c r="D575" s="63"/>
      <c r="E575" s="63"/>
      <c r="F575" s="6"/>
      <c r="G575" s="6"/>
      <c r="H575" s="6"/>
      <c r="I575" s="6"/>
      <c r="J575" s="6"/>
      <c r="K575" s="53"/>
      <c r="L575" s="53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customFormat="false" ht="15" hidden="false" customHeight="false" outlineLevel="0" collapsed="false">
      <c r="A576" s="62"/>
      <c r="B576" s="62"/>
      <c r="C576" s="63"/>
      <c r="D576" s="63"/>
      <c r="E576" s="63"/>
      <c r="F576" s="6"/>
      <c r="G576" s="6"/>
      <c r="H576" s="6"/>
      <c r="I576" s="6"/>
      <c r="J576" s="6"/>
      <c r="K576" s="53"/>
      <c r="L576" s="53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customFormat="false" ht="15" hidden="false" customHeight="false" outlineLevel="0" collapsed="false">
      <c r="A577" s="62"/>
      <c r="B577" s="62"/>
      <c r="C577" s="63"/>
      <c r="D577" s="63"/>
      <c r="E577" s="63"/>
      <c r="F577" s="6"/>
      <c r="G577" s="6"/>
      <c r="H577" s="6"/>
      <c r="I577" s="6"/>
      <c r="J577" s="6"/>
      <c r="K577" s="53"/>
      <c r="L577" s="53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customFormat="false" ht="15" hidden="false" customHeight="false" outlineLevel="0" collapsed="false">
      <c r="A578" s="62"/>
      <c r="B578" s="62"/>
      <c r="C578" s="63"/>
      <c r="D578" s="63"/>
      <c r="E578" s="63"/>
      <c r="F578" s="6"/>
      <c r="G578" s="6"/>
      <c r="H578" s="6"/>
      <c r="I578" s="6"/>
      <c r="J578" s="6"/>
      <c r="K578" s="53"/>
      <c r="L578" s="53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customFormat="false" ht="15" hidden="false" customHeight="false" outlineLevel="0" collapsed="false">
      <c r="A579" s="62"/>
      <c r="B579" s="62"/>
      <c r="C579" s="63"/>
      <c r="D579" s="63"/>
      <c r="E579" s="63"/>
      <c r="F579" s="6"/>
      <c r="G579" s="6"/>
      <c r="H579" s="6"/>
      <c r="I579" s="6"/>
      <c r="J579" s="6"/>
      <c r="K579" s="53"/>
      <c r="L579" s="53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customFormat="false" ht="15" hidden="false" customHeight="false" outlineLevel="0" collapsed="false">
      <c r="A580" s="62"/>
      <c r="B580" s="62"/>
      <c r="C580" s="63"/>
      <c r="D580" s="63"/>
      <c r="E580" s="63"/>
      <c r="F580" s="6"/>
      <c r="G580" s="6"/>
      <c r="H580" s="6"/>
      <c r="I580" s="6"/>
      <c r="J580" s="6"/>
      <c r="K580" s="53"/>
      <c r="L580" s="53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customFormat="false" ht="15" hidden="false" customHeight="false" outlineLevel="0" collapsed="false">
      <c r="A581" s="62"/>
      <c r="B581" s="62"/>
      <c r="C581" s="63"/>
      <c r="D581" s="63"/>
      <c r="E581" s="63"/>
      <c r="F581" s="6"/>
      <c r="G581" s="6"/>
      <c r="H581" s="6"/>
      <c r="I581" s="6"/>
      <c r="J581" s="6"/>
      <c r="K581" s="53"/>
      <c r="L581" s="53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customFormat="false" ht="15" hidden="false" customHeight="false" outlineLevel="0" collapsed="false">
      <c r="A582" s="62"/>
      <c r="B582" s="62"/>
      <c r="C582" s="63"/>
      <c r="D582" s="63"/>
      <c r="E582" s="63"/>
      <c r="F582" s="6"/>
      <c r="G582" s="6"/>
      <c r="H582" s="6"/>
      <c r="I582" s="6"/>
      <c r="J582" s="6"/>
      <c r="K582" s="53"/>
      <c r="L582" s="53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customFormat="false" ht="15" hidden="false" customHeight="false" outlineLevel="0" collapsed="false">
      <c r="A583" s="62"/>
      <c r="B583" s="62"/>
      <c r="C583" s="63"/>
      <c r="D583" s="63"/>
      <c r="E583" s="63"/>
      <c r="F583" s="6"/>
      <c r="G583" s="6"/>
      <c r="H583" s="6"/>
      <c r="I583" s="6"/>
      <c r="J583" s="6"/>
      <c r="K583" s="53"/>
      <c r="L583" s="53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customFormat="false" ht="15" hidden="false" customHeight="false" outlineLevel="0" collapsed="false">
      <c r="A584" s="62"/>
      <c r="B584" s="62"/>
      <c r="C584" s="63"/>
      <c r="D584" s="63"/>
      <c r="E584" s="63"/>
      <c r="F584" s="6"/>
      <c r="G584" s="6"/>
      <c r="H584" s="6"/>
      <c r="I584" s="6"/>
      <c r="J584" s="6"/>
      <c r="K584" s="53"/>
      <c r="L584" s="53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customFormat="false" ht="15" hidden="false" customHeight="false" outlineLevel="0" collapsed="false">
      <c r="A585" s="62"/>
      <c r="B585" s="62"/>
      <c r="C585" s="63"/>
      <c r="D585" s="63"/>
      <c r="E585" s="63"/>
      <c r="F585" s="6"/>
      <c r="G585" s="6"/>
      <c r="H585" s="6"/>
      <c r="I585" s="6"/>
      <c r="J585" s="6"/>
      <c r="K585" s="53"/>
      <c r="L585" s="53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customFormat="false" ht="15" hidden="false" customHeight="false" outlineLevel="0" collapsed="false">
      <c r="A586" s="62"/>
      <c r="B586" s="62"/>
      <c r="C586" s="63"/>
      <c r="D586" s="63"/>
      <c r="E586" s="63"/>
      <c r="F586" s="6"/>
      <c r="G586" s="6"/>
      <c r="H586" s="6"/>
      <c r="I586" s="6"/>
      <c r="J586" s="6"/>
      <c r="K586" s="53"/>
      <c r="L586" s="53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customFormat="false" ht="15" hidden="false" customHeight="false" outlineLevel="0" collapsed="false">
      <c r="A587" s="62"/>
      <c r="B587" s="62"/>
      <c r="C587" s="63"/>
      <c r="D587" s="63"/>
      <c r="E587" s="63"/>
      <c r="F587" s="6"/>
      <c r="G587" s="6"/>
      <c r="H587" s="6"/>
      <c r="I587" s="6"/>
      <c r="J587" s="6"/>
      <c r="K587" s="53"/>
      <c r="L587" s="53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customFormat="false" ht="15" hidden="false" customHeight="false" outlineLevel="0" collapsed="false">
      <c r="A588" s="62"/>
      <c r="B588" s="62"/>
      <c r="C588" s="63"/>
      <c r="D588" s="63"/>
      <c r="E588" s="63"/>
      <c r="F588" s="6"/>
      <c r="G588" s="6"/>
      <c r="H588" s="6"/>
      <c r="I588" s="6"/>
      <c r="J588" s="6"/>
      <c r="K588" s="53"/>
      <c r="L588" s="53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customFormat="false" ht="15" hidden="false" customHeight="false" outlineLevel="0" collapsed="false">
      <c r="A589" s="62"/>
      <c r="B589" s="62"/>
      <c r="C589" s="63"/>
      <c r="D589" s="63"/>
      <c r="E589" s="63"/>
      <c r="F589" s="6"/>
      <c r="G589" s="6"/>
      <c r="H589" s="6"/>
      <c r="I589" s="6"/>
      <c r="J589" s="6"/>
      <c r="K589" s="53"/>
      <c r="L589" s="53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customFormat="false" ht="15" hidden="false" customHeight="false" outlineLevel="0" collapsed="false">
      <c r="A590" s="62"/>
      <c r="B590" s="62"/>
      <c r="C590" s="63"/>
      <c r="D590" s="63"/>
      <c r="E590" s="63"/>
      <c r="F590" s="6"/>
      <c r="G590" s="6"/>
      <c r="H590" s="6"/>
      <c r="I590" s="6"/>
      <c r="J590" s="6"/>
      <c r="K590" s="53"/>
      <c r="L590" s="53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customFormat="false" ht="15" hidden="false" customHeight="false" outlineLevel="0" collapsed="false">
      <c r="A591" s="62"/>
      <c r="B591" s="62"/>
      <c r="C591" s="63"/>
      <c r="D591" s="63"/>
      <c r="E591" s="63"/>
      <c r="F591" s="6"/>
      <c r="G591" s="6"/>
      <c r="H591" s="6"/>
      <c r="I591" s="6"/>
      <c r="J591" s="6"/>
      <c r="K591" s="53"/>
      <c r="L591" s="53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customFormat="false" ht="15" hidden="false" customHeight="false" outlineLevel="0" collapsed="false">
      <c r="A592" s="62"/>
      <c r="B592" s="62"/>
      <c r="C592" s="63"/>
      <c r="D592" s="63"/>
      <c r="E592" s="63"/>
      <c r="F592" s="6"/>
      <c r="G592" s="6"/>
      <c r="H592" s="6"/>
      <c r="I592" s="6"/>
      <c r="J592" s="6"/>
      <c r="K592" s="53"/>
      <c r="L592" s="53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customFormat="false" ht="15" hidden="false" customHeight="false" outlineLevel="0" collapsed="false">
      <c r="A593" s="62"/>
      <c r="B593" s="62"/>
      <c r="C593" s="63"/>
      <c r="D593" s="63"/>
      <c r="E593" s="63"/>
      <c r="F593" s="6"/>
      <c r="G593" s="6"/>
      <c r="H593" s="6"/>
      <c r="I593" s="6"/>
      <c r="J593" s="6"/>
      <c r="K593" s="53"/>
      <c r="L593" s="53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customFormat="false" ht="15" hidden="false" customHeight="false" outlineLevel="0" collapsed="false">
      <c r="A594" s="62"/>
      <c r="B594" s="62"/>
      <c r="C594" s="63"/>
      <c r="D594" s="63"/>
      <c r="E594" s="63"/>
      <c r="F594" s="6"/>
      <c r="G594" s="6"/>
      <c r="H594" s="6"/>
      <c r="I594" s="6"/>
      <c r="J594" s="6"/>
      <c r="K594" s="53"/>
      <c r="L594" s="53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customFormat="false" ht="15" hidden="false" customHeight="false" outlineLevel="0" collapsed="false">
      <c r="A595" s="62"/>
      <c r="B595" s="62"/>
      <c r="C595" s="63"/>
      <c r="D595" s="63"/>
      <c r="E595" s="63"/>
      <c r="F595" s="6"/>
      <c r="G595" s="6"/>
      <c r="H595" s="6"/>
      <c r="I595" s="6"/>
      <c r="J595" s="6"/>
      <c r="K595" s="53"/>
      <c r="L595" s="53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customFormat="false" ht="15" hidden="false" customHeight="false" outlineLevel="0" collapsed="false">
      <c r="A596" s="62"/>
      <c r="B596" s="62"/>
      <c r="C596" s="63"/>
      <c r="D596" s="63"/>
      <c r="E596" s="63"/>
      <c r="F596" s="6"/>
      <c r="G596" s="6"/>
      <c r="H596" s="6"/>
      <c r="I596" s="6"/>
      <c r="J596" s="6"/>
      <c r="K596" s="53"/>
      <c r="L596" s="53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customFormat="false" ht="15" hidden="false" customHeight="false" outlineLevel="0" collapsed="false">
      <c r="A597" s="62"/>
      <c r="B597" s="62"/>
      <c r="C597" s="63"/>
      <c r="D597" s="63"/>
      <c r="E597" s="63"/>
      <c r="F597" s="6"/>
      <c r="G597" s="6"/>
      <c r="H597" s="6"/>
      <c r="I597" s="6"/>
      <c r="J597" s="6"/>
      <c r="K597" s="53"/>
      <c r="L597" s="53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customFormat="false" ht="15" hidden="false" customHeight="false" outlineLevel="0" collapsed="false">
      <c r="A598" s="62"/>
      <c r="B598" s="62"/>
      <c r="C598" s="63"/>
      <c r="D598" s="63"/>
      <c r="E598" s="63"/>
      <c r="F598" s="6"/>
      <c r="G598" s="6"/>
      <c r="H598" s="6"/>
      <c r="I598" s="6"/>
      <c r="J598" s="6"/>
      <c r="K598" s="53"/>
      <c r="L598" s="53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customFormat="false" ht="15" hidden="false" customHeight="false" outlineLevel="0" collapsed="false">
      <c r="A599" s="62"/>
      <c r="B599" s="62"/>
      <c r="C599" s="63"/>
      <c r="D599" s="63"/>
      <c r="E599" s="63"/>
      <c r="F599" s="6"/>
      <c r="G599" s="6"/>
      <c r="H599" s="6"/>
      <c r="I599" s="6"/>
      <c r="J599" s="6"/>
      <c r="K599" s="53"/>
      <c r="L599" s="53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customFormat="false" ht="15" hidden="false" customHeight="false" outlineLevel="0" collapsed="false">
      <c r="A600" s="62"/>
      <c r="B600" s="62"/>
      <c r="C600" s="63"/>
      <c r="D600" s="63"/>
      <c r="E600" s="63"/>
      <c r="F600" s="6"/>
      <c r="G600" s="6"/>
      <c r="H600" s="6"/>
      <c r="I600" s="6"/>
      <c r="J600" s="6"/>
      <c r="K600" s="53"/>
      <c r="L600" s="53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customFormat="false" ht="15" hidden="false" customHeight="false" outlineLevel="0" collapsed="false">
      <c r="A601" s="62"/>
      <c r="B601" s="62"/>
      <c r="C601" s="63"/>
      <c r="D601" s="63"/>
      <c r="E601" s="63"/>
      <c r="F601" s="6"/>
      <c r="G601" s="6"/>
      <c r="H601" s="6"/>
      <c r="I601" s="6"/>
      <c r="J601" s="6"/>
      <c r="K601" s="53"/>
      <c r="L601" s="53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customFormat="false" ht="15" hidden="false" customHeight="false" outlineLevel="0" collapsed="false">
      <c r="A602" s="62"/>
      <c r="B602" s="62"/>
      <c r="C602" s="63"/>
      <c r="D602" s="63"/>
      <c r="E602" s="63"/>
      <c r="F602" s="6"/>
      <c r="G602" s="6"/>
      <c r="H602" s="6"/>
      <c r="I602" s="6"/>
      <c r="J602" s="6"/>
      <c r="K602" s="53"/>
      <c r="L602" s="53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customFormat="false" ht="15" hidden="false" customHeight="false" outlineLevel="0" collapsed="false">
      <c r="A603" s="62"/>
      <c r="B603" s="62"/>
      <c r="C603" s="63"/>
      <c r="D603" s="63"/>
      <c r="E603" s="63"/>
      <c r="F603" s="6"/>
      <c r="G603" s="6"/>
      <c r="H603" s="6"/>
      <c r="I603" s="6"/>
      <c r="J603" s="6"/>
      <c r="K603" s="53"/>
      <c r="L603" s="53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customFormat="false" ht="15" hidden="false" customHeight="false" outlineLevel="0" collapsed="false">
      <c r="A604" s="62"/>
      <c r="B604" s="62"/>
      <c r="C604" s="63"/>
      <c r="D604" s="63"/>
      <c r="E604" s="63"/>
      <c r="F604" s="6"/>
      <c r="G604" s="6"/>
      <c r="H604" s="6"/>
      <c r="I604" s="6"/>
      <c r="J604" s="6"/>
      <c r="K604" s="53"/>
      <c r="L604" s="53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customFormat="false" ht="15" hidden="false" customHeight="false" outlineLevel="0" collapsed="false">
      <c r="A605" s="62"/>
      <c r="B605" s="62"/>
      <c r="C605" s="63"/>
      <c r="D605" s="63"/>
      <c r="E605" s="63"/>
      <c r="F605" s="6"/>
      <c r="G605" s="6"/>
      <c r="H605" s="6"/>
      <c r="I605" s="6"/>
      <c r="J605" s="6"/>
      <c r="K605" s="53"/>
      <c r="L605" s="53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customFormat="false" ht="15" hidden="false" customHeight="false" outlineLevel="0" collapsed="false">
      <c r="A606" s="62"/>
      <c r="B606" s="62"/>
      <c r="C606" s="63"/>
      <c r="D606" s="63"/>
      <c r="E606" s="63"/>
      <c r="F606" s="6"/>
      <c r="G606" s="6"/>
      <c r="H606" s="6"/>
      <c r="I606" s="6"/>
      <c r="J606" s="6"/>
      <c r="K606" s="53"/>
      <c r="L606" s="53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customFormat="false" ht="15" hidden="false" customHeight="false" outlineLevel="0" collapsed="false">
      <c r="A607" s="62"/>
      <c r="B607" s="62"/>
      <c r="C607" s="63"/>
      <c r="D607" s="63"/>
      <c r="E607" s="63"/>
      <c r="F607" s="6"/>
      <c r="G607" s="6"/>
      <c r="H607" s="6"/>
      <c r="I607" s="6"/>
      <c r="J607" s="6"/>
      <c r="K607" s="53"/>
      <c r="L607" s="53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customFormat="false" ht="15" hidden="false" customHeight="false" outlineLevel="0" collapsed="false">
      <c r="A608" s="62"/>
      <c r="B608" s="62"/>
      <c r="C608" s="63"/>
      <c r="D608" s="63"/>
      <c r="E608" s="63"/>
      <c r="F608" s="6"/>
      <c r="G608" s="6"/>
      <c r="H608" s="6"/>
      <c r="I608" s="6"/>
      <c r="J608" s="6"/>
      <c r="K608" s="53"/>
      <c r="L608" s="53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customFormat="false" ht="15" hidden="false" customHeight="false" outlineLevel="0" collapsed="false">
      <c r="A609" s="62"/>
      <c r="B609" s="62"/>
      <c r="C609" s="63"/>
      <c r="D609" s="63"/>
      <c r="E609" s="63"/>
      <c r="F609" s="6"/>
      <c r="G609" s="6"/>
      <c r="H609" s="6"/>
      <c r="I609" s="6"/>
      <c r="J609" s="6"/>
      <c r="K609" s="53"/>
      <c r="L609" s="53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customFormat="false" ht="15" hidden="false" customHeight="false" outlineLevel="0" collapsed="false">
      <c r="A610" s="62"/>
      <c r="B610" s="62"/>
      <c r="C610" s="63"/>
      <c r="D610" s="63"/>
      <c r="E610" s="63"/>
      <c r="F610" s="6"/>
      <c r="G610" s="6"/>
      <c r="H610" s="6"/>
      <c r="I610" s="6"/>
      <c r="J610" s="6"/>
      <c r="K610" s="53"/>
      <c r="L610" s="53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customFormat="false" ht="15" hidden="false" customHeight="false" outlineLevel="0" collapsed="false">
      <c r="A611" s="62"/>
      <c r="B611" s="62"/>
      <c r="C611" s="63"/>
      <c r="D611" s="63"/>
      <c r="E611" s="63"/>
      <c r="F611" s="6"/>
      <c r="G611" s="6"/>
      <c r="H611" s="6"/>
      <c r="I611" s="6"/>
      <c r="J611" s="6"/>
      <c r="K611" s="53"/>
      <c r="L611" s="53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customFormat="false" ht="15" hidden="false" customHeight="false" outlineLevel="0" collapsed="false">
      <c r="A612" s="62"/>
      <c r="B612" s="62"/>
      <c r="C612" s="63"/>
      <c r="D612" s="63"/>
      <c r="E612" s="63"/>
      <c r="F612" s="6"/>
      <c r="G612" s="6"/>
      <c r="H612" s="6"/>
      <c r="I612" s="6"/>
      <c r="J612" s="6"/>
      <c r="K612" s="53"/>
      <c r="L612" s="53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customFormat="false" ht="15" hidden="false" customHeight="false" outlineLevel="0" collapsed="false">
      <c r="A613" s="62"/>
      <c r="B613" s="62"/>
      <c r="C613" s="63"/>
      <c r="D613" s="63"/>
      <c r="E613" s="63"/>
      <c r="F613" s="6"/>
      <c r="G613" s="6"/>
      <c r="H613" s="6"/>
      <c r="I613" s="6"/>
      <c r="J613" s="6"/>
      <c r="K613" s="53"/>
      <c r="L613" s="53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customFormat="false" ht="15" hidden="false" customHeight="false" outlineLevel="0" collapsed="false">
      <c r="A614" s="62"/>
      <c r="B614" s="62"/>
      <c r="C614" s="63"/>
      <c r="D614" s="63"/>
      <c r="E614" s="63"/>
      <c r="F614" s="6"/>
      <c r="G614" s="6"/>
      <c r="H614" s="6"/>
      <c r="I614" s="6"/>
      <c r="J614" s="6"/>
      <c r="K614" s="53"/>
      <c r="L614" s="53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customFormat="false" ht="15" hidden="false" customHeight="false" outlineLevel="0" collapsed="false">
      <c r="A615" s="62"/>
      <c r="B615" s="62"/>
      <c r="C615" s="63"/>
      <c r="D615" s="63"/>
      <c r="E615" s="63"/>
      <c r="F615" s="6"/>
      <c r="G615" s="6"/>
      <c r="H615" s="6"/>
      <c r="I615" s="6"/>
      <c r="J615" s="6"/>
      <c r="K615" s="53"/>
      <c r="L615" s="53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customFormat="false" ht="15" hidden="false" customHeight="false" outlineLevel="0" collapsed="false">
      <c r="A616" s="62"/>
      <c r="B616" s="62"/>
      <c r="C616" s="63"/>
      <c r="D616" s="63"/>
      <c r="E616" s="63"/>
      <c r="F616" s="6"/>
      <c r="G616" s="6"/>
      <c r="H616" s="6"/>
      <c r="I616" s="6"/>
      <c r="J616" s="6"/>
      <c r="K616" s="53"/>
      <c r="L616" s="53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customFormat="false" ht="15" hidden="false" customHeight="false" outlineLevel="0" collapsed="false">
      <c r="A617" s="62"/>
      <c r="B617" s="62"/>
      <c r="C617" s="63"/>
      <c r="D617" s="63"/>
      <c r="E617" s="63"/>
      <c r="F617" s="6"/>
      <c r="G617" s="6"/>
      <c r="H617" s="6"/>
      <c r="I617" s="6"/>
      <c r="J617" s="6"/>
      <c r="K617" s="53"/>
      <c r="L617" s="53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customFormat="false" ht="15" hidden="false" customHeight="false" outlineLevel="0" collapsed="false">
      <c r="A618" s="62"/>
      <c r="B618" s="62"/>
      <c r="C618" s="63"/>
      <c r="D618" s="63"/>
      <c r="E618" s="63"/>
      <c r="F618" s="6"/>
      <c r="G618" s="6"/>
      <c r="H618" s="6"/>
      <c r="I618" s="6"/>
      <c r="J618" s="6"/>
      <c r="K618" s="53"/>
      <c r="L618" s="53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customFormat="false" ht="15" hidden="false" customHeight="false" outlineLevel="0" collapsed="false">
      <c r="A619" s="62"/>
      <c r="B619" s="62"/>
      <c r="C619" s="63"/>
      <c r="D619" s="63"/>
      <c r="E619" s="63"/>
      <c r="F619" s="6"/>
      <c r="G619" s="6"/>
      <c r="H619" s="6"/>
      <c r="I619" s="6"/>
      <c r="J619" s="6"/>
      <c r="K619" s="53"/>
      <c r="L619" s="53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customFormat="false" ht="13.8" hidden="false" customHeight="false" outlineLevel="0" collapsed="false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53"/>
      <c r="L620" s="53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customFormat="false" ht="13.8" hidden="false" customHeight="false" outlineLevel="0" collapsed="false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53"/>
      <c r="L621" s="53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customFormat="false" ht="13.8" hidden="false" customHeight="false" outlineLevel="0" collapsed="false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53"/>
      <c r="L622" s="53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customFormat="false" ht="13.8" hidden="false" customHeight="false" outlineLevel="0" collapsed="false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53"/>
      <c r="L623" s="53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customFormat="false" ht="13.8" hidden="false" customHeight="false" outlineLevel="0" collapsed="false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53"/>
      <c r="L624" s="53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customFormat="false" ht="13.8" hidden="false" customHeight="false" outlineLevel="0" collapsed="false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53"/>
      <c r="L625" s="53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customFormat="false" ht="13.8" hidden="false" customHeight="false" outlineLevel="0" collapsed="false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53"/>
      <c r="L626" s="53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customFormat="false" ht="13.8" hidden="false" customHeight="false" outlineLevel="0" collapsed="false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53"/>
      <c r="L627" s="53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customFormat="false" ht="13.8" hidden="false" customHeight="false" outlineLevel="0" collapsed="false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53"/>
      <c r="L628" s="53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customFormat="false" ht="13.8" hidden="false" customHeight="false" outlineLevel="0" collapsed="false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53"/>
      <c r="L629" s="53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customFormat="false" ht="13.8" hidden="false" customHeight="false" outlineLevel="0" collapsed="false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53"/>
      <c r="L630" s="53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customFormat="false" ht="13.8" hidden="false" customHeight="false" outlineLevel="0" collapsed="false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53"/>
      <c r="L631" s="53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customFormat="false" ht="13.8" hidden="false" customHeight="false" outlineLevel="0" collapsed="false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53"/>
      <c r="L632" s="53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customFormat="false" ht="13.8" hidden="false" customHeight="false" outlineLevel="0" collapsed="false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53"/>
      <c r="L633" s="53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customFormat="false" ht="13.8" hidden="false" customHeight="false" outlineLevel="0" collapsed="false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53"/>
      <c r="L634" s="53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customFormat="false" ht="13.8" hidden="false" customHeight="false" outlineLevel="0" collapsed="false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53"/>
      <c r="L635" s="53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customFormat="false" ht="13.8" hidden="false" customHeight="false" outlineLevel="0" collapsed="false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53"/>
      <c r="L636" s="53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customFormat="false" ht="13.8" hidden="false" customHeight="false" outlineLevel="0" collapsed="false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53"/>
      <c r="L637" s="53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customFormat="false" ht="13.8" hidden="false" customHeight="false" outlineLevel="0" collapsed="false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53"/>
      <c r="L638" s="53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customFormat="false" ht="13.8" hidden="false" customHeight="false" outlineLevel="0" collapsed="false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53"/>
      <c r="L639" s="53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customFormat="false" ht="13.8" hidden="false" customHeight="false" outlineLevel="0" collapsed="false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53"/>
      <c r="L640" s="53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customFormat="false" ht="13.8" hidden="false" customHeight="false" outlineLevel="0" collapsed="false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53"/>
      <c r="L641" s="53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customFormat="false" ht="13.8" hidden="false" customHeight="false" outlineLevel="0" collapsed="false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53"/>
      <c r="L642" s="53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customFormat="false" ht="13.8" hidden="false" customHeight="false" outlineLevel="0" collapsed="false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53"/>
      <c r="L643" s="53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customFormat="false" ht="13.8" hidden="false" customHeight="false" outlineLevel="0" collapsed="false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53"/>
      <c r="L644" s="53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customFormat="false" ht="13.8" hidden="false" customHeight="false" outlineLevel="0" collapsed="false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53"/>
      <c r="L645" s="53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customFormat="false" ht="13.8" hidden="false" customHeight="false" outlineLevel="0" collapsed="false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53"/>
      <c r="L646" s="53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customFormat="false" ht="13.8" hidden="false" customHeight="false" outlineLevel="0" collapsed="false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53"/>
      <c r="L647" s="53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customFormat="false" ht="13.8" hidden="false" customHeight="false" outlineLevel="0" collapsed="false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53"/>
      <c r="L648" s="53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customFormat="false" ht="13.8" hidden="false" customHeight="false" outlineLevel="0" collapsed="false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53"/>
      <c r="L649" s="53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customFormat="false" ht="13.8" hidden="false" customHeight="false" outlineLevel="0" collapsed="false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53"/>
      <c r="L650" s="53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customFormat="false" ht="13.8" hidden="false" customHeight="false" outlineLevel="0" collapsed="false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53"/>
      <c r="L651" s="53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customFormat="false" ht="13.8" hidden="false" customHeight="false" outlineLevel="0" collapsed="false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53"/>
      <c r="L652" s="53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customFormat="false" ht="13.8" hidden="false" customHeight="false" outlineLevel="0" collapsed="false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53"/>
      <c r="L653" s="53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customFormat="false" ht="13.8" hidden="false" customHeight="false" outlineLevel="0" collapsed="false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53"/>
      <c r="L654" s="53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customFormat="false" ht="13.8" hidden="false" customHeight="false" outlineLevel="0" collapsed="false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53"/>
      <c r="L655" s="53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customFormat="false" ht="13.8" hidden="false" customHeight="false" outlineLevel="0" collapsed="false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53"/>
      <c r="L656" s="53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customFormat="false" ht="13.8" hidden="false" customHeight="false" outlineLevel="0" collapsed="false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53"/>
      <c r="L657" s="53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customFormat="false" ht="13.8" hidden="false" customHeight="false" outlineLevel="0" collapsed="false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53"/>
      <c r="L658" s="53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customFormat="false" ht="13.8" hidden="false" customHeight="false" outlineLevel="0" collapsed="false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53"/>
      <c r="L659" s="53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customFormat="false" ht="13.8" hidden="false" customHeight="false" outlineLevel="0" collapsed="false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53"/>
      <c r="L660" s="53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customFormat="false" ht="13.8" hidden="false" customHeight="false" outlineLevel="0" collapsed="false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53"/>
      <c r="L661" s="53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customFormat="false" ht="13.8" hidden="false" customHeight="false" outlineLevel="0" collapsed="false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53"/>
      <c r="L662" s="53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customFormat="false" ht="13.8" hidden="false" customHeight="false" outlineLevel="0" collapsed="false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53"/>
      <c r="L663" s="53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customFormat="false" ht="13.8" hidden="false" customHeight="false" outlineLevel="0" collapsed="false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53"/>
      <c r="L664" s="53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customFormat="false" ht="13.8" hidden="false" customHeight="false" outlineLevel="0" collapsed="false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53"/>
      <c r="L665" s="53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customFormat="false" ht="13.8" hidden="false" customHeight="false" outlineLevel="0" collapsed="false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53"/>
      <c r="L666" s="53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customFormat="false" ht="13.8" hidden="false" customHeight="false" outlineLevel="0" collapsed="false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53"/>
      <c r="L667" s="53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customFormat="false" ht="13.8" hidden="false" customHeight="false" outlineLevel="0" collapsed="false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53"/>
      <c r="L668" s="53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customFormat="false" ht="13.8" hidden="false" customHeight="false" outlineLevel="0" collapsed="false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53"/>
      <c r="L669" s="53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customFormat="false" ht="13.8" hidden="false" customHeight="false" outlineLevel="0" collapsed="false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53"/>
      <c r="L670" s="53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customFormat="false" ht="13.8" hidden="false" customHeight="false" outlineLevel="0" collapsed="false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53"/>
      <c r="L671" s="53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customFormat="false" ht="13.8" hidden="false" customHeight="false" outlineLevel="0" collapsed="false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53"/>
      <c r="L672" s="53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customFormat="false" ht="13.8" hidden="false" customHeight="false" outlineLevel="0" collapsed="false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53"/>
      <c r="L673" s="53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customFormat="false" ht="13.8" hidden="false" customHeight="false" outlineLevel="0" collapsed="false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53"/>
      <c r="L674" s="53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customFormat="false" ht="13.8" hidden="false" customHeight="false" outlineLevel="0" collapsed="false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53"/>
      <c r="L675" s="53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customFormat="false" ht="13.8" hidden="false" customHeight="false" outlineLevel="0" collapsed="false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53"/>
      <c r="L676" s="53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customFormat="false" ht="13.8" hidden="false" customHeight="false" outlineLevel="0" collapsed="false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53"/>
      <c r="L677" s="53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customFormat="false" ht="13.8" hidden="false" customHeight="false" outlineLevel="0" collapsed="false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53"/>
      <c r="L678" s="53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customFormat="false" ht="13.8" hidden="false" customHeight="false" outlineLevel="0" collapsed="false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53"/>
      <c r="L679" s="53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customFormat="false" ht="13.8" hidden="false" customHeight="false" outlineLevel="0" collapsed="false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53"/>
      <c r="L680" s="53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customFormat="false" ht="13.8" hidden="false" customHeight="false" outlineLevel="0" collapsed="false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53"/>
      <c r="L681" s="53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customFormat="false" ht="13.8" hidden="false" customHeight="false" outlineLevel="0" collapsed="false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53"/>
      <c r="L682" s="53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customFormat="false" ht="13.8" hidden="false" customHeight="false" outlineLevel="0" collapsed="false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53"/>
      <c r="L683" s="53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customFormat="false" ht="13.8" hidden="false" customHeight="false" outlineLevel="0" collapsed="false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53"/>
      <c r="L684" s="53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customFormat="false" ht="13.8" hidden="false" customHeight="false" outlineLevel="0" collapsed="false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53"/>
      <c r="L685" s="53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customFormat="false" ht="13.8" hidden="false" customHeight="false" outlineLevel="0" collapsed="false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53"/>
      <c r="L686" s="53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customFormat="false" ht="13.8" hidden="false" customHeight="false" outlineLevel="0" collapsed="false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53"/>
      <c r="L687" s="53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customFormat="false" ht="13.8" hidden="false" customHeight="false" outlineLevel="0" collapsed="false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53"/>
      <c r="L688" s="53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customFormat="false" ht="13.8" hidden="false" customHeight="false" outlineLevel="0" collapsed="false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53"/>
      <c r="L689" s="53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customFormat="false" ht="13.8" hidden="false" customHeight="false" outlineLevel="0" collapsed="false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53"/>
      <c r="L690" s="53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customFormat="false" ht="13.8" hidden="false" customHeight="false" outlineLevel="0" collapsed="false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53"/>
      <c r="L691" s="53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customFormat="false" ht="13.8" hidden="false" customHeight="false" outlineLevel="0" collapsed="false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53"/>
      <c r="L692" s="53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customFormat="false" ht="13.8" hidden="false" customHeight="false" outlineLevel="0" collapsed="false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53"/>
      <c r="L693" s="53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customFormat="false" ht="13.8" hidden="false" customHeight="false" outlineLevel="0" collapsed="false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53"/>
      <c r="L694" s="53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customFormat="false" ht="13.8" hidden="false" customHeight="false" outlineLevel="0" collapsed="false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53"/>
      <c r="L695" s="53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customFormat="false" ht="13.8" hidden="false" customHeight="false" outlineLevel="0" collapsed="false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53"/>
      <c r="L696" s="53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customFormat="false" ht="13.8" hidden="false" customHeight="false" outlineLevel="0" collapsed="false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53"/>
      <c r="L697" s="53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customFormat="false" ht="13.8" hidden="false" customHeight="false" outlineLevel="0" collapsed="false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53"/>
      <c r="L698" s="53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customFormat="false" ht="13.8" hidden="false" customHeight="false" outlineLevel="0" collapsed="false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53"/>
      <c r="L699" s="53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customFormat="false" ht="13.8" hidden="false" customHeight="false" outlineLevel="0" collapsed="false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53"/>
      <c r="L700" s="53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customFormat="false" ht="13.8" hidden="false" customHeight="false" outlineLevel="0" collapsed="false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53"/>
      <c r="L701" s="53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customFormat="false" ht="13.8" hidden="false" customHeight="false" outlineLevel="0" collapsed="false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53"/>
      <c r="L702" s="53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customFormat="false" ht="13.8" hidden="false" customHeight="false" outlineLevel="0" collapsed="false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53"/>
      <c r="L703" s="53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customFormat="false" ht="13.8" hidden="false" customHeight="false" outlineLevel="0" collapsed="false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53"/>
      <c r="L704" s="53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customFormat="false" ht="13.8" hidden="false" customHeight="false" outlineLevel="0" collapsed="false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53"/>
      <c r="L705" s="53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customFormat="false" ht="13.8" hidden="false" customHeight="false" outlineLevel="0" collapsed="false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53"/>
      <c r="L706" s="53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customFormat="false" ht="13.8" hidden="false" customHeight="false" outlineLevel="0" collapsed="false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53"/>
      <c r="L707" s="53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customFormat="false" ht="13.8" hidden="false" customHeight="false" outlineLevel="0" collapsed="false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53"/>
      <c r="L708" s="53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customFormat="false" ht="13.8" hidden="false" customHeight="false" outlineLevel="0" collapsed="false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53"/>
      <c r="L709" s="53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customFormat="false" ht="13.8" hidden="false" customHeight="false" outlineLevel="0" collapsed="false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53"/>
      <c r="L710" s="53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customFormat="false" ht="13.8" hidden="false" customHeight="false" outlineLevel="0" collapsed="false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53"/>
      <c r="L711" s="53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customFormat="false" ht="13.8" hidden="false" customHeight="false" outlineLevel="0" collapsed="false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53"/>
      <c r="L712" s="53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customFormat="false" ht="13.8" hidden="false" customHeight="false" outlineLevel="0" collapsed="false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53"/>
      <c r="L713" s="53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customFormat="false" ht="13.8" hidden="false" customHeight="false" outlineLevel="0" collapsed="false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53"/>
      <c r="L714" s="53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customFormat="false" ht="13.8" hidden="false" customHeight="false" outlineLevel="0" collapsed="false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53"/>
      <c r="L715" s="53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customFormat="false" ht="13.8" hidden="false" customHeight="false" outlineLevel="0" collapsed="false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53"/>
      <c r="L716" s="53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customFormat="false" ht="13.8" hidden="false" customHeight="false" outlineLevel="0" collapsed="false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53"/>
      <c r="L717" s="53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customFormat="false" ht="13.8" hidden="false" customHeight="false" outlineLevel="0" collapsed="false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53"/>
      <c r="L718" s="53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customFormat="false" ht="13.8" hidden="false" customHeight="false" outlineLevel="0" collapsed="false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53"/>
      <c r="L719" s="53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customFormat="false" ht="13.8" hidden="false" customHeight="false" outlineLevel="0" collapsed="false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53"/>
      <c r="L720" s="53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customFormat="false" ht="13.8" hidden="false" customHeight="false" outlineLevel="0" collapsed="false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53"/>
      <c r="L721" s="53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customFormat="false" ht="13.8" hidden="false" customHeight="false" outlineLevel="0" collapsed="false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53"/>
      <c r="L722" s="53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customFormat="false" ht="13.8" hidden="false" customHeight="false" outlineLevel="0" collapsed="false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53"/>
      <c r="L723" s="53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customFormat="false" ht="13.8" hidden="false" customHeight="false" outlineLevel="0" collapsed="false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53"/>
      <c r="L724" s="53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customFormat="false" ht="13.8" hidden="false" customHeight="false" outlineLevel="0" collapsed="false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53"/>
      <c r="L725" s="53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customFormat="false" ht="13.8" hidden="false" customHeight="false" outlineLevel="0" collapsed="false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53"/>
      <c r="L726" s="53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customFormat="false" ht="13.8" hidden="false" customHeight="false" outlineLevel="0" collapsed="false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53"/>
      <c r="L727" s="53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customFormat="false" ht="13.8" hidden="false" customHeight="false" outlineLevel="0" collapsed="false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53"/>
      <c r="L728" s="53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customFormat="false" ht="13.8" hidden="false" customHeight="false" outlineLevel="0" collapsed="false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53"/>
      <c r="L729" s="53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customFormat="false" ht="13.8" hidden="false" customHeight="false" outlineLevel="0" collapsed="false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53"/>
      <c r="L730" s="53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customFormat="false" ht="13.8" hidden="false" customHeight="false" outlineLevel="0" collapsed="false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53"/>
      <c r="L731" s="53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customFormat="false" ht="13.8" hidden="false" customHeight="false" outlineLevel="0" collapsed="false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53"/>
      <c r="L732" s="53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customFormat="false" ht="13.8" hidden="false" customHeight="false" outlineLevel="0" collapsed="false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53"/>
      <c r="L733" s="53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customFormat="false" ht="13.8" hidden="false" customHeight="false" outlineLevel="0" collapsed="false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53"/>
      <c r="L734" s="53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customFormat="false" ht="13.8" hidden="false" customHeight="false" outlineLevel="0" collapsed="false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53"/>
      <c r="L735" s="53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customFormat="false" ht="13.8" hidden="false" customHeight="false" outlineLevel="0" collapsed="false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53"/>
      <c r="L736" s="53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customFormat="false" ht="13.8" hidden="false" customHeight="false" outlineLevel="0" collapsed="false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53"/>
      <c r="L737" s="53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customFormat="false" ht="13.8" hidden="false" customHeight="false" outlineLevel="0" collapsed="false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53"/>
      <c r="L738" s="53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customFormat="false" ht="13.8" hidden="false" customHeight="false" outlineLevel="0" collapsed="false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53"/>
      <c r="L739" s="53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customFormat="false" ht="13.8" hidden="false" customHeight="false" outlineLevel="0" collapsed="false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53"/>
      <c r="L740" s="53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customFormat="false" ht="13.8" hidden="false" customHeight="false" outlineLevel="0" collapsed="false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53"/>
      <c r="L741" s="53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customFormat="false" ht="13.8" hidden="false" customHeight="false" outlineLevel="0" collapsed="false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53"/>
      <c r="L742" s="53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customFormat="false" ht="13.8" hidden="false" customHeight="false" outlineLevel="0" collapsed="false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53"/>
      <c r="L743" s="53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customFormat="false" ht="13.8" hidden="false" customHeight="false" outlineLevel="0" collapsed="false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53"/>
      <c r="L744" s="53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customFormat="false" ht="13.8" hidden="false" customHeight="false" outlineLevel="0" collapsed="false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53"/>
      <c r="L745" s="53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customFormat="false" ht="13.8" hidden="false" customHeight="false" outlineLevel="0" collapsed="false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53"/>
      <c r="L746" s="53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customFormat="false" ht="13.8" hidden="false" customHeight="false" outlineLevel="0" collapsed="false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53"/>
      <c r="L747" s="53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customFormat="false" ht="13.8" hidden="false" customHeight="false" outlineLevel="0" collapsed="false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53"/>
      <c r="L748" s="53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customFormat="false" ht="13.8" hidden="false" customHeight="false" outlineLevel="0" collapsed="false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53"/>
      <c r="L749" s="53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customFormat="false" ht="13.8" hidden="false" customHeight="false" outlineLevel="0" collapsed="false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53"/>
      <c r="L750" s="53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customFormat="false" ht="13.8" hidden="false" customHeight="false" outlineLevel="0" collapsed="false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53"/>
      <c r="L751" s="53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customFormat="false" ht="13.8" hidden="false" customHeight="false" outlineLevel="0" collapsed="false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53"/>
      <c r="L752" s="53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customFormat="false" ht="13.8" hidden="false" customHeight="false" outlineLevel="0" collapsed="false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53"/>
      <c r="L753" s="53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customFormat="false" ht="13.8" hidden="false" customHeight="false" outlineLevel="0" collapsed="false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53"/>
      <c r="L754" s="53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customFormat="false" ht="13.8" hidden="false" customHeight="false" outlineLevel="0" collapsed="false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53"/>
      <c r="L755" s="53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customFormat="false" ht="13.8" hidden="false" customHeight="false" outlineLevel="0" collapsed="false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53"/>
      <c r="L756" s="53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customFormat="false" ht="13.8" hidden="false" customHeight="false" outlineLevel="0" collapsed="false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53"/>
      <c r="L757" s="53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customFormat="false" ht="13.8" hidden="false" customHeight="false" outlineLevel="0" collapsed="false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53"/>
      <c r="L758" s="53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customFormat="false" ht="13.8" hidden="false" customHeight="false" outlineLevel="0" collapsed="false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53"/>
      <c r="L759" s="53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customFormat="false" ht="13.8" hidden="false" customHeight="false" outlineLevel="0" collapsed="false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53"/>
      <c r="L760" s="53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customFormat="false" ht="13.8" hidden="false" customHeight="false" outlineLevel="0" collapsed="false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53"/>
      <c r="L761" s="53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customFormat="false" ht="13.8" hidden="false" customHeight="false" outlineLevel="0" collapsed="false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53"/>
      <c r="L762" s="53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customFormat="false" ht="13.8" hidden="false" customHeight="false" outlineLevel="0" collapsed="false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53"/>
      <c r="L763" s="53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customFormat="false" ht="13.8" hidden="false" customHeight="false" outlineLevel="0" collapsed="false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53"/>
      <c r="L764" s="53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customFormat="false" ht="13.8" hidden="false" customHeight="false" outlineLevel="0" collapsed="false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53"/>
      <c r="L765" s="53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customFormat="false" ht="13.8" hidden="false" customHeight="false" outlineLevel="0" collapsed="false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53"/>
      <c r="L766" s="53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customFormat="false" ht="13.8" hidden="false" customHeight="false" outlineLevel="0" collapsed="false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53"/>
      <c r="L767" s="53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customFormat="false" ht="13.8" hidden="false" customHeight="false" outlineLevel="0" collapsed="false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53"/>
      <c r="L768" s="53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customFormat="false" ht="13.8" hidden="false" customHeight="false" outlineLevel="0" collapsed="false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53"/>
      <c r="L769" s="53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customFormat="false" ht="13.8" hidden="false" customHeight="false" outlineLevel="0" collapsed="false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53"/>
      <c r="L770" s="53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customFormat="false" ht="13.8" hidden="false" customHeight="false" outlineLevel="0" collapsed="false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53"/>
      <c r="L771" s="53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customFormat="false" ht="13.8" hidden="false" customHeight="false" outlineLevel="0" collapsed="false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53"/>
      <c r="L772" s="53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customFormat="false" ht="13.8" hidden="false" customHeight="false" outlineLevel="0" collapsed="false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53"/>
      <c r="L773" s="53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customFormat="false" ht="13.8" hidden="false" customHeight="false" outlineLevel="0" collapsed="false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53"/>
      <c r="L774" s="53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customFormat="false" ht="13.8" hidden="false" customHeight="false" outlineLevel="0" collapsed="false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53"/>
      <c r="L775" s="53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customFormat="false" ht="13.8" hidden="false" customHeight="false" outlineLevel="0" collapsed="false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53"/>
      <c r="L776" s="53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customFormat="false" ht="13.8" hidden="false" customHeight="false" outlineLevel="0" collapsed="false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53"/>
      <c r="L777" s="53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customFormat="false" ht="13.8" hidden="false" customHeight="false" outlineLevel="0" collapsed="false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53"/>
      <c r="L778" s="53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customFormat="false" ht="13.8" hidden="false" customHeight="false" outlineLevel="0" collapsed="false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53"/>
      <c r="L779" s="53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customFormat="false" ht="13.8" hidden="false" customHeight="false" outlineLevel="0" collapsed="false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53"/>
      <c r="L780" s="53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customFormat="false" ht="13.8" hidden="false" customHeight="false" outlineLevel="0" collapsed="false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53"/>
      <c r="L781" s="53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customFormat="false" ht="13.8" hidden="false" customHeight="false" outlineLevel="0" collapsed="false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53"/>
      <c r="L782" s="53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customFormat="false" ht="13.8" hidden="false" customHeight="false" outlineLevel="0" collapsed="false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53"/>
      <c r="L783" s="53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customFormat="false" ht="13.8" hidden="false" customHeight="false" outlineLevel="0" collapsed="false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53"/>
      <c r="L784" s="53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customFormat="false" ht="13.8" hidden="false" customHeight="false" outlineLevel="0" collapsed="false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53"/>
      <c r="L785" s="53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customFormat="false" ht="13.8" hidden="false" customHeight="false" outlineLevel="0" collapsed="false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53"/>
      <c r="L786" s="53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customFormat="false" ht="13.8" hidden="false" customHeight="false" outlineLevel="0" collapsed="false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53"/>
      <c r="L787" s="53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customFormat="false" ht="13.8" hidden="false" customHeight="false" outlineLevel="0" collapsed="false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53"/>
      <c r="L788" s="53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customFormat="false" ht="13.8" hidden="false" customHeight="false" outlineLevel="0" collapsed="false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53"/>
      <c r="L789" s="53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customFormat="false" ht="13.8" hidden="false" customHeight="false" outlineLevel="0" collapsed="false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53"/>
      <c r="L790" s="53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customFormat="false" ht="13.8" hidden="false" customHeight="false" outlineLevel="0" collapsed="false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53"/>
      <c r="L791" s="53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customFormat="false" ht="13.8" hidden="false" customHeight="false" outlineLevel="0" collapsed="false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53"/>
      <c r="L792" s="53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customFormat="false" ht="13.8" hidden="false" customHeight="false" outlineLevel="0" collapsed="false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53"/>
      <c r="L793" s="53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customFormat="false" ht="13.8" hidden="false" customHeight="false" outlineLevel="0" collapsed="false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53"/>
      <c r="L794" s="53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customFormat="false" ht="13.8" hidden="false" customHeight="false" outlineLevel="0" collapsed="false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53"/>
      <c r="L795" s="53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customFormat="false" ht="13.8" hidden="false" customHeight="false" outlineLevel="0" collapsed="false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53"/>
      <c r="L796" s="53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customFormat="false" ht="13.8" hidden="false" customHeight="false" outlineLevel="0" collapsed="false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53"/>
      <c r="L797" s="53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customFormat="false" ht="13.8" hidden="false" customHeight="false" outlineLevel="0" collapsed="false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53"/>
      <c r="L798" s="53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customFormat="false" ht="13.8" hidden="false" customHeight="false" outlineLevel="0" collapsed="false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53"/>
      <c r="L799" s="53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customFormat="false" ht="13.8" hidden="false" customHeight="false" outlineLevel="0" collapsed="false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53"/>
      <c r="L800" s="53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customFormat="false" ht="13.8" hidden="false" customHeight="false" outlineLevel="0" collapsed="false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53"/>
      <c r="L801" s="53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customFormat="false" ht="13.8" hidden="false" customHeight="false" outlineLevel="0" collapsed="false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53"/>
      <c r="L802" s="53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customFormat="false" ht="13.8" hidden="false" customHeight="false" outlineLevel="0" collapsed="false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53"/>
      <c r="L803" s="53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customFormat="false" ht="13.8" hidden="false" customHeight="false" outlineLevel="0" collapsed="false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53"/>
      <c r="L804" s="53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customFormat="false" ht="13.8" hidden="false" customHeight="false" outlineLevel="0" collapsed="false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53"/>
      <c r="L805" s="53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customFormat="false" ht="13.8" hidden="false" customHeight="false" outlineLevel="0" collapsed="false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53"/>
      <c r="L806" s="53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customFormat="false" ht="13.8" hidden="false" customHeight="false" outlineLevel="0" collapsed="false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53"/>
      <c r="L807" s="53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customFormat="false" ht="13.8" hidden="false" customHeight="false" outlineLevel="0" collapsed="false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53"/>
      <c r="L808" s="53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customFormat="false" ht="13.8" hidden="false" customHeight="false" outlineLevel="0" collapsed="false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53"/>
      <c r="L809" s="53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customFormat="false" ht="13.8" hidden="false" customHeight="false" outlineLevel="0" collapsed="false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53"/>
      <c r="L810" s="53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customFormat="false" ht="13.8" hidden="false" customHeight="false" outlineLevel="0" collapsed="false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53"/>
      <c r="L811" s="53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customFormat="false" ht="13.8" hidden="false" customHeight="false" outlineLevel="0" collapsed="false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53"/>
      <c r="L812" s="53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customFormat="false" ht="13.8" hidden="false" customHeight="false" outlineLevel="0" collapsed="false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53"/>
      <c r="L813" s="53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customFormat="false" ht="13.8" hidden="false" customHeight="false" outlineLevel="0" collapsed="false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53"/>
      <c r="L814" s="53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customFormat="false" ht="13.8" hidden="false" customHeight="false" outlineLevel="0" collapsed="false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53"/>
      <c r="L815" s="53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customFormat="false" ht="13.8" hidden="false" customHeight="false" outlineLevel="0" collapsed="false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53"/>
      <c r="L816" s="53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customFormat="false" ht="13.8" hidden="false" customHeight="false" outlineLevel="0" collapsed="false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53"/>
      <c r="L817" s="53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customFormat="false" ht="13.8" hidden="false" customHeight="false" outlineLevel="0" collapsed="false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53"/>
      <c r="L818" s="53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customFormat="false" ht="13.8" hidden="false" customHeight="false" outlineLevel="0" collapsed="false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53"/>
      <c r="L819" s="53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customFormat="false" ht="13.8" hidden="false" customHeight="false" outlineLevel="0" collapsed="false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53"/>
      <c r="L820" s="53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customFormat="false" ht="13.8" hidden="false" customHeight="false" outlineLevel="0" collapsed="false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53"/>
      <c r="L821" s="53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customFormat="false" ht="13.8" hidden="false" customHeight="false" outlineLevel="0" collapsed="false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53"/>
      <c r="L822" s="53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customFormat="false" ht="13.8" hidden="false" customHeight="false" outlineLevel="0" collapsed="false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53"/>
      <c r="L823" s="53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customFormat="false" ht="13.8" hidden="false" customHeight="false" outlineLevel="0" collapsed="false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53"/>
      <c r="L824" s="53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customFormat="false" ht="13.8" hidden="false" customHeight="false" outlineLevel="0" collapsed="false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53"/>
      <c r="L825" s="53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customFormat="false" ht="13.8" hidden="false" customHeight="false" outlineLevel="0" collapsed="false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53"/>
      <c r="L826" s="53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customFormat="false" ht="13.8" hidden="false" customHeight="false" outlineLevel="0" collapsed="false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53"/>
      <c r="L827" s="53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customFormat="false" ht="13.8" hidden="false" customHeight="false" outlineLevel="0" collapsed="false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53"/>
      <c r="L828" s="53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customFormat="false" ht="13.8" hidden="false" customHeight="false" outlineLevel="0" collapsed="false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53"/>
      <c r="L829" s="53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customFormat="false" ht="13.8" hidden="false" customHeight="false" outlineLevel="0" collapsed="false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53"/>
      <c r="L830" s="53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customFormat="false" ht="13.8" hidden="false" customHeight="false" outlineLevel="0" collapsed="false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53"/>
      <c r="L831" s="53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customFormat="false" ht="13.8" hidden="false" customHeight="false" outlineLevel="0" collapsed="false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53"/>
      <c r="L832" s="53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customFormat="false" ht="13.8" hidden="false" customHeight="false" outlineLevel="0" collapsed="false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53"/>
      <c r="L833" s="53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customFormat="false" ht="13.8" hidden="false" customHeight="false" outlineLevel="0" collapsed="false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53"/>
      <c r="L834" s="53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customFormat="false" ht="13.8" hidden="false" customHeight="false" outlineLevel="0" collapsed="false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53"/>
      <c r="L835" s="53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customFormat="false" ht="13.8" hidden="false" customHeight="false" outlineLevel="0" collapsed="false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53"/>
      <c r="L836" s="53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customFormat="false" ht="13.8" hidden="false" customHeight="false" outlineLevel="0" collapsed="false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53"/>
      <c r="L837" s="53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customFormat="false" ht="13.8" hidden="false" customHeight="false" outlineLevel="0" collapsed="false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53"/>
      <c r="L838" s="53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customFormat="false" ht="13.8" hidden="false" customHeight="false" outlineLevel="0" collapsed="false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53"/>
      <c r="L839" s="53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customFormat="false" ht="13.8" hidden="false" customHeight="false" outlineLevel="0" collapsed="false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53"/>
      <c r="L840" s="53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customFormat="false" ht="13.8" hidden="false" customHeight="false" outlineLevel="0" collapsed="false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53"/>
      <c r="L841" s="53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customFormat="false" ht="13.8" hidden="false" customHeight="false" outlineLevel="0" collapsed="false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53"/>
      <c r="L842" s="53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customFormat="false" ht="13.8" hidden="false" customHeight="false" outlineLevel="0" collapsed="false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53"/>
      <c r="L843" s="53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customFormat="false" ht="13.8" hidden="false" customHeight="false" outlineLevel="0" collapsed="false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53"/>
      <c r="L844" s="53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customFormat="false" ht="13.8" hidden="false" customHeight="false" outlineLevel="0" collapsed="false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53"/>
      <c r="L845" s="53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customFormat="false" ht="13.8" hidden="false" customHeight="false" outlineLevel="0" collapsed="false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53"/>
      <c r="L846" s="53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customFormat="false" ht="13.8" hidden="false" customHeight="false" outlineLevel="0" collapsed="false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53"/>
      <c r="L847" s="53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customFormat="false" ht="13.8" hidden="false" customHeight="false" outlineLevel="0" collapsed="false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53"/>
      <c r="L848" s="53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customFormat="false" ht="13.8" hidden="false" customHeight="false" outlineLevel="0" collapsed="false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53"/>
      <c r="L849" s="53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customFormat="false" ht="13.8" hidden="false" customHeight="false" outlineLevel="0" collapsed="false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53"/>
      <c r="L850" s="53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customFormat="false" ht="13.8" hidden="false" customHeight="false" outlineLevel="0" collapsed="false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53"/>
      <c r="L851" s="53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customFormat="false" ht="13.8" hidden="false" customHeight="false" outlineLevel="0" collapsed="false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53"/>
      <c r="L852" s="53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customFormat="false" ht="13.8" hidden="false" customHeight="false" outlineLevel="0" collapsed="false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53"/>
      <c r="L853" s="53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customFormat="false" ht="13.8" hidden="false" customHeight="false" outlineLevel="0" collapsed="false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53"/>
      <c r="L854" s="53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customFormat="false" ht="13.8" hidden="false" customHeight="false" outlineLevel="0" collapsed="false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53"/>
      <c r="L855" s="53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customFormat="false" ht="13.8" hidden="false" customHeight="false" outlineLevel="0" collapsed="false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53"/>
      <c r="L856" s="53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customFormat="false" ht="13.8" hidden="false" customHeight="false" outlineLevel="0" collapsed="false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53"/>
      <c r="L857" s="53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customFormat="false" ht="13.8" hidden="false" customHeight="false" outlineLevel="0" collapsed="false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53"/>
      <c r="L858" s="53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customFormat="false" ht="13.8" hidden="false" customHeight="false" outlineLevel="0" collapsed="false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53"/>
      <c r="L859" s="53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customFormat="false" ht="13.8" hidden="false" customHeight="false" outlineLevel="0" collapsed="false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53"/>
      <c r="L860" s="53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customFormat="false" ht="13.8" hidden="false" customHeight="false" outlineLevel="0" collapsed="false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53"/>
      <c r="L861" s="53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customFormat="false" ht="13.8" hidden="false" customHeight="false" outlineLevel="0" collapsed="false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53"/>
      <c r="L862" s="53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customFormat="false" ht="13.8" hidden="false" customHeight="false" outlineLevel="0" collapsed="false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53"/>
      <c r="L863" s="53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customFormat="false" ht="13.8" hidden="false" customHeight="false" outlineLevel="0" collapsed="false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53"/>
      <c r="L864" s="53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customFormat="false" ht="13.8" hidden="false" customHeight="false" outlineLevel="0" collapsed="false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53"/>
      <c r="L865" s="53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customFormat="false" ht="13.8" hidden="false" customHeight="false" outlineLevel="0" collapsed="false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53"/>
      <c r="L866" s="53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customFormat="false" ht="13.8" hidden="false" customHeight="false" outlineLevel="0" collapsed="false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53"/>
      <c r="L867" s="53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customFormat="false" ht="13.8" hidden="false" customHeight="false" outlineLevel="0" collapsed="false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53"/>
      <c r="L868" s="53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customFormat="false" ht="13.8" hidden="false" customHeight="false" outlineLevel="0" collapsed="false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53"/>
      <c r="L869" s="53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customFormat="false" ht="13.8" hidden="false" customHeight="false" outlineLevel="0" collapsed="false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53"/>
      <c r="L870" s="53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customFormat="false" ht="13.8" hidden="false" customHeight="false" outlineLevel="0" collapsed="false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53"/>
      <c r="L871" s="53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customFormat="false" ht="13.8" hidden="false" customHeight="false" outlineLevel="0" collapsed="false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53"/>
      <c r="L872" s="53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customFormat="false" ht="13.8" hidden="false" customHeight="false" outlineLevel="0" collapsed="false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53"/>
      <c r="L873" s="53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customFormat="false" ht="13.8" hidden="false" customHeight="false" outlineLevel="0" collapsed="false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53"/>
      <c r="L874" s="53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customFormat="false" ht="13.8" hidden="false" customHeight="false" outlineLevel="0" collapsed="false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53"/>
      <c r="L875" s="53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customFormat="false" ht="13.8" hidden="false" customHeight="false" outlineLevel="0" collapsed="false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53"/>
      <c r="L876" s="53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customFormat="false" ht="13.8" hidden="false" customHeight="false" outlineLevel="0" collapsed="false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53"/>
      <c r="L877" s="53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customFormat="false" ht="13.8" hidden="false" customHeight="false" outlineLevel="0" collapsed="false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53"/>
      <c r="L878" s="53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customFormat="false" ht="13.8" hidden="false" customHeight="false" outlineLevel="0" collapsed="false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53"/>
      <c r="L879" s="53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customFormat="false" ht="13.8" hidden="false" customHeight="false" outlineLevel="0" collapsed="false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53"/>
      <c r="L880" s="53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customFormat="false" ht="13.8" hidden="false" customHeight="false" outlineLevel="0" collapsed="false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53"/>
      <c r="L881" s="53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customFormat="false" ht="13.8" hidden="false" customHeight="false" outlineLevel="0" collapsed="false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53"/>
      <c r="L882" s="53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customFormat="false" ht="13.8" hidden="false" customHeight="false" outlineLevel="0" collapsed="false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53"/>
      <c r="L883" s="53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customFormat="false" ht="13.8" hidden="false" customHeight="false" outlineLevel="0" collapsed="false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53"/>
      <c r="L884" s="53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customFormat="false" ht="13.8" hidden="false" customHeight="false" outlineLevel="0" collapsed="false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53"/>
      <c r="L885" s="53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customFormat="false" ht="13.8" hidden="false" customHeight="false" outlineLevel="0" collapsed="false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53"/>
      <c r="L886" s="53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customFormat="false" ht="13.8" hidden="false" customHeight="false" outlineLevel="0" collapsed="false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53"/>
      <c r="L887" s="53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customFormat="false" ht="13.8" hidden="false" customHeight="false" outlineLevel="0" collapsed="false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53"/>
      <c r="L888" s="53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570:B619"/>
    <mergeCell ref="C570:E619"/>
    <mergeCell ref="G571:I571"/>
  </mergeCells>
  <conditionalFormatting sqref="A274:B274 A435:B435">
    <cfRule type="expression" priority="2" aboveAverage="0" equalAverage="0" bottom="0" percent="0" rank="0" text="" dxfId="0">
      <formula>ISEVEN(ROW())</formula>
    </cfRule>
  </conditionalFormatting>
  <conditionalFormatting sqref="C274:C290 D274:E274 F274:F275 G274:J274 D278:D283 C435:J435">
    <cfRule type="expression" priority="3" aboveAverage="0" equalAverage="0" bottom="0" percent="0" rank="0" text="" dxfId="0">
      <formula>ISEVEN(ROW())</formula>
    </cfRule>
  </conditionalFormatting>
  <conditionalFormatting sqref="H208:H215 A274:B274 H274:I274 H276:H290 A435:B435 H435:I435">
    <cfRule type="expression" priority="4" aboveAverage="0" equalAverage="0" bottom="0" percent="0" rank="0" text="" dxfId="0">
      <formula>ISEVEN(ROW())</formula>
    </cfRule>
  </conditionalFormatting>
  <conditionalFormatting sqref="A2:B568 C2:H92 I2:I15 J2:J112 I17:I23 I25:I79 K32:L43 I81:I92 K87:L95 K112:L127 H113:H129 C125:G129 I125:I129 J125:J185 C135:H183 I135:I158 K140:L153 K155:L177 I174:I175 I177:I183 H186:H290 C187:D273 I187:I274 J187:J306 K190:L298 F195:F207 E197 G197 E199:E207 G199:G207 E210 F210:F219 G210 E213 G213 E215 G215 E217 G217 E219 G219 F275 G293 G295 G297 C301:I306 C308:G318 H308:H354 I308:J318 C327:G345 I327:I345 J327:J347 C356:D362 E356:E416 F356:F362 G356:G416 H356:H436 I356:I362 J356:J431 C376:D416 F376:F416 I376:I416 I435:L435 C445:H486 I445:I471 J445:J524 I473:I486 C524:I524 C526:C568 D526:D553 E526:J568">
    <cfRule type="expression" priority="5" aboveAverage="0" equalAverage="0" bottom="0" percent="0" rank="0" text="" dxfId="0">
      <formula>ISEVEN(ROW())</formula>
    </cfRule>
  </conditionalFormatting>
  <conditionalFormatting sqref="A112:J112">
    <cfRule type="expression" priority="6" aboveAverage="0" equalAverage="0" bottom="0" percent="0" rank="0" text="" dxfId="0">
      <formula>ISEVEN(ROW())</formula>
    </cfRule>
  </conditionalFormatting>
  <conditionalFormatting sqref="A111:A124 B111:H111 J111">
    <cfRule type="expression" priority="7" aboveAverage="0" equalAverage="0" bottom="0" percent="0" rank="0" text="" dxfId="0">
      <formula>ISEVEN(ROW())</formula>
    </cfRule>
  </conditionalFormatting>
  <conditionalFormatting sqref="A110:J110">
    <cfRule type="expression" priority="8" aboveAverage="0" equalAverage="0" bottom="0" percent="0" rank="0" text="" dxfId="0">
      <formula>ISEVEN(ROW())</formula>
    </cfRule>
  </conditionalFormatting>
  <conditionalFormatting sqref="C108:J109 A109:B109">
    <cfRule type="expression" priority="9" aboveAverage="0" equalAverage="0" bottom="0" percent="0" rank="0" text="" dxfId="0">
      <formula>ISEVEN(ROW())</formula>
    </cfRule>
  </conditionalFormatting>
  <conditionalFormatting sqref="A106:B108 C106:J107">
    <cfRule type="expression" priority="10" aboveAverage="0" equalAverage="0" bottom="0" percent="0" rank="0" text="" dxfId="0">
      <formula>ISEVEN(ROW())</formula>
    </cfRule>
  </conditionalFormatting>
  <conditionalFormatting sqref="A105:E105 G105:H105 J105">
    <cfRule type="expression" priority="11" aboveAverage="0" equalAverage="0" bottom="0" percent="0" rank="0" text="" dxfId="0">
      <formula>ISEVEN(ROW())</formula>
    </cfRule>
  </conditionalFormatting>
  <conditionalFormatting sqref="A103:H104 J103:J104">
    <cfRule type="expression" priority="12" aboveAverage="0" equalAverage="0" bottom="0" percent="0" rank="0" text="" dxfId="0">
      <formula>ISEVEN(ROW())</formula>
    </cfRule>
  </conditionalFormatting>
  <conditionalFormatting sqref="A102:E102 G102:H102 J102">
    <cfRule type="expression" priority="13" aboveAverage="0" equalAverage="0" bottom="0" percent="0" rank="0" text="" dxfId="0">
      <formula>ISEVEN(ROW())</formula>
    </cfRule>
  </conditionalFormatting>
  <conditionalFormatting sqref="A100:H101 J100:J101">
    <cfRule type="expression" priority="14" aboveAverage="0" equalAverage="0" bottom="0" percent="0" rank="0" text="" dxfId="0">
      <formula>ISEVEN(ROW())</formula>
    </cfRule>
  </conditionalFormatting>
  <conditionalFormatting sqref="A99:H99 J99">
    <cfRule type="expression" priority="15" aboveAverage="0" equalAverage="0" bottom="0" percent="0" rank="0" text="" dxfId="0">
      <formula>ISEVEN(ROW())</formula>
    </cfRule>
  </conditionalFormatting>
  <conditionalFormatting sqref="A97:H98 J97:J98">
    <cfRule type="expression" priority="16" aboveAverage="0" equalAverage="0" bottom="0" percent="0" rank="0" text="" dxfId="0">
      <formula>ISEVEN(ROW())</formula>
    </cfRule>
  </conditionalFormatting>
  <conditionalFormatting sqref="A96:E96 G96:H96 J96">
    <cfRule type="expression" priority="17" aboveAverage="0" equalAverage="0" bottom="0" percent="0" rank="0" text="" dxfId="0">
      <formula>ISEVEN(ROW())</formula>
    </cfRule>
  </conditionalFormatting>
  <conditionalFormatting sqref="A94:H95 J94:J95">
    <cfRule type="expression" priority="18" aboveAverage="0" equalAverage="0" bottom="0" percent="0" rank="0" text="" dxfId="0">
      <formula>ISEVEN(ROW())</formula>
    </cfRule>
  </conditionalFormatting>
  <conditionalFormatting sqref="A93:E93 G93:H93 J93">
    <cfRule type="expression" priority="19" aboveAverage="0" equalAverage="0" bottom="0" percent="0" rank="0" text="" dxfId="0">
      <formula>ISEVEN(ROW())</formula>
    </cfRule>
  </conditionalFormatting>
  <conditionalFormatting sqref="F102">
    <cfRule type="expression" priority="20" aboveAverage="0" equalAverage="0" bottom="0" percent="0" rank="0" text="" dxfId="0">
      <formula>ISEVEN(ROW())</formula>
    </cfRule>
  </conditionalFormatting>
  <conditionalFormatting sqref="F105">
    <cfRule type="expression" priority="21" aboveAverage="0" equalAverage="0" bottom="0" percent="0" rank="0" text="" dxfId="0">
      <formula>ISEVEN(ROW())</formula>
    </cfRule>
  </conditionalFormatting>
  <conditionalFormatting sqref="I103:I104">
    <cfRule type="expression" priority="22" aboveAverage="0" equalAverage="0" bottom="0" percent="0" rank="0" text="" dxfId="0">
      <formula>ISEVEN(ROW())</formula>
    </cfRule>
  </conditionalFormatting>
  <conditionalFormatting sqref="I97:I98">
    <cfRule type="expression" priority="23" aboveAverage="0" equalAverage="0" bottom="0" percent="0" rank="0" text="" dxfId="0">
      <formula>ISEVEN(ROW())</formula>
    </cfRule>
  </conditionalFormatting>
  <conditionalFormatting sqref="I100:I101">
    <cfRule type="expression" priority="24" aboveAverage="0" equalAverage="0" bottom="0" percent="0" rank="0" text="" dxfId="0">
      <formula>ISEVEN(ROW())</formula>
    </cfRule>
  </conditionalFormatting>
  <conditionalFormatting sqref="F93">
    <cfRule type="expression" priority="25" aboveAverage="0" equalAverage="0" bottom="0" percent="0" rank="0" text="" dxfId="0">
      <formula>ISEVEN(ROW())</formula>
    </cfRule>
  </conditionalFormatting>
  <conditionalFormatting sqref="F96">
    <cfRule type="expression" priority="26" aboveAverage="0" equalAverage="0" bottom="0" percent="0" rank="0" text="" dxfId="0">
      <formula>ISEVEN(ROW())</formula>
    </cfRule>
  </conditionalFormatting>
  <conditionalFormatting sqref="I94:I95">
    <cfRule type="expression" priority="27" aboveAverage="0" equalAverage="0" bottom="0" percent="0" rank="0" text="" dxfId="0">
      <formula>ISEVEN(ROW())</formula>
    </cfRule>
  </conditionalFormatting>
  <conditionalFormatting sqref="I93">
    <cfRule type="expression" priority="28" aboveAverage="0" equalAverage="0" bottom="0" percent="0" rank="0" text="" dxfId="0">
      <formula>ISEVEN(ROW())</formula>
    </cfRule>
  </conditionalFormatting>
  <conditionalFormatting sqref="A130:F130 H130:J130">
    <cfRule type="expression" priority="29" aboveAverage="0" equalAverage="0" bottom="0" percent="0" rank="0" text="" dxfId="0">
      <formula>ISEVEN(ROW())</formula>
    </cfRule>
  </conditionalFormatting>
  <conditionalFormatting sqref="A131:F131 H131:I131">
    <cfRule type="expression" priority="30" aboveAverage="0" equalAverage="0" bottom="0" percent="0" rank="0" text="" dxfId="0">
      <formula>ISEVEN(ROW())</formula>
    </cfRule>
  </conditionalFormatting>
  <conditionalFormatting sqref="A132:E134 F132 H132:I134">
    <cfRule type="expression" priority="31" aboveAverage="0" equalAverage="0" bottom="0" percent="0" rank="0" text="" dxfId="0">
      <formula>ISEVEN(ROW())</formula>
    </cfRule>
  </conditionalFormatting>
  <conditionalFormatting sqref="G130">
    <cfRule type="expression" priority="32" aboveAverage="0" equalAverage="0" bottom="0" percent="0" rank="0" text="" dxfId="0">
      <formula>ISEVEN(ROW())</formula>
    </cfRule>
  </conditionalFormatting>
  <conditionalFormatting sqref="G131">
    <cfRule type="expression" priority="33" aboveAverage="0" equalAverage="0" bottom="0" percent="0" rank="0" text="" dxfId="0">
      <formula>ISEVEN(ROW())</formula>
    </cfRule>
  </conditionalFormatting>
  <conditionalFormatting sqref="G132:G134">
    <cfRule type="expression" priority="34" aboveAverage="0" equalAverage="0" bottom="0" percent="0" rank="0" text="" dxfId="0">
      <formula>ISEVEN(ROW())</formula>
    </cfRule>
  </conditionalFormatting>
  <conditionalFormatting sqref="J131">
    <cfRule type="expression" priority="35" aboveAverage="0" equalAverage="0" bottom="0" percent="0" rank="0" text="" dxfId="0">
      <formula>ISEVEN(ROW())</formula>
    </cfRule>
  </conditionalFormatting>
  <conditionalFormatting sqref="J132:J134">
    <cfRule type="expression" priority="36" aboveAverage="0" equalAverage="0" bottom="0" percent="0" rank="0" text="" dxfId="0">
      <formula>ISEVEN(ROW())</formula>
    </cfRule>
    <cfRule type="expression" priority="37" aboveAverage="0" equalAverage="0" bottom="0" percent="0" rank="0" text="" dxfId="0">
      <formula>ISEVEN(ROW())</formula>
    </cfRule>
  </conditionalFormatting>
  <conditionalFormatting sqref="A184:J184">
    <cfRule type="expression" priority="38" aboveAverage="0" equalAverage="0" bottom="0" percent="0" rank="0" text="" dxfId="0">
      <formula>ISEVEN(ROW())</formula>
    </cfRule>
  </conditionalFormatting>
  <conditionalFormatting sqref="A185:J185">
    <cfRule type="expression" priority="39" aboveAverage="0" equalAverage="0" bottom="0" percent="0" rank="0" text="" dxfId="0">
      <formula>ISEVEN(ROW())</formula>
    </cfRule>
  </conditionalFormatting>
  <conditionalFormatting sqref="A274:B291 C274:F290 G274:G298 I274:J290 A300:E300 G300:G301 H300 J300 F379 F398 A435:G435 I435:J435">
    <cfRule type="expression" priority="40" aboveAverage="0" equalAverage="0" bottom="0" percent="0" rank="0" text="" dxfId="0">
      <formula>ISEVEN(ROW())</formula>
    </cfRule>
  </conditionalFormatting>
  <conditionalFormatting sqref="H274:H290 H435">
    <cfRule type="expression" priority="41" aboveAverage="0" equalAverage="0" bottom="0" percent="0" rank="0" text="" dxfId="0">
      <formula>ISEVEN(ROW())</formula>
    </cfRule>
  </conditionalFormatting>
  <conditionalFormatting sqref="A298:E298 G298:J298">
    <cfRule type="expression" priority="42" aboveAverage="0" equalAverage="0" bottom="0" percent="0" rank="0" text="" dxfId="0">
      <formula>ISEVEN(ROW())</formula>
    </cfRule>
  </conditionalFormatting>
  <conditionalFormatting sqref="A297:E297 G297:J297">
    <cfRule type="expression" priority="43" aboveAverage="0" equalAverage="0" bottom="0" percent="0" rank="0" text="" dxfId="0">
      <formula>ISEVEN(ROW())</formula>
    </cfRule>
  </conditionalFormatting>
  <conditionalFormatting sqref="A296:E296 G296:J296">
    <cfRule type="expression" priority="44" aboveAverage="0" equalAverage="0" bottom="0" percent="0" rank="0" text="" dxfId="0">
      <formula>ISEVEN(ROW())</formula>
    </cfRule>
  </conditionalFormatting>
  <conditionalFormatting sqref="A295:E295 G295:J295">
    <cfRule type="expression" priority="45" aboveAverage="0" equalAverage="0" bottom="0" percent="0" rank="0" text="" dxfId="0">
      <formula>ISEVEN(ROW())</formula>
    </cfRule>
  </conditionalFormatting>
  <conditionalFormatting sqref="A294:E294 G294:J294">
    <cfRule type="expression" priority="46" aboveAverage="0" equalAverage="0" bottom="0" percent="0" rank="0" text="" dxfId="0">
      <formula>ISEVEN(ROW())</formula>
    </cfRule>
  </conditionalFormatting>
  <conditionalFormatting sqref="A293:E293 G293:J293">
    <cfRule type="expression" priority="47" aboveAverage="0" equalAverage="0" bottom="0" percent="0" rank="0" text="" dxfId="0">
      <formula>ISEVEN(ROW())</formula>
    </cfRule>
  </conditionalFormatting>
  <conditionalFormatting sqref="C277:C292 G277:G292 D278:D283 A291:B292 D291:F292 H291:H300 I291:J292">
    <cfRule type="expression" priority="48" aboveAverage="0" equalAverage="0" bottom="0" percent="0" rank="0" text="" dxfId="0">
      <formula>ISEVEN(ROW())</formula>
    </cfRule>
  </conditionalFormatting>
  <conditionalFormatting sqref="A299:E299 G299:J299">
    <cfRule type="expression" priority="49" aboveAverage="0" equalAverage="0" bottom="0" percent="0" rank="0" text="" dxfId="0">
      <formula>ISEVEN(ROW())</formula>
    </cfRule>
  </conditionalFormatting>
  <conditionalFormatting sqref="F293">
    <cfRule type="expression" priority="50" aboveAverage="0" equalAverage="0" bottom="0" percent="0" rank="0" text="" dxfId="0">
      <formula>ISEVEN(ROW())</formula>
    </cfRule>
  </conditionalFormatting>
  <conditionalFormatting sqref="F294">
    <cfRule type="expression" priority="51" aboveAverage="0" equalAverage="0" bottom="0" percent="0" rank="0" text="" dxfId="0">
      <formula>ISEVEN(ROW())</formula>
    </cfRule>
  </conditionalFormatting>
  <conditionalFormatting sqref="F295">
    <cfRule type="expression" priority="52" aboveAverage="0" equalAverage="0" bottom="0" percent="0" rank="0" text="" dxfId="0">
      <formula>ISEVEN(ROW())</formula>
    </cfRule>
  </conditionalFormatting>
  <conditionalFormatting sqref="F296">
    <cfRule type="expression" priority="53" aboveAverage="0" equalAverage="0" bottom="0" percent="0" rank="0" text="" dxfId="0">
      <formula>ISEVEN(ROW())</formula>
    </cfRule>
  </conditionalFormatting>
  <conditionalFormatting sqref="F297">
    <cfRule type="expression" priority="54" aboveAverage="0" equalAverage="0" bottom="0" percent="0" rank="0" text="" dxfId="0">
      <formula>ISEVEN(ROW())</formula>
    </cfRule>
  </conditionalFormatting>
  <conditionalFormatting sqref="F298">
    <cfRule type="expression" priority="55" aboveAverage="0" equalAverage="0" bottom="0" percent="0" rank="0" text="" dxfId="0">
      <formula>ISEVEN(ROW())</formula>
    </cfRule>
  </conditionalFormatting>
  <conditionalFormatting sqref="F299">
    <cfRule type="expression" priority="56" aboveAverage="0" equalAverage="0" bottom="0" percent="0" rank="0" text="" dxfId="0">
      <formula>ISEVEN(ROW())</formula>
    </cfRule>
  </conditionalFormatting>
  <conditionalFormatting sqref="F300">
    <cfRule type="expression" priority="57" aboveAverage="0" equalAverage="0" bottom="0" percent="0" rank="0" text="" dxfId="0">
      <formula>ISEVEN(ROW())</formula>
    </cfRule>
  </conditionalFormatting>
  <conditionalFormatting sqref="I300">
    <cfRule type="expression" priority="58" aboveAverage="0" equalAverage="0" bottom="0" percent="0" rank="0" text="" dxfId="0">
      <formula>ISEVEN(ROW())</formula>
    </cfRule>
  </conditionalFormatting>
  <conditionalFormatting sqref="A347:A356 B347:B434 C347:J347 B436:B568">
    <cfRule type="expression" priority="59" aboveAverage="0" equalAverage="0" bottom="0" percent="0" rank="0" text="" dxfId="0">
      <formula>ISEVEN(ROW())</formula>
    </cfRule>
  </conditionalFormatting>
  <conditionalFormatting sqref="A346:J346">
    <cfRule type="expression" priority="60" aboveAverage="0" equalAverage="0" bottom="0" percent="0" rank="0" text="" dxfId="0">
      <formula>ISEVEN(ROW())</formula>
    </cfRule>
  </conditionalFormatting>
  <conditionalFormatting sqref="A417:E418 G417:H418 I417:I427 J417:J418">
    <cfRule type="expression" priority="61" aboveAverage="0" equalAverage="0" bottom="0" percent="0" rank="0" text="" dxfId="0">
      <formula>ISEVEN(ROW())</formula>
    </cfRule>
  </conditionalFormatting>
  <conditionalFormatting sqref="A419:E420 G419:H420 J419:J420">
    <cfRule type="expression" priority="62" aboveAverage="0" equalAverage="0" bottom="0" percent="0" rank="0" text="" dxfId="0">
      <formula>ISEVEN(ROW())</formula>
    </cfRule>
  </conditionalFormatting>
  <conditionalFormatting sqref="A421:H422 J421:J422">
    <cfRule type="expression" priority="63" aboveAverage="0" equalAverage="0" bottom="0" percent="0" rank="0" text="" dxfId="0">
      <formula>ISEVEN(ROW())</formula>
    </cfRule>
  </conditionalFormatting>
  <conditionalFormatting sqref="A423:H424 J423:J424">
    <cfRule type="expression" priority="64" aboveAverage="0" equalAverage="0" bottom="0" percent="0" rank="0" text="" dxfId="0">
      <formula>ISEVEN(ROW())</formula>
    </cfRule>
  </conditionalFormatting>
  <conditionalFormatting sqref="A425:H426 J425:J426">
    <cfRule type="expression" priority="65" aboveAverage="0" equalAverage="0" bottom="0" percent="0" rank="0" text="" dxfId="0">
      <formula>ISEVEN(ROW())</formula>
    </cfRule>
  </conditionalFormatting>
  <conditionalFormatting sqref="A427:B431 C427:G427 H427:H434 J427:J431 A436:B444">
    <cfRule type="expression" priority="66" aboveAverage="0" equalAverage="0" bottom="0" percent="0" rank="0" text="" dxfId="0">
      <formula>ISEVEN(ROW())</formula>
    </cfRule>
  </conditionalFormatting>
  <conditionalFormatting sqref="F417:F420">
    <cfRule type="expression" priority="67" aboveAverage="0" equalAverage="0" bottom="0" percent="0" rank="0" text="" dxfId="0">
      <formula>ISEVEN(ROW())</formula>
    </cfRule>
  </conditionalFormatting>
  <conditionalFormatting sqref="A487:G488 H487:H496 I487:J488">
    <cfRule type="expression" priority="68" aboveAverage="0" equalAverage="0" bottom="0" percent="0" rank="0" text="" dxfId="0">
      <formula>ISEVEN(ROW())</formula>
    </cfRule>
  </conditionalFormatting>
  <conditionalFormatting sqref="A489:J489">
    <cfRule type="expression" priority="69" aboveAverage="0" equalAverage="0" bottom="0" percent="0" rank="0" text="" dxfId="0">
      <formula>ISEVEN(ROW())</formula>
    </cfRule>
  </conditionalFormatting>
  <conditionalFormatting sqref="A490:J490">
    <cfRule type="expression" priority="70" aboveAverage="0" equalAverage="0" bottom="0" percent="0" rank="0" text="" dxfId="0">
      <formula>ISEVEN(ROW())</formula>
    </cfRule>
  </conditionalFormatting>
  <conditionalFormatting sqref="A491:J491">
    <cfRule type="expression" priority="71" aboveAverage="0" equalAverage="0" bottom="0" percent="0" rank="0" text="" dxfId="0">
      <formula>ISEVEN(ROW())</formula>
    </cfRule>
  </conditionalFormatting>
  <conditionalFormatting sqref="A492:J492">
    <cfRule type="expression" priority="72" aboveAverage="0" equalAverage="0" bottom="0" percent="0" rank="0" text="" dxfId="0">
      <formula>ISEVEN(ROW())</formula>
    </cfRule>
  </conditionalFormatting>
  <conditionalFormatting sqref="A493:J493">
    <cfRule type="expression" priority="73" aboveAverage="0" equalAverage="0" bottom="0" percent="0" rank="0" text="" dxfId="0">
      <formula>ISEVEN(ROW())</formula>
    </cfRule>
  </conditionalFormatting>
  <conditionalFormatting sqref="A494:J494">
    <cfRule type="expression" priority="74" aboveAverage="0" equalAverage="0" bottom="0" percent="0" rank="0" text="" dxfId="0">
      <formula>ISEVEN(ROW())</formula>
    </cfRule>
  </conditionalFormatting>
  <conditionalFormatting sqref="A495:J495">
    <cfRule type="expression" priority="75" aboveAverage="0" equalAverage="0" bottom="0" percent="0" rank="0" text="" dxfId="0">
      <formula>ISEVEN(ROW())</formula>
    </cfRule>
  </conditionalFormatting>
  <conditionalFormatting sqref="A195:B196 C195:H195 A198:B198 A208:E208 F208:F219 G208:H208 A210:B210 A214:B216 C216:E216 G216:H216 A218:B218 A275:B291 A396:B396 C396:C413 D396:G396 H396:H401 I396 A399 A403 A405 A408:A409 A411:A413 A496:A568 B496:J523 D553:D568">
    <cfRule type="expression" priority="76" aboveAverage="0" equalAverage="0" bottom="0" percent="0" rank="0" text="" dxfId="0">
      <formula>ISEVEN(ROW())</formula>
    </cfRule>
  </conditionalFormatting>
  <conditionalFormatting sqref="J93">
    <cfRule type="expression" priority="77" aboveAverage="0" equalAverage="0" bottom="0" percent="0" rank="0" text="" dxfId="0">
      <formula>ISEVEN(ROW())</formula>
    </cfRule>
  </conditionalFormatting>
  <conditionalFormatting sqref="J94:J95">
    <cfRule type="expression" priority="78" aboveAverage="0" equalAverage="0" bottom="0" percent="0" rank="0" text="" dxfId="0">
      <formula>ISEVEN(ROW())</formula>
    </cfRule>
  </conditionalFormatting>
  <conditionalFormatting sqref="J96">
    <cfRule type="expression" priority="79" aboveAverage="0" equalAverage="0" bottom="0" percent="0" rank="0" text="" dxfId="0">
      <formula>ISEVEN(ROW())</formula>
    </cfRule>
  </conditionalFormatting>
  <conditionalFormatting sqref="J97:J98">
    <cfRule type="expression" priority="80" aboveAverage="0" equalAverage="0" bottom="0" percent="0" rank="0" text="" dxfId="0">
      <formula>ISEVEN(ROW())</formula>
    </cfRule>
  </conditionalFormatting>
  <conditionalFormatting sqref="J99">
    <cfRule type="expression" priority="81" aboveAverage="0" equalAverage="0" bottom="0" percent="0" rank="0" text="" dxfId="0">
      <formula>ISEVEN(ROW())</formula>
    </cfRule>
  </conditionalFormatting>
  <conditionalFormatting sqref="J100:J101">
    <cfRule type="expression" priority="82" aboveAverage="0" equalAverage="0" bottom="0" percent="0" rank="0" text="" dxfId="0">
      <formula>ISEVEN(ROW())</formula>
    </cfRule>
  </conditionalFormatting>
  <conditionalFormatting sqref="J135">
    <cfRule type="expression" priority="83" aboveAverage="0" equalAverage="0" bottom="0" percent="0" rank="0" text="" dxfId="0">
      <formula>ISEVEN(ROW())</formula>
    </cfRule>
  </conditionalFormatting>
  <conditionalFormatting sqref="J136">
    <cfRule type="expression" priority="84" aboveAverage="0" equalAverage="0" bottom="0" percent="0" rank="0" text="" dxfId="0">
      <formula>ISEVEN(ROW())</formula>
    </cfRule>
  </conditionalFormatting>
  <conditionalFormatting sqref="J137:J138">
    <cfRule type="expression" priority="85" aboveAverage="0" equalAverage="0" bottom="0" percent="0" rank="0" text="" dxfId="0">
      <formula>ISEVEN(ROW())</formula>
    </cfRule>
  </conditionalFormatting>
  <conditionalFormatting sqref="J139">
    <cfRule type="expression" priority="86" aboveAverage="0" equalAverage="0" bottom="0" percent="0" rank="0" text="" dxfId="0">
      <formula>ISEVEN(ROW())</formula>
    </cfRule>
  </conditionalFormatting>
  <conditionalFormatting sqref="J140:J141">
    <cfRule type="expression" priority="87" aboveAverage="0" equalAverage="0" bottom="0" percent="0" rank="0" text="" dxfId="0">
      <formula>ISEVEN(ROW())</formula>
    </cfRule>
  </conditionalFormatting>
  <conditionalFormatting sqref="J142:J143">
    <cfRule type="expression" priority="88" aboveAverage="0" equalAverage="0" bottom="0" percent="0" rank="0" text="" dxfId="0">
      <formula>ISEVEN(ROW())</formula>
    </cfRule>
  </conditionalFormatting>
  <conditionalFormatting sqref="J144:J145">
    <cfRule type="expression" priority="89" aboveAverage="0" equalAverage="0" bottom="0" percent="0" rank="0" text="" dxfId="0">
      <formula>ISEVEN(ROW())</formula>
    </cfRule>
  </conditionalFormatting>
  <conditionalFormatting sqref="J146:J147">
    <cfRule type="expression" priority="90" aboveAverage="0" equalAverage="0" bottom="0" percent="0" rank="0" text="" dxfId="0">
      <formula>ISEVEN(ROW())</formula>
    </cfRule>
  </conditionalFormatting>
  <conditionalFormatting sqref="J148">
    <cfRule type="expression" priority="91" aboveAverage="0" equalAverage="0" bottom="0" percent="0" rank="0" text="" dxfId="0">
      <formula>ISEVEN(ROW())</formula>
    </cfRule>
  </conditionalFormatting>
  <conditionalFormatting sqref="J154">
    <cfRule type="expression" priority="92" aboveAverage="0" equalAverage="0" bottom="0" percent="0" rank="0" text="" dxfId="0">
      <formula>ISEVEN(ROW())</formula>
    </cfRule>
  </conditionalFormatting>
  <conditionalFormatting sqref="J156:J157">
    <cfRule type="expression" priority="93" aboveAverage="0" equalAverage="0" bottom="0" percent="0" rank="0" text="" dxfId="0">
      <formula>ISEVEN(ROW())</formula>
    </cfRule>
  </conditionalFormatting>
  <conditionalFormatting sqref="J159">
    <cfRule type="expression" priority="94" aboveAverage="0" equalAverage="0" bottom="0" percent="0" rank="0" text="" dxfId="0">
      <formula>ISEVEN(ROW())</formula>
    </cfRule>
  </conditionalFormatting>
  <conditionalFormatting sqref="J160:J161">
    <cfRule type="expression" priority="95" aboveAverage="0" equalAverage="0" bottom="0" percent="0" rank="0" text="" dxfId="0">
      <formula>ISEVEN(ROW())</formula>
    </cfRule>
  </conditionalFormatting>
  <conditionalFormatting sqref="J162:J163">
    <cfRule type="expression" priority="96" aboveAverage="0" equalAverage="0" bottom="0" percent="0" rank="0" text="" dxfId="0">
      <formula>ISEVEN(ROW())</formula>
    </cfRule>
  </conditionalFormatting>
  <conditionalFormatting sqref="J164:J165">
    <cfRule type="expression" priority="97" aboveAverage="0" equalAverage="0" bottom="0" percent="0" rank="0" text="" dxfId="0">
      <formula>ISEVEN(ROW())</formula>
    </cfRule>
  </conditionalFormatting>
  <conditionalFormatting sqref="J166:J167">
    <cfRule type="expression" priority="98" aboveAverage="0" equalAverage="0" bottom="0" percent="0" rank="0" text="" dxfId="0">
      <formula>ISEVEN(ROW())</formula>
    </cfRule>
  </conditionalFormatting>
  <conditionalFormatting sqref="J168:J176">
    <cfRule type="expression" priority="99" aboveAverage="0" equalAverage="0" bottom="0" percent="0" rank="0" text="" dxfId="0">
      <formula>ISEVEN(ROW())</formula>
    </cfRule>
  </conditionalFormatting>
  <conditionalFormatting sqref="J177">
    <cfRule type="expression" priority="100" aboveAverage="0" equalAverage="0" bottom="0" percent="0" rank="0" text="" dxfId="0">
      <formula>ISEVEN(ROW())</formula>
    </cfRule>
  </conditionalFormatting>
  <conditionalFormatting sqref="J178">
    <cfRule type="expression" priority="101" aboveAverage="0" equalAverage="0" bottom="0" percent="0" rank="0" text="" dxfId="0">
      <formula>ISEVEN(ROW())</formula>
    </cfRule>
  </conditionalFormatting>
  <conditionalFormatting sqref="J179:J180">
    <cfRule type="expression" priority="102" aboveAverage="0" equalAverage="0" bottom="0" percent="0" rank="0" text="" dxfId="0">
      <formula>ISEVEN(ROW())</formula>
    </cfRule>
  </conditionalFormatting>
  <conditionalFormatting sqref="J181">
    <cfRule type="expression" priority="103" aboveAverage="0" equalAverage="0" bottom="0" percent="0" rank="0" text="" dxfId="0">
      <formula>ISEVEN(ROW())</formula>
    </cfRule>
  </conditionalFormatting>
  <conditionalFormatting sqref="J182">
    <cfRule type="expression" priority="104" aboveAverage="0" equalAverage="0" bottom="0" percent="0" rank="0" text="" dxfId="0">
      <formula>ISEVEN(ROW())</formula>
    </cfRule>
  </conditionalFormatting>
  <conditionalFormatting sqref="J183">
    <cfRule type="expression" priority="105" aboveAverage="0" equalAverage="0" bottom="0" percent="0" rank="0" text="" dxfId="0">
      <formula>ISEVEN(ROW())</formula>
    </cfRule>
  </conditionalFormatting>
  <conditionalFormatting sqref="J184">
    <cfRule type="expression" priority="106" aboveAverage="0" equalAverage="0" bottom="0" percent="0" rank="0" text="" dxfId="0">
      <formula>ISEVEN(ROW())</formula>
    </cfRule>
  </conditionalFormatting>
  <conditionalFormatting sqref="J185">
    <cfRule type="expression" priority="107" aboveAverage="0" equalAverage="0" bottom="0" percent="0" rank="0" text="" dxfId="0">
      <formula>ISEVEN(ROW())</formula>
    </cfRule>
  </conditionalFormatting>
  <conditionalFormatting sqref="J274:J290 J435">
    <cfRule type="expression" priority="108" aboveAverage="0" equalAverage="0" bottom="0" percent="0" rank="0" text="" dxfId="0">
      <formula>ISEVEN(ROW())</formula>
    </cfRule>
  </conditionalFormatting>
  <conditionalFormatting sqref="J527:J568">
    <cfRule type="expression" priority="109" aboveAverage="0" equalAverage="0" bottom="0" percent="0" rank="0" text="" dxfId="0">
      <formula>ISEVEN(ROW())</formula>
    </cfRule>
  </conditionalFormatting>
  <conditionalFormatting sqref="J526">
    <cfRule type="expression" priority="110" aboveAverage="0" equalAverage="0" bottom="0" percent="0" rank="0" text="" dxfId="0">
      <formula>ISEVEN(ROW())</formula>
    </cfRule>
  </conditionalFormatting>
  <conditionalFormatting sqref="J524">
    <cfRule type="expression" priority="111" aboveAverage="0" equalAverage="0" bottom="0" percent="0" rank="0" text="" dxfId="0">
      <formula>ISEVEN(ROW())</formula>
    </cfRule>
  </conditionalFormatting>
  <conditionalFormatting sqref="J496:J523">
    <cfRule type="expression" priority="112" aboveAverage="0" equalAverage="0" bottom="0" percent="0" rank="0" text="" dxfId="0">
      <formula>ISEVEN(ROW())</formula>
    </cfRule>
  </conditionalFormatting>
  <conditionalFormatting sqref="J495">
    <cfRule type="expression" priority="113" aboveAverage="0" equalAverage="0" bottom="0" percent="0" rank="0" text="" dxfId="0">
      <formula>ISEVEN(ROW())</formula>
    </cfRule>
  </conditionalFormatting>
  <conditionalFormatting sqref="J494">
    <cfRule type="expression" priority="114" aboveAverage="0" equalAverage="0" bottom="0" percent="0" rank="0" text="" dxfId="0">
      <formula>ISEVEN(ROW())</formula>
    </cfRule>
  </conditionalFormatting>
  <conditionalFormatting sqref="J493">
    <cfRule type="expression" priority="115" aboveAverage="0" equalAverage="0" bottom="0" percent="0" rank="0" text="" dxfId="0">
      <formula>ISEVEN(ROW())</formula>
    </cfRule>
  </conditionalFormatting>
  <conditionalFormatting sqref="J492">
    <cfRule type="expression" priority="116" aboveAverage="0" equalAverage="0" bottom="0" percent="0" rank="0" text="" dxfId="0">
      <formula>ISEVEN(ROW())</formula>
    </cfRule>
  </conditionalFormatting>
  <conditionalFormatting sqref="J491">
    <cfRule type="expression" priority="117" aboveAverage="0" equalAverage="0" bottom="0" percent="0" rank="0" text="" dxfId="0">
      <formula>ISEVEN(ROW())</formula>
    </cfRule>
  </conditionalFormatting>
  <conditionalFormatting sqref="J490">
    <cfRule type="expression" priority="118" aboveAverage="0" equalAverage="0" bottom="0" percent="0" rank="0" text="" dxfId="0">
      <formula>ISEVEN(ROW())</formula>
    </cfRule>
  </conditionalFormatting>
  <conditionalFormatting sqref="J489">
    <cfRule type="expression" priority="119" aboveAverage="0" equalAverage="0" bottom="0" percent="0" rank="0" text="" dxfId="0">
      <formula>ISEVEN(ROW())</formula>
    </cfRule>
  </conditionalFormatting>
  <conditionalFormatting sqref="J488">
    <cfRule type="expression" priority="120" aboveAverage="0" equalAverage="0" bottom="0" percent="0" rank="0" text="" dxfId="0">
      <formula>ISEVEN(ROW())</formula>
    </cfRule>
  </conditionalFormatting>
  <conditionalFormatting sqref="J487">
    <cfRule type="expression" priority="121" aboveAverage="0" equalAverage="0" bottom="0" percent="0" rank="0" text="" dxfId="0">
      <formula>ISEVEN(ROW())</formula>
    </cfRule>
  </conditionalFormatting>
  <conditionalFormatting sqref="J1">
    <cfRule type="expression" priority="122" aboveAverage="0" equalAverage="0" bottom="0" percent="0" rank="0" text="" dxfId="0">
      <formula>ISEVEN(ROW())</formula>
    </cfRule>
  </conditionalFormatting>
  <conditionalFormatting sqref="J1">
    <cfRule type="expression" priority="123" aboveAverage="0" equalAverage="0" bottom="0" percent="0" rank="0" text="" dxfId="0">
      <formula>ISEVEN(ROW())</formula>
    </cfRule>
  </conditionalFormatting>
  <conditionalFormatting sqref="J473">
    <cfRule type="expression" priority="124" aboveAverage="0" equalAverage="0" bottom="0" percent="0" rank="0" text="" dxfId="0">
      <formula>ISEVEN(ROW())</formula>
    </cfRule>
  </conditionalFormatting>
  <conditionalFormatting sqref="J468:J472">
    <cfRule type="expression" priority="125" aboveAverage="0" equalAverage="0" bottom="0" percent="0" rank="0" text="" dxfId="0">
      <formula>ISEVEN(ROW())</formula>
    </cfRule>
  </conditionalFormatting>
  <conditionalFormatting sqref="J467">
    <cfRule type="expression" priority="126" aboveAverage="0" equalAverage="0" bottom="0" percent="0" rank="0" text="" dxfId="0">
      <formula>ISEVEN(ROW())</formula>
    </cfRule>
  </conditionalFormatting>
  <conditionalFormatting sqref="J452:J466">
    <cfRule type="expression" priority="127" aboveAverage="0" equalAverage="0" bottom="0" percent="0" rank="0" text="" dxfId="0">
      <formula>ISEVEN(ROW())</formula>
    </cfRule>
  </conditionalFormatting>
  <conditionalFormatting sqref="J451">
    <cfRule type="expression" priority="128" aboveAverage="0" equalAverage="0" bottom="0" percent="0" rank="0" text="" dxfId="0">
      <formula>ISEVEN(ROW())</formula>
    </cfRule>
  </conditionalFormatting>
  <conditionalFormatting sqref="J449:J450">
    <cfRule type="expression" priority="129" aboveAverage="0" equalAverage="0" bottom="0" percent="0" rank="0" text="" dxfId="0">
      <formula>ISEVEN(ROW())</formula>
    </cfRule>
  </conditionalFormatting>
  <conditionalFormatting sqref="J448">
    <cfRule type="expression" priority="130" aboveAverage="0" equalAverage="0" bottom="0" percent="0" rank="0" text="" dxfId="0">
      <formula>ISEVEN(ROW())</formula>
    </cfRule>
  </conditionalFormatting>
  <conditionalFormatting sqref="J447">
    <cfRule type="expression" priority="131" aboveAverage="0" equalAverage="0" bottom="0" percent="0" rank="0" text="" dxfId="0">
      <formula>ISEVEN(ROW())</formula>
    </cfRule>
  </conditionalFormatting>
  <conditionalFormatting sqref="J446">
    <cfRule type="expression" priority="132" aboveAverage="0" equalAverage="0" bottom="0" percent="0" rank="0" text="" dxfId="0">
      <formula>ISEVEN(ROW())</formula>
    </cfRule>
  </conditionalFormatting>
  <conditionalFormatting sqref="J445">
    <cfRule type="expression" priority="133" aboveAverage="0" equalAverage="0" bottom="0" percent="0" rank="0" text="" dxfId="0">
      <formula>ISEVEN(ROW())</formula>
    </cfRule>
  </conditionalFormatting>
  <conditionalFormatting sqref="J427:J431">
    <cfRule type="expression" priority="134" aboveAverage="0" equalAverage="0" bottom="0" percent="0" rank="0" text="" dxfId="0">
      <formula>ISEVEN(ROW())</formula>
    </cfRule>
  </conditionalFormatting>
  <conditionalFormatting sqref="J426">
    <cfRule type="expression" priority="135" aboveAverage="0" equalAverage="0" bottom="0" percent="0" rank="0" text="" dxfId="0">
      <formula>ISEVEN(ROW())</formula>
    </cfRule>
  </conditionalFormatting>
  <conditionalFormatting sqref="J425">
    <cfRule type="expression" priority="136" aboveAverage="0" equalAverage="0" bottom="0" percent="0" rank="0" text="" dxfId="0">
      <formula>ISEVEN(ROW())</formula>
    </cfRule>
  </conditionalFormatting>
  <conditionalFormatting sqref="J424">
    <cfRule type="expression" priority="137" aboveAverage="0" equalAverage="0" bottom="0" percent="0" rank="0" text="" dxfId="0">
      <formula>ISEVEN(ROW())</formula>
    </cfRule>
  </conditionalFormatting>
  <conditionalFormatting sqref="J423">
    <cfRule type="expression" priority="138" aboveAverage="0" equalAverage="0" bottom="0" percent="0" rank="0" text="" dxfId="0">
      <formula>ISEVEN(ROW())</formula>
    </cfRule>
  </conditionalFormatting>
  <conditionalFormatting sqref="J422">
    <cfRule type="expression" priority="139" aboveAverage="0" equalAverage="0" bottom="0" percent="0" rank="0" text="" dxfId="0">
      <formula>ISEVEN(ROW())</formula>
    </cfRule>
  </conditionalFormatting>
  <conditionalFormatting sqref="J421">
    <cfRule type="expression" priority="140" aboveAverage="0" equalAverage="0" bottom="0" percent="0" rank="0" text="" dxfId="0">
      <formula>ISEVEN(ROW())</formula>
    </cfRule>
  </conditionalFormatting>
  <conditionalFormatting sqref="J420">
    <cfRule type="expression" priority="141" aboveAverage="0" equalAverage="0" bottom="0" percent="0" rank="0" text="" dxfId="0">
      <formula>ISEVEN(ROW())</formula>
    </cfRule>
  </conditionalFormatting>
  <conditionalFormatting sqref="J419">
    <cfRule type="expression" priority="142" aboveAverage="0" equalAverage="0" bottom="0" percent="0" rank="0" text="" dxfId="0">
      <formula>ISEVEN(ROW())</formula>
    </cfRule>
  </conditionalFormatting>
  <conditionalFormatting sqref="J418">
    <cfRule type="expression" priority="143" aboveAverage="0" equalAverage="0" bottom="0" percent="0" rank="0" text="" dxfId="0">
      <formula>ISEVEN(ROW())</formula>
    </cfRule>
  </conditionalFormatting>
  <conditionalFormatting sqref="J417">
    <cfRule type="expression" priority="144" aboveAverage="0" equalAverage="0" bottom="0" percent="0" rank="0" text="" dxfId="0">
      <formula>ISEVEN(ROW())</formula>
    </cfRule>
  </conditionalFormatting>
  <conditionalFormatting sqref="J416">
    <cfRule type="expression" priority="145" aboveAverage="0" equalAverage="0" bottom="0" percent="0" rank="0" text="" dxfId="0">
      <formula>ISEVEN(ROW())</formula>
    </cfRule>
  </conditionalFormatting>
  <conditionalFormatting sqref="J415">
    <cfRule type="expression" priority="146" aboveAverage="0" equalAverage="0" bottom="0" percent="0" rank="0" text="" dxfId="0">
      <formula>ISEVEN(ROW())</formula>
    </cfRule>
  </conditionalFormatting>
  <conditionalFormatting sqref="J376:J414">
    <cfRule type="expression" priority="147" aboveAverage="0" equalAverage="0" bottom="0" percent="0" rank="0" text="" dxfId="0">
      <formula>ISEVEN(ROW())</formula>
    </cfRule>
  </conditionalFormatting>
  <conditionalFormatting sqref="J362:J375">
    <cfRule type="expression" priority="148" aboveAverage="0" equalAverage="0" bottom="0" percent="0" rank="0" text="" dxfId="0">
      <formula>ISEVEN(ROW())</formula>
    </cfRule>
  </conditionalFormatting>
  <conditionalFormatting sqref="J359:J361">
    <cfRule type="expression" priority="149" aboveAverage="0" equalAverage="0" bottom="0" percent="0" rank="0" text="" dxfId="0">
      <formula>ISEVEN(ROW())</formula>
    </cfRule>
  </conditionalFormatting>
  <conditionalFormatting sqref="J358">
    <cfRule type="expression" priority="150" aboveAverage="0" equalAverage="0" bottom="0" percent="0" rank="0" text="" dxfId="0">
      <formula>ISEVEN(ROW())</formula>
    </cfRule>
  </conditionalFormatting>
  <conditionalFormatting sqref="J357">
    <cfRule type="expression" priority="151" aboveAverage="0" equalAverage="0" bottom="0" percent="0" rank="0" text="" dxfId="0">
      <formula>ISEVEN(ROW())</formula>
    </cfRule>
  </conditionalFormatting>
  <conditionalFormatting sqref="J356">
    <cfRule type="expression" priority="152" aboveAverage="0" equalAverage="0" bottom="0" percent="0" rank="0" text="" dxfId="0">
      <formula>ISEVEN(ROW())</formula>
    </cfRule>
  </conditionalFormatting>
  <conditionalFormatting sqref="J347">
    <cfRule type="expression" priority="153" aboveAverage="0" equalAverage="0" bottom="0" percent="0" rank="0" text="" dxfId="0">
      <formula>ISEVEN(ROW())</formula>
    </cfRule>
  </conditionalFormatting>
  <conditionalFormatting sqref="J346">
    <cfRule type="expression" priority="154" aboveAverage="0" equalAverage="0" bottom="0" percent="0" rank="0" text="" dxfId="0">
      <formula>ISEVEN(ROW())</formula>
    </cfRule>
  </conditionalFormatting>
  <conditionalFormatting sqref="J345">
    <cfRule type="expression" priority="155" aboveAverage="0" equalAverage="0" bottom="0" percent="0" rank="0" text="" dxfId="0">
      <formula>ISEVEN(ROW())</formula>
    </cfRule>
  </conditionalFormatting>
  <conditionalFormatting sqref="J344">
    <cfRule type="expression" priority="156" aboveAverage="0" equalAverage="0" bottom="0" percent="0" rank="0" text="" dxfId="0">
      <formula>ISEVEN(ROW())</formula>
    </cfRule>
  </conditionalFormatting>
  <conditionalFormatting sqref="J342:J343">
    <cfRule type="expression" priority="157" aboveAverage="0" equalAverage="0" bottom="0" percent="0" rank="0" text="" dxfId="0">
      <formula>ISEVEN(ROW())</formula>
    </cfRule>
  </conditionalFormatting>
  <conditionalFormatting sqref="J341">
    <cfRule type="expression" priority="158" aboveAverage="0" equalAverage="0" bottom="0" percent="0" rank="0" text="" dxfId="0">
      <formula>ISEVEN(ROW())</formula>
    </cfRule>
  </conditionalFormatting>
  <conditionalFormatting sqref="J340">
    <cfRule type="expression" priority="159" aboveAverage="0" equalAverage="0" bottom="0" percent="0" rank="0" text="" dxfId="0">
      <formula>ISEVEN(ROW())</formula>
    </cfRule>
  </conditionalFormatting>
  <conditionalFormatting sqref="J339">
    <cfRule type="expression" priority="160" aboveAverage="0" equalAverage="0" bottom="0" percent="0" rank="0" text="" dxfId="0">
      <formula>ISEVEN(ROW())</formula>
    </cfRule>
  </conditionalFormatting>
  <conditionalFormatting sqref="J338">
    <cfRule type="expression" priority="161" aboveAverage="0" equalAverage="0" bottom="0" percent="0" rank="0" text="" dxfId="0">
      <formula>ISEVEN(ROW())</formula>
    </cfRule>
  </conditionalFormatting>
  <conditionalFormatting sqref="J337">
    <cfRule type="expression" priority="162" aboveAverage="0" equalAverage="0" bottom="0" percent="0" rank="0" text="" dxfId="0">
      <formula>ISEVEN(ROW())</formula>
    </cfRule>
  </conditionalFormatting>
  <conditionalFormatting sqref="J291:J292">
    <cfRule type="expression" priority="163" aboveAverage="0" equalAverage="0" bottom="0" percent="0" rank="0" text="" dxfId="0">
      <formula>ISEVEN(ROW())</formula>
    </cfRule>
  </conditionalFormatting>
  <conditionalFormatting sqref="J293">
    <cfRule type="expression" priority="164" aboveAverage="0" equalAverage="0" bottom="0" percent="0" rank="0" text="" dxfId="0">
      <formula>ISEVEN(ROW())</formula>
    </cfRule>
  </conditionalFormatting>
  <conditionalFormatting sqref="J294">
    <cfRule type="expression" priority="165" aboveAverage="0" equalAverage="0" bottom="0" percent="0" rank="0" text="" dxfId="0">
      <formula>ISEVEN(ROW())</formula>
    </cfRule>
  </conditionalFormatting>
  <conditionalFormatting sqref="J295">
    <cfRule type="expression" priority="166" aboveAverage="0" equalAverage="0" bottom="0" percent="0" rank="0" text="" dxfId="0">
      <formula>ISEVEN(ROW())</formula>
    </cfRule>
  </conditionalFormatting>
  <conditionalFormatting sqref="J296">
    <cfRule type="expression" priority="167" aboveAverage="0" equalAverage="0" bottom="0" percent="0" rank="0" text="" dxfId="0">
      <formula>ISEVEN(ROW())</formula>
    </cfRule>
  </conditionalFormatting>
  <conditionalFormatting sqref="J297">
    <cfRule type="expression" priority="168" aboveAverage="0" equalAverage="0" bottom="0" percent="0" rank="0" text="" dxfId="0">
      <formula>ISEVEN(ROW())</formula>
    </cfRule>
  </conditionalFormatting>
  <conditionalFormatting sqref="J298">
    <cfRule type="expression" priority="169" aboveAverage="0" equalAverage="0" bottom="0" percent="0" rank="0" text="" dxfId="0">
      <formula>ISEVEN(ROW())</formula>
    </cfRule>
  </conditionalFormatting>
  <conditionalFormatting sqref="J299">
    <cfRule type="expression" priority="170" aboveAverage="0" equalAverage="0" bottom="0" percent="0" rank="0" text="" dxfId="0">
      <formula>ISEVEN(ROW())</formula>
    </cfRule>
  </conditionalFormatting>
  <conditionalFormatting sqref="J300">
    <cfRule type="expression" priority="171" aboveAverage="0" equalAverage="0" bottom="0" percent="0" rank="0" text="" dxfId="0">
      <formula>ISEVEN(ROW())</formula>
    </cfRule>
  </conditionalFormatting>
  <conditionalFormatting sqref="J301">
    <cfRule type="expression" priority="172" aboveAverage="0" equalAverage="0" bottom="0" percent="0" rank="0" text="" dxfId="0">
      <formula>ISEVEN(ROW())</formula>
    </cfRule>
  </conditionalFormatting>
  <conditionalFormatting sqref="J302">
    <cfRule type="expression" priority="173" aboveAverage="0" equalAverage="0" bottom="0" percent="0" rank="0" text="" dxfId="0">
      <formula>ISEVEN(ROW())</formula>
    </cfRule>
  </conditionalFormatting>
  <conditionalFormatting sqref="J303:J305">
    <cfRule type="expression" priority="174" aboveAverage="0" equalAverage="0" bottom="0" percent="0" rank="0" text="" dxfId="0">
      <formula>ISEVEN(ROW())</formula>
    </cfRule>
  </conditionalFormatting>
  <conditionalFormatting sqref="J306">
    <cfRule type="expression" priority="175" aboveAverage="0" equalAverage="0" bottom="0" percent="0" rank="0" text="" dxfId="0">
      <formula>ISEVEN(ROW())</formula>
    </cfRule>
  </conditionalFormatting>
  <conditionalFormatting sqref="J308">
    <cfRule type="expression" priority="176" aboveAverage="0" equalAverage="0" bottom="0" percent="0" rank="0" text="" dxfId="0">
      <formula>ISEVEN(ROW())</formula>
    </cfRule>
  </conditionalFormatting>
  <conditionalFormatting sqref="J309">
    <cfRule type="expression" priority="177" aboveAverage="0" equalAverage="0" bottom="0" percent="0" rank="0" text="" dxfId="0">
      <formula>ISEVEN(ROW())</formula>
    </cfRule>
  </conditionalFormatting>
  <conditionalFormatting sqref="J310">
    <cfRule type="expression" priority="178" aboveAverage="0" equalAverage="0" bottom="0" percent="0" rank="0" text="" dxfId="0">
      <formula>ISEVEN(ROW())</formula>
    </cfRule>
  </conditionalFormatting>
  <conditionalFormatting sqref="J311">
    <cfRule type="expression" priority="179" aboveAverage="0" equalAverage="0" bottom="0" percent="0" rank="0" text="" dxfId="0">
      <formula>ISEVEN(ROW())</formula>
    </cfRule>
  </conditionalFormatting>
  <conditionalFormatting sqref="J312">
    <cfRule type="expression" priority="180" aboveAverage="0" equalAverage="0" bottom="0" percent="0" rank="0" text="" dxfId="0">
      <formula>ISEVEN(ROW())</formula>
    </cfRule>
  </conditionalFormatting>
  <conditionalFormatting sqref="J313">
    <cfRule type="expression" priority="181" aboveAverage="0" equalAverage="0" bottom="0" percent="0" rank="0" text="" dxfId="0">
      <formula>ISEVEN(ROW())</formula>
    </cfRule>
  </conditionalFormatting>
  <conditionalFormatting sqref="J314:J316">
    <cfRule type="expression" priority="182" aboveAverage="0" equalAverage="0" bottom="0" percent="0" rank="0" text="" dxfId="0">
      <formula>ISEVEN(ROW())</formula>
    </cfRule>
  </conditionalFormatting>
  <conditionalFormatting sqref="J317">
    <cfRule type="expression" priority="183" aboveAverage="0" equalAverage="0" bottom="0" percent="0" rank="0" text="" dxfId="0">
      <formula>ISEVEN(ROW())</formula>
    </cfRule>
  </conditionalFormatting>
  <conditionalFormatting sqref="J318">
    <cfRule type="expression" priority="184" aboveAverage="0" equalAverage="0" bottom="0" percent="0" rank="0" text="" dxfId="0">
      <formula>ISEVEN(ROW())</formula>
    </cfRule>
  </conditionalFormatting>
  <conditionalFormatting sqref="J327">
    <cfRule type="expression" priority="185" aboveAverage="0" equalAverage="0" bottom="0" percent="0" rank="0" text="" dxfId="0">
      <formula>ISEVEN(ROW())</formula>
    </cfRule>
  </conditionalFormatting>
  <conditionalFormatting sqref="J328">
    <cfRule type="expression" priority="186" aboveAverage="0" equalAverage="0" bottom="0" percent="0" rank="0" text="" dxfId="0">
      <formula>ISEVEN(ROW())</formula>
    </cfRule>
  </conditionalFormatting>
  <conditionalFormatting sqref="J329">
    <cfRule type="expression" priority="187" aboveAverage="0" equalAverage="0" bottom="0" percent="0" rank="0" text="" dxfId="0">
      <formula>ISEVEN(ROW())</formula>
    </cfRule>
  </conditionalFormatting>
  <conditionalFormatting sqref="J330">
    <cfRule type="expression" priority="188" aboveAverage="0" equalAverage="0" bottom="0" percent="0" rank="0" text="" dxfId="0">
      <formula>ISEVEN(ROW())</formula>
    </cfRule>
  </conditionalFormatting>
  <conditionalFormatting sqref="J336">
    <cfRule type="expression" priority="189" aboveAverage="0" equalAverage="0" bottom="0" percent="0" rank="0" text="" dxfId="0">
      <formula>ISEVEN(ROW())</formula>
    </cfRule>
  </conditionalFormatting>
  <conditionalFormatting sqref="J335">
    <cfRule type="expression" priority="190" aboveAverage="0" equalAverage="0" bottom="0" percent="0" rank="0" text="" dxfId="0">
      <formula>ISEVEN(ROW())</formula>
    </cfRule>
  </conditionalFormatting>
  <conditionalFormatting sqref="J334">
    <cfRule type="expression" priority="191" aboveAverage="0" equalAverage="0" bottom="0" percent="0" rank="0" text="" dxfId="0">
      <formula>ISEVEN(ROW())</formula>
    </cfRule>
  </conditionalFormatting>
  <conditionalFormatting sqref="J333">
    <cfRule type="expression" priority="192" aboveAverage="0" equalAverage="0" bottom="0" percent="0" rank="0" text="" dxfId="0">
      <formula>ISEVEN(ROW())</formula>
    </cfRule>
  </conditionalFormatting>
  <conditionalFormatting sqref="J332">
    <cfRule type="expression" priority="193" aboveAverage="0" equalAverage="0" bottom="0" percent="0" rank="0" text="" dxfId="0">
      <formula>ISEVEN(ROW())</formula>
    </cfRule>
  </conditionalFormatting>
  <conditionalFormatting sqref="J331">
    <cfRule type="expression" priority="194" aboveAverage="0" equalAverage="0" bottom="0" percent="0" rank="0" text="" dxfId="0">
      <formula>ISEVEN(ROW())</formula>
    </cfRule>
  </conditionalFormatting>
  <conditionalFormatting sqref="E113 J113:J124">
    <cfRule type="expression" priority="195" aboveAverage="0" equalAverage="0" bottom="0" percent="0" rank="0" text="" dxfId="0">
      <formula>ISEVEN(ROW())</formula>
    </cfRule>
  </conditionalFormatting>
  <conditionalFormatting sqref="A319:B326 J319">
    <cfRule type="expression" priority="196" aboveAverage="0" equalAverage="0" bottom="0" percent="0" rank="0" text="" dxfId="0">
      <formula>ISEVEN(ROW())</formula>
    </cfRule>
  </conditionalFormatting>
  <conditionalFormatting sqref="J319">
    <cfRule type="expression" priority="197" aboveAverage="0" equalAverage="0" bottom="0" percent="0" rank="0" text="" dxfId="0">
      <formula>ISEVEN(ROW())</formula>
    </cfRule>
  </conditionalFormatting>
  <conditionalFormatting sqref="C319:G319 I319">
    <cfRule type="expression" priority="198" aboveAverage="0" equalAverage="0" bottom="0" percent="0" rank="0" text="" dxfId="0">
      <formula>ISEVEN(ROW())</formula>
    </cfRule>
  </conditionalFormatting>
  <conditionalFormatting sqref="C436:I437 J436:J444 C442:E442 G442 I442">
    <cfRule type="expression" priority="199" aboveAverage="0" equalAverage="0" bottom="0" percent="0" rank="0" text="" dxfId="0">
      <formula>ISEVEN(ROW())</formula>
    </cfRule>
  </conditionalFormatting>
  <conditionalFormatting sqref="C443:E444 G443:G444 I443:I444">
    <cfRule type="expression" priority="200" aboveAverage="0" equalAverage="0" bottom="0" percent="0" rank="0" text="" dxfId="0">
      <formula>ISEVEN(ROW())</formula>
    </cfRule>
  </conditionalFormatting>
  <conditionalFormatting sqref="C440:E440 G440 I440">
    <cfRule type="expression" priority="201" aboveAverage="0" equalAverage="0" bottom="0" percent="0" rank="0" text="" dxfId="0">
      <formula>ISEVEN(ROW())</formula>
    </cfRule>
  </conditionalFormatting>
  <conditionalFormatting sqref="C441:E441 G441 I441">
    <cfRule type="expression" priority="202" aboveAverage="0" equalAverage="0" bottom="0" percent="0" rank="0" text="" dxfId="0">
      <formula>ISEVEN(ROW())</formula>
    </cfRule>
  </conditionalFormatting>
  <conditionalFormatting sqref="C438:E438 G438 H438:H444 I438">
    <cfRule type="expression" priority="203" aboveAverage="0" equalAverage="0" bottom="0" percent="0" rank="0" text="" dxfId="0">
      <formula>ISEVEN(ROW())</formula>
    </cfRule>
  </conditionalFormatting>
  <conditionalFormatting sqref="C439:E439 G439 I439">
    <cfRule type="expression" priority="204" aboveAverage="0" equalAverage="0" bottom="0" percent="0" rank="0" text="" dxfId="0">
      <formula>ISEVEN(ROW())</formula>
    </cfRule>
  </conditionalFormatting>
  <conditionalFormatting sqref="F438:F439">
    <cfRule type="expression" priority="205" aboveAverage="0" equalAverage="0" bottom="0" percent="0" rank="0" text="" dxfId="0">
      <formula>ISEVEN(ROW())</formula>
    </cfRule>
  </conditionalFormatting>
  <conditionalFormatting sqref="F440">
    <cfRule type="expression" priority="206" aboveAverage="0" equalAverage="0" bottom="0" percent="0" rank="0" text="" dxfId="0">
      <formula>ISEVEN(ROW())</formula>
    </cfRule>
  </conditionalFormatting>
  <conditionalFormatting sqref="F441">
    <cfRule type="expression" priority="207" aboveAverage="0" equalAverage="0" bottom="0" percent="0" rank="0" text="" dxfId="0">
      <formula>ISEVEN(ROW())</formula>
    </cfRule>
  </conditionalFormatting>
  <conditionalFormatting sqref="F443:F444">
    <cfRule type="expression" priority="208" aboveAverage="0" equalAverage="0" bottom="0" percent="0" rank="0" text="" dxfId="0">
      <formula>ISEVEN(ROW())</formula>
    </cfRule>
  </conditionalFormatting>
  <conditionalFormatting sqref="F442">
    <cfRule type="expression" priority="209" aboveAverage="0" equalAverage="0" bottom="0" percent="0" rank="0" text="" dxfId="0">
      <formula>ISEVEN(ROW())</formula>
    </cfRule>
  </conditionalFormatting>
  <conditionalFormatting sqref="C348:D348 E348:E355 F348 G348:G355 I348 J348:J355">
    <cfRule type="expression" priority="210" aboveAverage="0" equalAverage="0" bottom="0" percent="0" rank="0" text="" dxfId="0">
      <formula>ISEVEN(ROW())</formula>
    </cfRule>
  </conditionalFormatting>
  <conditionalFormatting sqref="H348:H355">
    <cfRule type="expression" priority="211" aboveAverage="0" equalAverage="0" bottom="0" percent="0" rank="0" text="" dxfId="0">
      <formula>ISEVEN(ROW())</formula>
    </cfRule>
  </conditionalFormatting>
  <conditionalFormatting sqref="C186:D186 E186:E273 F186 G186:G273 I186:J186 F204">
    <cfRule type="expression" priority="212" aboveAverage="0" equalAverage="0" bottom="0" percent="0" rank="0" text="" dxfId="0">
      <formula>ISEVEN(ROW())</formula>
    </cfRule>
  </conditionalFormatting>
  <conditionalFormatting sqref="C320:G322 I320:J322">
    <cfRule type="expression" priority="213" aboveAverage="0" equalAverage="0" bottom="0" percent="0" rank="0" text="" dxfId="0">
      <formula>ISEVEN(ROW())</formula>
    </cfRule>
  </conditionalFormatting>
  <conditionalFormatting sqref="C113:D113">
    <cfRule type="expression" priority="214" aboveAverage="0" equalAverage="0" bottom="0" percent="0" rank="0" text="" dxfId="0">
      <formula>ISEVEN(ROW())</formula>
    </cfRule>
  </conditionalFormatting>
  <conditionalFormatting sqref="F113">
    <cfRule type="expression" priority="215" aboveAverage="0" equalAverage="0" bottom="0" percent="0" rank="0" text="" dxfId="0">
      <formula>ISEVEN(ROW())</formula>
    </cfRule>
  </conditionalFormatting>
  <conditionalFormatting sqref="G113:G124">
    <cfRule type="expression" priority="216" aboveAverage="0" equalAverage="0" bottom="0" percent="0" rank="0" text="" dxfId="0">
      <formula>ISEVEN(ROW())</formula>
    </cfRule>
  </conditionalFormatting>
  <conditionalFormatting sqref="F187">
    <cfRule type="expression" priority="217" aboveAverage="0" equalAverage="0" bottom="0" percent="0" rank="0" text="" dxfId="0">
      <formula>ISEVEN(ROW())</formula>
    </cfRule>
  </conditionalFormatting>
  <conditionalFormatting sqref="F188">
    <cfRule type="expression" priority="218" aboveAverage="0" equalAverage="0" bottom="0" percent="0" rank="0" text="" dxfId="0">
      <formula>ISEVEN(ROW())</formula>
    </cfRule>
  </conditionalFormatting>
  <conditionalFormatting sqref="F189">
    <cfRule type="expression" priority="219" aboveAverage="0" equalAverage="0" bottom="0" percent="0" rank="0" text="" dxfId="0">
      <formula>ISEVEN(ROW())</formula>
    </cfRule>
  </conditionalFormatting>
  <conditionalFormatting sqref="F190:F222 F568">
    <cfRule type="expression" priority="220" aboveAverage="0" equalAverage="0" bottom="0" percent="0" rank="0" text="" dxfId="0">
      <formula>ISEVEN(ROW())</formula>
    </cfRule>
  </conditionalFormatting>
  <conditionalFormatting sqref="C349:D355">
    <cfRule type="expression" priority="221" aboveAverage="0" equalAverage="0" bottom="0" percent="0" rank="0" text="" dxfId="0">
      <formula>ISEVEN(ROW())</formula>
    </cfRule>
  </conditionalFormatting>
  <conditionalFormatting sqref="I349:I350">
    <cfRule type="expression" priority="222" aboveAverage="0" equalAverage="0" bottom="0" percent="0" rank="0" text="" dxfId="0">
      <formula>ISEVEN(ROW())</formula>
    </cfRule>
  </conditionalFormatting>
  <conditionalFormatting sqref="F349:F355">
    <cfRule type="expression" priority="223" aboveAverage="0" equalAverage="0" bottom="0" percent="0" rank="0" text="" dxfId="0">
      <formula>ISEVEN(ROW())</formula>
    </cfRule>
  </conditionalFormatting>
  <conditionalFormatting sqref="C363:D363">
    <cfRule type="expression" priority="224" aboveAverage="0" equalAverage="0" bottom="0" percent="0" rank="0" text="" dxfId="0">
      <formula>ISEVEN(ROW())</formula>
    </cfRule>
  </conditionalFormatting>
  <conditionalFormatting sqref="I363">
    <cfRule type="expression" priority="225" aboveAverage="0" equalAverage="0" bottom="0" percent="0" rank="0" text="" dxfId="0">
      <formula>ISEVEN(ROW())</formula>
    </cfRule>
  </conditionalFormatting>
  <conditionalFormatting sqref="F363">
    <cfRule type="expression" priority="226" aboveAverage="0" equalAverage="0" bottom="0" percent="0" rank="0" text="" dxfId="0">
      <formula>ISEVEN(ROW())</formula>
    </cfRule>
  </conditionalFormatting>
  <conditionalFormatting sqref="I16">
    <cfRule type="expression" priority="227" aboveAverage="0" equalAverage="0" bottom="0" percent="0" rank="0" text="" dxfId="0">
      <formula>ISEVEN(ROW())</formula>
    </cfRule>
  </conditionalFormatting>
  <conditionalFormatting sqref="I113:I124">
    <cfRule type="expression" priority="228" aboveAverage="0" equalAverage="0" bottom="0" percent="0" rank="0" text="" dxfId="0">
      <formula>ISEVEN(ROW())</formula>
    </cfRule>
  </conditionalFormatting>
  <conditionalFormatting sqref="C364:D375">
    <cfRule type="expression" priority="229" aboveAverage="0" equalAverage="0" bottom="0" percent="0" rank="0" text="" dxfId="0">
      <formula>ISEVEN(ROW())</formula>
    </cfRule>
  </conditionalFormatting>
  <conditionalFormatting sqref="F364:F368 F370:F375">
    <cfRule type="expression" priority="230" aboveAverage="0" equalAverage="0" bottom="0" percent="0" rank="0" text="" dxfId="0">
      <formula>ISEVEN(ROW())</formula>
    </cfRule>
  </conditionalFormatting>
  <conditionalFormatting sqref="F369">
    <cfRule type="expression" priority="231" aboveAverage="0" equalAverage="0" bottom="0" percent="0" rank="0" text="" dxfId="0">
      <formula>ISEVEN(ROW())</formula>
    </cfRule>
  </conditionalFormatting>
  <conditionalFormatting sqref="I364:I375">
    <cfRule type="expression" priority="232" aboveAverage="0" equalAverage="0" bottom="0" percent="0" rank="0" text="" dxfId="0">
      <formula>ISEVEN(ROW())</formula>
    </cfRule>
  </conditionalFormatting>
  <conditionalFormatting sqref="C428:D431">
    <cfRule type="expression" priority="233" aboveAverage="0" equalAverage="0" bottom="0" percent="0" rank="0" text="" dxfId="0">
      <formula>ISEVEN(ROW())</formula>
    </cfRule>
  </conditionalFormatting>
  <conditionalFormatting sqref="E428:E431 G428:G431">
    <cfRule type="expression" priority="234" aboveAverage="0" equalAverage="0" bottom="0" percent="0" rank="0" text="" dxfId="0">
      <formula>ISEVEN(ROW())</formula>
    </cfRule>
  </conditionalFormatting>
  <conditionalFormatting sqref="F428:F431">
    <cfRule type="expression" priority="235" aboveAverage="0" equalAverage="0" bottom="0" percent="0" rank="0" text="" dxfId="0">
      <formula>ISEVEN(ROW())</formula>
    </cfRule>
  </conditionalFormatting>
  <conditionalFormatting sqref="I428:I431">
    <cfRule type="expression" priority="236" aboveAverage="0" equalAverage="0" bottom="0" percent="0" rank="0" text="" dxfId="0">
      <formula>ISEVEN(ROW())</formula>
    </cfRule>
  </conditionalFormatting>
  <conditionalFormatting sqref="I80">
    <cfRule type="expression" priority="237" aboveAverage="0" equalAverage="0" bottom="0" percent="0" rank="0" text="" dxfId="0">
      <formula>ISEVEN(ROW())</formula>
    </cfRule>
  </conditionalFormatting>
  <conditionalFormatting sqref="F133:F134">
    <cfRule type="expression" priority="238" aboveAverage="0" equalAverage="0" bottom="0" percent="0" rank="0" text="" dxfId="0">
      <formula>ISEVEN(ROW())</formula>
    </cfRule>
  </conditionalFormatting>
  <conditionalFormatting sqref="C114:E124">
    <cfRule type="expression" priority="239" aboveAverage="0" equalAverage="0" bottom="0" percent="0" rank="0" text="" dxfId="0">
      <formula>ISEVEN(ROW())</formula>
    </cfRule>
  </conditionalFormatting>
  <conditionalFormatting sqref="F114">
    <cfRule type="expression" priority="240" aboveAverage="0" equalAverage="0" bottom="0" percent="0" rank="0" text="" dxfId="0">
      <formula>ISEVEN(ROW())</formula>
    </cfRule>
  </conditionalFormatting>
  <conditionalFormatting sqref="F115">
    <cfRule type="expression" priority="241" aboveAverage="0" equalAverage="0" bottom="0" percent="0" rank="0" text="" dxfId="0">
      <formula>ISEVEN(ROW())</formula>
    </cfRule>
  </conditionalFormatting>
  <conditionalFormatting sqref="F116:F124">
    <cfRule type="expression" priority="242" aboveAverage="0" equalAverage="0" bottom="0" percent="0" rank="0" text="" dxfId="0">
      <formula>ISEVEN(ROW())</formula>
    </cfRule>
  </conditionalFormatting>
  <conditionalFormatting sqref="K1:L1">
    <cfRule type="expression" priority="243" aboveAverage="0" equalAverage="0" bottom="0" percent="0" rank="0" text="" dxfId="0">
      <formula>ISEVEN(ROW())</formula>
    </cfRule>
    <cfRule type="expression" priority="244" aboveAverage="0" equalAverage="0" bottom="0" percent="0" rank="0" text="" dxfId="0">
      <formula>ISEVEN(ROW())</formula>
    </cfRule>
  </conditionalFormatting>
  <conditionalFormatting sqref="K2:K15 L2:L568 K18:K30 K45:K54 K56:K64 K66:K74 K76:K85 K97:K110 K129:K138 K179:K188 K300:K306 K308:K311 K313:K328 K330:K338 K340:K348 K350:K365 K367:K416 K418:K426 K428:K434 K436:K444 K446:K473 K475:K492 K494:K568">
    <cfRule type="expression" priority="245" aboveAverage="0" equalAverage="0" bottom="0" percent="0" rank="0" text="" dxfId="0">
      <formula>ISEVEN(ROW())</formula>
    </cfRule>
  </conditionalFormatting>
  <conditionalFormatting sqref="K16:L16 K31:L31 K44:L44 K55:L55 K65:L65 K75:L75 K86:L86 K96:L96 K111:L111 K128:L128 K139:L139 K154:L154 K178:L178 K189:L189 K299:L299 K312:L312 K329:L329 K339:L339 K349:L349 K366:L366 K417:L417 K427:L427 K445:L445 K474:L474 K493:L493">
    <cfRule type="expression" priority="246" aboveAverage="0" equalAverage="0" bottom="0" percent="0" rank="0" text="" dxfId="0">
      <formula>ISEVEN(ROW())</formula>
    </cfRule>
  </conditionalFormatting>
  <conditionalFormatting sqref="K17:L17">
    <cfRule type="expression" priority="247" aboveAverage="0" equalAverage="0" bottom="0" percent="0" rank="0" text="" dxfId="0">
      <formula>ISEVEN(ROW())</formula>
    </cfRule>
  </conditionalFormatting>
  <conditionalFormatting sqref="F195:F196 C196:E196 G196:H196 C198:E198 F198:F207 G198:H198 G200 G202 G204 G206 C209:E209 F209:F219 G209:H209 C211:E212 G211:H212 C214:E214 G214:H214 C218:E218 G218:H218 C275:F290 G275:G292 H275:H290 G294 G296 G298 G300 F379 C398:I398 C402:G402 H402:H413 I402 C405:G405 I405 C407:G407 I407 C409:G409 I409 C411:G413 I411:I413 C525:J525">
    <cfRule type="expression" priority="248" aboveAverage="0" equalAverage="0" bottom="0" percent="0" rank="0" text="" dxfId="0">
      <formula>ISEVEN(ROW())</formula>
    </cfRule>
  </conditionalFormatting>
  <conditionalFormatting sqref="A307:J307">
    <cfRule type="expression" priority="249" aboveAverage="0" equalAverage="0" bottom="0" percent="0" rank="0" text="" dxfId="0">
      <formula>ISEVEN(ROW())</formula>
    </cfRule>
  </conditionalFormatting>
  <conditionalFormatting sqref="J307">
    <cfRule type="expression" priority="250" aboveAverage="0" equalAverage="0" bottom="0" percent="0" rank="0" text="" dxfId="0">
      <formula>ISEVEN(ROW())</formula>
    </cfRule>
  </conditionalFormatting>
  <conditionalFormatting sqref="K307:L307">
    <cfRule type="expression" priority="251" aboveAverage="0" equalAverage="0" bottom="0" percent="0" rank="0" text="" dxfId="0">
      <formula>ISEVEN(ROW())</formula>
    </cfRule>
  </conditionalFormatting>
  <conditionalFormatting sqref="I351:I355">
    <cfRule type="expression" priority="252" aboveAverage="0" equalAverage="0" bottom="0" percent="0" rank="0" text="" dxfId="0">
      <formula>ISEVEN(ROW())</formula>
    </cfRule>
  </conditionalFormatting>
  <conditionalFormatting sqref="I96">
    <cfRule type="expression" priority="253" aboveAverage="0" equalAverage="0" bottom="0" percent="0" rank="0" text="" dxfId="0">
      <formula>ISEVEN(ROW())</formula>
    </cfRule>
  </conditionalFormatting>
  <conditionalFormatting sqref="I99">
    <cfRule type="expression" priority="254" aboveAverage="0" equalAverage="0" bottom="0" percent="0" rank="0" text="" dxfId="0">
      <formula>ISEVEN(ROW())</formula>
    </cfRule>
  </conditionalFormatting>
  <conditionalFormatting sqref="I102">
    <cfRule type="expression" priority="255" aboveAverage="0" equalAverage="0" bottom="0" percent="0" rank="0" text="" dxfId="0">
      <formula>ISEVEN(ROW())</formula>
    </cfRule>
  </conditionalFormatting>
  <conditionalFormatting sqref="I105">
    <cfRule type="expression" priority="256" aboveAverage="0" equalAverage="0" bottom="0" percent="0" rank="0" text="" dxfId="0">
      <formula>ISEVEN(ROW())</formula>
    </cfRule>
  </conditionalFormatting>
  <conditionalFormatting sqref="I111">
    <cfRule type="expression" priority="257" aboveAverage="0" equalAverage="0" bottom="0" percent="0" rank="0" text="" dxfId="0">
      <formula>ISEVEN(ROW())</formula>
    </cfRule>
  </conditionalFormatting>
  <conditionalFormatting sqref="I159">
    <cfRule type="expression" priority="258" aboveAverage="0" equalAverage="0" bottom="0" percent="0" rank="0" text="" dxfId="0">
      <formula>ISEVEN(ROW())</formula>
    </cfRule>
  </conditionalFormatting>
  <conditionalFormatting sqref="I160:I161">
    <cfRule type="expression" priority="259" aboveAverage="0" equalAverage="0" bottom="0" percent="0" rank="0" text="" dxfId="0">
      <formula>ISEVEN(ROW())</formula>
    </cfRule>
  </conditionalFormatting>
  <conditionalFormatting sqref="I162:I163">
    <cfRule type="expression" priority="260" aboveAverage="0" equalAverage="0" bottom="0" percent="0" rank="0" text="" dxfId="0">
      <formula>ISEVEN(ROW())</formula>
    </cfRule>
  </conditionalFormatting>
  <conditionalFormatting sqref="I164:I165">
    <cfRule type="expression" priority="261" aboveAverage="0" equalAverage="0" bottom="0" percent="0" rank="0" text="" dxfId="0">
      <formula>ISEVEN(ROW())</formula>
    </cfRule>
  </conditionalFormatting>
  <conditionalFormatting sqref="I166:I167">
    <cfRule type="expression" priority="262" aboveAverage="0" equalAverage="0" bottom="0" percent="0" rank="0" text="" dxfId="0">
      <formula>ISEVEN(ROW())</formula>
    </cfRule>
  </conditionalFormatting>
  <conditionalFormatting sqref="I168:I169 I171:I176">
    <cfRule type="expression" priority="263" aboveAverage="0" equalAverage="0" bottom="0" percent="0" rank="0" text="" dxfId="0">
      <formula>ISEVEN(ROW())</formula>
    </cfRule>
  </conditionalFormatting>
  <conditionalFormatting sqref="A432:A434 J432:J434">
    <cfRule type="expression" priority="264" aboveAverage="0" equalAverage="0" bottom="0" percent="0" rank="0" text="" dxfId="0">
      <formula>ISEVEN(ROW())</formula>
    </cfRule>
  </conditionalFormatting>
  <conditionalFormatting sqref="A432:B434 H432:H434 J432:J434">
    <cfRule type="expression" priority="265" aboveAverage="0" equalAverage="0" bottom="0" percent="0" rank="0" text="" dxfId="0">
      <formula>ISEVEN(ROW())</formula>
    </cfRule>
  </conditionalFormatting>
  <conditionalFormatting sqref="J432:J434">
    <cfRule type="expression" priority="266" aboveAverage="0" equalAverage="0" bottom="0" percent="0" rank="0" text="" dxfId="0">
      <formula>ISEVEN(ROW())</formula>
    </cfRule>
  </conditionalFormatting>
  <conditionalFormatting sqref="C432:D434">
    <cfRule type="expression" priority="267" aboveAverage="0" equalAverage="0" bottom="0" percent="0" rank="0" text="" dxfId="0">
      <formula>ISEVEN(ROW())</formula>
    </cfRule>
  </conditionalFormatting>
  <conditionalFormatting sqref="E432:E434 G432:G434">
    <cfRule type="expression" priority="268" aboveAverage="0" equalAverage="0" bottom="0" percent="0" rank="0" text="" dxfId="0">
      <formula>ISEVEN(ROW())</formula>
    </cfRule>
  </conditionalFormatting>
  <conditionalFormatting sqref="F432:F434">
    <cfRule type="expression" priority="269" aboveAverage="0" equalAverage="0" bottom="0" percent="0" rank="0" text="" dxfId="0">
      <formula>ISEVEN(ROW())</formula>
    </cfRule>
  </conditionalFormatting>
  <conditionalFormatting sqref="I432:I434">
    <cfRule type="expression" priority="270" aboveAverage="0" equalAverage="0" bottom="0" percent="0" rank="0" text="" dxfId="0">
      <formula>ISEVEN(ROW())</formula>
    </cfRule>
  </conditionalFormatting>
  <conditionalFormatting sqref="C323:G326">
    <cfRule type="expression" priority="271" aboveAverage="0" equalAverage="0" bottom="0" percent="0" rank="0" text="" dxfId="0">
      <formula>ISEVEN(ROW())</formula>
    </cfRule>
  </conditionalFormatting>
  <conditionalFormatting sqref="I323:I326">
    <cfRule type="expression" priority="272" aboveAverage="0" equalAverage="0" bottom="0" percent="0" rank="0" text="" dxfId="0">
      <formula>ISEVEN(ROW())</formula>
    </cfRule>
  </conditionalFormatting>
  <conditionalFormatting sqref="J141">
    <cfRule type="expression" priority="273" aboveAverage="0" equalAverage="0" bottom="0" percent="0" rank="0" text="" dxfId="0">
      <formula>ISEVEN(ROW())</formula>
    </cfRule>
  </conditionalFormatting>
  <conditionalFormatting sqref="J143">
    <cfRule type="expression" priority="274" aboveAverage="0" equalAverage="0" bottom="0" percent="0" rank="0" text="" dxfId="0">
      <formula>ISEVEN(ROW())</formula>
    </cfRule>
  </conditionalFormatting>
  <conditionalFormatting sqref="J145">
    <cfRule type="expression" priority="275" aboveAverage="0" equalAverage="0" bottom="0" percent="0" rank="0" text="" dxfId="0">
      <formula>ISEVEN(ROW())</formula>
    </cfRule>
  </conditionalFormatting>
  <conditionalFormatting sqref="J147">
    <cfRule type="expression" priority="276" aboveAverage="0" equalAverage="0" bottom="0" percent="0" rank="0" text="" dxfId="0">
      <formula>ISEVEN(ROW())</formula>
    </cfRule>
  </conditionalFormatting>
  <conditionalFormatting sqref="J149:J153">
    <cfRule type="expression" priority="277" aboveAverage="0" equalAverage="0" bottom="0" percent="0" rank="0" text="" dxfId="0">
      <formula>ISEVEN(ROW())</formula>
    </cfRule>
  </conditionalFormatting>
  <conditionalFormatting sqref="J150">
    <cfRule type="expression" priority="278" aboveAverage="0" equalAverage="0" bottom="0" percent="0" rank="0" text="" dxfId="0">
      <formula>ISEVEN(ROW())</formula>
    </cfRule>
  </conditionalFormatting>
  <conditionalFormatting sqref="J151">
    <cfRule type="expression" priority="279" aboveAverage="0" equalAverage="0" bottom="0" percent="0" rank="0" text="" dxfId="0">
      <formula>ISEVEN(ROW())</formula>
    </cfRule>
  </conditionalFormatting>
  <conditionalFormatting sqref="J152">
    <cfRule type="expression" priority="280" aboveAverage="0" equalAverage="0" bottom="0" percent="0" rank="0" text="" dxfId="0">
      <formula>ISEVEN(ROW())</formula>
    </cfRule>
  </conditionalFormatting>
  <conditionalFormatting sqref="J323:J326">
    <cfRule type="expression" priority="281" aboveAverage="0" equalAverage="0" bottom="0" percent="0" rank="0" text="" dxfId="0">
      <formula>ISEVEN(ROW())</formula>
    </cfRule>
    <cfRule type="expression" priority="282" aboveAverage="0" equalAverage="0" bottom="0" percent="0" rank="0" text="" dxfId="0">
      <formula>ISEVEN(ROW())</formula>
    </cfRule>
    <cfRule type="expression" priority="283" aboveAverage="0" equalAverage="0" bottom="0" percent="0" rank="0" text="" dxfId="0">
      <formula>ISEVEN(ROW())</formula>
    </cfRule>
  </conditionalFormatting>
  <conditionalFormatting sqref="I170">
    <cfRule type="expression" priority="284" aboveAverage="0" equalAverage="0" bottom="0" percent="0" rank="0" text="" dxfId="0">
      <formula>ISEVEN(ROW())</formula>
    </cfRule>
  </conditionalFormatting>
  <conditionalFormatting sqref="J163">
    <cfRule type="expression" priority="285" aboveAverage="0" equalAverage="0" bottom="0" percent="0" rank="0" text="" dxfId="0">
      <formula>ISEVEN(ROW())</formula>
    </cfRule>
  </conditionalFormatting>
  <conditionalFormatting sqref="J165">
    <cfRule type="expression" priority="286" aboveAverage="0" equalAverage="0" bottom="0" percent="0" rank="0" text="" dxfId="0">
      <formula>ISEVEN(ROW())</formula>
    </cfRule>
  </conditionalFormatting>
  <conditionalFormatting sqref="J167">
    <cfRule type="expression" priority="287" aboveAverage="0" equalAverage="0" bottom="0" percent="0" rank="0" text="" dxfId="0">
      <formula>ISEVEN(ROW())</formula>
    </cfRule>
  </conditionalFormatting>
  <conditionalFormatting sqref="J169">
    <cfRule type="expression" priority="288" aboveAverage="0" equalAverage="0" bottom="0" percent="0" rank="0" text="" dxfId="0">
      <formula>ISEVEN(ROW())</formula>
    </cfRule>
  </conditionalFormatting>
  <conditionalFormatting sqref="J170">
    <cfRule type="expression" priority="289" aboveAverage="0" equalAverage="0" bottom="0" percent="0" rank="0" text="" dxfId="0">
      <formula>ISEVEN(ROW())</formula>
    </cfRule>
  </conditionalFormatting>
  <conditionalFormatting sqref="J171">
    <cfRule type="expression" priority="290" aboveAverage="0" equalAverage="0" bottom="0" percent="0" rank="0" text="" dxfId="0">
      <formula>ISEVEN(ROW())</formula>
    </cfRule>
  </conditionalFormatting>
  <conditionalFormatting sqref="J172">
    <cfRule type="expression" priority="291" aboveAverage="0" equalAverage="0" bottom="0" percent="0" rank="0" text="" dxfId="0">
      <formula>ISEVEN(ROW())</formula>
    </cfRule>
  </conditionalFormatting>
  <conditionalFormatting sqref="J173:J175">
    <cfRule type="expression" priority="292" aboveAverage="0" equalAverage="0" bottom="0" percent="0" rank="0" text="" dxfId="0">
      <formula>ISEVEN(ROW())</formula>
    </cfRule>
  </conditionalFormatting>
  <conditionalFormatting sqref="J176">
    <cfRule type="expression" priority="293" aboveAverage="0" equalAverage="0" bottom="0" percent="0" rank="0" text="" dxfId="0">
      <formula>ISEVEN(ROW())</formula>
    </cfRule>
  </conditionalFormatting>
  <conditionalFormatting sqref="F223:F273">
    <cfRule type="expression" priority="294" aboveAverage="0" equalAverage="0" bottom="0" percent="0" rank="0" text="" dxfId="0">
      <formula>ISEVEN(ROW())</formula>
    </cfRule>
  </conditionalFormatting>
  <conditionalFormatting sqref="E174 G174">
    <cfRule type="expression" priority="295" aboveAverage="0" equalAverage="0" bottom="0" percent="0" rank="0" text="" dxfId="0">
      <formula>ISEVEN(ROW())</formula>
    </cfRule>
  </conditionalFormatting>
  <conditionalFormatting sqref="F174">
    <cfRule type="expression" priority="296" aboveAverage="0" equalAverage="0" bottom="0" percent="0" rank="0" text="" dxfId="0">
      <formula>ISEVEN(ROW())</formula>
    </cfRule>
  </conditionalFormatting>
  <conditionalFormatting sqref="E175:G175">
    <cfRule type="expression" priority="297" aboveAverage="0" equalAverage="0" bottom="0" percent="0" rank="0" text="" dxfId="0">
      <formula>ISEVEN(ROW())</formula>
    </cfRule>
  </conditionalFormatting>
  <conditionalFormatting sqref="I29">
    <cfRule type="expression" priority="298" aboveAverage="0" equalAverage="0" bottom="0" percent="0" rank="0" text="" dxfId="0">
      <formula>ISEVEN(ROW())</formula>
    </cfRule>
  </conditionalFormatting>
  <dataValidations count="3">
    <dataValidation allowBlank="true" errorStyle="stop" operator="equal" showDropDown="true" showErrorMessage="false" showInputMessage="false" sqref="E2:E194 E220:E273 E291:E394 E414:E434 E436:E551 F537:F541 F546:F550 G547:G550 E552:G552 E553:F553 F554:G564 G565:G568 F566:F567" type="list">
      <formula1>"E,G,CE,CG,A,V"</formula1>
      <formula2>0</formula2>
    </dataValidation>
    <dataValidation allowBlank="true" errorStyle="stop" operator="equal" showDropDown="true" showErrorMessage="false" showInputMessage="false" sqref="G2:G194 G220:G273 G299 G302:G394 F400 F402 G414:G434 G436:G546" type="list">
      <formula1>"43101.0,1-N,0-1,0-N,1-1"</formula1>
      <formula2>0</formula2>
    </dataValidation>
    <dataValidation allowBlank="true" errorStyle="stop" operator="equal" showDropDown="true" showErrorMessage="false" showInputMessage="false" sqref="F565" type="list">
      <formula1>"E,G,CE,CG,A,V(10)"</formula1>
      <formula2>0</formula2>
    </dataValidation>
  </dataValidations>
  <hyperlinks>
    <hyperlink ref="I13" r:id="rId2" display="O mesmo ID não poderá ser utilizado para outra nota; Essa tag irá substituir o número do RPS e a série do documento enviado; Quando o campo IDUnico for preenchido, o campo série passa a ser opcional; Para mais informações https://desenvolvedores.migrate.info/2021/12/10/controle-de-numeracao-de-rps/"/>
    <hyperlink ref="I55" r:id="rId3" display="Consulte nosso artigo para mais informações."/>
    <hyperlink ref="I84" r:id="rId4" display="Código do município onde é a incidência do imposto. Consulte nosso artigo para mais informações."/>
    <hyperlink ref="I228" r:id="rId5" display="Conforme lista https://www.bcb.gov.br/estabilidadefinanceira/todasmoedas&#10;&#10;Uso específico para NFS-e Modelo Nacional"/>
    <hyperlink ref="I298" r:id="rId6" display="Consulte nosso artigo para mais informações."/>
    <hyperlink ref="I309" r:id="rId7" display="Código de identificação do município de prestação do serviço. Consulte nosso artigo para mais informações."/>
    <hyperlink ref="I314" r:id="rId8" display="Código do município onde é a incidência do imposto. Consulte nosso artigo para mais informações."/>
    <hyperlink ref="I369" r:id="rId9" display="Exclusivo do Padrão SigCorp Rio Grande. Consulte nosso artigo para mais informações. "/>
    <hyperlink ref="I422" r:id="rId10" display="Exclusivo do padrão INFISC. Consulte nosso artigo para mais informações."/>
    <hyperlink ref="I493" r:id="rId11" display="Consulte nosso artigo para mais informações.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legacy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15" activeCellId="0" sqref="I15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3.29"/>
    <col collapsed="false" customWidth="true" hidden="false" outlineLevel="0" max="2" min="2" style="1" width="4.43"/>
    <col collapsed="false" customWidth="true" hidden="false" outlineLevel="0" max="3" min="3" style="1" width="27.43"/>
    <col collapsed="false" customWidth="true" hidden="false" outlineLevel="0" max="4" min="4" style="1" width="46.99"/>
    <col collapsed="false" customWidth="true" hidden="false" outlineLevel="0" max="5" min="5" style="1" width="3.43"/>
    <col collapsed="false" customWidth="true" hidden="false" outlineLevel="0" max="6" min="6" style="1" width="7.43"/>
    <col collapsed="false" customWidth="true" hidden="false" outlineLevel="0" max="7" min="7" style="1" width="11"/>
    <col collapsed="false" customWidth="true" hidden="false" outlineLevel="0" max="8" min="8" style="1" width="5.43"/>
    <col collapsed="false" customWidth="true" hidden="false" outlineLevel="0" max="9" min="9" style="1" width="45.84"/>
    <col collapsed="false" customWidth="true" hidden="false" outlineLevel="0" max="10" min="10" style="1" width="13.43"/>
    <col collapsed="false" customWidth="true" hidden="false" outlineLevel="0" max="26" min="11" style="1" width="8.71"/>
  </cols>
  <sheetData>
    <row r="1" customFormat="false" ht="12.75" hidden="false" customHeight="true" outlineLevel="0" collapsed="false">
      <c r="A1" s="66" t="s">
        <v>0</v>
      </c>
      <c r="B1" s="67" t="s">
        <v>1</v>
      </c>
      <c r="C1" s="66" t="s">
        <v>2</v>
      </c>
      <c r="D1" s="68" t="s">
        <v>3</v>
      </c>
      <c r="E1" s="66" t="s">
        <v>4</v>
      </c>
      <c r="F1" s="66" t="s">
        <v>5</v>
      </c>
      <c r="G1" s="66" t="s">
        <v>6</v>
      </c>
      <c r="H1" s="66" t="s">
        <v>7</v>
      </c>
      <c r="I1" s="66" t="s">
        <v>8</v>
      </c>
      <c r="J1" s="67" t="s">
        <v>9</v>
      </c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</row>
    <row r="2" customFormat="false" ht="12.75" hidden="false" customHeight="true" outlineLevel="0" collapsed="false">
      <c r="A2" s="70" t="n">
        <f aca="false">ROW()-1</f>
        <v>1</v>
      </c>
      <c r="B2" s="71" t="str">
        <f aca="false">CONCATENATE("D",IF(A2&lt;=9,0,),A2)</f>
        <v>D01</v>
      </c>
      <c r="C2" s="72" t="s">
        <v>1453</v>
      </c>
      <c r="D2" s="72" t="s">
        <v>1454</v>
      </c>
      <c r="E2" s="73" t="s">
        <v>13</v>
      </c>
      <c r="F2" s="74" t="s">
        <v>14</v>
      </c>
      <c r="G2" s="75" t="s">
        <v>15</v>
      </c>
      <c r="H2" s="74" t="s">
        <v>1455</v>
      </c>
      <c r="I2" s="72" t="s">
        <v>1456</v>
      </c>
      <c r="J2" s="74" t="s">
        <v>16</v>
      </c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</row>
    <row r="3" customFormat="false" ht="12.75" hidden="false" customHeight="true" outlineLevel="0" collapsed="false">
      <c r="A3" s="76" t="n">
        <f aca="false">ROW()-1</f>
        <v>2</v>
      </c>
      <c r="B3" s="77" t="str">
        <f aca="false">CONCATENATE("D",IF(A3&lt;=9,0,),A3)</f>
        <v>D02</v>
      </c>
      <c r="C3" s="78" t="s">
        <v>1457</v>
      </c>
      <c r="D3" s="79" t="s">
        <v>1458</v>
      </c>
      <c r="E3" s="80" t="s">
        <v>24</v>
      </c>
      <c r="F3" s="81" t="s">
        <v>19</v>
      </c>
      <c r="G3" s="82" t="s">
        <v>15</v>
      </c>
      <c r="H3" s="81" t="str">
        <f aca="false">B$2</f>
        <v>D01</v>
      </c>
      <c r="I3" s="83" t="s">
        <v>1459</v>
      </c>
      <c r="J3" s="81" t="s">
        <v>16</v>
      </c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</row>
    <row r="4" customFormat="false" ht="12.75" hidden="false" customHeight="true" outlineLevel="0" collapsed="false">
      <c r="A4" s="76" t="n">
        <f aca="false">ROW()-1</f>
        <v>3</v>
      </c>
      <c r="B4" s="77" t="str">
        <f aca="false">CONCATENATE("D",IF(A4&lt;=9,0,),A4)</f>
        <v>D03</v>
      </c>
      <c r="C4" s="78" t="s">
        <v>1460</v>
      </c>
      <c r="D4" s="83" t="s">
        <v>1461</v>
      </c>
      <c r="E4" s="80" t="s">
        <v>24</v>
      </c>
      <c r="F4" s="81" t="s">
        <v>407</v>
      </c>
      <c r="G4" s="82" t="s">
        <v>15</v>
      </c>
      <c r="H4" s="81" t="str">
        <f aca="false">B$2</f>
        <v>D01</v>
      </c>
      <c r="I4" s="83"/>
      <c r="J4" s="81" t="s">
        <v>16</v>
      </c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</row>
    <row r="5" customFormat="false" ht="12.75" hidden="false" customHeight="true" outlineLevel="0" collapsed="false">
      <c r="A5" s="76" t="n">
        <f aca="false">ROW()-1</f>
        <v>4</v>
      </c>
      <c r="B5" s="77" t="str">
        <f aca="false">CONCATENATE("D",IF(A5&lt;=9,0,),A5)</f>
        <v>D04</v>
      </c>
      <c r="C5" s="78" t="s">
        <v>1462</v>
      </c>
      <c r="D5" s="83" t="s">
        <v>1463</v>
      </c>
      <c r="E5" s="80" t="s">
        <v>13</v>
      </c>
      <c r="F5" s="81" t="s">
        <v>1464</v>
      </c>
      <c r="G5" s="82" t="s">
        <v>15</v>
      </c>
      <c r="H5" s="81" t="str">
        <f aca="false">B$2</f>
        <v>D01</v>
      </c>
      <c r="I5" s="83"/>
      <c r="J5" s="81" t="s">
        <v>16</v>
      </c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</row>
    <row r="6" customFormat="false" ht="12.75" hidden="false" customHeight="true" outlineLevel="0" collapsed="false">
      <c r="A6" s="76" t="n">
        <f aca="false">ROW()-1</f>
        <v>5</v>
      </c>
      <c r="B6" s="77" t="str">
        <f aca="false">CONCATENATE("D",IF(A6&lt;=9,0,),A6)</f>
        <v>D05</v>
      </c>
      <c r="C6" s="78" t="s">
        <v>1465</v>
      </c>
      <c r="D6" s="84" t="s">
        <v>59</v>
      </c>
      <c r="E6" s="85" t="s">
        <v>24</v>
      </c>
      <c r="F6" s="85" t="s">
        <v>60</v>
      </c>
      <c r="G6" s="86" t="s">
        <v>30</v>
      </c>
      <c r="H6" s="81" t="str">
        <f aca="false">B$2</f>
        <v>D01</v>
      </c>
      <c r="I6" s="83"/>
      <c r="J6" s="81" t="s">
        <v>62</v>
      </c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</row>
    <row r="7" customFormat="false" ht="12.75" hidden="false" customHeight="true" outlineLevel="0" collapsed="false">
      <c r="A7" s="76" t="n">
        <f aca="false">ROW()-1</f>
        <v>6</v>
      </c>
      <c r="B7" s="77" t="str">
        <f aca="false">CONCATENATE("D",IF(A7&lt;=9,0,),A7)</f>
        <v>D06</v>
      </c>
      <c r="C7" s="78" t="s">
        <v>1466</v>
      </c>
      <c r="D7" s="83" t="s">
        <v>1467</v>
      </c>
      <c r="E7" s="80" t="s">
        <v>24</v>
      </c>
      <c r="F7" s="81" t="s">
        <v>1468</v>
      </c>
      <c r="G7" s="82" t="s">
        <v>30</v>
      </c>
      <c r="H7" s="81" t="str">
        <f aca="false">B$2</f>
        <v>D01</v>
      </c>
      <c r="I7" s="83"/>
      <c r="J7" s="81" t="s">
        <v>16</v>
      </c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</row>
    <row r="8" customFormat="false" ht="12.75" hidden="false" customHeight="true" outlineLevel="0" collapsed="false">
      <c r="A8" s="76" t="n">
        <f aca="false">ROW()-1</f>
        <v>7</v>
      </c>
      <c r="B8" s="77" t="str">
        <f aca="false">CONCATENATE("D",IF(A8&lt;=9,0,),A8)</f>
        <v>D07</v>
      </c>
      <c r="C8" s="78" t="s">
        <v>1469</v>
      </c>
      <c r="D8" s="83" t="s">
        <v>1470</v>
      </c>
      <c r="E8" s="80" t="s">
        <v>24</v>
      </c>
      <c r="F8" s="81" t="s">
        <v>1471</v>
      </c>
      <c r="G8" s="82" t="s">
        <v>30</v>
      </c>
      <c r="H8" s="81" t="str">
        <f aca="false">B$2</f>
        <v>D01</v>
      </c>
      <c r="I8" s="83"/>
      <c r="J8" s="81" t="s">
        <v>16</v>
      </c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</row>
    <row r="9" customFormat="false" ht="12.75" hidden="false" customHeight="true" outlineLevel="0" collapsed="false">
      <c r="A9" s="76" t="n">
        <f aca="false">ROW()-1</f>
        <v>8</v>
      </c>
      <c r="B9" s="77" t="str">
        <f aca="false">CONCATENATE("D",IF(A9&lt;=9,0,),A9)</f>
        <v>D08</v>
      </c>
      <c r="C9" s="78" t="s">
        <v>1472</v>
      </c>
      <c r="D9" s="83" t="s">
        <v>1473</v>
      </c>
      <c r="E9" s="80" t="s">
        <v>24</v>
      </c>
      <c r="F9" s="81" t="s">
        <v>1474</v>
      </c>
      <c r="G9" s="82" t="s">
        <v>30</v>
      </c>
      <c r="H9" s="81" t="str">
        <f aca="false">B$2</f>
        <v>D01</v>
      </c>
      <c r="I9" s="83"/>
      <c r="J9" s="81" t="s">
        <v>16</v>
      </c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</row>
    <row r="10" customFormat="false" ht="12.75" hidden="false" customHeight="true" outlineLevel="0" collapsed="false">
      <c r="A10" s="76" t="n">
        <f aca="false">ROW()-1</f>
        <v>9</v>
      </c>
      <c r="B10" s="77" t="str">
        <f aca="false">CONCATENATE("D",IF(A10&lt;=9,0,),A10)</f>
        <v>D09</v>
      </c>
      <c r="C10" s="78" t="s">
        <v>1475</v>
      </c>
      <c r="D10" s="83" t="s">
        <v>1476</v>
      </c>
      <c r="E10" s="80" t="s">
        <v>24</v>
      </c>
      <c r="F10" s="81" t="s">
        <v>1471</v>
      </c>
      <c r="G10" s="82" t="s">
        <v>30</v>
      </c>
      <c r="H10" s="81" t="str">
        <f aca="false">B$2</f>
        <v>D01</v>
      </c>
      <c r="I10" s="83"/>
      <c r="J10" s="81" t="s">
        <v>16</v>
      </c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</row>
    <row r="11" customFormat="false" ht="12.75" hidden="false" customHeight="true" outlineLevel="0" collapsed="false">
      <c r="A11" s="76" t="n">
        <f aca="false">ROW()-1</f>
        <v>10</v>
      </c>
      <c r="B11" s="77" t="str">
        <f aca="false">CONCATENATE("D",IF(A11&lt;=9,0,),A11)</f>
        <v>D10</v>
      </c>
      <c r="C11" s="78" t="s">
        <v>1477</v>
      </c>
      <c r="D11" s="83" t="s">
        <v>1478</v>
      </c>
      <c r="E11" s="80" t="s">
        <v>24</v>
      </c>
      <c r="F11" s="81" t="s">
        <v>1474</v>
      </c>
      <c r="G11" s="82" t="s">
        <v>30</v>
      </c>
      <c r="H11" s="81" t="str">
        <f aca="false">B$2</f>
        <v>D01</v>
      </c>
      <c r="I11" s="83"/>
      <c r="J11" s="81" t="s">
        <v>16</v>
      </c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</row>
    <row r="12" customFormat="false" ht="12.75" hidden="false" customHeight="true" outlineLevel="0" collapsed="false">
      <c r="A12" s="76" t="n">
        <f aca="false">ROW()-1</f>
        <v>11</v>
      </c>
      <c r="B12" s="77" t="str">
        <f aca="false">CONCATENATE("D",IF(A12&lt;=9,0,),A12)</f>
        <v>D11</v>
      </c>
      <c r="C12" s="78" t="s">
        <v>1479</v>
      </c>
      <c r="D12" s="83" t="s">
        <v>1480</v>
      </c>
      <c r="E12" s="80" t="s">
        <v>24</v>
      </c>
      <c r="F12" s="81" t="s">
        <v>1471</v>
      </c>
      <c r="G12" s="82" t="s">
        <v>30</v>
      </c>
      <c r="H12" s="81" t="str">
        <f aca="false">B$2</f>
        <v>D01</v>
      </c>
      <c r="I12" s="83" t="s">
        <v>1481</v>
      </c>
      <c r="J12" s="81" t="s">
        <v>16</v>
      </c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</row>
    <row r="13" customFormat="false" ht="12.75" hidden="false" customHeight="true" outlineLevel="0" collapsed="false">
      <c r="A13" s="76" t="n">
        <f aca="false">ROW()-1</f>
        <v>12</v>
      </c>
      <c r="B13" s="77" t="str">
        <f aca="false">CONCATENATE("D",IF(A13&lt;=9,0,),A13)</f>
        <v>D12</v>
      </c>
      <c r="C13" s="78" t="s">
        <v>1482</v>
      </c>
      <c r="D13" s="83" t="s">
        <v>1483</v>
      </c>
      <c r="E13" s="80" t="s">
        <v>24</v>
      </c>
      <c r="F13" s="81" t="s">
        <v>1464</v>
      </c>
      <c r="G13" s="82" t="s">
        <v>30</v>
      </c>
      <c r="H13" s="81" t="str">
        <f aca="false">B$2</f>
        <v>D01</v>
      </c>
      <c r="I13" s="83" t="s">
        <v>1481</v>
      </c>
      <c r="J13" s="81" t="s">
        <v>16</v>
      </c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</row>
    <row r="14" customFormat="false" ht="12.75" hidden="false" customHeight="true" outlineLevel="0" collapsed="false">
      <c r="A14" s="76" t="n">
        <f aca="false">ROW()-1</f>
        <v>13</v>
      </c>
      <c r="B14" s="77" t="str">
        <f aca="false">CONCATENATE("D",IF(A14&lt;=9,0,),A14)</f>
        <v>D13</v>
      </c>
      <c r="C14" s="87" t="s">
        <v>1484</v>
      </c>
      <c r="D14" s="88" t="s">
        <v>1485</v>
      </c>
      <c r="E14" s="80" t="s">
        <v>24</v>
      </c>
      <c r="F14" s="80" t="s">
        <v>1474</v>
      </c>
      <c r="G14" s="89" t="s">
        <v>30</v>
      </c>
      <c r="H14" s="80" t="str">
        <f aca="false">B$2</f>
        <v>D01</v>
      </c>
      <c r="I14" s="90" t="s">
        <v>1486</v>
      </c>
      <c r="J14" s="80" t="s">
        <v>1487</v>
      </c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</row>
    <row r="15" customFormat="false" ht="12.75" hidden="false" customHeight="true" outlineLevel="0" collapsed="false">
      <c r="A15" s="76" t="n">
        <f aca="false">ROW()-1</f>
        <v>14</v>
      </c>
      <c r="B15" s="91" t="str">
        <f aca="false">CONCATENATE("D",IF(A15&lt;=9,0,),A15)</f>
        <v>D14</v>
      </c>
      <c r="C15" s="87" t="s">
        <v>1488</v>
      </c>
      <c r="D15" s="88" t="s">
        <v>1489</v>
      </c>
      <c r="E15" s="80" t="s">
        <v>24</v>
      </c>
      <c r="F15" s="80" t="s">
        <v>1474</v>
      </c>
      <c r="G15" s="89" t="s">
        <v>30</v>
      </c>
      <c r="H15" s="80" t="str">
        <f aca="false">B$2</f>
        <v>D01</v>
      </c>
      <c r="I15" s="90" t="s">
        <v>1490</v>
      </c>
      <c r="J15" s="80" t="s">
        <v>1487</v>
      </c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</row>
    <row r="16" customFormat="false" ht="12.75" hidden="false" customHeight="true" outlineLevel="0" collapsed="false">
      <c r="A16" s="70" t="n">
        <f aca="false">ROW()-1</f>
        <v>15</v>
      </c>
      <c r="B16" s="71" t="str">
        <f aca="false">CONCATENATE("D",IF(A16&lt;=9,0,),A16)</f>
        <v>D15</v>
      </c>
      <c r="C16" s="92" t="s">
        <v>1491</v>
      </c>
      <c r="D16" s="72" t="s">
        <v>1492</v>
      </c>
      <c r="E16" s="73" t="s">
        <v>24</v>
      </c>
      <c r="F16" s="74" t="s">
        <v>14</v>
      </c>
      <c r="G16" s="75" t="s">
        <v>15</v>
      </c>
      <c r="H16" s="74" t="str">
        <f aca="false">B$2</f>
        <v>D01</v>
      </c>
      <c r="I16" s="72"/>
      <c r="J16" s="74" t="s">
        <v>16</v>
      </c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</row>
    <row r="17" customFormat="false" ht="12.75" hidden="false" customHeight="true" outlineLevel="0" collapsed="false">
      <c r="A17" s="76" t="n">
        <f aca="false">ROW()-1</f>
        <v>16</v>
      </c>
      <c r="B17" s="77" t="str">
        <f aca="false">CONCATENATE("D",IF(A17&lt;=9,0,),A17)</f>
        <v>D16</v>
      </c>
      <c r="C17" s="78" t="s">
        <v>1493</v>
      </c>
      <c r="D17" s="83" t="s">
        <v>1494</v>
      </c>
      <c r="E17" s="80" t="s">
        <v>24</v>
      </c>
      <c r="F17" s="81" t="s">
        <v>407</v>
      </c>
      <c r="G17" s="82" t="s">
        <v>30</v>
      </c>
      <c r="H17" s="81" t="str">
        <f aca="false">B$16</f>
        <v>D15</v>
      </c>
      <c r="I17" s="83"/>
      <c r="J17" s="81" t="s">
        <v>16</v>
      </c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</row>
    <row r="18" customFormat="false" ht="12.75" hidden="false" customHeight="true" outlineLevel="0" collapsed="false">
      <c r="A18" s="76" t="n">
        <f aca="false">ROW()-1</f>
        <v>17</v>
      </c>
      <c r="B18" s="77" t="str">
        <f aca="false">CONCATENATE("D",IF(A18&lt;=9,0,),A18)</f>
        <v>D17</v>
      </c>
      <c r="C18" s="78" t="s">
        <v>1495</v>
      </c>
      <c r="D18" s="83" t="s">
        <v>1496</v>
      </c>
      <c r="E18" s="80" t="s">
        <v>24</v>
      </c>
      <c r="F18" s="81" t="s">
        <v>1468</v>
      </c>
      <c r="G18" s="82" t="s">
        <v>30</v>
      </c>
      <c r="H18" s="81" t="str">
        <f aca="false">B$16</f>
        <v>D15</v>
      </c>
      <c r="I18" s="83"/>
      <c r="J18" s="81" t="s">
        <v>16</v>
      </c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</row>
    <row r="19" customFormat="false" ht="12.75" hidden="false" customHeight="true" outlineLevel="0" collapsed="false">
      <c r="A19" s="70" t="n">
        <f aca="false">ROW()-1</f>
        <v>18</v>
      </c>
      <c r="B19" s="71" t="str">
        <f aca="false">CONCATENATE("D",IF(A19&lt;=9,0,),A19)</f>
        <v>D18</v>
      </c>
      <c r="C19" s="92" t="s">
        <v>1497</v>
      </c>
      <c r="D19" s="72"/>
      <c r="E19" s="73" t="s">
        <v>24</v>
      </c>
      <c r="F19" s="74" t="s">
        <v>14</v>
      </c>
      <c r="G19" s="75" t="s">
        <v>15</v>
      </c>
      <c r="H19" s="74" t="str">
        <f aca="false">B$2</f>
        <v>D01</v>
      </c>
      <c r="I19" s="72"/>
      <c r="J19" s="74" t="s">
        <v>16</v>
      </c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</row>
    <row r="20" customFormat="false" ht="12.75" hidden="false" customHeight="true" outlineLevel="0" collapsed="false">
      <c r="A20" s="76" t="n">
        <f aca="false">ROW()-1</f>
        <v>19</v>
      </c>
      <c r="B20" s="77" t="str">
        <f aca="false">CONCATENATE("D",IF(A20&lt;=9,0,),A20)</f>
        <v>D19</v>
      </c>
      <c r="C20" s="78" t="s">
        <v>1498</v>
      </c>
      <c r="D20" s="83" t="s">
        <v>1499</v>
      </c>
      <c r="E20" s="80" t="s">
        <v>24</v>
      </c>
      <c r="F20" s="81" t="s">
        <v>906</v>
      </c>
      <c r="G20" s="82" t="s">
        <v>15</v>
      </c>
      <c r="H20" s="81" t="str">
        <f aca="false">B$19</f>
        <v>D18</v>
      </c>
      <c r="I20" s="83"/>
      <c r="J20" s="81" t="s">
        <v>16</v>
      </c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</row>
    <row r="21" customFormat="false" ht="12.75" hidden="false" customHeight="true" outlineLevel="0" collapsed="false">
      <c r="A21" s="76" t="n">
        <f aca="false">ROW()-1</f>
        <v>20</v>
      </c>
      <c r="B21" s="77" t="str">
        <f aca="false">CONCATENATE("D",IF(A21&lt;=9,0,),A21)</f>
        <v>D20</v>
      </c>
      <c r="C21" s="78" t="s">
        <v>1500</v>
      </c>
      <c r="D21" s="83" t="s">
        <v>1501</v>
      </c>
      <c r="E21" s="80" t="s">
        <v>24</v>
      </c>
      <c r="F21" s="81" t="s">
        <v>1474</v>
      </c>
      <c r="G21" s="82" t="s">
        <v>15</v>
      </c>
      <c r="H21" s="81" t="str">
        <f aca="false">B$19</f>
        <v>D18</v>
      </c>
      <c r="I21" s="83"/>
      <c r="J21" s="81" t="s">
        <v>16</v>
      </c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</row>
    <row r="22" customFormat="false" ht="12.75" hidden="false" customHeight="true" outlineLevel="0" collapsed="false">
      <c r="A22" s="69"/>
      <c r="B22" s="69"/>
      <c r="C22" s="69"/>
      <c r="D22" s="69"/>
      <c r="E22" s="69"/>
      <c r="F22" s="69"/>
      <c r="G22" s="93"/>
      <c r="H22" s="69"/>
      <c r="I22" s="69"/>
      <c r="J22" s="94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</row>
    <row r="23" customFormat="false" ht="12.75" hidden="false" customHeight="true" outlineLevel="0" collapsed="false">
      <c r="A23" s="69"/>
      <c r="B23" s="69"/>
      <c r="C23" s="69"/>
      <c r="D23" s="69"/>
      <c r="E23" s="69"/>
      <c r="F23" s="69"/>
      <c r="G23" s="93"/>
      <c r="H23" s="69"/>
      <c r="I23" s="69"/>
      <c r="J23" s="94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</row>
    <row r="24" customFormat="false" ht="12.75" hidden="false" customHeight="true" outlineLevel="0" collapsed="false">
      <c r="A24" s="69"/>
      <c r="B24" s="69"/>
      <c r="C24" s="69"/>
      <c r="D24" s="69"/>
      <c r="E24" s="69"/>
      <c r="F24" s="69"/>
      <c r="G24" s="93"/>
      <c r="H24" s="69"/>
      <c r="I24" s="69"/>
      <c r="J24" s="94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</row>
    <row r="25" customFormat="false" ht="12.75" hidden="false" customHeight="true" outlineLevel="0" collapsed="false">
      <c r="A25" s="69"/>
      <c r="B25" s="69"/>
      <c r="C25" s="69"/>
      <c r="D25" s="69"/>
      <c r="E25" s="69"/>
      <c r="F25" s="69"/>
      <c r="G25" s="93"/>
      <c r="H25" s="69"/>
      <c r="I25" s="69"/>
      <c r="J25" s="94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</row>
    <row r="26" customFormat="false" ht="12.75" hidden="false" customHeight="true" outlineLevel="0" collapsed="false">
      <c r="A26" s="69"/>
      <c r="B26" s="69"/>
      <c r="C26" s="69"/>
      <c r="D26" s="69"/>
      <c r="E26" s="69"/>
      <c r="F26" s="69"/>
      <c r="G26" s="93"/>
      <c r="H26" s="69"/>
      <c r="I26" s="69"/>
      <c r="J26" s="94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</row>
    <row r="27" customFormat="false" ht="12.75" hidden="false" customHeight="true" outlineLevel="0" collapsed="false">
      <c r="A27" s="69"/>
      <c r="B27" s="69"/>
      <c r="C27" s="69"/>
      <c r="D27" s="69"/>
      <c r="E27" s="69"/>
      <c r="F27" s="69"/>
      <c r="G27" s="93"/>
      <c r="H27" s="69"/>
      <c r="I27" s="69"/>
      <c r="J27" s="94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</row>
    <row r="28" customFormat="false" ht="12.75" hidden="false" customHeight="true" outlineLevel="0" collapsed="false">
      <c r="A28" s="69"/>
      <c r="B28" s="69"/>
      <c r="C28" s="69"/>
      <c r="D28" s="69"/>
      <c r="E28" s="69"/>
      <c r="F28" s="69"/>
      <c r="G28" s="93"/>
      <c r="H28" s="69"/>
      <c r="I28" s="69"/>
      <c r="J28" s="94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</row>
    <row r="29" customFormat="false" ht="12.75" hidden="false" customHeight="true" outlineLevel="0" collapsed="false">
      <c r="A29" s="69"/>
      <c r="B29" s="69"/>
      <c r="C29" s="69"/>
      <c r="D29" s="69"/>
      <c r="E29" s="69"/>
      <c r="F29" s="69"/>
      <c r="G29" s="93"/>
      <c r="H29" s="69"/>
      <c r="I29" s="69"/>
      <c r="J29" s="94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</row>
    <row r="30" customFormat="false" ht="12.75" hidden="false" customHeight="true" outlineLevel="0" collapsed="false">
      <c r="A30" s="69"/>
      <c r="B30" s="69"/>
      <c r="C30" s="69"/>
      <c r="D30" s="69"/>
      <c r="E30" s="69"/>
      <c r="F30" s="69"/>
      <c r="G30" s="93"/>
      <c r="H30" s="69"/>
      <c r="I30" s="69"/>
      <c r="J30" s="94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</row>
    <row r="31" customFormat="false" ht="12.75" hidden="false" customHeight="true" outlineLevel="0" collapsed="false">
      <c r="A31" s="69"/>
      <c r="B31" s="69"/>
      <c r="C31" s="69"/>
      <c r="D31" s="69"/>
      <c r="E31" s="69"/>
      <c r="F31" s="69"/>
      <c r="G31" s="93"/>
      <c r="H31" s="69"/>
      <c r="I31" s="69"/>
      <c r="J31" s="94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</row>
    <row r="32" customFormat="false" ht="12.75" hidden="false" customHeight="true" outlineLevel="0" collapsed="false">
      <c r="A32" s="69"/>
      <c r="B32" s="69"/>
      <c r="C32" s="69"/>
      <c r="D32" s="69"/>
      <c r="E32" s="69"/>
      <c r="F32" s="69"/>
      <c r="G32" s="93"/>
      <c r="H32" s="69"/>
      <c r="I32" s="69"/>
      <c r="J32" s="94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</row>
    <row r="33" customFormat="false" ht="12.75" hidden="false" customHeight="true" outlineLevel="0" collapsed="false">
      <c r="A33" s="69"/>
      <c r="B33" s="69"/>
      <c r="C33" s="69"/>
      <c r="D33" s="69"/>
      <c r="E33" s="69"/>
      <c r="F33" s="69"/>
      <c r="G33" s="93"/>
      <c r="H33" s="69"/>
      <c r="I33" s="69"/>
      <c r="J33" s="94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</row>
    <row r="34" customFormat="false" ht="12.75" hidden="false" customHeight="true" outlineLevel="0" collapsed="false">
      <c r="A34" s="69"/>
      <c r="B34" s="69"/>
      <c r="C34" s="69"/>
      <c r="D34" s="69"/>
      <c r="E34" s="69"/>
      <c r="F34" s="69"/>
      <c r="G34" s="93"/>
      <c r="H34" s="69"/>
      <c r="I34" s="69"/>
      <c r="J34" s="94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</row>
    <row r="35" customFormat="false" ht="12.75" hidden="false" customHeight="true" outlineLevel="0" collapsed="false">
      <c r="A35" s="69"/>
      <c r="B35" s="69"/>
      <c r="C35" s="69"/>
      <c r="D35" s="69"/>
      <c r="E35" s="69"/>
      <c r="F35" s="69"/>
      <c r="G35" s="93"/>
      <c r="H35" s="69"/>
      <c r="I35" s="69"/>
      <c r="J35" s="94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</row>
    <row r="36" customFormat="false" ht="12.75" hidden="false" customHeight="true" outlineLevel="0" collapsed="false">
      <c r="A36" s="69"/>
      <c r="B36" s="69"/>
      <c r="C36" s="69"/>
      <c r="D36" s="69"/>
      <c r="E36" s="69"/>
      <c r="F36" s="69"/>
      <c r="G36" s="93"/>
      <c r="H36" s="69"/>
      <c r="I36" s="69"/>
      <c r="J36" s="94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</row>
    <row r="37" customFormat="false" ht="12.75" hidden="false" customHeight="true" outlineLevel="0" collapsed="false">
      <c r="A37" s="69"/>
      <c r="B37" s="69"/>
      <c r="C37" s="69"/>
      <c r="D37" s="69"/>
      <c r="E37" s="69"/>
      <c r="F37" s="69"/>
      <c r="G37" s="93"/>
      <c r="H37" s="69"/>
      <c r="I37" s="69"/>
      <c r="J37" s="94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</row>
    <row r="38" customFormat="false" ht="12.75" hidden="false" customHeight="true" outlineLevel="0" collapsed="false">
      <c r="A38" s="69"/>
      <c r="B38" s="69"/>
      <c r="C38" s="69"/>
      <c r="D38" s="69"/>
      <c r="E38" s="69"/>
      <c r="F38" s="69"/>
      <c r="G38" s="93"/>
      <c r="H38" s="69"/>
      <c r="I38" s="69"/>
      <c r="J38" s="94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</row>
    <row r="39" customFormat="false" ht="12.75" hidden="false" customHeight="true" outlineLevel="0" collapsed="false">
      <c r="A39" s="69"/>
      <c r="B39" s="69"/>
      <c r="C39" s="69"/>
      <c r="D39" s="69"/>
      <c r="E39" s="69"/>
      <c r="F39" s="69"/>
      <c r="G39" s="93"/>
      <c r="H39" s="69"/>
      <c r="I39" s="69"/>
      <c r="J39" s="94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</row>
    <row r="40" customFormat="false" ht="12.75" hidden="false" customHeight="true" outlineLevel="0" collapsed="false">
      <c r="A40" s="69"/>
      <c r="B40" s="69"/>
      <c r="C40" s="69"/>
      <c r="D40" s="69"/>
      <c r="E40" s="69"/>
      <c r="F40" s="69"/>
      <c r="G40" s="93"/>
      <c r="H40" s="69"/>
      <c r="I40" s="69"/>
      <c r="J40" s="94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</row>
    <row r="41" customFormat="false" ht="12.75" hidden="false" customHeight="true" outlineLevel="0" collapsed="false">
      <c r="A41" s="69"/>
      <c r="B41" s="69"/>
      <c r="C41" s="69"/>
      <c r="D41" s="69"/>
      <c r="E41" s="69"/>
      <c r="F41" s="69"/>
      <c r="G41" s="93"/>
      <c r="H41" s="69"/>
      <c r="I41" s="69"/>
      <c r="J41" s="94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</row>
    <row r="42" customFormat="false" ht="12.75" hidden="false" customHeight="true" outlineLevel="0" collapsed="false">
      <c r="A42" s="69"/>
      <c r="B42" s="69"/>
      <c r="C42" s="69"/>
      <c r="D42" s="69"/>
      <c r="E42" s="69"/>
      <c r="F42" s="69"/>
      <c r="G42" s="93"/>
      <c r="H42" s="69"/>
      <c r="I42" s="69"/>
      <c r="J42" s="94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</row>
    <row r="43" customFormat="false" ht="12.75" hidden="false" customHeight="true" outlineLevel="0" collapsed="false">
      <c r="A43" s="69"/>
      <c r="B43" s="69"/>
      <c r="C43" s="69"/>
      <c r="D43" s="69"/>
      <c r="E43" s="69"/>
      <c r="F43" s="69"/>
      <c r="G43" s="93"/>
      <c r="H43" s="69"/>
      <c r="I43" s="69"/>
      <c r="J43" s="94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</row>
    <row r="44" customFormat="false" ht="12.75" hidden="false" customHeight="true" outlineLevel="0" collapsed="false">
      <c r="A44" s="69"/>
      <c r="B44" s="69"/>
      <c r="C44" s="69"/>
      <c r="D44" s="69"/>
      <c r="E44" s="69"/>
      <c r="F44" s="69"/>
      <c r="G44" s="93"/>
      <c r="H44" s="69"/>
      <c r="I44" s="69"/>
      <c r="J44" s="94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</row>
    <row r="45" customFormat="false" ht="12.75" hidden="false" customHeight="true" outlineLevel="0" collapsed="false">
      <c r="A45" s="69"/>
      <c r="B45" s="69"/>
      <c r="C45" s="69"/>
      <c r="D45" s="69"/>
      <c r="E45" s="69"/>
      <c r="F45" s="69"/>
      <c r="G45" s="93"/>
      <c r="H45" s="69"/>
      <c r="I45" s="69"/>
      <c r="J45" s="94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</row>
    <row r="46" customFormat="false" ht="12.75" hidden="false" customHeight="true" outlineLevel="0" collapsed="false">
      <c r="A46" s="69"/>
      <c r="B46" s="69"/>
      <c r="C46" s="69"/>
      <c r="D46" s="69"/>
      <c r="E46" s="69"/>
      <c r="F46" s="69"/>
      <c r="G46" s="93"/>
      <c r="H46" s="69"/>
      <c r="I46" s="69"/>
      <c r="J46" s="94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</row>
    <row r="47" customFormat="false" ht="12.75" hidden="false" customHeight="true" outlineLevel="0" collapsed="false">
      <c r="A47" s="69"/>
      <c r="B47" s="69"/>
      <c r="C47" s="69"/>
      <c r="D47" s="69"/>
      <c r="E47" s="69"/>
      <c r="F47" s="69"/>
      <c r="G47" s="93"/>
      <c r="H47" s="69"/>
      <c r="I47" s="69"/>
      <c r="J47" s="94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</row>
    <row r="48" customFormat="false" ht="12.75" hidden="false" customHeight="true" outlineLevel="0" collapsed="false">
      <c r="A48" s="69"/>
      <c r="B48" s="69"/>
      <c r="C48" s="69"/>
      <c r="D48" s="69"/>
      <c r="E48" s="69"/>
      <c r="F48" s="69"/>
      <c r="G48" s="93"/>
      <c r="H48" s="69"/>
      <c r="I48" s="69"/>
      <c r="J48" s="94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</row>
    <row r="49" customFormat="false" ht="12.75" hidden="false" customHeight="true" outlineLevel="0" collapsed="false">
      <c r="A49" s="69"/>
      <c r="B49" s="69"/>
      <c r="C49" s="69"/>
      <c r="D49" s="69"/>
      <c r="E49" s="69"/>
      <c r="F49" s="69"/>
      <c r="G49" s="93"/>
      <c r="H49" s="69"/>
      <c r="I49" s="69"/>
      <c r="J49" s="94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</row>
    <row r="50" customFormat="false" ht="12.75" hidden="false" customHeight="true" outlineLevel="0" collapsed="false">
      <c r="A50" s="69"/>
      <c r="B50" s="69"/>
      <c r="C50" s="69"/>
      <c r="D50" s="69"/>
      <c r="E50" s="69"/>
      <c r="F50" s="69"/>
      <c r="G50" s="93"/>
      <c r="H50" s="69"/>
      <c r="I50" s="69"/>
      <c r="J50" s="94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</row>
    <row r="51" customFormat="false" ht="12.75" hidden="false" customHeight="true" outlineLevel="0" collapsed="false">
      <c r="A51" s="69"/>
      <c r="B51" s="69"/>
      <c r="C51" s="69"/>
      <c r="D51" s="69"/>
      <c r="E51" s="69"/>
      <c r="F51" s="69"/>
      <c r="G51" s="93"/>
      <c r="H51" s="69"/>
      <c r="I51" s="69"/>
      <c r="J51" s="94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</row>
    <row r="52" customFormat="false" ht="12.75" hidden="false" customHeight="true" outlineLevel="0" collapsed="false">
      <c r="A52" s="69"/>
      <c r="B52" s="69"/>
      <c r="C52" s="69"/>
      <c r="D52" s="69"/>
      <c r="E52" s="69"/>
      <c r="F52" s="69"/>
      <c r="G52" s="93"/>
      <c r="H52" s="69"/>
      <c r="I52" s="69"/>
      <c r="J52" s="94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</row>
    <row r="53" customFormat="false" ht="12.75" hidden="false" customHeight="true" outlineLevel="0" collapsed="false">
      <c r="A53" s="69"/>
      <c r="B53" s="69"/>
      <c r="C53" s="69"/>
      <c r="D53" s="69"/>
      <c r="E53" s="69"/>
      <c r="F53" s="69"/>
      <c r="G53" s="93"/>
      <c r="H53" s="69"/>
      <c r="I53" s="69"/>
      <c r="J53" s="94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</row>
    <row r="54" customFormat="false" ht="12.75" hidden="false" customHeight="true" outlineLevel="0" collapsed="false">
      <c r="A54" s="69"/>
      <c r="B54" s="69"/>
      <c r="C54" s="69"/>
      <c r="D54" s="69"/>
      <c r="E54" s="69"/>
      <c r="F54" s="69"/>
      <c r="G54" s="93"/>
      <c r="H54" s="69"/>
      <c r="I54" s="69"/>
      <c r="J54" s="94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</row>
    <row r="55" customFormat="false" ht="12.75" hidden="false" customHeight="true" outlineLevel="0" collapsed="false">
      <c r="A55" s="69"/>
      <c r="B55" s="69"/>
      <c r="C55" s="69"/>
      <c r="D55" s="69"/>
      <c r="E55" s="69"/>
      <c r="F55" s="69"/>
      <c r="G55" s="93"/>
      <c r="H55" s="69"/>
      <c r="I55" s="69"/>
      <c r="J55" s="94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</row>
    <row r="56" customFormat="false" ht="12.75" hidden="false" customHeight="true" outlineLevel="0" collapsed="false">
      <c r="A56" s="69"/>
      <c r="B56" s="69"/>
      <c r="C56" s="69"/>
      <c r="D56" s="69"/>
      <c r="E56" s="69"/>
      <c r="F56" s="69"/>
      <c r="G56" s="93"/>
      <c r="H56" s="69"/>
      <c r="I56" s="69"/>
      <c r="J56" s="94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</row>
    <row r="57" customFormat="false" ht="12.75" hidden="false" customHeight="true" outlineLevel="0" collapsed="false">
      <c r="A57" s="69"/>
      <c r="B57" s="69"/>
      <c r="C57" s="69"/>
      <c r="D57" s="69"/>
      <c r="E57" s="69"/>
      <c r="F57" s="69"/>
      <c r="G57" s="93"/>
      <c r="H57" s="69"/>
      <c r="I57" s="69"/>
      <c r="J57" s="94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</row>
    <row r="58" customFormat="false" ht="12.75" hidden="false" customHeight="true" outlineLevel="0" collapsed="false">
      <c r="A58" s="69"/>
      <c r="B58" s="69"/>
      <c r="C58" s="69"/>
      <c r="D58" s="69"/>
      <c r="E58" s="69"/>
      <c r="F58" s="69"/>
      <c r="G58" s="93"/>
      <c r="H58" s="69"/>
      <c r="I58" s="69"/>
      <c r="J58" s="94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</row>
    <row r="59" customFormat="false" ht="12.75" hidden="false" customHeight="true" outlineLevel="0" collapsed="false">
      <c r="A59" s="69"/>
      <c r="B59" s="69"/>
      <c r="C59" s="69"/>
      <c r="D59" s="69"/>
      <c r="E59" s="69"/>
      <c r="F59" s="69"/>
      <c r="G59" s="93"/>
      <c r="H59" s="69"/>
      <c r="I59" s="69"/>
      <c r="J59" s="94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</row>
    <row r="60" customFormat="false" ht="12.75" hidden="false" customHeight="true" outlineLevel="0" collapsed="false">
      <c r="A60" s="69"/>
      <c r="B60" s="69"/>
      <c r="C60" s="69"/>
      <c r="D60" s="69"/>
      <c r="E60" s="69"/>
      <c r="F60" s="69"/>
      <c r="G60" s="93"/>
      <c r="H60" s="69"/>
      <c r="I60" s="69"/>
      <c r="J60" s="94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</row>
    <row r="61" customFormat="false" ht="12.75" hidden="false" customHeight="true" outlineLevel="0" collapsed="false">
      <c r="A61" s="69"/>
      <c r="B61" s="69"/>
      <c r="C61" s="69"/>
      <c r="D61" s="69"/>
      <c r="E61" s="69"/>
      <c r="F61" s="69"/>
      <c r="G61" s="93"/>
      <c r="H61" s="69"/>
      <c r="I61" s="69"/>
      <c r="J61" s="94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</row>
    <row r="62" customFormat="false" ht="12.75" hidden="false" customHeight="true" outlineLevel="0" collapsed="false">
      <c r="A62" s="69"/>
      <c r="B62" s="69"/>
      <c r="C62" s="69"/>
      <c r="D62" s="69"/>
      <c r="E62" s="69"/>
      <c r="F62" s="69"/>
      <c r="G62" s="93"/>
      <c r="H62" s="69"/>
      <c r="I62" s="69"/>
      <c r="J62" s="94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</row>
    <row r="63" customFormat="false" ht="12.75" hidden="false" customHeight="true" outlineLevel="0" collapsed="false">
      <c r="A63" s="69"/>
      <c r="B63" s="69"/>
      <c r="C63" s="69"/>
      <c r="D63" s="69"/>
      <c r="E63" s="69"/>
      <c r="F63" s="69"/>
      <c r="G63" s="93"/>
      <c r="H63" s="69"/>
      <c r="I63" s="69"/>
      <c r="J63" s="94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</row>
    <row r="64" customFormat="false" ht="12.75" hidden="false" customHeight="true" outlineLevel="0" collapsed="false">
      <c r="A64" s="69"/>
      <c r="B64" s="69"/>
      <c r="C64" s="69"/>
      <c r="D64" s="69"/>
      <c r="E64" s="69"/>
      <c r="F64" s="69"/>
      <c r="G64" s="93"/>
      <c r="H64" s="69"/>
      <c r="I64" s="69"/>
      <c r="J64" s="94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</row>
    <row r="65" customFormat="false" ht="12.75" hidden="false" customHeight="true" outlineLevel="0" collapsed="false">
      <c r="A65" s="69"/>
      <c r="B65" s="69"/>
      <c r="C65" s="69"/>
      <c r="D65" s="69"/>
      <c r="E65" s="69"/>
      <c r="F65" s="69"/>
      <c r="G65" s="93"/>
      <c r="H65" s="69"/>
      <c r="I65" s="69"/>
      <c r="J65" s="94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</row>
    <row r="66" customFormat="false" ht="12.75" hidden="false" customHeight="true" outlineLevel="0" collapsed="false">
      <c r="A66" s="69"/>
      <c r="B66" s="69"/>
      <c r="C66" s="69"/>
      <c r="D66" s="69"/>
      <c r="E66" s="69"/>
      <c r="F66" s="69"/>
      <c r="G66" s="93"/>
      <c r="H66" s="69"/>
      <c r="I66" s="69"/>
      <c r="J66" s="94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</row>
    <row r="67" customFormat="false" ht="12.75" hidden="false" customHeight="true" outlineLevel="0" collapsed="false">
      <c r="A67" s="69"/>
      <c r="B67" s="69"/>
      <c r="C67" s="69"/>
      <c r="D67" s="69"/>
      <c r="E67" s="69"/>
      <c r="F67" s="69"/>
      <c r="G67" s="93"/>
      <c r="H67" s="69"/>
      <c r="I67" s="69"/>
      <c r="J67" s="94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</row>
    <row r="68" customFormat="false" ht="12.75" hidden="false" customHeight="true" outlineLevel="0" collapsed="false">
      <c r="A68" s="69"/>
      <c r="B68" s="69"/>
      <c r="C68" s="69"/>
      <c r="D68" s="69"/>
      <c r="E68" s="69"/>
      <c r="F68" s="69"/>
      <c r="G68" s="93"/>
      <c r="H68" s="69"/>
      <c r="I68" s="69"/>
      <c r="J68" s="94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</row>
    <row r="69" customFormat="false" ht="12.75" hidden="false" customHeight="true" outlineLevel="0" collapsed="false">
      <c r="A69" s="69"/>
      <c r="B69" s="69"/>
      <c r="C69" s="69"/>
      <c r="D69" s="69"/>
      <c r="E69" s="69"/>
      <c r="F69" s="69"/>
      <c r="G69" s="93"/>
      <c r="H69" s="69"/>
      <c r="I69" s="69"/>
      <c r="J69" s="94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</row>
    <row r="70" customFormat="false" ht="12.75" hidden="false" customHeight="true" outlineLevel="0" collapsed="false">
      <c r="A70" s="69"/>
      <c r="B70" s="69"/>
      <c r="C70" s="69"/>
      <c r="D70" s="69"/>
      <c r="E70" s="69"/>
      <c r="F70" s="69"/>
      <c r="G70" s="93"/>
      <c r="H70" s="69"/>
      <c r="I70" s="69"/>
      <c r="J70" s="94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</row>
    <row r="71" customFormat="false" ht="12.75" hidden="false" customHeight="true" outlineLevel="0" collapsed="false">
      <c r="A71" s="69"/>
      <c r="B71" s="69"/>
      <c r="C71" s="69"/>
      <c r="D71" s="69"/>
      <c r="E71" s="69"/>
      <c r="F71" s="69"/>
      <c r="G71" s="93"/>
      <c r="H71" s="69"/>
      <c r="I71" s="69"/>
      <c r="J71" s="94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</row>
    <row r="72" customFormat="false" ht="12.75" hidden="false" customHeight="true" outlineLevel="0" collapsed="false">
      <c r="A72" s="69"/>
      <c r="B72" s="69"/>
      <c r="C72" s="69"/>
      <c r="D72" s="69"/>
      <c r="E72" s="69"/>
      <c r="F72" s="69"/>
      <c r="G72" s="93"/>
      <c r="H72" s="69"/>
      <c r="I72" s="69"/>
      <c r="J72" s="94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</row>
    <row r="73" customFormat="false" ht="12.75" hidden="false" customHeight="true" outlineLevel="0" collapsed="false">
      <c r="A73" s="69"/>
      <c r="B73" s="69"/>
      <c r="C73" s="69"/>
      <c r="D73" s="69"/>
      <c r="E73" s="69"/>
      <c r="F73" s="69"/>
      <c r="G73" s="93"/>
      <c r="H73" s="69"/>
      <c r="I73" s="69"/>
      <c r="J73" s="94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</row>
    <row r="74" customFormat="false" ht="12.75" hidden="false" customHeight="true" outlineLevel="0" collapsed="false">
      <c r="A74" s="69"/>
      <c r="B74" s="69"/>
      <c r="C74" s="69"/>
      <c r="D74" s="69"/>
      <c r="E74" s="69"/>
      <c r="F74" s="69"/>
      <c r="G74" s="93"/>
      <c r="H74" s="69"/>
      <c r="I74" s="69"/>
      <c r="J74" s="94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</row>
    <row r="75" customFormat="false" ht="12.75" hidden="false" customHeight="true" outlineLevel="0" collapsed="false">
      <c r="A75" s="69"/>
      <c r="B75" s="69"/>
      <c r="C75" s="69"/>
      <c r="D75" s="69"/>
      <c r="E75" s="69"/>
      <c r="F75" s="69"/>
      <c r="G75" s="93"/>
      <c r="H75" s="69"/>
      <c r="I75" s="69"/>
      <c r="J75" s="94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</row>
    <row r="76" customFormat="false" ht="12.75" hidden="false" customHeight="true" outlineLevel="0" collapsed="false">
      <c r="A76" s="69"/>
      <c r="B76" s="69"/>
      <c r="C76" s="69"/>
      <c r="D76" s="69"/>
      <c r="E76" s="69"/>
      <c r="F76" s="69"/>
      <c r="G76" s="93"/>
      <c r="H76" s="69"/>
      <c r="I76" s="69"/>
      <c r="J76" s="94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</row>
    <row r="77" customFormat="false" ht="12.75" hidden="false" customHeight="true" outlineLevel="0" collapsed="false">
      <c r="A77" s="69"/>
      <c r="B77" s="69"/>
      <c r="C77" s="69"/>
      <c r="D77" s="69"/>
      <c r="E77" s="69"/>
      <c r="F77" s="69"/>
      <c r="G77" s="93"/>
      <c r="H77" s="69"/>
      <c r="I77" s="69"/>
      <c r="J77" s="94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</row>
    <row r="78" customFormat="false" ht="12.75" hidden="false" customHeight="true" outlineLevel="0" collapsed="false">
      <c r="A78" s="69"/>
      <c r="B78" s="69"/>
      <c r="C78" s="69"/>
      <c r="D78" s="69"/>
      <c r="E78" s="69"/>
      <c r="F78" s="69"/>
      <c r="G78" s="93"/>
      <c r="H78" s="69"/>
      <c r="I78" s="69"/>
      <c r="J78" s="94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</row>
    <row r="79" customFormat="false" ht="12.75" hidden="false" customHeight="true" outlineLevel="0" collapsed="false">
      <c r="A79" s="69"/>
      <c r="B79" s="69"/>
      <c r="C79" s="69"/>
      <c r="D79" s="69"/>
      <c r="E79" s="69"/>
      <c r="F79" s="69"/>
      <c r="G79" s="93"/>
      <c r="H79" s="69"/>
      <c r="I79" s="69"/>
      <c r="J79" s="94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</row>
    <row r="80" customFormat="false" ht="12.75" hidden="false" customHeight="true" outlineLevel="0" collapsed="false">
      <c r="A80" s="69"/>
      <c r="B80" s="69"/>
      <c r="C80" s="69"/>
      <c r="D80" s="69"/>
      <c r="E80" s="69"/>
      <c r="F80" s="69"/>
      <c r="G80" s="93"/>
      <c r="H80" s="69"/>
      <c r="I80" s="69"/>
      <c r="J80" s="94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</row>
    <row r="81" customFormat="false" ht="12.75" hidden="false" customHeight="true" outlineLevel="0" collapsed="false">
      <c r="A81" s="69"/>
      <c r="B81" s="69"/>
      <c r="C81" s="69"/>
      <c r="D81" s="69"/>
      <c r="E81" s="69"/>
      <c r="F81" s="69"/>
      <c r="G81" s="93"/>
      <c r="H81" s="69"/>
      <c r="I81" s="69"/>
      <c r="J81" s="94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</row>
    <row r="82" customFormat="false" ht="12.75" hidden="false" customHeight="true" outlineLevel="0" collapsed="false">
      <c r="A82" s="69"/>
      <c r="B82" s="69"/>
      <c r="C82" s="69"/>
      <c r="D82" s="69"/>
      <c r="E82" s="69"/>
      <c r="F82" s="69"/>
      <c r="G82" s="93"/>
      <c r="H82" s="69"/>
      <c r="I82" s="69"/>
      <c r="J82" s="94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</row>
    <row r="83" customFormat="false" ht="12.75" hidden="false" customHeight="true" outlineLevel="0" collapsed="false">
      <c r="A83" s="69"/>
      <c r="B83" s="69"/>
      <c r="C83" s="69"/>
      <c r="D83" s="69"/>
      <c r="E83" s="69"/>
      <c r="F83" s="69"/>
      <c r="G83" s="93"/>
      <c r="H83" s="69"/>
      <c r="I83" s="69"/>
      <c r="J83" s="94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</row>
    <row r="84" customFormat="false" ht="12.75" hidden="false" customHeight="true" outlineLevel="0" collapsed="false">
      <c r="A84" s="69"/>
      <c r="B84" s="69"/>
      <c r="C84" s="69"/>
      <c r="D84" s="69"/>
      <c r="E84" s="69"/>
      <c r="F84" s="69"/>
      <c r="G84" s="93"/>
      <c r="H84" s="69"/>
      <c r="I84" s="69"/>
      <c r="J84" s="94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</row>
    <row r="85" customFormat="false" ht="12.75" hidden="false" customHeight="true" outlineLevel="0" collapsed="false">
      <c r="A85" s="69"/>
      <c r="B85" s="69"/>
      <c r="C85" s="69"/>
      <c r="D85" s="69"/>
      <c r="E85" s="69"/>
      <c r="F85" s="69"/>
      <c r="G85" s="93"/>
      <c r="H85" s="69"/>
      <c r="I85" s="69"/>
      <c r="J85" s="94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</row>
    <row r="86" customFormat="false" ht="12.75" hidden="false" customHeight="true" outlineLevel="0" collapsed="false">
      <c r="A86" s="69"/>
      <c r="B86" s="69"/>
      <c r="C86" s="69"/>
      <c r="D86" s="69"/>
      <c r="E86" s="69"/>
      <c r="F86" s="69"/>
      <c r="G86" s="93"/>
      <c r="H86" s="69"/>
      <c r="I86" s="69"/>
      <c r="J86" s="94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</row>
    <row r="87" customFormat="false" ht="12.75" hidden="false" customHeight="true" outlineLevel="0" collapsed="false">
      <c r="A87" s="69"/>
      <c r="B87" s="69"/>
      <c r="C87" s="69"/>
      <c r="D87" s="69"/>
      <c r="E87" s="69"/>
      <c r="F87" s="69"/>
      <c r="G87" s="93"/>
      <c r="H87" s="69"/>
      <c r="I87" s="69"/>
      <c r="J87" s="94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</row>
    <row r="88" customFormat="false" ht="12.75" hidden="false" customHeight="true" outlineLevel="0" collapsed="false">
      <c r="A88" s="69"/>
      <c r="B88" s="69"/>
      <c r="C88" s="69"/>
      <c r="D88" s="69"/>
      <c r="E88" s="69"/>
      <c r="F88" s="69"/>
      <c r="G88" s="93"/>
      <c r="H88" s="69"/>
      <c r="I88" s="69"/>
      <c r="J88" s="94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</row>
    <row r="89" customFormat="false" ht="12.75" hidden="false" customHeight="true" outlineLevel="0" collapsed="false">
      <c r="A89" s="69"/>
      <c r="B89" s="69"/>
      <c r="C89" s="69"/>
      <c r="D89" s="69"/>
      <c r="E89" s="69"/>
      <c r="F89" s="69"/>
      <c r="G89" s="93"/>
      <c r="H89" s="69"/>
      <c r="I89" s="69"/>
      <c r="J89" s="94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</row>
    <row r="90" customFormat="false" ht="12.75" hidden="false" customHeight="true" outlineLevel="0" collapsed="false">
      <c r="A90" s="69"/>
      <c r="B90" s="69"/>
      <c r="C90" s="69"/>
      <c r="D90" s="69"/>
      <c r="E90" s="69"/>
      <c r="F90" s="69"/>
      <c r="G90" s="93"/>
      <c r="H90" s="69"/>
      <c r="I90" s="69"/>
      <c r="J90" s="94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</row>
    <row r="91" customFormat="false" ht="12.75" hidden="false" customHeight="true" outlineLevel="0" collapsed="false">
      <c r="A91" s="69"/>
      <c r="B91" s="69"/>
      <c r="C91" s="69"/>
      <c r="D91" s="69"/>
      <c r="E91" s="69"/>
      <c r="F91" s="69"/>
      <c r="G91" s="93"/>
      <c r="H91" s="69"/>
      <c r="I91" s="69"/>
      <c r="J91" s="94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</row>
    <row r="92" customFormat="false" ht="12.75" hidden="false" customHeight="true" outlineLevel="0" collapsed="false">
      <c r="A92" s="69"/>
      <c r="B92" s="69"/>
      <c r="C92" s="69"/>
      <c r="D92" s="69"/>
      <c r="E92" s="69"/>
      <c r="F92" s="69"/>
      <c r="G92" s="93"/>
      <c r="H92" s="69"/>
      <c r="I92" s="69"/>
      <c r="J92" s="94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</row>
    <row r="93" customFormat="false" ht="12.75" hidden="false" customHeight="true" outlineLevel="0" collapsed="false">
      <c r="A93" s="69"/>
      <c r="B93" s="69"/>
      <c r="C93" s="69"/>
      <c r="D93" s="69"/>
      <c r="E93" s="69"/>
      <c r="F93" s="69"/>
      <c r="G93" s="93"/>
      <c r="H93" s="69"/>
      <c r="I93" s="69"/>
      <c r="J93" s="94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</row>
    <row r="94" customFormat="false" ht="12.75" hidden="false" customHeight="true" outlineLevel="0" collapsed="false">
      <c r="A94" s="69"/>
      <c r="B94" s="69"/>
      <c r="C94" s="69"/>
      <c r="D94" s="69"/>
      <c r="E94" s="69"/>
      <c r="F94" s="69"/>
      <c r="G94" s="93"/>
      <c r="H94" s="69"/>
      <c r="I94" s="69"/>
      <c r="J94" s="94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</row>
    <row r="95" customFormat="false" ht="12.75" hidden="false" customHeight="true" outlineLevel="0" collapsed="false">
      <c r="A95" s="69"/>
      <c r="B95" s="69"/>
      <c r="C95" s="69"/>
      <c r="D95" s="69"/>
      <c r="E95" s="69"/>
      <c r="F95" s="69"/>
      <c r="G95" s="93"/>
      <c r="H95" s="69"/>
      <c r="I95" s="69"/>
      <c r="J95" s="94"/>
      <c r="K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</row>
    <row r="96" customFormat="false" ht="12.75" hidden="false" customHeight="true" outlineLevel="0" collapsed="false">
      <c r="A96" s="69"/>
      <c r="B96" s="69"/>
      <c r="C96" s="69"/>
      <c r="D96" s="69"/>
      <c r="E96" s="69"/>
      <c r="F96" s="69"/>
      <c r="G96" s="93"/>
      <c r="H96" s="69"/>
      <c r="I96" s="69"/>
      <c r="J96" s="94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</row>
    <row r="97" customFormat="false" ht="12.75" hidden="false" customHeight="true" outlineLevel="0" collapsed="false">
      <c r="A97" s="69"/>
      <c r="B97" s="69"/>
      <c r="C97" s="69"/>
      <c r="D97" s="69"/>
      <c r="E97" s="69"/>
      <c r="F97" s="69"/>
      <c r="G97" s="93"/>
      <c r="H97" s="69"/>
      <c r="I97" s="69"/>
      <c r="J97" s="94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</row>
    <row r="98" customFormat="false" ht="12.75" hidden="false" customHeight="true" outlineLevel="0" collapsed="false">
      <c r="A98" s="69"/>
      <c r="B98" s="69"/>
      <c r="C98" s="69"/>
      <c r="D98" s="69"/>
      <c r="E98" s="69"/>
      <c r="F98" s="69"/>
      <c r="G98" s="93"/>
      <c r="H98" s="69"/>
      <c r="I98" s="69"/>
      <c r="J98" s="94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</row>
    <row r="99" customFormat="false" ht="12.75" hidden="false" customHeight="true" outlineLevel="0" collapsed="false">
      <c r="A99" s="69"/>
      <c r="B99" s="69"/>
      <c r="C99" s="69"/>
      <c r="D99" s="69"/>
      <c r="E99" s="69"/>
      <c r="F99" s="69"/>
      <c r="G99" s="93"/>
      <c r="H99" s="69"/>
      <c r="I99" s="69"/>
      <c r="J99" s="94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</row>
    <row r="100" customFormat="false" ht="12.75" hidden="false" customHeight="true" outlineLevel="0" collapsed="false">
      <c r="A100" s="69"/>
      <c r="B100" s="69"/>
      <c r="C100" s="69"/>
      <c r="D100" s="69"/>
      <c r="E100" s="69"/>
      <c r="F100" s="69"/>
      <c r="G100" s="93"/>
      <c r="H100" s="69"/>
      <c r="I100" s="69"/>
      <c r="J100" s="94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</row>
    <row r="101" customFormat="false" ht="12.75" hidden="false" customHeight="true" outlineLevel="0" collapsed="false">
      <c r="A101" s="69"/>
      <c r="B101" s="69"/>
      <c r="C101" s="69"/>
      <c r="D101" s="69"/>
      <c r="E101" s="69"/>
      <c r="F101" s="69"/>
      <c r="G101" s="93"/>
      <c r="H101" s="69"/>
      <c r="I101" s="69"/>
      <c r="J101" s="94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</row>
    <row r="102" customFormat="false" ht="12.75" hidden="false" customHeight="true" outlineLevel="0" collapsed="false">
      <c r="A102" s="69"/>
      <c r="B102" s="69"/>
      <c r="C102" s="69"/>
      <c r="D102" s="69"/>
      <c r="E102" s="69"/>
      <c r="F102" s="69"/>
      <c r="G102" s="93"/>
      <c r="H102" s="69"/>
      <c r="I102" s="69"/>
      <c r="J102" s="94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</row>
    <row r="103" customFormat="false" ht="12.75" hidden="false" customHeight="true" outlineLevel="0" collapsed="false">
      <c r="A103" s="69"/>
      <c r="B103" s="69"/>
      <c r="C103" s="69"/>
      <c r="D103" s="69"/>
      <c r="E103" s="69"/>
      <c r="F103" s="69"/>
      <c r="G103" s="93"/>
      <c r="H103" s="69"/>
      <c r="I103" s="69"/>
      <c r="J103" s="94"/>
      <c r="K103" s="69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</row>
    <row r="104" customFormat="false" ht="12.75" hidden="false" customHeight="true" outlineLevel="0" collapsed="false">
      <c r="A104" s="69"/>
      <c r="B104" s="69"/>
      <c r="C104" s="69"/>
      <c r="D104" s="69"/>
      <c r="E104" s="69"/>
      <c r="F104" s="69"/>
      <c r="G104" s="93"/>
      <c r="H104" s="69"/>
      <c r="I104" s="69"/>
      <c r="J104" s="94"/>
      <c r="K104" s="69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</row>
    <row r="105" customFormat="false" ht="12.75" hidden="false" customHeight="true" outlineLevel="0" collapsed="false">
      <c r="A105" s="69"/>
      <c r="B105" s="69"/>
      <c r="C105" s="69"/>
      <c r="D105" s="69"/>
      <c r="E105" s="69"/>
      <c r="F105" s="69"/>
      <c r="G105" s="93"/>
      <c r="H105" s="69"/>
      <c r="I105" s="69"/>
      <c r="J105" s="94"/>
      <c r="K105" s="69"/>
      <c r="L105" s="69"/>
      <c r="M105" s="6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</row>
    <row r="106" customFormat="false" ht="12.75" hidden="false" customHeight="true" outlineLevel="0" collapsed="false">
      <c r="A106" s="69"/>
      <c r="B106" s="69"/>
      <c r="C106" s="69"/>
      <c r="D106" s="69"/>
      <c r="E106" s="69"/>
      <c r="F106" s="69"/>
      <c r="G106" s="93"/>
      <c r="H106" s="69"/>
      <c r="I106" s="69"/>
      <c r="J106" s="94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</row>
    <row r="107" customFormat="false" ht="12.75" hidden="false" customHeight="true" outlineLevel="0" collapsed="false">
      <c r="A107" s="69"/>
      <c r="B107" s="69"/>
      <c r="C107" s="69"/>
      <c r="D107" s="69"/>
      <c r="E107" s="69"/>
      <c r="F107" s="69"/>
      <c r="G107" s="93"/>
      <c r="H107" s="69"/>
      <c r="I107" s="69"/>
      <c r="J107" s="94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</row>
    <row r="108" customFormat="false" ht="12.75" hidden="false" customHeight="true" outlineLevel="0" collapsed="false">
      <c r="A108" s="69"/>
      <c r="B108" s="69"/>
      <c r="C108" s="69"/>
      <c r="D108" s="69"/>
      <c r="E108" s="69"/>
      <c r="F108" s="69"/>
      <c r="G108" s="93"/>
      <c r="H108" s="69"/>
      <c r="I108" s="69"/>
      <c r="J108" s="94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</row>
    <row r="109" customFormat="false" ht="12.75" hidden="false" customHeight="true" outlineLevel="0" collapsed="false">
      <c r="A109" s="69"/>
      <c r="B109" s="69"/>
      <c r="C109" s="69"/>
      <c r="D109" s="69"/>
      <c r="E109" s="69"/>
      <c r="F109" s="69"/>
      <c r="G109" s="93"/>
      <c r="H109" s="69"/>
      <c r="I109" s="69"/>
      <c r="J109" s="94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</row>
    <row r="110" customFormat="false" ht="12.75" hidden="false" customHeight="true" outlineLevel="0" collapsed="false">
      <c r="A110" s="69"/>
      <c r="B110" s="69"/>
      <c r="C110" s="69"/>
      <c r="D110" s="69"/>
      <c r="E110" s="69"/>
      <c r="F110" s="69"/>
      <c r="G110" s="93"/>
      <c r="H110" s="69"/>
      <c r="I110" s="69"/>
      <c r="J110" s="94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</row>
    <row r="111" customFormat="false" ht="12.75" hidden="false" customHeight="true" outlineLevel="0" collapsed="false">
      <c r="A111" s="69"/>
      <c r="B111" s="69"/>
      <c r="C111" s="69"/>
      <c r="D111" s="69"/>
      <c r="E111" s="69"/>
      <c r="F111" s="69"/>
      <c r="G111" s="93"/>
      <c r="H111" s="69"/>
      <c r="I111" s="69"/>
      <c r="J111" s="94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</row>
    <row r="112" customFormat="false" ht="12.75" hidden="false" customHeight="true" outlineLevel="0" collapsed="false">
      <c r="A112" s="69"/>
      <c r="B112" s="69"/>
      <c r="C112" s="69"/>
      <c r="D112" s="69"/>
      <c r="E112" s="69"/>
      <c r="F112" s="69"/>
      <c r="G112" s="93"/>
      <c r="H112" s="69"/>
      <c r="I112" s="69"/>
      <c r="J112" s="94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</row>
    <row r="113" customFormat="false" ht="12.75" hidden="false" customHeight="true" outlineLevel="0" collapsed="false">
      <c r="A113" s="69"/>
      <c r="B113" s="69"/>
      <c r="C113" s="69"/>
      <c r="D113" s="69"/>
      <c r="E113" s="69"/>
      <c r="F113" s="69"/>
      <c r="G113" s="93"/>
      <c r="H113" s="69"/>
      <c r="I113" s="69"/>
      <c r="J113" s="94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</row>
    <row r="114" customFormat="false" ht="12.75" hidden="false" customHeight="true" outlineLevel="0" collapsed="false">
      <c r="A114" s="69"/>
      <c r="B114" s="69"/>
      <c r="C114" s="69"/>
      <c r="D114" s="69"/>
      <c r="E114" s="69"/>
      <c r="F114" s="69"/>
      <c r="G114" s="93"/>
      <c r="H114" s="69"/>
      <c r="I114" s="69"/>
      <c r="J114" s="94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</row>
    <row r="115" customFormat="false" ht="12.75" hidden="false" customHeight="true" outlineLevel="0" collapsed="false">
      <c r="A115" s="69"/>
      <c r="B115" s="69"/>
      <c r="C115" s="69"/>
      <c r="D115" s="69"/>
      <c r="E115" s="69"/>
      <c r="F115" s="69"/>
      <c r="G115" s="93"/>
      <c r="H115" s="69"/>
      <c r="I115" s="69"/>
      <c r="J115" s="94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</row>
    <row r="116" customFormat="false" ht="12.75" hidden="false" customHeight="true" outlineLevel="0" collapsed="false">
      <c r="A116" s="69"/>
      <c r="B116" s="69"/>
      <c r="C116" s="69"/>
      <c r="D116" s="69"/>
      <c r="E116" s="69"/>
      <c r="F116" s="69"/>
      <c r="G116" s="93"/>
      <c r="H116" s="69"/>
      <c r="I116" s="69"/>
      <c r="J116" s="94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</row>
    <row r="117" customFormat="false" ht="12.75" hidden="false" customHeight="true" outlineLevel="0" collapsed="false">
      <c r="A117" s="69"/>
      <c r="B117" s="69"/>
      <c r="C117" s="69"/>
      <c r="D117" s="69"/>
      <c r="E117" s="69"/>
      <c r="F117" s="69"/>
      <c r="G117" s="93"/>
      <c r="H117" s="69"/>
      <c r="I117" s="69"/>
      <c r="J117" s="94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</row>
    <row r="118" customFormat="false" ht="12.75" hidden="false" customHeight="true" outlineLevel="0" collapsed="false">
      <c r="A118" s="69"/>
      <c r="B118" s="69"/>
      <c r="C118" s="69"/>
      <c r="D118" s="69"/>
      <c r="E118" s="69"/>
      <c r="F118" s="69"/>
      <c r="G118" s="93"/>
      <c r="H118" s="69"/>
      <c r="I118" s="69"/>
      <c r="J118" s="94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</row>
    <row r="119" customFormat="false" ht="12.75" hidden="false" customHeight="true" outlineLevel="0" collapsed="false">
      <c r="A119" s="69"/>
      <c r="B119" s="69"/>
      <c r="C119" s="69"/>
      <c r="D119" s="69"/>
      <c r="E119" s="69"/>
      <c r="F119" s="69"/>
      <c r="G119" s="93"/>
      <c r="H119" s="69"/>
      <c r="I119" s="69"/>
      <c r="J119" s="94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</row>
    <row r="120" customFormat="false" ht="12.75" hidden="false" customHeight="true" outlineLevel="0" collapsed="false">
      <c r="A120" s="69"/>
      <c r="B120" s="69"/>
      <c r="C120" s="69"/>
      <c r="D120" s="69"/>
      <c r="E120" s="69"/>
      <c r="F120" s="69"/>
      <c r="G120" s="93"/>
      <c r="H120" s="69"/>
      <c r="I120" s="69"/>
      <c r="J120" s="94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</row>
    <row r="121" customFormat="false" ht="12.75" hidden="false" customHeight="true" outlineLevel="0" collapsed="false">
      <c r="A121" s="69"/>
      <c r="B121" s="69"/>
      <c r="C121" s="69"/>
      <c r="D121" s="69"/>
      <c r="E121" s="69"/>
      <c r="F121" s="69"/>
      <c r="G121" s="93"/>
      <c r="H121" s="69"/>
      <c r="I121" s="69"/>
      <c r="J121" s="94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</row>
    <row r="122" customFormat="false" ht="12.75" hidden="false" customHeight="true" outlineLevel="0" collapsed="false">
      <c r="A122" s="69"/>
      <c r="B122" s="69"/>
      <c r="C122" s="69"/>
      <c r="D122" s="69"/>
      <c r="E122" s="69"/>
      <c r="F122" s="69"/>
      <c r="G122" s="93"/>
      <c r="H122" s="69"/>
      <c r="I122" s="69"/>
      <c r="J122" s="94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</row>
    <row r="123" customFormat="false" ht="12.75" hidden="false" customHeight="true" outlineLevel="0" collapsed="false">
      <c r="A123" s="69"/>
      <c r="B123" s="69"/>
      <c r="C123" s="69"/>
      <c r="D123" s="69"/>
      <c r="E123" s="69"/>
      <c r="F123" s="69"/>
      <c r="G123" s="93"/>
      <c r="H123" s="69"/>
      <c r="I123" s="69"/>
      <c r="J123" s="94"/>
      <c r="K123" s="69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</row>
    <row r="124" customFormat="false" ht="12.75" hidden="false" customHeight="true" outlineLevel="0" collapsed="false">
      <c r="A124" s="69"/>
      <c r="B124" s="69"/>
      <c r="C124" s="69"/>
      <c r="D124" s="69"/>
      <c r="E124" s="69"/>
      <c r="F124" s="69"/>
      <c r="G124" s="93"/>
      <c r="H124" s="69"/>
      <c r="I124" s="69"/>
      <c r="J124" s="94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</row>
    <row r="125" customFormat="false" ht="12.75" hidden="false" customHeight="true" outlineLevel="0" collapsed="false">
      <c r="A125" s="69"/>
      <c r="B125" s="69"/>
      <c r="C125" s="69"/>
      <c r="D125" s="69"/>
      <c r="E125" s="69"/>
      <c r="F125" s="69"/>
      <c r="G125" s="93"/>
      <c r="H125" s="69"/>
      <c r="I125" s="69"/>
      <c r="J125" s="94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</row>
    <row r="126" customFormat="false" ht="12.75" hidden="false" customHeight="true" outlineLevel="0" collapsed="false">
      <c r="A126" s="69"/>
      <c r="B126" s="69"/>
      <c r="C126" s="69"/>
      <c r="D126" s="69"/>
      <c r="E126" s="69"/>
      <c r="F126" s="69"/>
      <c r="G126" s="93"/>
      <c r="H126" s="69"/>
      <c r="I126" s="69"/>
      <c r="J126" s="94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</row>
    <row r="127" customFormat="false" ht="12.75" hidden="false" customHeight="true" outlineLevel="0" collapsed="false">
      <c r="A127" s="69"/>
      <c r="B127" s="69"/>
      <c r="C127" s="69"/>
      <c r="D127" s="69"/>
      <c r="E127" s="69"/>
      <c r="F127" s="69"/>
      <c r="G127" s="93"/>
      <c r="H127" s="69"/>
      <c r="I127" s="69"/>
      <c r="J127" s="94"/>
      <c r="K127" s="69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</row>
    <row r="128" customFormat="false" ht="12.75" hidden="false" customHeight="true" outlineLevel="0" collapsed="false">
      <c r="A128" s="69"/>
      <c r="B128" s="69"/>
      <c r="C128" s="69"/>
      <c r="D128" s="69"/>
      <c r="E128" s="69"/>
      <c r="F128" s="69"/>
      <c r="G128" s="93"/>
      <c r="H128" s="69"/>
      <c r="I128" s="69"/>
      <c r="J128" s="94"/>
      <c r="K128" s="69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</row>
    <row r="129" customFormat="false" ht="12.75" hidden="false" customHeight="true" outlineLevel="0" collapsed="false">
      <c r="A129" s="69"/>
      <c r="B129" s="69"/>
      <c r="C129" s="69"/>
      <c r="D129" s="69"/>
      <c r="E129" s="69"/>
      <c r="F129" s="69"/>
      <c r="G129" s="93"/>
      <c r="H129" s="69"/>
      <c r="I129" s="69"/>
      <c r="J129" s="94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</row>
    <row r="130" customFormat="false" ht="12.75" hidden="false" customHeight="true" outlineLevel="0" collapsed="false">
      <c r="A130" s="69"/>
      <c r="B130" s="69"/>
      <c r="C130" s="69"/>
      <c r="D130" s="69"/>
      <c r="E130" s="69"/>
      <c r="F130" s="69"/>
      <c r="G130" s="93"/>
      <c r="H130" s="69"/>
      <c r="I130" s="69"/>
      <c r="J130" s="94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</row>
    <row r="131" customFormat="false" ht="12.75" hidden="false" customHeight="true" outlineLevel="0" collapsed="false">
      <c r="A131" s="69"/>
      <c r="B131" s="69"/>
      <c r="C131" s="69"/>
      <c r="D131" s="69"/>
      <c r="E131" s="69"/>
      <c r="F131" s="69"/>
      <c r="G131" s="93"/>
      <c r="H131" s="69"/>
      <c r="I131" s="69"/>
      <c r="J131" s="94"/>
      <c r="K131" s="69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</row>
    <row r="132" customFormat="false" ht="12.75" hidden="false" customHeight="true" outlineLevel="0" collapsed="false">
      <c r="A132" s="69"/>
      <c r="B132" s="69"/>
      <c r="C132" s="69"/>
      <c r="D132" s="69"/>
      <c r="E132" s="69"/>
      <c r="F132" s="69"/>
      <c r="G132" s="93"/>
      <c r="H132" s="69"/>
      <c r="I132" s="69"/>
      <c r="J132" s="94"/>
      <c r="K132" s="69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69"/>
      <c r="Y132" s="69"/>
      <c r="Z132" s="69"/>
    </row>
    <row r="133" customFormat="false" ht="12.75" hidden="false" customHeight="true" outlineLevel="0" collapsed="false">
      <c r="A133" s="69"/>
      <c r="B133" s="69"/>
      <c r="C133" s="69"/>
      <c r="D133" s="69"/>
      <c r="E133" s="69"/>
      <c r="F133" s="69"/>
      <c r="G133" s="93"/>
      <c r="H133" s="69"/>
      <c r="I133" s="69"/>
      <c r="J133" s="94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</row>
    <row r="134" customFormat="false" ht="12.75" hidden="false" customHeight="true" outlineLevel="0" collapsed="false">
      <c r="A134" s="69"/>
      <c r="B134" s="69"/>
      <c r="C134" s="69"/>
      <c r="D134" s="69"/>
      <c r="E134" s="69"/>
      <c r="F134" s="69"/>
      <c r="G134" s="93"/>
      <c r="H134" s="69"/>
      <c r="I134" s="69"/>
      <c r="J134" s="94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</row>
    <row r="135" customFormat="false" ht="12.75" hidden="false" customHeight="true" outlineLevel="0" collapsed="false">
      <c r="A135" s="69"/>
      <c r="B135" s="69"/>
      <c r="C135" s="69"/>
      <c r="D135" s="69"/>
      <c r="E135" s="69"/>
      <c r="F135" s="69"/>
      <c r="G135" s="93"/>
      <c r="H135" s="69"/>
      <c r="I135" s="69"/>
      <c r="J135" s="94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</row>
    <row r="136" customFormat="false" ht="12.75" hidden="false" customHeight="true" outlineLevel="0" collapsed="false">
      <c r="A136" s="69"/>
      <c r="B136" s="69"/>
      <c r="C136" s="69"/>
      <c r="D136" s="69"/>
      <c r="E136" s="69"/>
      <c r="F136" s="69"/>
      <c r="G136" s="93"/>
      <c r="H136" s="69"/>
      <c r="I136" s="69"/>
      <c r="J136" s="94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</row>
    <row r="137" customFormat="false" ht="12.75" hidden="false" customHeight="true" outlineLevel="0" collapsed="false">
      <c r="A137" s="69"/>
      <c r="B137" s="69"/>
      <c r="C137" s="69"/>
      <c r="D137" s="69"/>
      <c r="E137" s="69"/>
      <c r="F137" s="69"/>
      <c r="G137" s="93"/>
      <c r="H137" s="69"/>
      <c r="I137" s="69"/>
      <c r="J137" s="94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69"/>
      <c r="Y137" s="69"/>
      <c r="Z137" s="69"/>
    </row>
    <row r="138" customFormat="false" ht="12.75" hidden="false" customHeight="true" outlineLevel="0" collapsed="false">
      <c r="A138" s="69"/>
      <c r="B138" s="69"/>
      <c r="C138" s="69"/>
      <c r="D138" s="69"/>
      <c r="E138" s="69"/>
      <c r="F138" s="69"/>
      <c r="G138" s="93"/>
      <c r="H138" s="69"/>
      <c r="I138" s="69"/>
      <c r="J138" s="94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69"/>
      <c r="Y138" s="69"/>
      <c r="Z138" s="69"/>
    </row>
    <row r="139" customFormat="false" ht="12.75" hidden="false" customHeight="true" outlineLevel="0" collapsed="false">
      <c r="A139" s="69"/>
      <c r="B139" s="69"/>
      <c r="C139" s="69"/>
      <c r="D139" s="69"/>
      <c r="E139" s="69"/>
      <c r="F139" s="69"/>
      <c r="G139" s="93"/>
      <c r="H139" s="69"/>
      <c r="I139" s="69"/>
      <c r="J139" s="94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69"/>
      <c r="Y139" s="69"/>
      <c r="Z139" s="69"/>
    </row>
    <row r="140" customFormat="false" ht="12.75" hidden="false" customHeight="true" outlineLevel="0" collapsed="false">
      <c r="A140" s="69"/>
      <c r="B140" s="69"/>
      <c r="C140" s="69"/>
      <c r="D140" s="69"/>
      <c r="E140" s="69"/>
      <c r="F140" s="69"/>
      <c r="G140" s="93"/>
      <c r="H140" s="69"/>
      <c r="I140" s="69"/>
      <c r="J140" s="94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69"/>
      <c r="Y140" s="69"/>
      <c r="Z140" s="69"/>
    </row>
    <row r="141" customFormat="false" ht="12.75" hidden="false" customHeight="true" outlineLevel="0" collapsed="false">
      <c r="A141" s="69"/>
      <c r="B141" s="69"/>
      <c r="C141" s="69"/>
      <c r="D141" s="69"/>
      <c r="E141" s="69"/>
      <c r="F141" s="69"/>
      <c r="G141" s="93"/>
      <c r="H141" s="69"/>
      <c r="I141" s="69"/>
      <c r="J141" s="94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</row>
    <row r="142" customFormat="false" ht="12.75" hidden="false" customHeight="true" outlineLevel="0" collapsed="false">
      <c r="A142" s="69"/>
      <c r="B142" s="69"/>
      <c r="C142" s="69"/>
      <c r="D142" s="69"/>
      <c r="E142" s="69"/>
      <c r="F142" s="69"/>
      <c r="G142" s="93"/>
      <c r="H142" s="69"/>
      <c r="I142" s="69"/>
      <c r="J142" s="94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</row>
    <row r="143" customFormat="false" ht="12.75" hidden="false" customHeight="true" outlineLevel="0" collapsed="false">
      <c r="A143" s="69"/>
      <c r="B143" s="69"/>
      <c r="C143" s="69"/>
      <c r="D143" s="69"/>
      <c r="E143" s="69"/>
      <c r="F143" s="69"/>
      <c r="G143" s="93"/>
      <c r="H143" s="69"/>
      <c r="I143" s="69"/>
      <c r="J143" s="94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</row>
    <row r="144" customFormat="false" ht="12.75" hidden="false" customHeight="true" outlineLevel="0" collapsed="false">
      <c r="A144" s="69"/>
      <c r="B144" s="69"/>
      <c r="C144" s="69"/>
      <c r="D144" s="69"/>
      <c r="E144" s="69"/>
      <c r="F144" s="69"/>
      <c r="G144" s="93"/>
      <c r="H144" s="69"/>
      <c r="I144" s="69"/>
      <c r="J144" s="94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</row>
    <row r="145" customFormat="false" ht="12.75" hidden="false" customHeight="true" outlineLevel="0" collapsed="false">
      <c r="A145" s="69"/>
      <c r="B145" s="69"/>
      <c r="C145" s="69"/>
      <c r="D145" s="69"/>
      <c r="E145" s="69"/>
      <c r="F145" s="69"/>
      <c r="G145" s="93"/>
      <c r="H145" s="69"/>
      <c r="I145" s="69"/>
      <c r="J145" s="94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  <c r="V145" s="69"/>
      <c r="W145" s="69"/>
      <c r="X145" s="69"/>
      <c r="Y145" s="69"/>
      <c r="Z145" s="69"/>
    </row>
    <row r="146" customFormat="false" ht="12.75" hidden="false" customHeight="true" outlineLevel="0" collapsed="false">
      <c r="A146" s="69"/>
      <c r="B146" s="69"/>
      <c r="C146" s="69"/>
      <c r="D146" s="69"/>
      <c r="E146" s="69"/>
      <c r="F146" s="69"/>
      <c r="G146" s="93"/>
      <c r="H146" s="69"/>
      <c r="I146" s="69"/>
      <c r="J146" s="94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69"/>
      <c r="Y146" s="69"/>
      <c r="Z146" s="69"/>
    </row>
    <row r="147" customFormat="false" ht="12.75" hidden="false" customHeight="true" outlineLevel="0" collapsed="false">
      <c r="A147" s="69"/>
      <c r="B147" s="69"/>
      <c r="C147" s="69"/>
      <c r="D147" s="69"/>
      <c r="E147" s="69"/>
      <c r="F147" s="69"/>
      <c r="G147" s="93"/>
      <c r="H147" s="69"/>
      <c r="I147" s="69"/>
      <c r="J147" s="94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69"/>
      <c r="Y147" s="69"/>
      <c r="Z147" s="69"/>
    </row>
    <row r="148" customFormat="false" ht="12.75" hidden="false" customHeight="true" outlineLevel="0" collapsed="false">
      <c r="A148" s="69"/>
      <c r="B148" s="69"/>
      <c r="C148" s="69"/>
      <c r="D148" s="69"/>
      <c r="E148" s="69"/>
      <c r="F148" s="69"/>
      <c r="G148" s="93"/>
      <c r="H148" s="69"/>
      <c r="I148" s="69"/>
      <c r="J148" s="94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69"/>
      <c r="Y148" s="69"/>
      <c r="Z148" s="69"/>
    </row>
    <row r="149" customFormat="false" ht="12.75" hidden="false" customHeight="true" outlineLevel="0" collapsed="false">
      <c r="A149" s="69"/>
      <c r="B149" s="69"/>
      <c r="C149" s="69"/>
      <c r="D149" s="69"/>
      <c r="E149" s="69"/>
      <c r="F149" s="69"/>
      <c r="G149" s="93"/>
      <c r="H149" s="69"/>
      <c r="I149" s="69"/>
      <c r="J149" s="94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69"/>
      <c r="Y149" s="69"/>
      <c r="Z149" s="69"/>
    </row>
    <row r="150" customFormat="false" ht="12.75" hidden="false" customHeight="true" outlineLevel="0" collapsed="false">
      <c r="A150" s="69"/>
      <c r="B150" s="69"/>
      <c r="C150" s="69"/>
      <c r="D150" s="69"/>
      <c r="E150" s="69"/>
      <c r="F150" s="69"/>
      <c r="G150" s="93"/>
      <c r="H150" s="69"/>
      <c r="I150" s="69"/>
      <c r="J150" s="94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  <c r="V150" s="69"/>
      <c r="W150" s="69"/>
      <c r="X150" s="69"/>
      <c r="Y150" s="69"/>
      <c r="Z150" s="69"/>
    </row>
    <row r="151" customFormat="false" ht="12.75" hidden="false" customHeight="true" outlineLevel="0" collapsed="false">
      <c r="A151" s="69"/>
      <c r="B151" s="69"/>
      <c r="C151" s="69"/>
      <c r="D151" s="69"/>
      <c r="E151" s="69"/>
      <c r="F151" s="69"/>
      <c r="G151" s="93"/>
      <c r="H151" s="69"/>
      <c r="I151" s="69"/>
      <c r="J151" s="94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69"/>
      <c r="V151" s="69"/>
      <c r="W151" s="69"/>
      <c r="X151" s="69"/>
      <c r="Y151" s="69"/>
      <c r="Z151" s="69"/>
    </row>
    <row r="152" customFormat="false" ht="12.75" hidden="false" customHeight="true" outlineLevel="0" collapsed="false">
      <c r="A152" s="69"/>
      <c r="B152" s="69"/>
      <c r="C152" s="69"/>
      <c r="D152" s="69"/>
      <c r="E152" s="69"/>
      <c r="F152" s="69"/>
      <c r="G152" s="93"/>
      <c r="H152" s="69"/>
      <c r="I152" s="69"/>
      <c r="J152" s="94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69"/>
      <c r="V152" s="69"/>
      <c r="W152" s="69"/>
      <c r="X152" s="69"/>
      <c r="Y152" s="69"/>
      <c r="Z152" s="69"/>
    </row>
    <row r="153" customFormat="false" ht="12.75" hidden="false" customHeight="true" outlineLevel="0" collapsed="false">
      <c r="A153" s="69"/>
      <c r="B153" s="69"/>
      <c r="C153" s="69"/>
      <c r="D153" s="69"/>
      <c r="E153" s="69"/>
      <c r="F153" s="69"/>
      <c r="G153" s="93"/>
      <c r="H153" s="69"/>
      <c r="I153" s="69"/>
      <c r="J153" s="94"/>
      <c r="K153" s="69"/>
      <c r="L153" s="69"/>
      <c r="M153" s="69"/>
      <c r="N153" s="69"/>
      <c r="O153" s="69"/>
      <c r="P153" s="69"/>
      <c r="Q153" s="69"/>
      <c r="R153" s="69"/>
      <c r="S153" s="69"/>
      <c r="T153" s="69"/>
      <c r="U153" s="69"/>
      <c r="V153" s="69"/>
      <c r="W153" s="69"/>
      <c r="X153" s="69"/>
      <c r="Y153" s="69"/>
      <c r="Z153" s="69"/>
    </row>
    <row r="154" customFormat="false" ht="12.75" hidden="false" customHeight="true" outlineLevel="0" collapsed="false">
      <c r="A154" s="69"/>
      <c r="B154" s="69"/>
      <c r="C154" s="69"/>
      <c r="D154" s="69"/>
      <c r="E154" s="69"/>
      <c r="F154" s="69"/>
      <c r="G154" s="93"/>
      <c r="H154" s="69"/>
      <c r="I154" s="69"/>
      <c r="J154" s="94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69"/>
      <c r="X154" s="69"/>
      <c r="Y154" s="69"/>
      <c r="Z154" s="69"/>
    </row>
    <row r="155" customFormat="false" ht="12.75" hidden="false" customHeight="true" outlineLevel="0" collapsed="false">
      <c r="A155" s="69"/>
      <c r="B155" s="69"/>
      <c r="C155" s="69"/>
      <c r="D155" s="69"/>
      <c r="E155" s="69"/>
      <c r="F155" s="69"/>
      <c r="G155" s="93"/>
      <c r="H155" s="69"/>
      <c r="I155" s="69"/>
      <c r="J155" s="94"/>
      <c r="K155" s="69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</row>
    <row r="156" customFormat="false" ht="12.75" hidden="false" customHeight="true" outlineLevel="0" collapsed="false">
      <c r="A156" s="69"/>
      <c r="B156" s="69"/>
      <c r="C156" s="69"/>
      <c r="D156" s="69"/>
      <c r="E156" s="69"/>
      <c r="F156" s="69"/>
      <c r="G156" s="93"/>
      <c r="H156" s="69"/>
      <c r="I156" s="69"/>
      <c r="J156" s="94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</row>
    <row r="157" customFormat="false" ht="12.75" hidden="false" customHeight="true" outlineLevel="0" collapsed="false">
      <c r="A157" s="69"/>
      <c r="B157" s="69"/>
      <c r="C157" s="69"/>
      <c r="D157" s="69"/>
      <c r="E157" s="69"/>
      <c r="F157" s="69"/>
      <c r="G157" s="93"/>
      <c r="H157" s="69"/>
      <c r="I157" s="69"/>
      <c r="J157" s="94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</row>
    <row r="158" customFormat="false" ht="12.75" hidden="false" customHeight="true" outlineLevel="0" collapsed="false">
      <c r="A158" s="69"/>
      <c r="B158" s="69"/>
      <c r="C158" s="69"/>
      <c r="D158" s="69"/>
      <c r="E158" s="69"/>
      <c r="F158" s="69"/>
      <c r="G158" s="93"/>
      <c r="H158" s="69"/>
      <c r="I158" s="69"/>
      <c r="J158" s="94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</row>
    <row r="159" customFormat="false" ht="12.75" hidden="false" customHeight="true" outlineLevel="0" collapsed="false">
      <c r="A159" s="69"/>
      <c r="B159" s="69"/>
      <c r="C159" s="69"/>
      <c r="D159" s="69"/>
      <c r="E159" s="69"/>
      <c r="F159" s="69"/>
      <c r="G159" s="93"/>
      <c r="H159" s="69"/>
      <c r="I159" s="69"/>
      <c r="J159" s="94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</row>
    <row r="160" customFormat="false" ht="12.75" hidden="false" customHeight="true" outlineLevel="0" collapsed="false">
      <c r="A160" s="69"/>
      <c r="B160" s="69"/>
      <c r="C160" s="69"/>
      <c r="D160" s="69"/>
      <c r="E160" s="69"/>
      <c r="F160" s="69"/>
      <c r="G160" s="93"/>
      <c r="H160" s="69"/>
      <c r="I160" s="69"/>
      <c r="J160" s="94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</row>
    <row r="161" customFormat="false" ht="12.75" hidden="false" customHeight="true" outlineLevel="0" collapsed="false">
      <c r="A161" s="69"/>
      <c r="B161" s="69"/>
      <c r="C161" s="69"/>
      <c r="D161" s="69"/>
      <c r="E161" s="69"/>
      <c r="F161" s="69"/>
      <c r="G161" s="93"/>
      <c r="H161" s="69"/>
      <c r="I161" s="69"/>
      <c r="J161" s="94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</row>
    <row r="162" customFormat="false" ht="12.75" hidden="false" customHeight="true" outlineLevel="0" collapsed="false">
      <c r="A162" s="69"/>
      <c r="B162" s="69"/>
      <c r="C162" s="69"/>
      <c r="D162" s="69"/>
      <c r="E162" s="69"/>
      <c r="F162" s="69"/>
      <c r="G162" s="93"/>
      <c r="H162" s="69"/>
      <c r="I162" s="69"/>
      <c r="J162" s="94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</row>
    <row r="163" customFormat="false" ht="12.75" hidden="false" customHeight="true" outlineLevel="0" collapsed="false">
      <c r="A163" s="69"/>
      <c r="B163" s="69"/>
      <c r="C163" s="69"/>
      <c r="D163" s="69"/>
      <c r="E163" s="69"/>
      <c r="F163" s="69"/>
      <c r="G163" s="93"/>
      <c r="H163" s="69"/>
      <c r="I163" s="69"/>
      <c r="J163" s="94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</row>
    <row r="164" customFormat="false" ht="12.75" hidden="false" customHeight="true" outlineLevel="0" collapsed="false">
      <c r="A164" s="69"/>
      <c r="B164" s="69"/>
      <c r="C164" s="69"/>
      <c r="D164" s="69"/>
      <c r="E164" s="69"/>
      <c r="F164" s="69"/>
      <c r="G164" s="93"/>
      <c r="H164" s="69"/>
      <c r="I164" s="69"/>
      <c r="J164" s="94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</row>
    <row r="165" customFormat="false" ht="12.75" hidden="false" customHeight="true" outlineLevel="0" collapsed="false">
      <c r="A165" s="69"/>
      <c r="B165" s="69"/>
      <c r="C165" s="69"/>
      <c r="D165" s="69"/>
      <c r="E165" s="69"/>
      <c r="F165" s="69"/>
      <c r="G165" s="93"/>
      <c r="H165" s="69"/>
      <c r="I165" s="69"/>
      <c r="J165" s="94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</row>
    <row r="166" customFormat="false" ht="12.75" hidden="false" customHeight="true" outlineLevel="0" collapsed="false">
      <c r="A166" s="69"/>
      <c r="B166" s="69"/>
      <c r="C166" s="69"/>
      <c r="D166" s="69"/>
      <c r="E166" s="69"/>
      <c r="F166" s="69"/>
      <c r="G166" s="93"/>
      <c r="H166" s="69"/>
      <c r="I166" s="69"/>
      <c r="J166" s="94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</row>
    <row r="167" customFormat="false" ht="12.75" hidden="false" customHeight="true" outlineLevel="0" collapsed="false">
      <c r="A167" s="69"/>
      <c r="B167" s="69"/>
      <c r="C167" s="69"/>
      <c r="D167" s="69"/>
      <c r="E167" s="69"/>
      <c r="F167" s="69"/>
      <c r="G167" s="93"/>
      <c r="H167" s="69"/>
      <c r="I167" s="69"/>
      <c r="J167" s="94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</row>
    <row r="168" customFormat="false" ht="12.75" hidden="false" customHeight="true" outlineLevel="0" collapsed="false">
      <c r="A168" s="69"/>
      <c r="B168" s="69"/>
      <c r="C168" s="69"/>
      <c r="D168" s="69"/>
      <c r="E168" s="69"/>
      <c r="F168" s="69"/>
      <c r="G168" s="93"/>
      <c r="H168" s="69"/>
      <c r="I168" s="69"/>
      <c r="J168" s="94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</row>
    <row r="169" customFormat="false" ht="12.75" hidden="false" customHeight="true" outlineLevel="0" collapsed="false">
      <c r="A169" s="69"/>
      <c r="B169" s="69"/>
      <c r="C169" s="69"/>
      <c r="D169" s="69"/>
      <c r="E169" s="69"/>
      <c r="F169" s="69"/>
      <c r="G169" s="93"/>
      <c r="H169" s="69"/>
      <c r="I169" s="69"/>
      <c r="J169" s="94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</row>
    <row r="170" customFormat="false" ht="12.75" hidden="false" customHeight="true" outlineLevel="0" collapsed="false">
      <c r="A170" s="69"/>
      <c r="B170" s="69"/>
      <c r="C170" s="69"/>
      <c r="D170" s="69"/>
      <c r="E170" s="69"/>
      <c r="F170" s="69"/>
      <c r="G170" s="93"/>
      <c r="H170" s="69"/>
      <c r="I170" s="69"/>
      <c r="J170" s="94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69"/>
      <c r="X170" s="69"/>
      <c r="Y170" s="69"/>
      <c r="Z170" s="69"/>
    </row>
    <row r="171" customFormat="false" ht="12.75" hidden="false" customHeight="true" outlineLevel="0" collapsed="false">
      <c r="A171" s="69"/>
      <c r="B171" s="69"/>
      <c r="C171" s="69"/>
      <c r="D171" s="69"/>
      <c r="E171" s="69"/>
      <c r="F171" s="69"/>
      <c r="G171" s="93"/>
      <c r="H171" s="69"/>
      <c r="I171" s="69"/>
      <c r="J171" s="94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</row>
    <row r="172" customFormat="false" ht="12.75" hidden="false" customHeight="true" outlineLevel="0" collapsed="false">
      <c r="A172" s="69"/>
      <c r="B172" s="69"/>
      <c r="C172" s="69"/>
      <c r="D172" s="69"/>
      <c r="E172" s="69"/>
      <c r="F172" s="69"/>
      <c r="G172" s="93"/>
      <c r="H172" s="69"/>
      <c r="I172" s="69"/>
      <c r="J172" s="94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</row>
    <row r="173" customFormat="false" ht="12.75" hidden="false" customHeight="true" outlineLevel="0" collapsed="false">
      <c r="A173" s="69"/>
      <c r="B173" s="69"/>
      <c r="C173" s="69"/>
      <c r="D173" s="69"/>
      <c r="E173" s="69"/>
      <c r="F173" s="69"/>
      <c r="G173" s="93"/>
      <c r="H173" s="69"/>
      <c r="I173" s="69"/>
      <c r="J173" s="94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</row>
    <row r="174" customFormat="false" ht="12.75" hidden="false" customHeight="true" outlineLevel="0" collapsed="false">
      <c r="A174" s="69"/>
      <c r="B174" s="69"/>
      <c r="C174" s="69"/>
      <c r="D174" s="69"/>
      <c r="E174" s="69"/>
      <c r="F174" s="69"/>
      <c r="G174" s="93"/>
      <c r="H174" s="69"/>
      <c r="I174" s="69"/>
      <c r="J174" s="94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</row>
    <row r="175" customFormat="false" ht="12.75" hidden="false" customHeight="true" outlineLevel="0" collapsed="false">
      <c r="A175" s="69"/>
      <c r="B175" s="69"/>
      <c r="C175" s="69"/>
      <c r="D175" s="69"/>
      <c r="E175" s="69"/>
      <c r="F175" s="69"/>
      <c r="G175" s="93"/>
      <c r="H175" s="69"/>
      <c r="I175" s="69"/>
      <c r="J175" s="94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</row>
    <row r="176" customFormat="false" ht="12.75" hidden="false" customHeight="true" outlineLevel="0" collapsed="false">
      <c r="A176" s="69"/>
      <c r="B176" s="69"/>
      <c r="C176" s="69"/>
      <c r="D176" s="69"/>
      <c r="E176" s="69"/>
      <c r="F176" s="69"/>
      <c r="G176" s="93"/>
      <c r="H176" s="69"/>
      <c r="I176" s="69"/>
      <c r="J176" s="94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</row>
    <row r="177" customFormat="false" ht="12.75" hidden="false" customHeight="true" outlineLevel="0" collapsed="false">
      <c r="A177" s="69"/>
      <c r="B177" s="69"/>
      <c r="C177" s="69"/>
      <c r="D177" s="69"/>
      <c r="E177" s="69"/>
      <c r="F177" s="69"/>
      <c r="G177" s="93"/>
      <c r="H177" s="69"/>
      <c r="I177" s="69"/>
      <c r="J177" s="94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</row>
    <row r="178" customFormat="false" ht="12.75" hidden="false" customHeight="true" outlineLevel="0" collapsed="false">
      <c r="A178" s="69"/>
      <c r="B178" s="69"/>
      <c r="C178" s="69"/>
      <c r="D178" s="69"/>
      <c r="E178" s="69"/>
      <c r="F178" s="69"/>
      <c r="G178" s="93"/>
      <c r="H178" s="69"/>
      <c r="I178" s="69"/>
      <c r="J178" s="94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</row>
    <row r="179" customFormat="false" ht="12.75" hidden="false" customHeight="true" outlineLevel="0" collapsed="false">
      <c r="A179" s="69"/>
      <c r="B179" s="69"/>
      <c r="C179" s="69"/>
      <c r="D179" s="69"/>
      <c r="E179" s="69"/>
      <c r="F179" s="69"/>
      <c r="G179" s="93"/>
      <c r="H179" s="69"/>
      <c r="I179" s="69"/>
      <c r="J179" s="94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</row>
    <row r="180" customFormat="false" ht="12.75" hidden="false" customHeight="true" outlineLevel="0" collapsed="false">
      <c r="A180" s="69"/>
      <c r="B180" s="69"/>
      <c r="C180" s="69"/>
      <c r="D180" s="69"/>
      <c r="E180" s="69"/>
      <c r="F180" s="69"/>
      <c r="G180" s="93"/>
      <c r="H180" s="69"/>
      <c r="I180" s="69"/>
      <c r="J180" s="94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</row>
    <row r="181" customFormat="false" ht="12.75" hidden="false" customHeight="true" outlineLevel="0" collapsed="false">
      <c r="A181" s="69"/>
      <c r="B181" s="69"/>
      <c r="C181" s="69"/>
      <c r="D181" s="69"/>
      <c r="E181" s="69"/>
      <c r="F181" s="69"/>
      <c r="G181" s="93"/>
      <c r="H181" s="69"/>
      <c r="I181" s="69"/>
      <c r="J181" s="94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</row>
    <row r="182" customFormat="false" ht="12.75" hidden="false" customHeight="true" outlineLevel="0" collapsed="false">
      <c r="A182" s="69"/>
      <c r="B182" s="69"/>
      <c r="C182" s="69"/>
      <c r="D182" s="69"/>
      <c r="E182" s="69"/>
      <c r="F182" s="69"/>
      <c r="G182" s="93"/>
      <c r="H182" s="69"/>
      <c r="I182" s="69"/>
      <c r="J182" s="94"/>
      <c r="K182" s="69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/>
      <c r="X182" s="69"/>
      <c r="Y182" s="69"/>
      <c r="Z182" s="69"/>
    </row>
    <row r="183" customFormat="false" ht="12.75" hidden="false" customHeight="true" outlineLevel="0" collapsed="false">
      <c r="A183" s="69"/>
      <c r="B183" s="69"/>
      <c r="C183" s="69"/>
      <c r="D183" s="69"/>
      <c r="E183" s="69"/>
      <c r="F183" s="69"/>
      <c r="G183" s="93"/>
      <c r="H183" s="69"/>
      <c r="I183" s="69"/>
      <c r="J183" s="94"/>
      <c r="K183" s="69"/>
      <c r="L183" s="69"/>
      <c r="M183" s="69"/>
      <c r="N183" s="69"/>
      <c r="O183" s="69"/>
      <c r="P183" s="69"/>
      <c r="Q183" s="69"/>
      <c r="R183" s="69"/>
      <c r="S183" s="69"/>
      <c r="T183" s="69"/>
      <c r="U183" s="69"/>
      <c r="V183" s="69"/>
      <c r="W183" s="69"/>
      <c r="X183" s="69"/>
      <c r="Y183" s="69"/>
      <c r="Z183" s="69"/>
    </row>
    <row r="184" customFormat="false" ht="12.75" hidden="false" customHeight="true" outlineLevel="0" collapsed="false">
      <c r="A184" s="69"/>
      <c r="B184" s="69"/>
      <c r="C184" s="69"/>
      <c r="D184" s="69"/>
      <c r="E184" s="69"/>
      <c r="F184" s="69"/>
      <c r="G184" s="93"/>
      <c r="H184" s="69"/>
      <c r="I184" s="69"/>
      <c r="J184" s="94"/>
      <c r="K184" s="69"/>
      <c r="L184" s="69"/>
      <c r="M184" s="69"/>
      <c r="N184" s="69"/>
      <c r="O184" s="69"/>
      <c r="P184" s="69"/>
      <c r="Q184" s="69"/>
      <c r="R184" s="69"/>
      <c r="S184" s="69"/>
      <c r="T184" s="69"/>
      <c r="U184" s="69"/>
      <c r="V184" s="69"/>
      <c r="W184" s="69"/>
      <c r="X184" s="69"/>
      <c r="Y184" s="69"/>
      <c r="Z184" s="69"/>
    </row>
    <row r="185" customFormat="false" ht="12.75" hidden="false" customHeight="true" outlineLevel="0" collapsed="false">
      <c r="A185" s="69"/>
      <c r="B185" s="69"/>
      <c r="C185" s="69"/>
      <c r="D185" s="69"/>
      <c r="E185" s="69"/>
      <c r="F185" s="69"/>
      <c r="G185" s="93"/>
      <c r="H185" s="69"/>
      <c r="I185" s="69"/>
      <c r="J185" s="94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</row>
    <row r="186" customFormat="false" ht="12.75" hidden="false" customHeight="true" outlineLevel="0" collapsed="false">
      <c r="A186" s="69"/>
      <c r="B186" s="69"/>
      <c r="C186" s="69"/>
      <c r="D186" s="69"/>
      <c r="E186" s="69"/>
      <c r="F186" s="69"/>
      <c r="G186" s="93"/>
      <c r="H186" s="69"/>
      <c r="I186" s="69"/>
      <c r="J186" s="94"/>
      <c r="K186" s="69"/>
      <c r="L186" s="69"/>
      <c r="M186" s="69"/>
      <c r="N186" s="69"/>
      <c r="O186" s="69"/>
      <c r="P186" s="69"/>
      <c r="Q186" s="69"/>
      <c r="R186" s="69"/>
      <c r="S186" s="69"/>
      <c r="T186" s="69"/>
      <c r="U186" s="69"/>
      <c r="V186" s="69"/>
      <c r="W186" s="69"/>
      <c r="X186" s="69"/>
      <c r="Y186" s="69"/>
      <c r="Z186" s="69"/>
    </row>
    <row r="187" customFormat="false" ht="12.75" hidden="false" customHeight="true" outlineLevel="0" collapsed="false">
      <c r="A187" s="69"/>
      <c r="B187" s="69"/>
      <c r="C187" s="69"/>
      <c r="D187" s="69"/>
      <c r="E187" s="69"/>
      <c r="F187" s="69"/>
      <c r="G187" s="93"/>
      <c r="H187" s="69"/>
      <c r="I187" s="69"/>
      <c r="J187" s="94"/>
      <c r="K187" s="69"/>
      <c r="L187" s="69"/>
      <c r="M187" s="69"/>
      <c r="N187" s="69"/>
      <c r="O187" s="69"/>
      <c r="P187" s="69"/>
      <c r="Q187" s="69"/>
      <c r="R187" s="69"/>
      <c r="S187" s="69"/>
      <c r="T187" s="69"/>
      <c r="U187" s="69"/>
      <c r="V187" s="69"/>
      <c r="W187" s="69"/>
      <c r="X187" s="69"/>
      <c r="Y187" s="69"/>
      <c r="Z187" s="69"/>
    </row>
    <row r="188" customFormat="false" ht="12.75" hidden="false" customHeight="true" outlineLevel="0" collapsed="false">
      <c r="A188" s="69"/>
      <c r="B188" s="69"/>
      <c r="C188" s="69"/>
      <c r="D188" s="69"/>
      <c r="E188" s="69"/>
      <c r="F188" s="69"/>
      <c r="G188" s="93"/>
      <c r="H188" s="69"/>
      <c r="I188" s="69"/>
      <c r="J188" s="94"/>
      <c r="K188" s="69"/>
      <c r="L188" s="69"/>
      <c r="M188" s="69"/>
      <c r="N188" s="69"/>
      <c r="O188" s="69"/>
      <c r="P188" s="69"/>
      <c r="Q188" s="69"/>
      <c r="R188" s="69"/>
      <c r="S188" s="69"/>
      <c r="T188" s="69"/>
      <c r="U188" s="69"/>
      <c r="V188" s="69"/>
      <c r="W188" s="69"/>
      <c r="X188" s="69"/>
      <c r="Y188" s="69"/>
      <c r="Z188" s="69"/>
    </row>
    <row r="189" customFormat="false" ht="12.75" hidden="false" customHeight="true" outlineLevel="0" collapsed="false">
      <c r="A189" s="69"/>
      <c r="B189" s="69"/>
      <c r="C189" s="69"/>
      <c r="D189" s="69"/>
      <c r="E189" s="69"/>
      <c r="F189" s="69"/>
      <c r="G189" s="93"/>
      <c r="H189" s="69"/>
      <c r="I189" s="69"/>
      <c r="J189" s="94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</row>
    <row r="190" customFormat="false" ht="12.75" hidden="false" customHeight="true" outlineLevel="0" collapsed="false">
      <c r="A190" s="69"/>
      <c r="B190" s="69"/>
      <c r="C190" s="69"/>
      <c r="D190" s="69"/>
      <c r="E190" s="69"/>
      <c r="F190" s="69"/>
      <c r="G190" s="93"/>
      <c r="H190" s="69"/>
      <c r="I190" s="69"/>
      <c r="J190" s="94"/>
      <c r="K190" s="69"/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  <c r="W190" s="69"/>
      <c r="X190" s="69"/>
      <c r="Y190" s="69"/>
      <c r="Z190" s="69"/>
    </row>
    <row r="191" customFormat="false" ht="12.75" hidden="false" customHeight="true" outlineLevel="0" collapsed="false">
      <c r="A191" s="69"/>
      <c r="B191" s="69"/>
      <c r="C191" s="69"/>
      <c r="D191" s="69"/>
      <c r="E191" s="69"/>
      <c r="F191" s="69"/>
      <c r="G191" s="93"/>
      <c r="H191" s="69"/>
      <c r="I191" s="69"/>
      <c r="J191" s="94"/>
      <c r="K191" s="69"/>
      <c r="L191" s="69"/>
      <c r="M191" s="69"/>
      <c r="N191" s="69"/>
      <c r="O191" s="69"/>
      <c r="P191" s="69"/>
      <c r="Q191" s="69"/>
      <c r="R191" s="69"/>
      <c r="S191" s="69"/>
      <c r="T191" s="69"/>
      <c r="U191" s="69"/>
      <c r="V191" s="69"/>
      <c r="W191" s="69"/>
      <c r="X191" s="69"/>
      <c r="Y191" s="69"/>
      <c r="Z191" s="69"/>
    </row>
    <row r="192" customFormat="false" ht="12.75" hidden="false" customHeight="true" outlineLevel="0" collapsed="false">
      <c r="A192" s="69"/>
      <c r="B192" s="69"/>
      <c r="C192" s="69"/>
      <c r="D192" s="69"/>
      <c r="E192" s="69"/>
      <c r="F192" s="69"/>
      <c r="G192" s="93"/>
      <c r="H192" s="69"/>
      <c r="I192" s="69"/>
      <c r="J192" s="94"/>
      <c r="K192" s="69"/>
      <c r="L192" s="69"/>
      <c r="M192" s="69"/>
      <c r="N192" s="69"/>
      <c r="O192" s="69"/>
      <c r="P192" s="69"/>
      <c r="Q192" s="69"/>
      <c r="R192" s="69"/>
      <c r="S192" s="69"/>
      <c r="T192" s="69"/>
      <c r="U192" s="69"/>
      <c r="V192" s="69"/>
      <c r="W192" s="69"/>
      <c r="X192" s="69"/>
      <c r="Y192" s="69"/>
      <c r="Z192" s="69"/>
    </row>
    <row r="193" customFormat="false" ht="12.75" hidden="false" customHeight="true" outlineLevel="0" collapsed="false">
      <c r="A193" s="69"/>
      <c r="B193" s="69"/>
      <c r="C193" s="69"/>
      <c r="D193" s="69"/>
      <c r="E193" s="69"/>
      <c r="F193" s="69"/>
      <c r="G193" s="93"/>
      <c r="H193" s="69"/>
      <c r="I193" s="69"/>
      <c r="J193" s="94"/>
      <c r="K193" s="69"/>
      <c r="L193" s="69"/>
      <c r="M193" s="69"/>
      <c r="N193" s="69"/>
      <c r="O193" s="69"/>
      <c r="P193" s="69"/>
      <c r="Q193" s="69"/>
      <c r="R193" s="69"/>
      <c r="S193" s="69"/>
      <c r="T193" s="69"/>
      <c r="U193" s="69"/>
      <c r="V193" s="69"/>
      <c r="W193" s="69"/>
      <c r="X193" s="69"/>
      <c r="Y193" s="69"/>
      <c r="Z193" s="69"/>
    </row>
    <row r="194" customFormat="false" ht="12.75" hidden="false" customHeight="true" outlineLevel="0" collapsed="false">
      <c r="A194" s="69"/>
      <c r="B194" s="69"/>
      <c r="C194" s="69"/>
      <c r="D194" s="69"/>
      <c r="E194" s="69"/>
      <c r="F194" s="69"/>
      <c r="G194" s="93"/>
      <c r="H194" s="69"/>
      <c r="I194" s="69"/>
      <c r="J194" s="94"/>
      <c r="K194" s="69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69"/>
      <c r="X194" s="69"/>
      <c r="Y194" s="69"/>
      <c r="Z194" s="69"/>
    </row>
    <row r="195" customFormat="false" ht="12.75" hidden="false" customHeight="true" outlineLevel="0" collapsed="false">
      <c r="A195" s="69"/>
      <c r="B195" s="69"/>
      <c r="C195" s="69"/>
      <c r="D195" s="69"/>
      <c r="E195" s="69"/>
      <c r="F195" s="69"/>
      <c r="G195" s="93"/>
      <c r="H195" s="69"/>
      <c r="I195" s="69"/>
      <c r="J195" s="94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</row>
    <row r="196" customFormat="false" ht="12.75" hidden="false" customHeight="true" outlineLevel="0" collapsed="false">
      <c r="A196" s="69"/>
      <c r="B196" s="69"/>
      <c r="C196" s="69"/>
      <c r="D196" s="69"/>
      <c r="E196" s="69"/>
      <c r="F196" s="69"/>
      <c r="G196" s="93"/>
      <c r="H196" s="69"/>
      <c r="I196" s="69"/>
      <c r="J196" s="94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</row>
    <row r="197" customFormat="false" ht="12.75" hidden="false" customHeight="true" outlineLevel="0" collapsed="false">
      <c r="A197" s="69"/>
      <c r="B197" s="69"/>
      <c r="C197" s="69"/>
      <c r="D197" s="69"/>
      <c r="E197" s="69"/>
      <c r="F197" s="69"/>
      <c r="G197" s="93"/>
      <c r="H197" s="69"/>
      <c r="I197" s="69"/>
      <c r="J197" s="94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</row>
    <row r="198" customFormat="false" ht="12.75" hidden="false" customHeight="true" outlineLevel="0" collapsed="false">
      <c r="A198" s="69"/>
      <c r="B198" s="69"/>
      <c r="C198" s="69"/>
      <c r="D198" s="69"/>
      <c r="E198" s="69"/>
      <c r="F198" s="69"/>
      <c r="G198" s="93"/>
      <c r="H198" s="69"/>
      <c r="I198" s="69"/>
      <c r="J198" s="94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</row>
    <row r="199" customFormat="false" ht="12.75" hidden="false" customHeight="true" outlineLevel="0" collapsed="false">
      <c r="A199" s="69"/>
      <c r="B199" s="69"/>
      <c r="C199" s="69"/>
      <c r="D199" s="69"/>
      <c r="E199" s="69"/>
      <c r="F199" s="69"/>
      <c r="G199" s="93"/>
      <c r="H199" s="69"/>
      <c r="I199" s="69"/>
      <c r="J199" s="94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</row>
    <row r="200" customFormat="false" ht="12.75" hidden="false" customHeight="true" outlineLevel="0" collapsed="false">
      <c r="A200" s="69"/>
      <c r="B200" s="69"/>
      <c r="C200" s="69"/>
      <c r="D200" s="69"/>
      <c r="E200" s="69"/>
      <c r="F200" s="69"/>
      <c r="G200" s="93"/>
      <c r="H200" s="69"/>
      <c r="I200" s="69"/>
      <c r="J200" s="94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</row>
    <row r="201" customFormat="false" ht="12.75" hidden="false" customHeight="true" outlineLevel="0" collapsed="false">
      <c r="A201" s="69"/>
      <c r="B201" s="69"/>
      <c r="C201" s="69"/>
      <c r="D201" s="69"/>
      <c r="E201" s="69"/>
      <c r="F201" s="69"/>
      <c r="G201" s="93"/>
      <c r="H201" s="69"/>
      <c r="I201" s="69"/>
      <c r="J201" s="94"/>
      <c r="K201" s="69"/>
      <c r="L201" s="69"/>
      <c r="M201" s="69"/>
      <c r="N201" s="69"/>
      <c r="O201" s="69"/>
      <c r="P201" s="69"/>
      <c r="Q201" s="69"/>
      <c r="R201" s="69"/>
      <c r="S201" s="69"/>
      <c r="T201" s="69"/>
      <c r="U201" s="69"/>
      <c r="V201" s="69"/>
      <c r="W201" s="69"/>
      <c r="X201" s="69"/>
      <c r="Y201" s="69"/>
      <c r="Z201" s="69"/>
    </row>
    <row r="202" customFormat="false" ht="12.75" hidden="false" customHeight="true" outlineLevel="0" collapsed="false">
      <c r="A202" s="69"/>
      <c r="B202" s="69"/>
      <c r="C202" s="69"/>
      <c r="D202" s="69"/>
      <c r="E202" s="69"/>
      <c r="F202" s="69"/>
      <c r="G202" s="93"/>
      <c r="H202" s="69"/>
      <c r="I202" s="69"/>
      <c r="J202" s="94"/>
      <c r="K202" s="69"/>
      <c r="L202" s="69"/>
      <c r="M202" s="69"/>
      <c r="N202" s="69"/>
      <c r="O202" s="69"/>
      <c r="P202" s="69"/>
      <c r="Q202" s="69"/>
      <c r="R202" s="69"/>
      <c r="S202" s="69"/>
      <c r="T202" s="69"/>
      <c r="U202" s="69"/>
      <c r="V202" s="69"/>
      <c r="W202" s="69"/>
      <c r="X202" s="69"/>
      <c r="Y202" s="69"/>
      <c r="Z202" s="69"/>
    </row>
    <row r="203" customFormat="false" ht="12.75" hidden="false" customHeight="true" outlineLevel="0" collapsed="false">
      <c r="A203" s="69"/>
      <c r="B203" s="69"/>
      <c r="C203" s="69"/>
      <c r="D203" s="69"/>
      <c r="E203" s="69"/>
      <c r="F203" s="69"/>
      <c r="G203" s="93"/>
      <c r="H203" s="69"/>
      <c r="I203" s="69"/>
      <c r="J203" s="94"/>
      <c r="K203" s="69"/>
      <c r="L203" s="69"/>
      <c r="M203" s="69"/>
      <c r="N203" s="69"/>
      <c r="O203" s="69"/>
      <c r="P203" s="69"/>
      <c r="Q203" s="69"/>
      <c r="R203" s="69"/>
      <c r="S203" s="69"/>
      <c r="T203" s="69"/>
      <c r="U203" s="69"/>
      <c r="V203" s="69"/>
      <c r="W203" s="69"/>
      <c r="X203" s="69"/>
      <c r="Y203" s="69"/>
      <c r="Z203" s="69"/>
    </row>
    <row r="204" customFormat="false" ht="12.75" hidden="false" customHeight="true" outlineLevel="0" collapsed="false">
      <c r="A204" s="69"/>
      <c r="B204" s="69"/>
      <c r="C204" s="69"/>
      <c r="D204" s="69"/>
      <c r="E204" s="69"/>
      <c r="F204" s="69"/>
      <c r="G204" s="93"/>
      <c r="H204" s="69"/>
      <c r="I204" s="69"/>
      <c r="J204" s="94"/>
      <c r="K204" s="69"/>
      <c r="L204" s="69"/>
      <c r="M204" s="69"/>
      <c r="N204" s="69"/>
      <c r="O204" s="69"/>
      <c r="P204" s="69"/>
      <c r="Q204" s="69"/>
      <c r="R204" s="69"/>
      <c r="S204" s="69"/>
      <c r="T204" s="69"/>
      <c r="U204" s="69"/>
      <c r="V204" s="69"/>
      <c r="W204" s="69"/>
      <c r="X204" s="69"/>
      <c r="Y204" s="69"/>
      <c r="Z204" s="69"/>
    </row>
    <row r="205" customFormat="false" ht="12.75" hidden="false" customHeight="true" outlineLevel="0" collapsed="false">
      <c r="A205" s="69"/>
      <c r="B205" s="69"/>
      <c r="C205" s="69"/>
      <c r="D205" s="69"/>
      <c r="E205" s="69"/>
      <c r="F205" s="69"/>
      <c r="G205" s="93"/>
      <c r="H205" s="69"/>
      <c r="I205" s="69"/>
      <c r="J205" s="94"/>
      <c r="K205" s="69"/>
      <c r="L205" s="69"/>
      <c r="M205" s="69"/>
      <c r="N205" s="69"/>
      <c r="O205" s="69"/>
      <c r="P205" s="69"/>
      <c r="Q205" s="69"/>
      <c r="R205" s="69"/>
      <c r="S205" s="69"/>
      <c r="T205" s="69"/>
      <c r="U205" s="69"/>
      <c r="V205" s="69"/>
      <c r="W205" s="69"/>
      <c r="X205" s="69"/>
      <c r="Y205" s="69"/>
      <c r="Z205" s="69"/>
    </row>
    <row r="206" customFormat="false" ht="12.75" hidden="false" customHeight="true" outlineLevel="0" collapsed="false">
      <c r="A206" s="69"/>
      <c r="B206" s="69"/>
      <c r="C206" s="69"/>
      <c r="D206" s="69"/>
      <c r="E206" s="69"/>
      <c r="F206" s="69"/>
      <c r="G206" s="93"/>
      <c r="H206" s="69"/>
      <c r="I206" s="69"/>
      <c r="J206" s="94"/>
      <c r="K206" s="69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  <c r="W206" s="69"/>
      <c r="X206" s="69"/>
      <c r="Y206" s="69"/>
      <c r="Z206" s="69"/>
    </row>
    <row r="207" customFormat="false" ht="12.75" hidden="false" customHeight="true" outlineLevel="0" collapsed="false">
      <c r="A207" s="69"/>
      <c r="B207" s="69"/>
      <c r="C207" s="69"/>
      <c r="D207" s="69"/>
      <c r="E207" s="69"/>
      <c r="F207" s="69"/>
      <c r="G207" s="93"/>
      <c r="H207" s="69"/>
      <c r="I207" s="69"/>
      <c r="J207" s="94"/>
      <c r="K207" s="69"/>
      <c r="L207" s="69"/>
      <c r="M207" s="69"/>
      <c r="N207" s="69"/>
      <c r="O207" s="69"/>
      <c r="P207" s="69"/>
      <c r="Q207" s="69"/>
      <c r="R207" s="69"/>
      <c r="S207" s="69"/>
      <c r="T207" s="69"/>
      <c r="U207" s="69"/>
      <c r="V207" s="69"/>
      <c r="W207" s="69"/>
      <c r="X207" s="69"/>
      <c r="Y207" s="69"/>
      <c r="Z207" s="69"/>
    </row>
    <row r="208" customFormat="false" ht="12.75" hidden="false" customHeight="true" outlineLevel="0" collapsed="false">
      <c r="A208" s="69"/>
      <c r="B208" s="69"/>
      <c r="C208" s="69"/>
      <c r="D208" s="69"/>
      <c r="E208" s="69"/>
      <c r="F208" s="69"/>
      <c r="G208" s="93"/>
      <c r="H208" s="69"/>
      <c r="I208" s="69"/>
      <c r="J208" s="94"/>
      <c r="K208" s="69"/>
      <c r="L208" s="69"/>
      <c r="M208" s="69"/>
      <c r="N208" s="69"/>
      <c r="O208" s="69"/>
      <c r="P208" s="69"/>
      <c r="Q208" s="69"/>
      <c r="R208" s="69"/>
      <c r="S208" s="69"/>
      <c r="T208" s="69"/>
      <c r="U208" s="69"/>
      <c r="V208" s="69"/>
      <c r="W208" s="69"/>
      <c r="X208" s="69"/>
      <c r="Y208" s="69"/>
      <c r="Z208" s="69"/>
    </row>
    <row r="209" customFormat="false" ht="12.75" hidden="false" customHeight="true" outlineLevel="0" collapsed="false">
      <c r="A209" s="69"/>
      <c r="B209" s="69"/>
      <c r="C209" s="69"/>
      <c r="D209" s="69"/>
      <c r="E209" s="69"/>
      <c r="F209" s="69"/>
      <c r="G209" s="93"/>
      <c r="H209" s="69"/>
      <c r="I209" s="69"/>
      <c r="J209" s="94"/>
      <c r="K209" s="69"/>
      <c r="L209" s="69"/>
      <c r="M209" s="69"/>
      <c r="N209" s="69"/>
      <c r="O209" s="69"/>
      <c r="P209" s="69"/>
      <c r="Q209" s="69"/>
      <c r="R209" s="69"/>
      <c r="S209" s="69"/>
      <c r="T209" s="69"/>
      <c r="U209" s="69"/>
      <c r="V209" s="69"/>
      <c r="W209" s="69"/>
      <c r="X209" s="69"/>
      <c r="Y209" s="69"/>
      <c r="Z209" s="69"/>
    </row>
    <row r="210" customFormat="false" ht="12.75" hidden="false" customHeight="true" outlineLevel="0" collapsed="false">
      <c r="A210" s="69"/>
      <c r="B210" s="69"/>
      <c r="C210" s="69"/>
      <c r="D210" s="69"/>
      <c r="E210" s="69"/>
      <c r="F210" s="69"/>
      <c r="G210" s="93"/>
      <c r="H210" s="69"/>
      <c r="I210" s="69"/>
      <c r="J210" s="94"/>
      <c r="K210" s="69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  <c r="W210" s="69"/>
      <c r="X210" s="69"/>
      <c r="Y210" s="69"/>
      <c r="Z210" s="69"/>
    </row>
    <row r="211" customFormat="false" ht="12.75" hidden="false" customHeight="true" outlineLevel="0" collapsed="false">
      <c r="A211" s="69"/>
      <c r="B211" s="69"/>
      <c r="C211" s="69"/>
      <c r="D211" s="69"/>
      <c r="E211" s="69"/>
      <c r="F211" s="69"/>
      <c r="G211" s="93"/>
      <c r="H211" s="69"/>
      <c r="I211" s="69"/>
      <c r="J211" s="94"/>
      <c r="K211" s="69"/>
      <c r="L211" s="69"/>
      <c r="M211" s="69"/>
      <c r="N211" s="69"/>
      <c r="O211" s="69"/>
      <c r="P211" s="69"/>
      <c r="Q211" s="69"/>
      <c r="R211" s="69"/>
      <c r="S211" s="69"/>
      <c r="T211" s="69"/>
      <c r="U211" s="69"/>
      <c r="V211" s="69"/>
      <c r="W211" s="69"/>
      <c r="X211" s="69"/>
      <c r="Y211" s="69"/>
      <c r="Z211" s="69"/>
    </row>
    <row r="212" customFormat="false" ht="12.75" hidden="false" customHeight="true" outlineLevel="0" collapsed="false">
      <c r="A212" s="69"/>
      <c r="B212" s="69"/>
      <c r="C212" s="69"/>
      <c r="D212" s="69"/>
      <c r="E212" s="69"/>
      <c r="F212" s="69"/>
      <c r="G212" s="93"/>
      <c r="H212" s="69"/>
      <c r="I212" s="69"/>
      <c r="J212" s="94"/>
      <c r="K212" s="69"/>
      <c r="L212" s="69"/>
      <c r="M212" s="69"/>
      <c r="N212" s="69"/>
      <c r="O212" s="69"/>
      <c r="P212" s="69"/>
      <c r="Q212" s="69"/>
      <c r="R212" s="69"/>
      <c r="S212" s="69"/>
      <c r="T212" s="69"/>
      <c r="U212" s="69"/>
      <c r="V212" s="69"/>
      <c r="W212" s="69"/>
      <c r="X212" s="69"/>
      <c r="Y212" s="69"/>
      <c r="Z212" s="69"/>
    </row>
    <row r="213" customFormat="false" ht="12.75" hidden="false" customHeight="true" outlineLevel="0" collapsed="false">
      <c r="A213" s="69"/>
      <c r="B213" s="69"/>
      <c r="C213" s="69"/>
      <c r="D213" s="69"/>
      <c r="E213" s="69"/>
      <c r="F213" s="69"/>
      <c r="G213" s="93"/>
      <c r="H213" s="69"/>
      <c r="I213" s="69"/>
      <c r="J213" s="94"/>
      <c r="K213" s="69"/>
      <c r="L213" s="69"/>
      <c r="M213" s="69"/>
      <c r="N213" s="69"/>
      <c r="O213" s="69"/>
      <c r="P213" s="69"/>
      <c r="Q213" s="69"/>
      <c r="R213" s="69"/>
      <c r="S213" s="69"/>
      <c r="T213" s="69"/>
      <c r="U213" s="69"/>
      <c r="V213" s="69"/>
      <c r="W213" s="69"/>
      <c r="X213" s="69"/>
      <c r="Y213" s="69"/>
      <c r="Z213" s="69"/>
    </row>
    <row r="214" customFormat="false" ht="12.75" hidden="false" customHeight="true" outlineLevel="0" collapsed="false">
      <c r="A214" s="69"/>
      <c r="B214" s="69"/>
      <c r="C214" s="69"/>
      <c r="D214" s="69"/>
      <c r="E214" s="69"/>
      <c r="F214" s="69"/>
      <c r="G214" s="93"/>
      <c r="H214" s="69"/>
      <c r="I214" s="69"/>
      <c r="J214" s="94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</row>
    <row r="215" customFormat="false" ht="12.75" hidden="false" customHeight="true" outlineLevel="0" collapsed="false">
      <c r="A215" s="69"/>
      <c r="B215" s="69"/>
      <c r="C215" s="69"/>
      <c r="D215" s="69"/>
      <c r="E215" s="69"/>
      <c r="F215" s="69"/>
      <c r="G215" s="93"/>
      <c r="H215" s="69"/>
      <c r="I215" s="69"/>
      <c r="J215" s="94"/>
      <c r="K215" s="69"/>
      <c r="L215" s="69"/>
      <c r="M215" s="69"/>
      <c r="N215" s="69"/>
      <c r="O215" s="69"/>
      <c r="P215" s="69"/>
      <c r="Q215" s="69"/>
      <c r="R215" s="69"/>
      <c r="S215" s="69"/>
      <c r="T215" s="69"/>
      <c r="U215" s="69"/>
      <c r="V215" s="69"/>
      <c r="W215" s="69"/>
      <c r="X215" s="69"/>
      <c r="Y215" s="69"/>
      <c r="Z215" s="69"/>
    </row>
    <row r="216" customFormat="false" ht="12.75" hidden="false" customHeight="true" outlineLevel="0" collapsed="false">
      <c r="A216" s="69"/>
      <c r="B216" s="69"/>
      <c r="C216" s="69"/>
      <c r="D216" s="69"/>
      <c r="E216" s="69"/>
      <c r="F216" s="69"/>
      <c r="G216" s="93"/>
      <c r="H216" s="69"/>
      <c r="I216" s="69"/>
      <c r="J216" s="94"/>
      <c r="K216" s="69"/>
      <c r="L216" s="69"/>
      <c r="M216" s="69"/>
      <c r="N216" s="69"/>
      <c r="O216" s="69"/>
      <c r="P216" s="69"/>
      <c r="Q216" s="69"/>
      <c r="R216" s="69"/>
      <c r="S216" s="69"/>
      <c r="T216" s="69"/>
      <c r="U216" s="69"/>
      <c r="V216" s="69"/>
      <c r="W216" s="69"/>
      <c r="X216" s="69"/>
      <c r="Y216" s="69"/>
      <c r="Z216" s="69"/>
    </row>
    <row r="217" customFormat="false" ht="12.75" hidden="false" customHeight="true" outlineLevel="0" collapsed="false">
      <c r="A217" s="69"/>
      <c r="B217" s="69"/>
      <c r="C217" s="69"/>
      <c r="D217" s="69"/>
      <c r="E217" s="69"/>
      <c r="F217" s="69"/>
      <c r="G217" s="93"/>
      <c r="H217" s="69"/>
      <c r="I217" s="69"/>
      <c r="J217" s="94"/>
      <c r="K217" s="69"/>
      <c r="L217" s="69"/>
      <c r="M217" s="69"/>
      <c r="N217" s="69"/>
      <c r="O217" s="69"/>
      <c r="P217" s="69"/>
      <c r="Q217" s="69"/>
      <c r="R217" s="69"/>
      <c r="S217" s="69"/>
      <c r="T217" s="69"/>
      <c r="U217" s="69"/>
      <c r="V217" s="69"/>
      <c r="W217" s="69"/>
      <c r="X217" s="69"/>
      <c r="Y217" s="69"/>
      <c r="Z217" s="69"/>
    </row>
    <row r="218" customFormat="false" ht="12.75" hidden="false" customHeight="true" outlineLevel="0" collapsed="false">
      <c r="A218" s="69"/>
      <c r="B218" s="69"/>
      <c r="C218" s="69"/>
      <c r="D218" s="69"/>
      <c r="E218" s="69"/>
      <c r="F218" s="69"/>
      <c r="G218" s="93"/>
      <c r="H218" s="69"/>
      <c r="I218" s="69"/>
      <c r="J218" s="94"/>
      <c r="K218" s="69"/>
      <c r="L218" s="69"/>
      <c r="M218" s="69"/>
      <c r="N218" s="69"/>
      <c r="O218" s="69"/>
      <c r="P218" s="69"/>
      <c r="Q218" s="69"/>
      <c r="R218" s="69"/>
      <c r="S218" s="69"/>
      <c r="T218" s="69"/>
      <c r="U218" s="69"/>
      <c r="V218" s="69"/>
      <c r="W218" s="69"/>
      <c r="X218" s="69"/>
      <c r="Y218" s="69"/>
      <c r="Z218" s="69"/>
    </row>
    <row r="219" customFormat="false" ht="12.75" hidden="false" customHeight="true" outlineLevel="0" collapsed="false">
      <c r="A219" s="69"/>
      <c r="B219" s="69"/>
      <c r="C219" s="69"/>
      <c r="D219" s="69"/>
      <c r="E219" s="69"/>
      <c r="F219" s="69"/>
      <c r="G219" s="93"/>
      <c r="H219" s="69"/>
      <c r="I219" s="69"/>
      <c r="J219" s="94"/>
      <c r="K219" s="69"/>
      <c r="L219" s="69"/>
      <c r="M219" s="69"/>
      <c r="N219" s="69"/>
      <c r="O219" s="69"/>
      <c r="P219" s="69"/>
      <c r="Q219" s="69"/>
      <c r="R219" s="69"/>
      <c r="S219" s="69"/>
      <c r="T219" s="69"/>
      <c r="U219" s="69"/>
      <c r="V219" s="69"/>
      <c r="W219" s="69"/>
      <c r="X219" s="69"/>
      <c r="Y219" s="69"/>
      <c r="Z219" s="69"/>
    </row>
    <row r="220" customFormat="false" ht="12.75" hidden="false" customHeight="true" outlineLevel="0" collapsed="false">
      <c r="A220" s="69"/>
      <c r="B220" s="69"/>
      <c r="C220" s="69"/>
      <c r="D220" s="69"/>
      <c r="E220" s="69"/>
      <c r="F220" s="69"/>
      <c r="G220" s="93"/>
      <c r="H220" s="69"/>
      <c r="I220" s="69"/>
      <c r="J220" s="94"/>
      <c r="K220" s="69"/>
      <c r="L220" s="69"/>
      <c r="M220" s="69"/>
      <c r="N220" s="69"/>
      <c r="O220" s="69"/>
      <c r="P220" s="69"/>
      <c r="Q220" s="69"/>
      <c r="R220" s="69"/>
      <c r="S220" s="69"/>
      <c r="T220" s="69"/>
      <c r="U220" s="69"/>
      <c r="V220" s="69"/>
      <c r="W220" s="69"/>
      <c r="X220" s="69"/>
      <c r="Y220" s="69"/>
      <c r="Z220" s="69"/>
    </row>
    <row r="221" customFormat="false" ht="12.75" hidden="false" customHeight="true" outlineLevel="0" collapsed="false">
      <c r="A221" s="69"/>
      <c r="B221" s="69"/>
      <c r="C221" s="69"/>
      <c r="D221" s="69"/>
      <c r="E221" s="69"/>
      <c r="F221" s="69"/>
      <c r="G221" s="93"/>
      <c r="H221" s="69"/>
      <c r="I221" s="69"/>
      <c r="J221" s="94"/>
      <c r="K221" s="69"/>
      <c r="L221" s="69"/>
      <c r="M221" s="69"/>
      <c r="N221" s="69"/>
      <c r="O221" s="69"/>
      <c r="P221" s="69"/>
      <c r="Q221" s="69"/>
      <c r="R221" s="69"/>
      <c r="S221" s="69"/>
      <c r="T221" s="69"/>
      <c r="U221" s="69"/>
      <c r="V221" s="69"/>
      <c r="W221" s="69"/>
      <c r="X221" s="69"/>
      <c r="Y221" s="69"/>
      <c r="Z221" s="69"/>
    </row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conditionalFormatting sqref="A2:J5 A6:C6 A7:J13 A16:B21 A20:J21 C16:J19 H6:J6 J16:J21">
    <cfRule type="expression" priority="2" aboveAverage="0" equalAverage="0" bottom="0" percent="0" rank="0" text="" dxfId="0">
      <formula>ISEVEN(ROW())</formula>
    </cfRule>
  </conditionalFormatting>
  <conditionalFormatting sqref="A14:J15">
    <cfRule type="expression" priority="3" aboveAverage="0" equalAverage="0" bottom="0" percent="0" rank="0" text="" dxfId="0">
      <formula>ISEVEN(ROW())</formula>
    </cfRule>
  </conditionalFormatting>
  <conditionalFormatting sqref="D6:G6">
    <cfRule type="expression" priority="4" aboveAverage="0" equalAverage="0" bottom="0" percent="0" rank="0" text="" dxfId="0">
      <formula>ISEVEN(ROW())</formula>
    </cfRule>
  </conditionalFormatting>
  <dataValidations count="2">
    <dataValidation allowBlank="true" errorStyle="stop" operator="equal" showDropDown="true" showErrorMessage="false" showInputMessage="false" sqref="E2:E21" type="list">
      <formula1>"E,G,CE,CG,A"</formula1>
      <formula2>0</formula2>
    </dataValidation>
    <dataValidation allowBlank="true" errorStyle="stop" operator="equal" showDropDown="true" showErrorMessage="false" showInputMessage="false" sqref="G2:G21" type="list">
      <formula1>"43101.0,1-N,0-1,0-N"</formula1>
      <formula2>0</formula2>
    </dataValidation>
  </dataValidation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9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21"/>
    <col collapsed="false" customWidth="true" hidden="false" outlineLevel="0" max="2" min="2" style="1" width="65.29"/>
    <col collapsed="false" customWidth="true" hidden="false" outlineLevel="0" max="3" min="3" style="1" width="24.43"/>
    <col collapsed="false" customWidth="true" hidden="false" outlineLevel="0" max="4" min="4" style="1" width="20.85"/>
    <col collapsed="false" customWidth="true" hidden="false" outlineLevel="0" max="5" min="5" style="1" width="13.71"/>
    <col collapsed="false" customWidth="true" hidden="false" outlineLevel="0" max="6" min="6" style="1" width="20.85"/>
    <col collapsed="false" customWidth="true" hidden="false" outlineLevel="0" max="7" min="7" style="1" width="58"/>
    <col collapsed="false" customWidth="true" hidden="false" outlineLevel="0" max="8" min="8" style="1" width="24.43"/>
    <col collapsed="false" customWidth="true" hidden="false" outlineLevel="0" max="9" min="9" style="1" width="9.14"/>
    <col collapsed="false" customWidth="true" hidden="false" outlineLevel="0" max="28" min="10" style="1" width="8.71"/>
  </cols>
  <sheetData>
    <row r="1" customFormat="false" ht="13.5" hidden="false" customHeight="true" outlineLevel="0" collapsed="false">
      <c r="B1" s="95"/>
      <c r="C1" s="96"/>
      <c r="D1" s="97" t="s">
        <v>1502</v>
      </c>
      <c r="E1" s="97"/>
      <c r="F1" s="97"/>
      <c r="G1" s="97"/>
      <c r="H1" s="98" t="str">
        <f aca="false">HYPERLINK("https://desenvolvedores.migrate.com.br/2018/01/03/consulta-de-naturezas-da-operacao-via-web-service/","Link consulta via WS")</f>
        <v>Link consulta via WS</v>
      </c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</row>
    <row r="2" customFormat="false" ht="13.5" hidden="false" customHeight="true" outlineLevel="0" collapsed="false">
      <c r="A2" s="100" t="s">
        <v>1503</v>
      </c>
      <c r="B2" s="100"/>
      <c r="C2" s="96"/>
      <c r="D2" s="101" t="s">
        <v>1504</v>
      </c>
      <c r="E2" s="101"/>
      <c r="F2" s="101"/>
      <c r="G2" s="101"/>
      <c r="H2" s="101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</row>
    <row r="3" customFormat="false" ht="13.5" hidden="false" customHeight="true" outlineLevel="0" collapsed="false">
      <c r="A3" s="102" t="s">
        <v>1505</v>
      </c>
      <c r="B3" s="103" t="s">
        <v>3</v>
      </c>
      <c r="C3" s="96"/>
      <c r="D3" s="104" t="s">
        <v>1506</v>
      </c>
      <c r="E3" s="102" t="s">
        <v>1507</v>
      </c>
      <c r="F3" s="105" t="s">
        <v>1508</v>
      </c>
      <c r="G3" s="106" t="s">
        <v>3</v>
      </c>
      <c r="H3" s="102" t="s">
        <v>1509</v>
      </c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</row>
    <row r="4" customFormat="false" ht="13.5" hidden="false" customHeight="true" outlineLevel="0" collapsed="false">
      <c r="A4" s="107" t="n">
        <v>1</v>
      </c>
      <c r="B4" s="108" t="s">
        <v>1510</v>
      </c>
      <c r="C4" s="109"/>
      <c r="D4" s="110" t="s">
        <v>1511</v>
      </c>
      <c r="E4" s="107" t="n">
        <v>0</v>
      </c>
      <c r="F4" s="111" t="n">
        <v>1</v>
      </c>
      <c r="G4" s="112" t="s">
        <v>1512</v>
      </c>
      <c r="H4" s="107" t="n">
        <v>1</v>
      </c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</row>
    <row r="5" customFormat="false" ht="13.5" hidden="false" customHeight="true" outlineLevel="0" collapsed="false">
      <c r="A5" s="107" t="n">
        <v>2</v>
      </c>
      <c r="B5" s="108" t="s">
        <v>1513</v>
      </c>
      <c r="C5" s="109"/>
      <c r="D5" s="110" t="s">
        <v>1511</v>
      </c>
      <c r="E5" s="107" t="n">
        <v>0</v>
      </c>
      <c r="F5" s="111" t="n">
        <v>2</v>
      </c>
      <c r="G5" s="112" t="s">
        <v>1514</v>
      </c>
      <c r="H5" s="107" t="n">
        <v>4</v>
      </c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</row>
    <row r="6" customFormat="false" ht="13.5" hidden="false" customHeight="true" outlineLevel="0" collapsed="false">
      <c r="A6" s="107" t="n">
        <v>3</v>
      </c>
      <c r="B6" s="108" t="s">
        <v>1515</v>
      </c>
      <c r="C6" s="109"/>
      <c r="D6" s="110" t="s">
        <v>1511</v>
      </c>
      <c r="E6" s="107" t="n">
        <v>0</v>
      </c>
      <c r="F6" s="111" t="n">
        <v>3</v>
      </c>
      <c r="G6" s="112" t="s">
        <v>1515</v>
      </c>
      <c r="H6" s="107" t="n">
        <v>2</v>
      </c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</row>
    <row r="7" customFormat="false" ht="13.5" hidden="false" customHeight="true" outlineLevel="0" collapsed="false">
      <c r="A7" s="107" t="n">
        <v>4</v>
      </c>
      <c r="B7" s="108" t="s">
        <v>1516</v>
      </c>
      <c r="C7" s="109"/>
      <c r="D7" s="110" t="s">
        <v>1511</v>
      </c>
      <c r="E7" s="107" t="n">
        <v>0</v>
      </c>
      <c r="F7" s="111" t="n">
        <v>4</v>
      </c>
      <c r="G7" s="112" t="s">
        <v>1517</v>
      </c>
      <c r="H7" s="107" t="n">
        <v>3</v>
      </c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</row>
    <row r="8" customFormat="false" ht="13.5" hidden="false" customHeight="true" outlineLevel="0" collapsed="false">
      <c r="A8" s="107" t="n">
        <v>5</v>
      </c>
      <c r="B8" s="108" t="s">
        <v>1518</v>
      </c>
      <c r="C8" s="109"/>
      <c r="D8" s="110" t="s">
        <v>1511</v>
      </c>
      <c r="E8" s="107" t="n">
        <v>4314100</v>
      </c>
      <c r="F8" s="111" t="n">
        <v>64</v>
      </c>
      <c r="G8" s="112" t="s">
        <v>1519</v>
      </c>
      <c r="H8" s="107" t="n">
        <v>69</v>
      </c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</row>
    <row r="9" customFormat="false" ht="13.5" hidden="false" customHeight="true" outlineLevel="0" collapsed="false">
      <c r="A9" s="107" t="n">
        <v>6</v>
      </c>
      <c r="B9" s="108" t="s">
        <v>1520</v>
      </c>
      <c r="C9" s="109"/>
      <c r="D9" s="110" t="s">
        <v>1511</v>
      </c>
      <c r="E9" s="107" t="n">
        <v>4314100</v>
      </c>
      <c r="F9" s="111" t="n">
        <v>69</v>
      </c>
      <c r="G9" s="112" t="s">
        <v>1519</v>
      </c>
      <c r="H9" s="107" t="n">
        <v>69</v>
      </c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</row>
    <row r="10" customFormat="false" ht="13.5" hidden="false" customHeight="true" outlineLevel="0" collapsed="false">
      <c r="A10" s="107" t="n">
        <v>7</v>
      </c>
      <c r="B10" s="108" t="s">
        <v>1521</v>
      </c>
      <c r="C10" s="109"/>
      <c r="D10" s="110" t="s">
        <v>1522</v>
      </c>
      <c r="E10" s="107" t="n">
        <v>0</v>
      </c>
      <c r="F10" s="111" t="n">
        <v>1</v>
      </c>
      <c r="G10" s="112" t="s">
        <v>1510</v>
      </c>
      <c r="H10" s="107" t="n">
        <v>1</v>
      </c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</row>
    <row r="11" customFormat="false" ht="13.5" hidden="false" customHeight="true" outlineLevel="0" collapsed="false">
      <c r="A11" s="107" t="n">
        <v>8</v>
      </c>
      <c r="B11" s="108" t="s">
        <v>1523</v>
      </c>
      <c r="C11" s="109"/>
      <c r="D11" s="110" t="s">
        <v>1522</v>
      </c>
      <c r="E11" s="107" t="n">
        <v>0</v>
      </c>
      <c r="F11" s="111" t="n">
        <v>2</v>
      </c>
      <c r="G11" s="112" t="s">
        <v>1513</v>
      </c>
      <c r="H11" s="107" t="n">
        <v>2</v>
      </c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</row>
    <row r="12" customFormat="false" ht="13.5" hidden="false" customHeight="true" outlineLevel="0" collapsed="false">
      <c r="A12" s="107" t="n">
        <v>9</v>
      </c>
      <c r="B12" s="108" t="s">
        <v>1524</v>
      </c>
      <c r="C12" s="109"/>
      <c r="D12" s="110" t="s">
        <v>1522</v>
      </c>
      <c r="E12" s="107" t="n">
        <v>0</v>
      </c>
      <c r="F12" s="111" t="n">
        <v>3</v>
      </c>
      <c r="G12" s="112" t="s">
        <v>1515</v>
      </c>
      <c r="H12" s="107" t="n">
        <v>3</v>
      </c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</row>
    <row r="13" customFormat="false" ht="13.5" hidden="false" customHeight="true" outlineLevel="0" collapsed="false">
      <c r="A13" s="107" t="n">
        <v>10</v>
      </c>
      <c r="B13" s="108" t="s">
        <v>1525</v>
      </c>
      <c r="C13" s="109"/>
      <c r="D13" s="110" t="s">
        <v>1522</v>
      </c>
      <c r="E13" s="107" t="n">
        <v>0</v>
      </c>
      <c r="F13" s="111" t="n">
        <v>4</v>
      </c>
      <c r="G13" s="112" t="s">
        <v>1516</v>
      </c>
      <c r="H13" s="107" t="n">
        <v>4</v>
      </c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  <c r="AA13" s="99"/>
      <c r="AB13" s="99"/>
    </row>
    <row r="14" customFormat="false" ht="13.5" hidden="false" customHeight="true" outlineLevel="0" collapsed="false">
      <c r="A14" s="107" t="n">
        <v>11</v>
      </c>
      <c r="B14" s="108" t="s">
        <v>1526</v>
      </c>
      <c r="C14" s="109"/>
      <c r="D14" s="110" t="s">
        <v>1522</v>
      </c>
      <c r="E14" s="107" t="n">
        <v>0</v>
      </c>
      <c r="F14" s="111" t="n">
        <v>5</v>
      </c>
      <c r="G14" s="112" t="s">
        <v>1518</v>
      </c>
      <c r="H14" s="107" t="n">
        <v>5</v>
      </c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  <c r="AA14" s="99"/>
      <c r="AB14" s="99"/>
    </row>
    <row r="15" customFormat="false" ht="13.5" hidden="false" customHeight="true" outlineLevel="0" collapsed="false">
      <c r="A15" s="107" t="n">
        <v>12</v>
      </c>
      <c r="B15" s="108" t="s">
        <v>1527</v>
      </c>
      <c r="C15" s="109"/>
      <c r="D15" s="110" t="s">
        <v>1522</v>
      </c>
      <c r="E15" s="107" t="n">
        <v>0</v>
      </c>
      <c r="F15" s="111" t="n">
        <v>6</v>
      </c>
      <c r="G15" s="112" t="s">
        <v>1520</v>
      </c>
      <c r="H15" s="107" t="n">
        <v>6</v>
      </c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</row>
    <row r="16" customFormat="false" ht="13.5" hidden="false" customHeight="true" outlineLevel="0" collapsed="false">
      <c r="A16" s="107" t="n">
        <v>13</v>
      </c>
      <c r="B16" s="108" t="s">
        <v>1528</v>
      </c>
      <c r="C16" s="109"/>
      <c r="D16" s="110" t="s">
        <v>1529</v>
      </c>
      <c r="E16" s="107" t="n">
        <v>0</v>
      </c>
      <c r="F16" s="111" t="n">
        <v>3</v>
      </c>
      <c r="G16" s="112" t="s">
        <v>1515</v>
      </c>
      <c r="H16" s="107" t="n">
        <v>3</v>
      </c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</row>
    <row r="17" customFormat="false" ht="13.5" hidden="false" customHeight="true" outlineLevel="0" collapsed="false">
      <c r="A17" s="107" t="n">
        <v>14</v>
      </c>
      <c r="B17" s="108" t="s">
        <v>1530</v>
      </c>
      <c r="C17" s="109"/>
      <c r="D17" s="110" t="s">
        <v>1529</v>
      </c>
      <c r="E17" s="107" t="n">
        <v>0</v>
      </c>
      <c r="F17" s="111" t="n">
        <v>4</v>
      </c>
      <c r="G17" s="112" t="s">
        <v>1517</v>
      </c>
      <c r="H17" s="107" t="n">
        <v>5</v>
      </c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</row>
    <row r="18" customFormat="false" ht="13.5" hidden="false" customHeight="true" outlineLevel="0" collapsed="false">
      <c r="A18" s="107" t="n">
        <v>15</v>
      </c>
      <c r="B18" s="108" t="s">
        <v>1531</v>
      </c>
      <c r="C18" s="109"/>
      <c r="D18" s="110" t="s">
        <v>1529</v>
      </c>
      <c r="E18" s="107" t="n">
        <v>0</v>
      </c>
      <c r="F18" s="111" t="n">
        <v>5</v>
      </c>
      <c r="G18" s="112" t="s">
        <v>1518</v>
      </c>
      <c r="H18" s="107" t="n">
        <v>6</v>
      </c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</row>
    <row r="19" customFormat="false" ht="13.5" hidden="false" customHeight="true" outlineLevel="0" collapsed="false">
      <c r="A19" s="107" t="n">
        <v>16</v>
      </c>
      <c r="B19" s="108" t="s">
        <v>1532</v>
      </c>
      <c r="C19" s="109"/>
      <c r="D19" s="110" t="s">
        <v>1529</v>
      </c>
      <c r="E19" s="107" t="n">
        <v>0</v>
      </c>
      <c r="F19" s="111" t="n">
        <v>6</v>
      </c>
      <c r="G19" s="112" t="s">
        <v>1520</v>
      </c>
      <c r="H19" s="107" t="n">
        <v>7</v>
      </c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</row>
    <row r="20" customFormat="false" ht="13.5" hidden="false" customHeight="true" outlineLevel="0" collapsed="false">
      <c r="A20" s="107" t="n">
        <v>17</v>
      </c>
      <c r="B20" s="108" t="s">
        <v>1533</v>
      </c>
      <c r="C20" s="109"/>
      <c r="D20" s="110" t="s">
        <v>1529</v>
      </c>
      <c r="E20" s="107" t="n">
        <v>0</v>
      </c>
      <c r="F20" s="111" t="n">
        <v>7</v>
      </c>
      <c r="G20" s="112" t="s">
        <v>1521</v>
      </c>
      <c r="H20" s="107" t="n">
        <v>1</v>
      </c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</row>
    <row r="21" customFormat="false" ht="15.75" hidden="false" customHeight="true" outlineLevel="0" collapsed="false">
      <c r="A21" s="107" t="n">
        <v>18</v>
      </c>
      <c r="B21" s="108" t="s">
        <v>1534</v>
      </c>
      <c r="C21" s="109"/>
      <c r="D21" s="110" t="s">
        <v>1529</v>
      </c>
      <c r="E21" s="107" t="n">
        <v>0</v>
      </c>
      <c r="F21" s="111" t="n">
        <v>8</v>
      </c>
      <c r="G21" s="112" t="s">
        <v>1523</v>
      </c>
      <c r="H21" s="107" t="n">
        <v>2</v>
      </c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</row>
    <row r="22" customFormat="false" ht="15.75" hidden="false" customHeight="true" outlineLevel="0" collapsed="false">
      <c r="A22" s="107" t="n">
        <v>19</v>
      </c>
      <c r="B22" s="108" t="s">
        <v>1535</v>
      </c>
      <c r="C22" s="109"/>
      <c r="D22" s="110" t="s">
        <v>1529</v>
      </c>
      <c r="E22" s="107" t="n">
        <v>0</v>
      </c>
      <c r="F22" s="111" t="n">
        <v>9</v>
      </c>
      <c r="G22" s="112" t="s">
        <v>1524</v>
      </c>
      <c r="H22" s="107" t="n">
        <v>4</v>
      </c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</row>
    <row r="23" customFormat="false" ht="15.75" hidden="false" customHeight="true" outlineLevel="0" collapsed="false">
      <c r="A23" s="107" t="n">
        <v>20</v>
      </c>
      <c r="B23" s="108" t="s">
        <v>1536</v>
      </c>
      <c r="C23" s="109"/>
      <c r="D23" s="110" t="s">
        <v>1537</v>
      </c>
      <c r="E23" s="107" t="n">
        <v>0</v>
      </c>
      <c r="F23" s="111" t="n">
        <v>3</v>
      </c>
      <c r="G23" s="112" t="s">
        <v>1515</v>
      </c>
      <c r="H23" s="107" t="n">
        <v>3</v>
      </c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</row>
    <row r="24" customFormat="false" ht="15.75" hidden="false" customHeight="true" outlineLevel="0" collapsed="false">
      <c r="A24" s="107" t="n">
        <v>21</v>
      </c>
      <c r="B24" s="108" t="s">
        <v>1538</v>
      </c>
      <c r="C24" s="109"/>
      <c r="D24" s="110" t="s">
        <v>1537</v>
      </c>
      <c r="E24" s="107" t="n">
        <v>0</v>
      </c>
      <c r="F24" s="111" t="n">
        <v>4</v>
      </c>
      <c r="G24" s="112" t="s">
        <v>1517</v>
      </c>
      <c r="H24" s="107" t="n">
        <v>5</v>
      </c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</row>
    <row r="25" customFormat="false" ht="15.75" hidden="false" customHeight="true" outlineLevel="0" collapsed="false">
      <c r="A25" s="107" t="n">
        <v>22</v>
      </c>
      <c r="B25" s="108" t="s">
        <v>1539</v>
      </c>
      <c r="C25" s="109"/>
      <c r="D25" s="110" t="s">
        <v>1537</v>
      </c>
      <c r="E25" s="107" t="n">
        <v>0</v>
      </c>
      <c r="F25" s="111" t="n">
        <v>5</v>
      </c>
      <c r="G25" s="112" t="s">
        <v>1518</v>
      </c>
      <c r="H25" s="107" t="n">
        <v>6</v>
      </c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</row>
    <row r="26" customFormat="false" ht="15.75" hidden="false" customHeight="true" outlineLevel="0" collapsed="false">
      <c r="A26" s="107" t="n">
        <v>23</v>
      </c>
      <c r="B26" s="108" t="s">
        <v>1540</v>
      </c>
      <c r="C26" s="109"/>
      <c r="D26" s="110" t="s">
        <v>1537</v>
      </c>
      <c r="E26" s="107" t="n">
        <v>0</v>
      </c>
      <c r="F26" s="111" t="n">
        <v>6</v>
      </c>
      <c r="G26" s="112" t="s">
        <v>1520</v>
      </c>
      <c r="H26" s="107" t="n">
        <v>7</v>
      </c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</row>
    <row r="27" customFormat="false" ht="15.75" hidden="false" customHeight="true" outlineLevel="0" collapsed="false">
      <c r="A27" s="107" t="n">
        <v>24</v>
      </c>
      <c r="B27" s="108" t="s">
        <v>1541</v>
      </c>
      <c r="C27" s="109"/>
      <c r="D27" s="110" t="s">
        <v>1537</v>
      </c>
      <c r="E27" s="107" t="n">
        <v>0</v>
      </c>
      <c r="F27" s="111" t="n">
        <v>7</v>
      </c>
      <c r="G27" s="112" t="s">
        <v>1521</v>
      </c>
      <c r="H27" s="107" t="n">
        <v>1</v>
      </c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</row>
    <row r="28" customFormat="false" ht="15.75" hidden="false" customHeight="true" outlineLevel="0" collapsed="false">
      <c r="A28" s="107" t="n">
        <v>25</v>
      </c>
      <c r="B28" s="108" t="s">
        <v>1542</v>
      </c>
      <c r="C28" s="109"/>
      <c r="D28" s="110" t="s">
        <v>1537</v>
      </c>
      <c r="E28" s="107" t="n">
        <v>0</v>
      </c>
      <c r="F28" s="111" t="n">
        <v>8</v>
      </c>
      <c r="G28" s="112" t="s">
        <v>1523</v>
      </c>
      <c r="H28" s="107" t="n">
        <v>2</v>
      </c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</row>
    <row r="29" customFormat="false" ht="15.75" hidden="false" customHeight="true" outlineLevel="0" collapsed="false">
      <c r="A29" s="107" t="n">
        <v>26</v>
      </c>
      <c r="B29" s="108" t="s">
        <v>1543</v>
      </c>
      <c r="C29" s="109"/>
      <c r="D29" s="110" t="s">
        <v>1537</v>
      </c>
      <c r="E29" s="107" t="n">
        <v>0</v>
      </c>
      <c r="F29" s="111" t="n">
        <v>9</v>
      </c>
      <c r="G29" s="112" t="s">
        <v>1524</v>
      </c>
      <c r="H29" s="107" t="n">
        <v>4</v>
      </c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</row>
    <row r="30" customFormat="false" ht="15.75" hidden="false" customHeight="true" outlineLevel="0" collapsed="false">
      <c r="A30" s="107" t="n">
        <v>27</v>
      </c>
      <c r="B30" s="108" t="s">
        <v>1544</v>
      </c>
      <c r="C30" s="109"/>
      <c r="D30" s="110" t="s">
        <v>1545</v>
      </c>
      <c r="E30" s="107" t="n">
        <v>0</v>
      </c>
      <c r="F30" s="111" t="n">
        <v>1</v>
      </c>
      <c r="G30" s="112" t="s">
        <v>1546</v>
      </c>
      <c r="H30" s="107" t="n">
        <v>1</v>
      </c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</row>
    <row r="31" customFormat="false" ht="15.75" hidden="false" customHeight="true" outlineLevel="0" collapsed="false">
      <c r="A31" s="107" t="n">
        <v>28</v>
      </c>
      <c r="B31" s="108" t="s">
        <v>1547</v>
      </c>
      <c r="C31" s="109"/>
      <c r="D31" s="110" t="s">
        <v>1545</v>
      </c>
      <c r="E31" s="107" t="n">
        <v>0</v>
      </c>
      <c r="F31" s="111" t="n">
        <v>12</v>
      </c>
      <c r="G31" s="112" t="s">
        <v>1548</v>
      </c>
      <c r="H31" s="107" t="n">
        <v>2</v>
      </c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</row>
    <row r="32" customFormat="false" ht="15.75" hidden="false" customHeight="true" outlineLevel="0" collapsed="false">
      <c r="A32" s="107" t="n">
        <v>29</v>
      </c>
      <c r="B32" s="108" t="s">
        <v>1549</v>
      </c>
      <c r="C32" s="109"/>
      <c r="D32" s="110" t="s">
        <v>1545</v>
      </c>
      <c r="E32" s="107" t="n">
        <v>0</v>
      </c>
      <c r="F32" s="111" t="n">
        <v>14</v>
      </c>
      <c r="G32" s="112" t="s">
        <v>1550</v>
      </c>
      <c r="H32" s="107" t="n">
        <v>3</v>
      </c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</row>
    <row r="33" customFormat="false" ht="15.75" hidden="false" customHeight="true" outlineLevel="0" collapsed="false">
      <c r="A33" s="107" t="n">
        <v>30</v>
      </c>
      <c r="B33" s="108" t="s">
        <v>1551</v>
      </c>
      <c r="C33" s="109"/>
      <c r="D33" s="110" t="s">
        <v>1545</v>
      </c>
      <c r="E33" s="107" t="n">
        <v>0</v>
      </c>
      <c r="F33" s="111" t="n">
        <v>16</v>
      </c>
      <c r="G33" s="112" t="s">
        <v>1552</v>
      </c>
      <c r="H33" s="107" t="n">
        <v>5</v>
      </c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</row>
    <row r="34" customFormat="false" ht="15.75" hidden="false" customHeight="true" outlineLevel="0" collapsed="false">
      <c r="A34" s="107" t="n">
        <v>31</v>
      </c>
      <c r="B34" s="108" t="s">
        <v>1553</v>
      </c>
      <c r="C34" s="109"/>
      <c r="D34" s="110" t="s">
        <v>1545</v>
      </c>
      <c r="E34" s="107" t="n">
        <v>0</v>
      </c>
      <c r="F34" s="111" t="n">
        <v>17</v>
      </c>
      <c r="G34" s="112" t="s">
        <v>1554</v>
      </c>
      <c r="H34" s="107" t="n">
        <v>6</v>
      </c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</row>
    <row r="35" customFormat="false" ht="15.75" hidden="false" customHeight="true" outlineLevel="0" collapsed="false">
      <c r="A35" s="107" t="n">
        <v>32</v>
      </c>
      <c r="B35" s="108" t="s">
        <v>1555</v>
      </c>
      <c r="C35" s="109"/>
      <c r="D35" s="110" t="s">
        <v>1545</v>
      </c>
      <c r="E35" s="107" t="n">
        <v>3527108</v>
      </c>
      <c r="F35" s="111" t="n">
        <v>1</v>
      </c>
      <c r="G35" s="112" t="s">
        <v>1556</v>
      </c>
      <c r="H35" s="107" t="n">
        <v>7</v>
      </c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99"/>
    </row>
    <row r="36" customFormat="false" ht="15.75" hidden="false" customHeight="true" outlineLevel="0" collapsed="false">
      <c r="A36" s="107" t="n">
        <v>33</v>
      </c>
      <c r="B36" s="108" t="s">
        <v>1557</v>
      </c>
      <c r="C36" s="109"/>
      <c r="D36" s="110" t="s">
        <v>1545</v>
      </c>
      <c r="E36" s="107" t="n">
        <v>3527108</v>
      </c>
      <c r="F36" s="111" t="n">
        <v>2</v>
      </c>
      <c r="G36" s="112" t="s">
        <v>1558</v>
      </c>
      <c r="H36" s="107" t="n">
        <v>11</v>
      </c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</row>
    <row r="37" customFormat="false" ht="15.75" hidden="false" customHeight="true" outlineLevel="0" collapsed="false">
      <c r="A37" s="107" t="n">
        <v>34</v>
      </c>
      <c r="B37" s="108" t="s">
        <v>1559</v>
      </c>
      <c r="C37" s="109"/>
      <c r="D37" s="110" t="s">
        <v>1545</v>
      </c>
      <c r="E37" s="107" t="n">
        <v>3527108</v>
      </c>
      <c r="F37" s="111" t="n">
        <v>3</v>
      </c>
      <c r="G37" s="112" t="s">
        <v>1560</v>
      </c>
      <c r="H37" s="107" t="n">
        <v>3</v>
      </c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</row>
    <row r="38" customFormat="false" ht="15.75" hidden="false" customHeight="true" outlineLevel="0" collapsed="false">
      <c r="A38" s="107" t="n">
        <v>35</v>
      </c>
      <c r="B38" s="108" t="s">
        <v>1561</v>
      </c>
      <c r="C38" s="109"/>
      <c r="D38" s="110" t="s">
        <v>1545</v>
      </c>
      <c r="E38" s="107" t="n">
        <v>3527108</v>
      </c>
      <c r="F38" s="111" t="n">
        <v>4</v>
      </c>
      <c r="G38" s="112" t="s">
        <v>1560</v>
      </c>
      <c r="H38" s="107" t="n">
        <v>4</v>
      </c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99"/>
    </row>
    <row r="39" customFormat="false" ht="15.75" hidden="false" customHeight="true" outlineLevel="0" collapsed="false">
      <c r="A39" s="107" t="n">
        <v>36</v>
      </c>
      <c r="B39" s="108" t="s">
        <v>1562</v>
      </c>
      <c r="C39" s="109"/>
      <c r="D39" s="110" t="s">
        <v>1545</v>
      </c>
      <c r="E39" s="107" t="n">
        <v>3527108</v>
      </c>
      <c r="F39" s="111" t="n">
        <v>7</v>
      </c>
      <c r="G39" s="112" t="s">
        <v>1563</v>
      </c>
      <c r="H39" s="107" t="n">
        <v>1</v>
      </c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  <c r="AA39" s="99"/>
      <c r="AB39" s="99"/>
    </row>
    <row r="40" customFormat="false" ht="15.75" hidden="false" customHeight="true" outlineLevel="0" collapsed="false">
      <c r="A40" s="107" t="n">
        <v>37</v>
      </c>
      <c r="B40" s="108" t="s">
        <v>1564</v>
      </c>
      <c r="C40" s="109"/>
      <c r="D40" s="110" t="s">
        <v>1545</v>
      </c>
      <c r="E40" s="107" t="n">
        <v>3527108</v>
      </c>
      <c r="F40" s="111" t="n">
        <v>12</v>
      </c>
      <c r="G40" s="112" t="s">
        <v>1527</v>
      </c>
      <c r="H40" s="107" t="n">
        <v>4</v>
      </c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</row>
    <row r="41" customFormat="false" ht="15.75" hidden="false" customHeight="true" outlineLevel="0" collapsed="false">
      <c r="A41" s="107" t="n">
        <v>38</v>
      </c>
      <c r="B41" s="108" t="s">
        <v>1565</v>
      </c>
      <c r="C41" s="109"/>
      <c r="D41" s="110" t="s">
        <v>1545</v>
      </c>
      <c r="E41" s="107" t="n">
        <v>3527108</v>
      </c>
      <c r="F41" s="111" t="n">
        <v>14</v>
      </c>
      <c r="G41" s="112" t="s">
        <v>1566</v>
      </c>
      <c r="H41" s="107" t="n">
        <v>3</v>
      </c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  <c r="AA41" s="99"/>
      <c r="AB41" s="99"/>
    </row>
    <row r="42" customFormat="false" ht="15.75" hidden="false" customHeight="true" outlineLevel="0" collapsed="false">
      <c r="A42" s="107" t="n">
        <v>39</v>
      </c>
      <c r="B42" s="108" t="s">
        <v>1567</v>
      </c>
      <c r="C42" s="109"/>
      <c r="D42" s="110" t="s">
        <v>1545</v>
      </c>
      <c r="E42" s="107" t="n">
        <v>3527108</v>
      </c>
      <c r="F42" s="111" t="n">
        <v>17</v>
      </c>
      <c r="G42" s="112" t="s">
        <v>1568</v>
      </c>
      <c r="H42" s="107" t="n">
        <v>12</v>
      </c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  <c r="AA42" s="99"/>
      <c r="AB42" s="99"/>
    </row>
    <row r="43" customFormat="false" ht="15.75" hidden="false" customHeight="true" outlineLevel="0" collapsed="false">
      <c r="A43" s="107" t="n">
        <v>40</v>
      </c>
      <c r="B43" s="108" t="s">
        <v>1569</v>
      </c>
      <c r="C43" s="109"/>
      <c r="D43" s="110" t="s">
        <v>1545</v>
      </c>
      <c r="E43" s="107" t="n">
        <v>3527108</v>
      </c>
      <c r="F43" s="111" t="n">
        <v>42</v>
      </c>
      <c r="G43" s="112" t="s">
        <v>1570</v>
      </c>
      <c r="H43" s="107" t="n">
        <v>6</v>
      </c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</row>
    <row r="44" customFormat="false" ht="15.75" hidden="false" customHeight="true" outlineLevel="0" collapsed="false">
      <c r="A44" s="107" t="n">
        <v>41</v>
      </c>
      <c r="B44" s="108" t="s">
        <v>1571</v>
      </c>
      <c r="C44" s="109"/>
      <c r="D44" s="110" t="s">
        <v>1545</v>
      </c>
      <c r="E44" s="107" t="n">
        <v>3553302</v>
      </c>
      <c r="F44" s="111" t="n">
        <v>4</v>
      </c>
      <c r="G44" s="112" t="s">
        <v>1572</v>
      </c>
      <c r="H44" s="107" t="n">
        <v>4</v>
      </c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</row>
    <row r="45" customFormat="false" ht="15.75" hidden="false" customHeight="true" outlineLevel="0" collapsed="false">
      <c r="A45" s="107" t="n">
        <v>42</v>
      </c>
      <c r="B45" s="108" t="s">
        <v>1570</v>
      </c>
      <c r="C45" s="109"/>
      <c r="D45" s="110" t="s">
        <v>1545</v>
      </c>
      <c r="E45" s="107" t="n">
        <v>3553302</v>
      </c>
      <c r="F45" s="111" t="n">
        <v>7</v>
      </c>
      <c r="G45" s="112" t="s">
        <v>1563</v>
      </c>
      <c r="H45" s="107" t="n">
        <v>1</v>
      </c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</row>
    <row r="46" customFormat="false" ht="15.75" hidden="false" customHeight="true" outlineLevel="0" collapsed="false">
      <c r="A46" s="107" t="n">
        <v>43</v>
      </c>
      <c r="B46" s="108" t="s">
        <v>1573</v>
      </c>
      <c r="C46" s="109"/>
      <c r="D46" s="110" t="s">
        <v>1545</v>
      </c>
      <c r="E46" s="107" t="n">
        <v>3553302</v>
      </c>
      <c r="F46" s="111" t="n">
        <v>12</v>
      </c>
      <c r="G46" s="112" t="s">
        <v>1527</v>
      </c>
      <c r="H46" s="107" t="n">
        <v>3</v>
      </c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</row>
    <row r="47" customFormat="false" ht="15.75" hidden="false" customHeight="true" outlineLevel="0" collapsed="false">
      <c r="A47" s="107" t="n">
        <v>51</v>
      </c>
      <c r="B47" s="108" t="s">
        <v>1574</v>
      </c>
      <c r="C47" s="109"/>
      <c r="D47" s="110" t="s">
        <v>1545</v>
      </c>
      <c r="E47" s="107" t="n">
        <v>3553302</v>
      </c>
      <c r="F47" s="111" t="n">
        <v>14</v>
      </c>
      <c r="G47" s="112" t="s">
        <v>1566</v>
      </c>
      <c r="H47" s="107" t="n">
        <v>2</v>
      </c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</row>
    <row r="48" customFormat="false" ht="15.75" hidden="false" customHeight="true" outlineLevel="0" collapsed="false">
      <c r="A48" s="107" t="n">
        <v>52</v>
      </c>
      <c r="B48" s="108" t="s">
        <v>1575</v>
      </c>
      <c r="C48" s="109"/>
      <c r="D48" s="110" t="s">
        <v>1545</v>
      </c>
      <c r="E48" s="107" t="n">
        <v>3553302</v>
      </c>
      <c r="F48" s="111" t="n">
        <v>17</v>
      </c>
      <c r="G48" s="112" t="s">
        <v>1576</v>
      </c>
      <c r="H48" s="107" t="n">
        <v>5</v>
      </c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</row>
    <row r="49" customFormat="false" ht="15.75" hidden="false" customHeight="true" outlineLevel="0" collapsed="false">
      <c r="A49" s="107" t="n">
        <v>58</v>
      </c>
      <c r="B49" s="108" t="s">
        <v>1577</v>
      </c>
      <c r="C49" s="109"/>
      <c r="D49" s="110" t="s">
        <v>1578</v>
      </c>
      <c r="E49" s="107" t="n">
        <v>0</v>
      </c>
      <c r="F49" s="111" t="n">
        <v>3</v>
      </c>
      <c r="G49" s="112" t="s">
        <v>1515</v>
      </c>
      <c r="H49" s="107" t="n">
        <v>3</v>
      </c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</row>
    <row r="50" customFormat="false" ht="15.75" hidden="false" customHeight="true" outlineLevel="0" collapsed="false">
      <c r="A50" s="107" t="n">
        <v>59</v>
      </c>
      <c r="B50" s="108" t="s">
        <v>1579</v>
      </c>
      <c r="C50" s="109"/>
      <c r="D50" s="110" t="s">
        <v>1578</v>
      </c>
      <c r="E50" s="107" t="n">
        <v>0</v>
      </c>
      <c r="F50" s="111" t="n">
        <v>4</v>
      </c>
      <c r="G50" s="112" t="s">
        <v>1517</v>
      </c>
      <c r="H50" s="107" t="n">
        <v>5</v>
      </c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</row>
    <row r="51" customFormat="false" ht="15.75" hidden="false" customHeight="true" outlineLevel="0" collapsed="false">
      <c r="A51" s="107" t="n">
        <v>61</v>
      </c>
      <c r="B51" s="108" t="s">
        <v>1580</v>
      </c>
      <c r="C51" s="109"/>
      <c r="D51" s="110" t="s">
        <v>1578</v>
      </c>
      <c r="E51" s="107" t="n">
        <v>0</v>
      </c>
      <c r="F51" s="111" t="n">
        <v>5</v>
      </c>
      <c r="G51" s="112" t="s">
        <v>1518</v>
      </c>
      <c r="H51" s="107" t="n">
        <v>6</v>
      </c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</row>
    <row r="52" customFormat="false" ht="15.75" hidden="false" customHeight="true" outlineLevel="0" collapsed="false">
      <c r="A52" s="107" t="n">
        <v>62</v>
      </c>
      <c r="B52" s="108" t="s">
        <v>1581</v>
      </c>
      <c r="C52" s="109"/>
      <c r="D52" s="110" t="s">
        <v>1578</v>
      </c>
      <c r="E52" s="107" t="n">
        <v>0</v>
      </c>
      <c r="F52" s="111" t="n">
        <v>6</v>
      </c>
      <c r="G52" s="112" t="s">
        <v>1520</v>
      </c>
      <c r="H52" s="107" t="n">
        <v>7</v>
      </c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</row>
    <row r="53" customFormat="false" ht="15.75" hidden="false" customHeight="true" outlineLevel="0" collapsed="false">
      <c r="A53" s="107" t="n">
        <v>63</v>
      </c>
      <c r="B53" s="108" t="s">
        <v>1582</v>
      </c>
      <c r="C53" s="109"/>
      <c r="D53" s="110" t="s">
        <v>1578</v>
      </c>
      <c r="E53" s="107" t="n">
        <v>0</v>
      </c>
      <c r="F53" s="111" t="n">
        <v>7</v>
      </c>
      <c r="G53" s="112" t="s">
        <v>1521</v>
      </c>
      <c r="H53" s="107" t="n">
        <v>1</v>
      </c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99"/>
      <c r="AB53" s="99"/>
    </row>
    <row r="54" customFormat="false" ht="15.75" hidden="false" customHeight="true" outlineLevel="0" collapsed="false">
      <c r="A54" s="107" t="n">
        <v>64</v>
      </c>
      <c r="B54" s="108" t="s">
        <v>1583</v>
      </c>
      <c r="C54" s="109"/>
      <c r="D54" s="110" t="s">
        <v>1578</v>
      </c>
      <c r="E54" s="107" t="n">
        <v>0</v>
      </c>
      <c r="F54" s="111" t="n">
        <v>8</v>
      </c>
      <c r="G54" s="112" t="s">
        <v>1523</v>
      </c>
      <c r="H54" s="107" t="n">
        <v>2</v>
      </c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</row>
    <row r="55" customFormat="false" ht="15.75" hidden="false" customHeight="true" outlineLevel="0" collapsed="false">
      <c r="A55" s="107" t="n">
        <v>68</v>
      </c>
      <c r="B55" s="108" t="s">
        <v>1584</v>
      </c>
      <c r="C55" s="109"/>
      <c r="D55" s="110" t="s">
        <v>1578</v>
      </c>
      <c r="E55" s="107" t="n">
        <v>0</v>
      </c>
      <c r="F55" s="111" t="n">
        <v>9</v>
      </c>
      <c r="G55" s="112" t="s">
        <v>1524</v>
      </c>
      <c r="H55" s="107" t="n">
        <v>4</v>
      </c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</row>
    <row r="56" customFormat="false" ht="15.75" hidden="false" customHeight="true" outlineLevel="0" collapsed="false">
      <c r="A56" s="107" t="n">
        <v>69</v>
      </c>
      <c r="B56" s="108" t="s">
        <v>1585</v>
      </c>
      <c r="C56" s="109"/>
      <c r="D56" s="110" t="s">
        <v>1586</v>
      </c>
      <c r="E56" s="107" t="n">
        <v>0</v>
      </c>
      <c r="F56" s="111" t="n">
        <v>1</v>
      </c>
      <c r="G56" s="112" t="s">
        <v>1510</v>
      </c>
      <c r="H56" s="107" t="n">
        <v>1</v>
      </c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</row>
    <row r="57" customFormat="false" ht="15.75" hidden="false" customHeight="true" outlineLevel="0" collapsed="false">
      <c r="A57" s="107" t="n">
        <v>78</v>
      </c>
      <c r="B57" s="108" t="s">
        <v>1587</v>
      </c>
      <c r="C57" s="109"/>
      <c r="D57" s="110" t="s">
        <v>1586</v>
      </c>
      <c r="E57" s="107" t="n">
        <v>0</v>
      </c>
      <c r="F57" s="111" t="n">
        <v>2</v>
      </c>
      <c r="G57" s="112" t="s">
        <v>1513</v>
      </c>
      <c r="H57" s="107" t="n">
        <v>2</v>
      </c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</row>
    <row r="58" customFormat="false" ht="15.75" hidden="false" customHeight="true" outlineLevel="0" collapsed="false">
      <c r="A58" s="107" t="n">
        <v>511</v>
      </c>
      <c r="B58" s="108" t="s">
        <v>1588</v>
      </c>
      <c r="C58" s="109"/>
      <c r="D58" s="110" t="s">
        <v>1586</v>
      </c>
      <c r="E58" s="107" t="n">
        <v>0</v>
      </c>
      <c r="F58" s="111" t="n">
        <v>3</v>
      </c>
      <c r="G58" s="112" t="s">
        <v>1515</v>
      </c>
      <c r="H58" s="107" t="n">
        <v>3</v>
      </c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</row>
    <row r="59" customFormat="false" ht="15.75" hidden="false" customHeight="true" outlineLevel="0" collapsed="false">
      <c r="A59" s="107" t="n">
        <v>512</v>
      </c>
      <c r="B59" s="108" t="s">
        <v>1589</v>
      </c>
      <c r="C59" s="109"/>
      <c r="D59" s="110" t="s">
        <v>1586</v>
      </c>
      <c r="E59" s="107" t="n">
        <v>0</v>
      </c>
      <c r="F59" s="111" t="n">
        <v>4</v>
      </c>
      <c r="G59" s="112" t="s">
        <v>1516</v>
      </c>
      <c r="H59" s="107" t="n">
        <v>4</v>
      </c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</row>
    <row r="60" customFormat="false" ht="15.75" hidden="false" customHeight="true" outlineLevel="0" collapsed="false">
      <c r="A60" s="107" t="n">
        <v>521</v>
      </c>
      <c r="B60" s="108" t="s">
        <v>1590</v>
      </c>
      <c r="C60" s="109"/>
      <c r="D60" s="110" t="s">
        <v>1586</v>
      </c>
      <c r="E60" s="107" t="n">
        <v>0</v>
      </c>
      <c r="F60" s="111" t="n">
        <v>5</v>
      </c>
      <c r="G60" s="112" t="s">
        <v>1518</v>
      </c>
      <c r="H60" s="107" t="n">
        <v>5</v>
      </c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</row>
    <row r="61" customFormat="false" ht="15.75" hidden="false" customHeight="true" outlineLevel="0" collapsed="false">
      <c r="A61" s="107" t="n">
        <v>522</v>
      </c>
      <c r="B61" s="108" t="s">
        <v>1591</v>
      </c>
      <c r="C61" s="109"/>
      <c r="D61" s="110" t="s">
        <v>1586</v>
      </c>
      <c r="E61" s="107" t="n">
        <v>0</v>
      </c>
      <c r="F61" s="111" t="n">
        <v>6</v>
      </c>
      <c r="G61" s="112" t="s">
        <v>1520</v>
      </c>
      <c r="H61" s="107" t="n">
        <v>6</v>
      </c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</row>
    <row r="62" customFormat="false" ht="15.75" hidden="false" customHeight="true" outlineLevel="0" collapsed="false">
      <c r="A62" s="107" t="n">
        <v>611</v>
      </c>
      <c r="B62" s="108" t="s">
        <v>1592</v>
      </c>
      <c r="C62" s="109"/>
      <c r="D62" s="110" t="s">
        <v>1586</v>
      </c>
      <c r="E62" s="107" t="n">
        <v>0</v>
      </c>
      <c r="F62" s="111" t="n">
        <v>8</v>
      </c>
      <c r="G62" s="112" t="s">
        <v>1523</v>
      </c>
      <c r="H62" s="107" t="n">
        <v>7</v>
      </c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</row>
    <row r="63" customFormat="false" ht="15.75" hidden="false" customHeight="true" outlineLevel="0" collapsed="false">
      <c r="A63" s="107" t="n">
        <v>612</v>
      </c>
      <c r="B63" s="108" t="s">
        <v>1593</v>
      </c>
      <c r="C63" s="109"/>
      <c r="D63" s="110" t="s">
        <v>1586</v>
      </c>
      <c r="E63" s="107" t="n">
        <v>0</v>
      </c>
      <c r="F63" s="111" t="n">
        <v>11</v>
      </c>
      <c r="G63" s="112" t="s">
        <v>1526</v>
      </c>
      <c r="H63" s="107" t="n">
        <v>8</v>
      </c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</row>
    <row r="64" customFormat="false" ht="15.75" hidden="false" customHeight="true" outlineLevel="0" collapsed="false">
      <c r="A64" s="107" t="n">
        <v>621</v>
      </c>
      <c r="B64" s="108" t="s">
        <v>1594</v>
      </c>
      <c r="C64" s="109"/>
      <c r="D64" s="110" t="s">
        <v>1595</v>
      </c>
      <c r="E64" s="107" t="n">
        <v>0</v>
      </c>
      <c r="F64" s="111" t="n">
        <v>1</v>
      </c>
      <c r="G64" s="112" t="s">
        <v>1510</v>
      </c>
      <c r="H64" s="107" t="n">
        <v>1</v>
      </c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</row>
    <row r="65" customFormat="false" ht="15.75" hidden="false" customHeight="true" outlineLevel="0" collapsed="false">
      <c r="A65" s="107" t="n">
        <v>622</v>
      </c>
      <c r="B65" s="108" t="s">
        <v>1596</v>
      </c>
      <c r="C65" s="109"/>
      <c r="D65" s="110" t="s">
        <v>1595</v>
      </c>
      <c r="E65" s="107" t="n">
        <v>0</v>
      </c>
      <c r="F65" s="111" t="n">
        <v>2</v>
      </c>
      <c r="G65" s="112" t="s">
        <v>1513</v>
      </c>
      <c r="H65" s="107" t="n">
        <v>2</v>
      </c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  <c r="AA65" s="99"/>
      <c r="AB65" s="99"/>
    </row>
    <row r="66" customFormat="false" ht="15.75" hidden="false" customHeight="true" outlineLevel="0" collapsed="false">
      <c r="A66" s="107" t="n">
        <v>911</v>
      </c>
      <c r="B66" s="108" t="s">
        <v>1597</v>
      </c>
      <c r="C66" s="109"/>
      <c r="D66" s="110" t="s">
        <v>1595</v>
      </c>
      <c r="E66" s="107" t="n">
        <v>0</v>
      </c>
      <c r="F66" s="111" t="n">
        <v>3</v>
      </c>
      <c r="G66" s="112" t="s">
        <v>1515</v>
      </c>
      <c r="H66" s="107" t="n">
        <v>3</v>
      </c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  <c r="AA66" s="99"/>
      <c r="AB66" s="99"/>
    </row>
    <row r="67" customFormat="false" ht="15.75" hidden="false" customHeight="true" outlineLevel="0" collapsed="false">
      <c r="A67" s="107" t="n">
        <v>912</v>
      </c>
      <c r="B67" s="108" t="s">
        <v>1598</v>
      </c>
      <c r="C67" s="109"/>
      <c r="D67" s="110" t="s">
        <v>1595</v>
      </c>
      <c r="E67" s="107" t="n">
        <v>0</v>
      </c>
      <c r="F67" s="111" t="n">
        <v>4</v>
      </c>
      <c r="G67" s="112" t="s">
        <v>1516</v>
      </c>
      <c r="H67" s="107" t="n">
        <v>4</v>
      </c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  <c r="AA67" s="99"/>
      <c r="AB67" s="99"/>
    </row>
    <row r="68" customFormat="false" ht="15.75" hidden="false" customHeight="true" outlineLevel="0" collapsed="false">
      <c r="A68" s="107" t="n">
        <v>501</v>
      </c>
      <c r="B68" s="108" t="s">
        <v>1599</v>
      </c>
      <c r="C68" s="109"/>
      <c r="D68" s="110" t="s">
        <v>1595</v>
      </c>
      <c r="E68" s="107" t="n">
        <v>0</v>
      </c>
      <c r="F68" s="111" t="n">
        <v>5</v>
      </c>
      <c r="G68" s="112" t="s">
        <v>1518</v>
      </c>
      <c r="H68" s="107" t="n">
        <v>5</v>
      </c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  <c r="AA68" s="99"/>
      <c r="AB68" s="99"/>
    </row>
    <row r="69" customFormat="false" ht="15.75" hidden="false" customHeight="true" outlineLevel="0" collapsed="false">
      <c r="A69" s="107" t="n">
        <v>502</v>
      </c>
      <c r="B69" s="108" t="s">
        <v>1600</v>
      </c>
      <c r="C69" s="109"/>
      <c r="D69" s="110" t="s">
        <v>1595</v>
      </c>
      <c r="E69" s="107" t="n">
        <v>0</v>
      </c>
      <c r="F69" s="111" t="n">
        <v>6</v>
      </c>
      <c r="G69" s="112" t="s">
        <v>1520</v>
      </c>
      <c r="H69" s="107" t="n">
        <v>6</v>
      </c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  <c r="AA69" s="99"/>
      <c r="AB69" s="99"/>
    </row>
    <row r="70" customFormat="false" ht="15.75" hidden="false" customHeight="true" outlineLevel="0" collapsed="false">
      <c r="A70" s="107" t="n">
        <v>551</v>
      </c>
      <c r="B70" s="108" t="s">
        <v>1601</v>
      </c>
      <c r="C70" s="109"/>
      <c r="D70" s="110" t="s">
        <v>1595</v>
      </c>
      <c r="E70" s="107" t="n">
        <v>0</v>
      </c>
      <c r="F70" s="111" t="n">
        <v>8</v>
      </c>
      <c r="G70" s="112" t="s">
        <v>1523</v>
      </c>
      <c r="H70" s="107" t="n">
        <v>7</v>
      </c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</row>
    <row r="71" customFormat="false" ht="15.75" hidden="false" customHeight="true" outlineLevel="0" collapsed="false">
      <c r="A71" s="107" t="n">
        <v>601</v>
      </c>
      <c r="B71" s="108" t="s">
        <v>1602</v>
      </c>
      <c r="C71" s="109"/>
      <c r="D71" s="110" t="s">
        <v>1595</v>
      </c>
      <c r="E71" s="107" t="n">
        <v>0</v>
      </c>
      <c r="F71" s="111" t="n">
        <v>11</v>
      </c>
      <c r="G71" s="112" t="s">
        <v>1526</v>
      </c>
      <c r="H71" s="107" t="n">
        <v>8</v>
      </c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</row>
    <row r="72" customFormat="false" ht="15.75" hidden="false" customHeight="true" outlineLevel="0" collapsed="false">
      <c r="A72" s="107" t="n">
        <v>701</v>
      </c>
      <c r="B72" s="108" t="s">
        <v>1603</v>
      </c>
      <c r="C72" s="109"/>
      <c r="D72" s="110" t="s">
        <v>1604</v>
      </c>
      <c r="E72" s="107" t="n">
        <v>0</v>
      </c>
      <c r="F72" s="111" t="n">
        <v>3</v>
      </c>
      <c r="G72" s="112" t="s">
        <v>1515</v>
      </c>
      <c r="H72" s="107" t="n">
        <v>3</v>
      </c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</row>
    <row r="73" customFormat="false" ht="15.75" hidden="false" customHeight="true" outlineLevel="0" collapsed="false">
      <c r="A73" s="113"/>
      <c r="B73" s="95"/>
      <c r="C73" s="109"/>
      <c r="D73" s="110" t="s">
        <v>1604</v>
      </c>
      <c r="E73" s="107" t="n">
        <v>0</v>
      </c>
      <c r="F73" s="111" t="n">
        <v>4</v>
      </c>
      <c r="G73" s="112" t="s">
        <v>1517</v>
      </c>
      <c r="H73" s="107" t="n">
        <v>5</v>
      </c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</row>
    <row r="74" customFormat="false" ht="15.75" hidden="false" customHeight="true" outlineLevel="0" collapsed="false">
      <c r="A74" s="113"/>
      <c r="B74" s="95"/>
      <c r="C74" s="109"/>
      <c r="D74" s="110" t="s">
        <v>1604</v>
      </c>
      <c r="E74" s="107" t="n">
        <v>0</v>
      </c>
      <c r="F74" s="111" t="n">
        <v>5</v>
      </c>
      <c r="G74" s="112" t="s">
        <v>1518</v>
      </c>
      <c r="H74" s="107" t="n">
        <v>6</v>
      </c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</row>
    <row r="75" customFormat="false" ht="15.75" hidden="false" customHeight="true" outlineLevel="0" collapsed="false">
      <c r="A75" s="113"/>
      <c r="B75" s="95"/>
      <c r="C75" s="109"/>
      <c r="D75" s="110" t="s">
        <v>1604</v>
      </c>
      <c r="E75" s="107" t="n">
        <v>0</v>
      </c>
      <c r="F75" s="111" t="n">
        <v>6</v>
      </c>
      <c r="G75" s="112" t="s">
        <v>1605</v>
      </c>
      <c r="H75" s="107" t="n">
        <v>7</v>
      </c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</row>
    <row r="76" customFormat="false" ht="15.75" hidden="false" customHeight="true" outlineLevel="0" collapsed="false">
      <c r="A76" s="113"/>
      <c r="B76" s="95"/>
      <c r="C76" s="109"/>
      <c r="D76" s="110" t="s">
        <v>1604</v>
      </c>
      <c r="E76" s="107" t="n">
        <v>0</v>
      </c>
      <c r="F76" s="111" t="n">
        <v>7</v>
      </c>
      <c r="G76" s="112" t="s">
        <v>1521</v>
      </c>
      <c r="H76" s="107" t="n">
        <v>1</v>
      </c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</row>
    <row r="77" customFormat="false" ht="15.75" hidden="false" customHeight="true" outlineLevel="0" collapsed="false">
      <c r="A77" s="113"/>
      <c r="B77" s="95"/>
      <c r="C77" s="109"/>
      <c r="D77" s="110" t="s">
        <v>1604</v>
      </c>
      <c r="E77" s="107" t="n">
        <v>0</v>
      </c>
      <c r="F77" s="111" t="n">
        <v>8</v>
      </c>
      <c r="G77" s="112" t="s">
        <v>1606</v>
      </c>
      <c r="H77" s="107" t="n">
        <v>2</v>
      </c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</row>
    <row r="78" customFormat="false" ht="15.75" hidden="false" customHeight="true" outlineLevel="0" collapsed="false">
      <c r="A78" s="113"/>
      <c r="B78" s="95"/>
      <c r="C78" s="109"/>
      <c r="D78" s="110" t="s">
        <v>1604</v>
      </c>
      <c r="E78" s="107" t="n">
        <v>0</v>
      </c>
      <c r="F78" s="111" t="n">
        <v>9</v>
      </c>
      <c r="G78" s="112" t="s">
        <v>1524</v>
      </c>
      <c r="H78" s="107" t="n">
        <v>4</v>
      </c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</row>
    <row r="79" customFormat="false" ht="15.75" hidden="false" customHeight="true" outlineLevel="0" collapsed="false">
      <c r="A79" s="113"/>
      <c r="B79" s="95"/>
      <c r="C79" s="109"/>
      <c r="D79" s="110" t="s">
        <v>1607</v>
      </c>
      <c r="E79" s="107" t="n">
        <v>0</v>
      </c>
      <c r="F79" s="111" t="n">
        <v>1</v>
      </c>
      <c r="G79" s="112" t="s">
        <v>1510</v>
      </c>
      <c r="H79" s="107" t="n">
        <v>1</v>
      </c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</row>
    <row r="80" customFormat="false" ht="15.75" hidden="false" customHeight="true" outlineLevel="0" collapsed="false">
      <c r="A80" s="113"/>
      <c r="B80" s="95"/>
      <c r="C80" s="109"/>
      <c r="D80" s="110" t="s">
        <v>1607</v>
      </c>
      <c r="E80" s="107" t="n">
        <v>0</v>
      </c>
      <c r="F80" s="111" t="n">
        <v>2</v>
      </c>
      <c r="G80" s="112" t="s">
        <v>1513</v>
      </c>
      <c r="H80" s="107" t="n">
        <v>2</v>
      </c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</row>
    <row r="81" customFormat="false" ht="15.75" hidden="false" customHeight="true" outlineLevel="0" collapsed="false">
      <c r="A81" s="113"/>
      <c r="B81" s="95"/>
      <c r="C81" s="109"/>
      <c r="D81" s="110" t="s">
        <v>1607</v>
      </c>
      <c r="E81" s="107" t="n">
        <v>0</v>
      </c>
      <c r="F81" s="111" t="n">
        <v>3</v>
      </c>
      <c r="G81" s="112" t="s">
        <v>1515</v>
      </c>
      <c r="H81" s="107" t="n">
        <v>3</v>
      </c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</row>
    <row r="82" customFormat="false" ht="15.75" hidden="false" customHeight="true" outlineLevel="0" collapsed="false">
      <c r="A82" s="113"/>
      <c r="B82" s="95"/>
      <c r="C82" s="109"/>
      <c r="D82" s="110" t="s">
        <v>1607</v>
      </c>
      <c r="E82" s="107" t="n">
        <v>0</v>
      </c>
      <c r="F82" s="111" t="n">
        <v>4</v>
      </c>
      <c r="G82" s="112" t="s">
        <v>1516</v>
      </c>
      <c r="H82" s="107" t="n">
        <v>4</v>
      </c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</row>
    <row r="83" customFormat="false" ht="15.75" hidden="false" customHeight="true" outlineLevel="0" collapsed="false">
      <c r="A83" s="113"/>
      <c r="B83" s="95"/>
      <c r="C83" s="109"/>
      <c r="D83" s="110" t="s">
        <v>1607</v>
      </c>
      <c r="E83" s="107" t="n">
        <v>0</v>
      </c>
      <c r="F83" s="111" t="n">
        <v>5</v>
      </c>
      <c r="G83" s="112" t="s">
        <v>1518</v>
      </c>
      <c r="H83" s="107" t="n">
        <v>5</v>
      </c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</row>
    <row r="84" customFormat="false" ht="15.75" hidden="false" customHeight="true" outlineLevel="0" collapsed="false">
      <c r="A84" s="113"/>
      <c r="B84" s="95"/>
      <c r="C84" s="109"/>
      <c r="D84" s="110" t="s">
        <v>1607</v>
      </c>
      <c r="E84" s="107" t="n">
        <v>0</v>
      </c>
      <c r="F84" s="111" t="n">
        <v>6</v>
      </c>
      <c r="G84" s="112" t="s">
        <v>1520</v>
      </c>
      <c r="H84" s="107" t="n">
        <v>6</v>
      </c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</row>
    <row r="85" customFormat="false" ht="15.75" hidden="false" customHeight="true" outlineLevel="0" collapsed="false">
      <c r="A85" s="113"/>
      <c r="B85" s="95"/>
      <c r="C85" s="109"/>
      <c r="D85" s="110" t="s">
        <v>1608</v>
      </c>
      <c r="E85" s="107" t="n">
        <v>0</v>
      </c>
      <c r="F85" s="111" t="n">
        <v>1</v>
      </c>
      <c r="G85" s="112" t="s">
        <v>1510</v>
      </c>
      <c r="H85" s="107" t="n">
        <v>1</v>
      </c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99"/>
      <c r="AB85" s="99"/>
    </row>
    <row r="86" customFormat="false" ht="15.75" hidden="false" customHeight="true" outlineLevel="0" collapsed="false">
      <c r="A86" s="113"/>
      <c r="B86" s="95"/>
      <c r="C86" s="109"/>
      <c r="D86" s="110" t="s">
        <v>1608</v>
      </c>
      <c r="E86" s="107" t="n">
        <v>0</v>
      </c>
      <c r="F86" s="111" t="n">
        <v>2</v>
      </c>
      <c r="G86" s="112" t="s">
        <v>1513</v>
      </c>
      <c r="H86" s="107" t="n">
        <v>2</v>
      </c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</row>
    <row r="87" customFormat="false" ht="15.75" hidden="false" customHeight="true" outlineLevel="0" collapsed="false">
      <c r="A87" s="113"/>
      <c r="B87" s="95"/>
      <c r="C87" s="109"/>
      <c r="D87" s="110" t="s">
        <v>1608</v>
      </c>
      <c r="E87" s="107" t="n">
        <v>0</v>
      </c>
      <c r="F87" s="111" t="n">
        <v>3</v>
      </c>
      <c r="G87" s="112" t="s">
        <v>1515</v>
      </c>
      <c r="H87" s="107" t="n">
        <v>3</v>
      </c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</row>
    <row r="88" customFormat="false" ht="15.75" hidden="false" customHeight="true" outlineLevel="0" collapsed="false">
      <c r="A88" s="113"/>
      <c r="B88" s="95"/>
      <c r="C88" s="109"/>
      <c r="D88" s="110" t="s">
        <v>1608</v>
      </c>
      <c r="E88" s="107" t="n">
        <v>0</v>
      </c>
      <c r="F88" s="111" t="n">
        <v>4</v>
      </c>
      <c r="G88" s="112" t="s">
        <v>1516</v>
      </c>
      <c r="H88" s="107" t="n">
        <v>5</v>
      </c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</row>
    <row r="89" customFormat="false" ht="15.75" hidden="false" customHeight="true" outlineLevel="0" collapsed="false">
      <c r="A89" s="113"/>
      <c r="B89" s="95"/>
      <c r="C89" s="109"/>
      <c r="D89" s="110" t="s">
        <v>1609</v>
      </c>
      <c r="E89" s="107" t="n">
        <v>0</v>
      </c>
      <c r="F89" s="111" t="n">
        <v>1</v>
      </c>
      <c r="G89" s="112" t="s">
        <v>1610</v>
      </c>
      <c r="H89" s="107" t="n">
        <v>1</v>
      </c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</row>
    <row r="90" customFormat="false" ht="15.75" hidden="false" customHeight="true" outlineLevel="0" collapsed="false">
      <c r="A90" s="113"/>
      <c r="B90" s="95"/>
      <c r="C90" s="109"/>
      <c r="D90" s="110" t="s">
        <v>1609</v>
      </c>
      <c r="E90" s="107" t="n">
        <v>0</v>
      </c>
      <c r="F90" s="111" t="n">
        <v>2</v>
      </c>
      <c r="G90" s="112" t="s">
        <v>1611</v>
      </c>
      <c r="H90" s="107" t="n">
        <v>4</v>
      </c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</row>
    <row r="91" customFormat="false" ht="15.75" hidden="false" customHeight="true" outlineLevel="0" collapsed="false">
      <c r="A91" s="113"/>
      <c r="B91" s="95"/>
      <c r="C91" s="109"/>
      <c r="D91" s="110" t="s">
        <v>1609</v>
      </c>
      <c r="E91" s="107" t="n">
        <v>0</v>
      </c>
      <c r="F91" s="111" t="n">
        <v>18</v>
      </c>
      <c r="G91" s="112" t="s">
        <v>1612</v>
      </c>
      <c r="H91" s="107" t="n">
        <v>2</v>
      </c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</row>
    <row r="92" customFormat="false" ht="15.75" hidden="false" customHeight="true" outlineLevel="0" collapsed="false">
      <c r="A92" s="113"/>
      <c r="B92" s="95"/>
      <c r="C92" s="109"/>
      <c r="D92" s="110" t="s">
        <v>1609</v>
      </c>
      <c r="E92" s="107" t="n">
        <v>0</v>
      </c>
      <c r="F92" s="111" t="n">
        <v>19</v>
      </c>
      <c r="G92" s="112" t="s">
        <v>1535</v>
      </c>
      <c r="H92" s="107" t="n">
        <v>3</v>
      </c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</row>
    <row r="93" customFormat="false" ht="15.75" hidden="false" customHeight="true" outlineLevel="0" collapsed="false">
      <c r="A93" s="113"/>
      <c r="B93" s="95"/>
      <c r="C93" s="109"/>
      <c r="D93" s="110" t="s">
        <v>1613</v>
      </c>
      <c r="E93" s="107" t="n">
        <v>0</v>
      </c>
      <c r="F93" s="111" t="n">
        <v>3</v>
      </c>
      <c r="G93" s="112" t="s">
        <v>1515</v>
      </c>
      <c r="H93" s="107" t="n">
        <v>3</v>
      </c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</row>
    <row r="94" customFormat="false" ht="15.75" hidden="false" customHeight="true" outlineLevel="0" collapsed="false">
      <c r="A94" s="113"/>
      <c r="B94" s="95"/>
      <c r="C94" s="109"/>
      <c r="D94" s="110" t="s">
        <v>1613</v>
      </c>
      <c r="E94" s="107" t="n">
        <v>0</v>
      </c>
      <c r="F94" s="111" t="n">
        <v>4</v>
      </c>
      <c r="G94" s="112" t="s">
        <v>1517</v>
      </c>
      <c r="H94" s="107" t="n">
        <v>5</v>
      </c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</row>
    <row r="95" customFormat="false" ht="15.75" hidden="false" customHeight="true" outlineLevel="0" collapsed="false">
      <c r="A95" s="113"/>
      <c r="B95" s="95"/>
      <c r="C95" s="109"/>
      <c r="D95" s="110" t="s">
        <v>1613</v>
      </c>
      <c r="E95" s="107" t="n">
        <v>0</v>
      </c>
      <c r="F95" s="111" t="n">
        <v>5</v>
      </c>
      <c r="G95" s="112" t="s">
        <v>1518</v>
      </c>
      <c r="H95" s="107" t="n">
        <v>6</v>
      </c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</row>
    <row r="96" customFormat="false" ht="15.75" hidden="false" customHeight="true" outlineLevel="0" collapsed="false">
      <c r="A96" s="113"/>
      <c r="B96" s="95"/>
      <c r="C96" s="109"/>
      <c r="D96" s="110" t="s">
        <v>1613</v>
      </c>
      <c r="E96" s="107" t="n">
        <v>0</v>
      </c>
      <c r="F96" s="111" t="n">
        <v>6</v>
      </c>
      <c r="G96" s="112" t="s">
        <v>1520</v>
      </c>
      <c r="H96" s="107" t="n">
        <v>7</v>
      </c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</row>
    <row r="97" customFormat="false" ht="15.75" hidden="false" customHeight="true" outlineLevel="0" collapsed="false">
      <c r="A97" s="113"/>
      <c r="B97" s="95"/>
      <c r="C97" s="109"/>
      <c r="D97" s="110" t="s">
        <v>1613</v>
      </c>
      <c r="E97" s="107" t="n">
        <v>0</v>
      </c>
      <c r="F97" s="111" t="n">
        <v>7</v>
      </c>
      <c r="G97" s="112" t="s">
        <v>1521</v>
      </c>
      <c r="H97" s="107" t="n">
        <v>1</v>
      </c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</row>
    <row r="98" customFormat="false" ht="15.75" hidden="false" customHeight="true" outlineLevel="0" collapsed="false">
      <c r="A98" s="113"/>
      <c r="B98" s="95"/>
      <c r="C98" s="109"/>
      <c r="D98" s="110" t="s">
        <v>1613</v>
      </c>
      <c r="E98" s="107" t="n">
        <v>0</v>
      </c>
      <c r="F98" s="111" t="n">
        <v>8</v>
      </c>
      <c r="G98" s="112" t="s">
        <v>1523</v>
      </c>
      <c r="H98" s="107" t="n">
        <v>2</v>
      </c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</row>
    <row r="99" customFormat="false" ht="15.75" hidden="false" customHeight="true" outlineLevel="0" collapsed="false">
      <c r="A99" s="113"/>
      <c r="B99" s="95"/>
      <c r="C99" s="109"/>
      <c r="D99" s="110" t="s">
        <v>1613</v>
      </c>
      <c r="E99" s="107" t="n">
        <v>0</v>
      </c>
      <c r="F99" s="111" t="n">
        <v>9</v>
      </c>
      <c r="G99" s="112" t="s">
        <v>1524</v>
      </c>
      <c r="H99" s="107" t="n">
        <v>4</v>
      </c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</row>
    <row r="100" customFormat="false" ht="15.75" hidden="false" customHeight="true" outlineLevel="0" collapsed="false">
      <c r="A100" s="113"/>
      <c r="B100" s="95"/>
      <c r="C100" s="109"/>
      <c r="D100" s="110" t="s">
        <v>1614</v>
      </c>
      <c r="E100" s="107" t="n">
        <v>0</v>
      </c>
      <c r="F100" s="111" t="n">
        <v>1</v>
      </c>
      <c r="G100" s="112" t="s">
        <v>1563</v>
      </c>
      <c r="H100" s="107" t="n">
        <v>1</v>
      </c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  <c r="AA100" s="99"/>
      <c r="AB100" s="99"/>
    </row>
    <row r="101" customFormat="false" ht="15.75" hidden="false" customHeight="true" outlineLevel="0" collapsed="false">
      <c r="A101" s="113"/>
      <c r="B101" s="95"/>
      <c r="C101" s="109"/>
      <c r="D101" s="110" t="s">
        <v>1614</v>
      </c>
      <c r="E101" s="107" t="n">
        <v>0</v>
      </c>
      <c r="F101" s="111" t="n">
        <v>12</v>
      </c>
      <c r="G101" s="112" t="s">
        <v>1527</v>
      </c>
      <c r="H101" s="107" t="n">
        <v>4</v>
      </c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  <c r="AA101" s="99"/>
      <c r="AB101" s="99"/>
    </row>
    <row r="102" customFormat="false" ht="15.75" hidden="false" customHeight="true" outlineLevel="0" collapsed="false">
      <c r="A102" s="113"/>
      <c r="B102" s="95"/>
      <c r="C102" s="109"/>
      <c r="D102" s="110" t="s">
        <v>1614</v>
      </c>
      <c r="E102" s="107" t="n">
        <v>0</v>
      </c>
      <c r="F102" s="111" t="n">
        <v>15</v>
      </c>
      <c r="G102" s="112" t="s">
        <v>1615</v>
      </c>
      <c r="H102" s="107" t="n">
        <v>3</v>
      </c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  <c r="AA102" s="99"/>
      <c r="AB102" s="99"/>
    </row>
    <row r="103" customFormat="false" ht="15.75" hidden="false" customHeight="true" outlineLevel="0" collapsed="false">
      <c r="A103" s="113"/>
      <c r="B103" s="95"/>
      <c r="C103" s="109"/>
      <c r="D103" s="110" t="s">
        <v>1614</v>
      </c>
      <c r="E103" s="107" t="n">
        <v>0</v>
      </c>
      <c r="F103" s="111" t="n">
        <v>17</v>
      </c>
      <c r="G103" s="112" t="s">
        <v>1616</v>
      </c>
      <c r="H103" s="107" t="n">
        <v>6</v>
      </c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99"/>
    </row>
    <row r="104" customFormat="false" ht="15.75" hidden="false" customHeight="true" outlineLevel="0" collapsed="false">
      <c r="A104" s="113"/>
      <c r="B104" s="95"/>
      <c r="C104" s="109"/>
      <c r="D104" s="110" t="s">
        <v>1614</v>
      </c>
      <c r="E104" s="107" t="n">
        <v>0</v>
      </c>
      <c r="F104" s="111" t="n">
        <v>502</v>
      </c>
      <c r="G104" s="112" t="s">
        <v>1617</v>
      </c>
      <c r="H104" s="107" t="n">
        <v>7</v>
      </c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  <c r="AA104" s="99"/>
      <c r="AB104" s="99"/>
    </row>
    <row r="105" customFormat="false" ht="15.75" hidden="false" customHeight="true" outlineLevel="0" collapsed="false">
      <c r="A105" s="113"/>
      <c r="B105" s="95"/>
      <c r="C105" s="109"/>
      <c r="D105" s="110" t="s">
        <v>1618</v>
      </c>
      <c r="E105" s="107" t="n">
        <v>0</v>
      </c>
      <c r="F105" s="111" t="n">
        <v>1</v>
      </c>
      <c r="G105" s="112" t="s">
        <v>1619</v>
      </c>
      <c r="H105" s="107" t="n">
        <v>1</v>
      </c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  <c r="AA105" s="99"/>
      <c r="AB105" s="99"/>
    </row>
    <row r="106" customFormat="false" ht="15.75" hidden="false" customHeight="true" outlineLevel="0" collapsed="false">
      <c r="A106" s="113"/>
      <c r="B106" s="95"/>
      <c r="C106" s="109"/>
      <c r="D106" s="110" t="s">
        <v>1618</v>
      </c>
      <c r="E106" s="107" t="n">
        <v>0</v>
      </c>
      <c r="F106" s="111" t="n">
        <v>3</v>
      </c>
      <c r="G106" s="112" t="s">
        <v>1620</v>
      </c>
      <c r="H106" s="107" t="n">
        <v>2</v>
      </c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  <c r="AA106" s="99"/>
      <c r="AB106" s="99"/>
    </row>
    <row r="107" customFormat="false" ht="15.75" hidden="false" customHeight="true" outlineLevel="0" collapsed="false">
      <c r="A107" s="113"/>
      <c r="B107" s="95"/>
      <c r="C107" s="109"/>
      <c r="D107" s="110" t="s">
        <v>1618</v>
      </c>
      <c r="E107" s="107" t="n">
        <v>0</v>
      </c>
      <c r="F107" s="111" t="n">
        <v>5</v>
      </c>
      <c r="G107" s="112" t="s">
        <v>1621</v>
      </c>
      <c r="H107" s="107" t="n">
        <v>3</v>
      </c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  <c r="AA107" s="99"/>
      <c r="AB107" s="99"/>
    </row>
    <row r="108" customFormat="false" ht="15.75" hidden="false" customHeight="true" outlineLevel="0" collapsed="false">
      <c r="A108" s="113"/>
      <c r="B108" s="95"/>
      <c r="C108" s="109"/>
      <c r="D108" s="110" t="s">
        <v>1618</v>
      </c>
      <c r="E108" s="107" t="n">
        <v>0</v>
      </c>
      <c r="F108" s="111" t="n">
        <v>6</v>
      </c>
      <c r="G108" s="112" t="s">
        <v>1621</v>
      </c>
      <c r="H108" s="107" t="n">
        <v>3</v>
      </c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  <c r="AA108" s="99"/>
      <c r="AB108" s="99"/>
    </row>
    <row r="109" customFormat="false" ht="15.75" hidden="false" customHeight="true" outlineLevel="0" collapsed="false">
      <c r="A109" s="113"/>
      <c r="B109" s="95"/>
      <c r="C109" s="109"/>
      <c r="D109" s="110" t="s">
        <v>1618</v>
      </c>
      <c r="E109" s="107" t="n">
        <v>0</v>
      </c>
      <c r="F109" s="111" t="n">
        <v>10</v>
      </c>
      <c r="G109" s="112" t="s">
        <v>1622</v>
      </c>
      <c r="H109" s="107" t="n">
        <v>5</v>
      </c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  <c r="AA109" s="99"/>
      <c r="AB109" s="99"/>
    </row>
    <row r="110" customFormat="false" ht="15.75" hidden="false" customHeight="true" outlineLevel="0" collapsed="false">
      <c r="A110" s="113"/>
      <c r="B110" s="95"/>
      <c r="C110" s="109"/>
      <c r="D110" s="110" t="s">
        <v>1618</v>
      </c>
      <c r="E110" s="107" t="n">
        <v>0</v>
      </c>
      <c r="F110" s="111" t="n">
        <v>12</v>
      </c>
      <c r="G110" s="112" t="s">
        <v>1527</v>
      </c>
      <c r="H110" s="107" t="n">
        <v>4</v>
      </c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</row>
    <row r="111" customFormat="false" ht="15.75" hidden="false" customHeight="true" outlineLevel="0" collapsed="false">
      <c r="A111" s="113"/>
      <c r="B111" s="95"/>
      <c r="C111" s="109"/>
      <c r="D111" s="110" t="s">
        <v>1618</v>
      </c>
      <c r="E111" s="107" t="n">
        <v>0</v>
      </c>
      <c r="F111" s="111" t="n">
        <v>13</v>
      </c>
      <c r="G111" s="112" t="s">
        <v>1528</v>
      </c>
      <c r="H111" s="107" t="n">
        <v>6</v>
      </c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  <c r="AA111" s="99"/>
      <c r="AB111" s="99"/>
    </row>
    <row r="112" customFormat="false" ht="15.75" hidden="false" customHeight="true" outlineLevel="0" collapsed="false">
      <c r="A112" s="113"/>
      <c r="B112" s="95"/>
      <c r="C112" s="109"/>
      <c r="D112" s="110" t="s">
        <v>1623</v>
      </c>
      <c r="E112" s="107" t="n">
        <v>0</v>
      </c>
      <c r="F112" s="111" t="n">
        <v>2</v>
      </c>
      <c r="G112" s="112" t="s">
        <v>1624</v>
      </c>
      <c r="H112" s="107" t="n">
        <v>0</v>
      </c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  <c r="AA112" s="99"/>
      <c r="AB112" s="99"/>
    </row>
    <row r="113" customFormat="false" ht="15.75" hidden="false" customHeight="true" outlineLevel="0" collapsed="false">
      <c r="A113" s="113"/>
      <c r="B113" s="95"/>
      <c r="C113" s="109"/>
      <c r="D113" s="110" t="s">
        <v>1623</v>
      </c>
      <c r="E113" s="107" t="n">
        <v>0</v>
      </c>
      <c r="F113" s="111" t="n">
        <v>7</v>
      </c>
      <c r="G113" s="112" t="s">
        <v>1625</v>
      </c>
      <c r="H113" s="107" t="n">
        <v>2</v>
      </c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  <c r="AA113" s="99"/>
      <c r="AB113" s="99"/>
    </row>
    <row r="114" customFormat="false" ht="15.75" hidden="false" customHeight="true" outlineLevel="0" collapsed="false">
      <c r="A114" s="113"/>
      <c r="B114" s="95"/>
      <c r="C114" s="109"/>
      <c r="D114" s="110" t="s">
        <v>1623</v>
      </c>
      <c r="E114" s="107" t="n">
        <v>0</v>
      </c>
      <c r="F114" s="111" t="n">
        <v>12</v>
      </c>
      <c r="G114" s="112" t="s">
        <v>1527</v>
      </c>
      <c r="H114" s="107" t="n">
        <v>3</v>
      </c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  <c r="AA114" s="99"/>
      <c r="AB114" s="99"/>
    </row>
    <row r="115" customFormat="false" ht="15.75" hidden="false" customHeight="true" outlineLevel="0" collapsed="false">
      <c r="A115" s="113"/>
      <c r="B115" s="95"/>
      <c r="C115" s="109"/>
      <c r="D115" s="110" t="s">
        <v>1623</v>
      </c>
      <c r="E115" s="107" t="n">
        <v>0</v>
      </c>
      <c r="F115" s="111" t="n">
        <v>15</v>
      </c>
      <c r="G115" s="112" t="s">
        <v>1626</v>
      </c>
      <c r="H115" s="107" t="n">
        <v>1</v>
      </c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  <c r="AA115" s="99"/>
      <c r="AB115" s="99"/>
    </row>
    <row r="116" customFormat="false" ht="15.75" hidden="false" customHeight="true" outlineLevel="0" collapsed="false">
      <c r="A116" s="113"/>
      <c r="B116" s="114"/>
      <c r="C116" s="109"/>
      <c r="D116" s="110" t="s">
        <v>1623</v>
      </c>
      <c r="E116" s="107" t="n">
        <v>0</v>
      </c>
      <c r="F116" s="111" t="n">
        <v>17</v>
      </c>
      <c r="G116" s="112" t="s">
        <v>1627</v>
      </c>
      <c r="H116" s="107" t="n">
        <v>3</v>
      </c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  <c r="AA116" s="99"/>
      <c r="AB116" s="99"/>
    </row>
    <row r="117" customFormat="false" ht="15.75" hidden="false" customHeight="true" outlineLevel="0" collapsed="false">
      <c r="A117" s="113"/>
      <c r="B117" s="114"/>
      <c r="C117" s="109"/>
      <c r="D117" s="110" t="s">
        <v>1628</v>
      </c>
      <c r="E117" s="107" t="n">
        <v>0</v>
      </c>
      <c r="F117" s="111" t="n">
        <v>3</v>
      </c>
      <c r="G117" s="112" t="s">
        <v>1515</v>
      </c>
      <c r="H117" s="107" t="n">
        <v>3</v>
      </c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  <c r="AA117" s="99"/>
      <c r="AB117" s="99"/>
    </row>
    <row r="118" customFormat="false" ht="15.75" hidden="false" customHeight="true" outlineLevel="0" collapsed="false">
      <c r="A118" s="113"/>
      <c r="B118" s="114"/>
      <c r="C118" s="109"/>
      <c r="D118" s="110" t="s">
        <v>1628</v>
      </c>
      <c r="E118" s="107" t="n">
        <v>0</v>
      </c>
      <c r="F118" s="111" t="n">
        <v>4</v>
      </c>
      <c r="G118" s="112" t="s">
        <v>1517</v>
      </c>
      <c r="H118" s="107" t="n">
        <v>5</v>
      </c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  <c r="AA118" s="99"/>
      <c r="AB118" s="99"/>
    </row>
    <row r="119" customFormat="false" ht="15.75" hidden="false" customHeight="true" outlineLevel="0" collapsed="false">
      <c r="A119" s="113"/>
      <c r="B119" s="114"/>
      <c r="C119" s="109"/>
      <c r="D119" s="110" t="s">
        <v>1628</v>
      </c>
      <c r="E119" s="107" t="n">
        <v>0</v>
      </c>
      <c r="F119" s="111" t="n">
        <v>5</v>
      </c>
      <c r="G119" s="112" t="s">
        <v>1518</v>
      </c>
      <c r="H119" s="107" t="n">
        <v>6</v>
      </c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  <c r="AA119" s="99"/>
      <c r="AB119" s="99"/>
    </row>
    <row r="120" customFormat="false" ht="15.75" hidden="false" customHeight="true" outlineLevel="0" collapsed="false">
      <c r="A120" s="113"/>
      <c r="B120" s="114"/>
      <c r="C120" s="109"/>
      <c r="D120" s="110" t="s">
        <v>1628</v>
      </c>
      <c r="E120" s="107" t="n">
        <v>0</v>
      </c>
      <c r="F120" s="111" t="n">
        <v>6</v>
      </c>
      <c r="G120" s="112" t="s">
        <v>1520</v>
      </c>
      <c r="H120" s="107" t="n">
        <v>7</v>
      </c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  <c r="AA120" s="99"/>
      <c r="AB120" s="99"/>
    </row>
    <row r="121" customFormat="false" ht="15.75" hidden="false" customHeight="true" outlineLevel="0" collapsed="false">
      <c r="A121" s="113"/>
      <c r="B121" s="114"/>
      <c r="C121" s="109"/>
      <c r="D121" s="110" t="s">
        <v>1628</v>
      </c>
      <c r="E121" s="107" t="n">
        <v>0</v>
      </c>
      <c r="F121" s="111" t="n">
        <v>7</v>
      </c>
      <c r="G121" s="112" t="s">
        <v>1521</v>
      </c>
      <c r="H121" s="107" t="n">
        <v>1</v>
      </c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  <c r="AB121" s="99"/>
    </row>
    <row r="122" customFormat="false" ht="15.75" hidden="false" customHeight="true" outlineLevel="0" collapsed="false">
      <c r="A122" s="113"/>
      <c r="B122" s="114"/>
      <c r="C122" s="109"/>
      <c r="D122" s="110" t="s">
        <v>1628</v>
      </c>
      <c r="E122" s="107" t="n">
        <v>0</v>
      </c>
      <c r="F122" s="111" t="n">
        <v>8</v>
      </c>
      <c r="G122" s="112" t="s">
        <v>1523</v>
      </c>
      <c r="H122" s="107" t="n">
        <v>2</v>
      </c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99"/>
      <c r="AB122" s="99"/>
    </row>
    <row r="123" customFormat="false" ht="15.75" hidden="false" customHeight="true" outlineLevel="0" collapsed="false">
      <c r="A123" s="113"/>
      <c r="B123" s="114"/>
      <c r="C123" s="109"/>
      <c r="D123" s="110" t="s">
        <v>1628</v>
      </c>
      <c r="E123" s="107" t="n">
        <v>0</v>
      </c>
      <c r="F123" s="111" t="n">
        <v>9</v>
      </c>
      <c r="G123" s="112" t="s">
        <v>1524</v>
      </c>
      <c r="H123" s="107" t="n">
        <v>4</v>
      </c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</row>
    <row r="124" customFormat="false" ht="15.75" hidden="false" customHeight="true" outlineLevel="0" collapsed="false">
      <c r="A124" s="113"/>
      <c r="B124" s="114"/>
      <c r="C124" s="109"/>
      <c r="D124" s="110" t="s">
        <v>1629</v>
      </c>
      <c r="E124" s="107" t="n">
        <v>0</v>
      </c>
      <c r="F124" s="111" t="n">
        <v>1</v>
      </c>
      <c r="G124" s="112" t="s">
        <v>1630</v>
      </c>
      <c r="H124" s="107" t="n">
        <v>1</v>
      </c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</row>
    <row r="125" customFormat="false" ht="15.75" hidden="false" customHeight="true" outlineLevel="0" collapsed="false">
      <c r="A125" s="113"/>
      <c r="B125" s="114"/>
      <c r="C125" s="109"/>
      <c r="D125" s="110" t="s">
        <v>1629</v>
      </c>
      <c r="E125" s="107" t="n">
        <v>0</v>
      </c>
      <c r="F125" s="111" t="n">
        <v>3</v>
      </c>
      <c r="G125" s="112" t="s">
        <v>1631</v>
      </c>
      <c r="H125" s="107" t="n">
        <v>6</v>
      </c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99"/>
      <c r="AB125" s="99"/>
    </row>
    <row r="126" customFormat="false" ht="15.75" hidden="false" customHeight="true" outlineLevel="0" collapsed="false">
      <c r="A126" s="113"/>
      <c r="B126" s="114"/>
      <c r="C126" s="109"/>
      <c r="D126" s="110" t="s">
        <v>1629</v>
      </c>
      <c r="E126" s="107" t="n">
        <v>0</v>
      </c>
      <c r="F126" s="111" t="n">
        <v>4</v>
      </c>
      <c r="G126" s="112" t="s">
        <v>1516</v>
      </c>
      <c r="H126" s="107" t="n">
        <v>9</v>
      </c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99"/>
      <c r="AB126" s="99"/>
    </row>
    <row r="127" customFormat="false" ht="15.75" hidden="false" customHeight="true" outlineLevel="0" collapsed="false">
      <c r="A127" s="113"/>
      <c r="B127" s="114"/>
      <c r="C127" s="109"/>
      <c r="D127" s="110" t="s">
        <v>1629</v>
      </c>
      <c r="E127" s="107" t="n">
        <v>0</v>
      </c>
      <c r="F127" s="111" t="n">
        <v>5</v>
      </c>
      <c r="G127" s="112" t="s">
        <v>1518</v>
      </c>
      <c r="H127" s="107" t="n">
        <v>2</v>
      </c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  <c r="AA127" s="99"/>
      <c r="AB127" s="99"/>
    </row>
    <row r="128" customFormat="false" ht="15.75" hidden="false" customHeight="true" outlineLevel="0" collapsed="false">
      <c r="A128" s="113"/>
      <c r="B128" s="114"/>
      <c r="C128" s="109"/>
      <c r="D128" s="110" t="s">
        <v>1629</v>
      </c>
      <c r="E128" s="107" t="n">
        <v>0</v>
      </c>
      <c r="F128" s="111" t="n">
        <v>6</v>
      </c>
      <c r="G128" s="112" t="s">
        <v>1605</v>
      </c>
      <c r="H128" s="107" t="n">
        <v>3</v>
      </c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B128" s="99"/>
    </row>
    <row r="129" customFormat="false" ht="15.75" hidden="false" customHeight="true" outlineLevel="0" collapsed="false">
      <c r="A129" s="113"/>
      <c r="B129" s="114"/>
      <c r="C129" s="109"/>
      <c r="D129" s="110" t="s">
        <v>1629</v>
      </c>
      <c r="E129" s="107" t="n">
        <v>0</v>
      </c>
      <c r="F129" s="111" t="n">
        <v>8</v>
      </c>
      <c r="G129" s="112" t="s">
        <v>1632</v>
      </c>
      <c r="H129" s="107" t="n">
        <v>7</v>
      </c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</row>
    <row r="130" customFormat="false" ht="15.75" hidden="false" customHeight="true" outlineLevel="0" collapsed="false">
      <c r="A130" s="113"/>
      <c r="B130" s="114"/>
      <c r="C130" s="109"/>
      <c r="D130" s="110" t="s">
        <v>1629</v>
      </c>
      <c r="E130" s="107" t="n">
        <v>0</v>
      </c>
      <c r="F130" s="111" t="n">
        <v>12</v>
      </c>
      <c r="G130" s="112" t="s">
        <v>1633</v>
      </c>
      <c r="H130" s="107" t="n">
        <v>5</v>
      </c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99"/>
      <c r="AB130" s="99"/>
    </row>
    <row r="131" customFormat="false" ht="15.75" hidden="false" customHeight="true" outlineLevel="0" collapsed="false">
      <c r="A131" s="113"/>
      <c r="B131" s="114"/>
      <c r="C131" s="109"/>
      <c r="D131" s="110" t="s">
        <v>1629</v>
      </c>
      <c r="E131" s="107" t="n">
        <v>0</v>
      </c>
      <c r="F131" s="111" t="n">
        <v>17</v>
      </c>
      <c r="G131" s="112" t="s">
        <v>1634</v>
      </c>
      <c r="H131" s="107" t="n">
        <v>8</v>
      </c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</row>
    <row r="132" customFormat="false" ht="15.75" hidden="false" customHeight="true" outlineLevel="0" collapsed="false">
      <c r="A132" s="113"/>
      <c r="B132" s="114"/>
      <c r="C132" s="109"/>
      <c r="D132" s="110" t="s">
        <v>1635</v>
      </c>
      <c r="E132" s="107" t="n">
        <v>0</v>
      </c>
      <c r="F132" s="111" t="n">
        <v>1</v>
      </c>
      <c r="G132" s="112" t="s">
        <v>1510</v>
      </c>
      <c r="H132" s="107" t="n">
        <v>1</v>
      </c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</row>
    <row r="133" customFormat="false" ht="15.75" hidden="false" customHeight="true" outlineLevel="0" collapsed="false">
      <c r="A133" s="113"/>
      <c r="B133" s="114"/>
      <c r="C133" s="109"/>
      <c r="D133" s="110" t="s">
        <v>1635</v>
      </c>
      <c r="E133" s="107" t="n">
        <v>0</v>
      </c>
      <c r="F133" s="111" t="n">
        <v>2</v>
      </c>
      <c r="G133" s="112" t="s">
        <v>1513</v>
      </c>
      <c r="H133" s="107" t="n">
        <v>2</v>
      </c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  <c r="AA133" s="99"/>
      <c r="AB133" s="99"/>
    </row>
    <row r="134" customFormat="false" ht="15.75" hidden="false" customHeight="true" outlineLevel="0" collapsed="false">
      <c r="A134" s="113"/>
      <c r="B134" s="114"/>
      <c r="C134" s="109"/>
      <c r="D134" s="110" t="s">
        <v>1635</v>
      </c>
      <c r="E134" s="107" t="n">
        <v>0</v>
      </c>
      <c r="F134" s="111" t="n">
        <v>3</v>
      </c>
      <c r="G134" s="112" t="s">
        <v>1515</v>
      </c>
      <c r="H134" s="107" t="n">
        <v>3</v>
      </c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  <c r="AA134" s="99"/>
      <c r="AB134" s="99"/>
    </row>
    <row r="135" customFormat="false" ht="15.75" hidden="false" customHeight="true" outlineLevel="0" collapsed="false">
      <c r="A135" s="113"/>
      <c r="B135" s="114"/>
      <c r="C135" s="109"/>
      <c r="D135" s="110" t="s">
        <v>1635</v>
      </c>
      <c r="E135" s="107" t="n">
        <v>0</v>
      </c>
      <c r="F135" s="111" t="n">
        <v>4</v>
      </c>
      <c r="G135" s="112" t="s">
        <v>1516</v>
      </c>
      <c r="H135" s="107" t="n">
        <v>4</v>
      </c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  <c r="AA135" s="99"/>
      <c r="AB135" s="99"/>
    </row>
    <row r="136" customFormat="false" ht="15.75" hidden="false" customHeight="true" outlineLevel="0" collapsed="false">
      <c r="A136" s="113"/>
      <c r="B136" s="114"/>
      <c r="C136" s="109"/>
      <c r="D136" s="110" t="s">
        <v>1635</v>
      </c>
      <c r="E136" s="107" t="n">
        <v>0</v>
      </c>
      <c r="F136" s="111" t="n">
        <v>5</v>
      </c>
      <c r="G136" s="112" t="s">
        <v>1518</v>
      </c>
      <c r="H136" s="107" t="n">
        <v>5</v>
      </c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  <c r="AA136" s="99"/>
      <c r="AB136" s="99"/>
    </row>
    <row r="137" customFormat="false" ht="15.75" hidden="false" customHeight="true" outlineLevel="0" collapsed="false">
      <c r="A137" s="113"/>
      <c r="B137" s="114"/>
      <c r="C137" s="109"/>
      <c r="D137" s="110" t="s">
        <v>1635</v>
      </c>
      <c r="E137" s="107" t="n">
        <v>0</v>
      </c>
      <c r="F137" s="111" t="n">
        <v>6</v>
      </c>
      <c r="G137" s="112" t="s">
        <v>1520</v>
      </c>
      <c r="H137" s="107" t="n">
        <v>6</v>
      </c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  <c r="AA137" s="99"/>
      <c r="AB137" s="99"/>
    </row>
    <row r="138" customFormat="false" ht="15.75" hidden="false" customHeight="true" outlineLevel="0" collapsed="false">
      <c r="A138" s="113"/>
      <c r="B138" s="114"/>
      <c r="C138" s="109"/>
      <c r="D138" s="110" t="s">
        <v>1636</v>
      </c>
      <c r="E138" s="107" t="n">
        <v>0</v>
      </c>
      <c r="F138" s="111" t="n">
        <v>1</v>
      </c>
      <c r="G138" s="112" t="s">
        <v>1637</v>
      </c>
      <c r="H138" s="107" t="s">
        <v>1638</v>
      </c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  <c r="AA138" s="99"/>
      <c r="AB138" s="99"/>
    </row>
    <row r="139" customFormat="false" ht="15.75" hidden="false" customHeight="true" outlineLevel="0" collapsed="false">
      <c r="A139" s="113"/>
      <c r="B139" s="114"/>
      <c r="C139" s="109"/>
      <c r="D139" s="110" t="s">
        <v>1636</v>
      </c>
      <c r="E139" s="107" t="n">
        <v>0</v>
      </c>
      <c r="F139" s="111" t="n">
        <v>2</v>
      </c>
      <c r="G139" s="112" t="s">
        <v>1639</v>
      </c>
      <c r="H139" s="107" t="s">
        <v>1640</v>
      </c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  <c r="AA139" s="99"/>
      <c r="AB139" s="99"/>
    </row>
    <row r="140" customFormat="false" ht="15.75" hidden="false" customHeight="true" outlineLevel="0" collapsed="false">
      <c r="A140" s="113"/>
      <c r="B140" s="114"/>
      <c r="C140" s="109"/>
      <c r="D140" s="110" t="s">
        <v>1636</v>
      </c>
      <c r="E140" s="107" t="n">
        <v>0</v>
      </c>
      <c r="F140" s="111" t="n">
        <v>3</v>
      </c>
      <c r="G140" s="112" t="s">
        <v>1515</v>
      </c>
      <c r="H140" s="107" t="s">
        <v>1641</v>
      </c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  <c r="AA140" s="99"/>
      <c r="AB140" s="99"/>
    </row>
    <row r="141" customFormat="false" ht="15.75" hidden="false" customHeight="true" outlineLevel="0" collapsed="false">
      <c r="A141" s="113"/>
      <c r="B141" s="114"/>
      <c r="C141" s="109"/>
      <c r="D141" s="110" t="s">
        <v>1636</v>
      </c>
      <c r="E141" s="107" t="n">
        <v>0</v>
      </c>
      <c r="F141" s="111" t="n">
        <v>4</v>
      </c>
      <c r="G141" s="112" t="s">
        <v>1516</v>
      </c>
      <c r="H141" s="107" t="s">
        <v>1641</v>
      </c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  <c r="AA141" s="99"/>
      <c r="AB141" s="99"/>
    </row>
    <row r="142" customFormat="false" ht="15.75" hidden="false" customHeight="true" outlineLevel="0" collapsed="false">
      <c r="A142" s="113"/>
      <c r="B142" s="114"/>
      <c r="C142" s="109"/>
      <c r="D142" s="110" t="s">
        <v>1642</v>
      </c>
      <c r="E142" s="107" t="n">
        <v>0</v>
      </c>
      <c r="F142" s="111" t="n">
        <v>3</v>
      </c>
      <c r="G142" s="112" t="s">
        <v>1515</v>
      </c>
      <c r="H142" s="107" t="n">
        <v>3</v>
      </c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  <c r="AA142" s="99"/>
      <c r="AB142" s="99"/>
    </row>
    <row r="143" customFormat="false" ht="15.75" hidden="false" customHeight="true" outlineLevel="0" collapsed="false">
      <c r="A143" s="113"/>
      <c r="B143" s="114"/>
      <c r="C143" s="109"/>
      <c r="D143" s="110" t="s">
        <v>1642</v>
      </c>
      <c r="E143" s="107" t="n">
        <v>0</v>
      </c>
      <c r="F143" s="111" t="n">
        <v>4</v>
      </c>
      <c r="G143" s="112" t="s">
        <v>1517</v>
      </c>
      <c r="H143" s="107" t="n">
        <v>5</v>
      </c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99"/>
      <c r="AB143" s="99"/>
    </row>
    <row r="144" customFormat="false" ht="15.75" hidden="false" customHeight="true" outlineLevel="0" collapsed="false">
      <c r="A144" s="113"/>
      <c r="B144" s="114"/>
      <c r="C144" s="109"/>
      <c r="D144" s="110" t="s">
        <v>1642</v>
      </c>
      <c r="E144" s="107" t="n">
        <v>0</v>
      </c>
      <c r="F144" s="111" t="n">
        <v>5</v>
      </c>
      <c r="G144" s="112" t="s">
        <v>1518</v>
      </c>
      <c r="H144" s="107" t="n">
        <v>6</v>
      </c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  <c r="AA144" s="99"/>
      <c r="AB144" s="99"/>
    </row>
    <row r="145" customFormat="false" ht="15.75" hidden="false" customHeight="true" outlineLevel="0" collapsed="false">
      <c r="A145" s="113"/>
      <c r="B145" s="114"/>
      <c r="C145" s="109"/>
      <c r="D145" s="110" t="s">
        <v>1642</v>
      </c>
      <c r="E145" s="107" t="n">
        <v>0</v>
      </c>
      <c r="F145" s="111" t="n">
        <v>6</v>
      </c>
      <c r="G145" s="112" t="s">
        <v>1520</v>
      </c>
      <c r="H145" s="107" t="n">
        <v>7</v>
      </c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/>
      <c r="AB145" s="99"/>
    </row>
    <row r="146" customFormat="false" ht="15.75" hidden="false" customHeight="true" outlineLevel="0" collapsed="false">
      <c r="A146" s="113"/>
      <c r="B146" s="114"/>
      <c r="C146" s="109"/>
      <c r="D146" s="110" t="s">
        <v>1642</v>
      </c>
      <c r="E146" s="107" t="n">
        <v>0</v>
      </c>
      <c r="F146" s="111" t="n">
        <v>7</v>
      </c>
      <c r="G146" s="112" t="s">
        <v>1521</v>
      </c>
      <c r="H146" s="107" t="n">
        <v>1</v>
      </c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</row>
    <row r="147" customFormat="false" ht="15.75" hidden="false" customHeight="true" outlineLevel="0" collapsed="false">
      <c r="A147" s="113"/>
      <c r="B147" s="114"/>
      <c r="C147" s="109"/>
      <c r="D147" s="110" t="s">
        <v>1642</v>
      </c>
      <c r="E147" s="107" t="n">
        <v>0</v>
      </c>
      <c r="F147" s="111" t="n">
        <v>8</v>
      </c>
      <c r="G147" s="112" t="s">
        <v>1523</v>
      </c>
      <c r="H147" s="107" t="n">
        <v>2</v>
      </c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99"/>
      <c r="AB147" s="99"/>
    </row>
    <row r="148" customFormat="false" ht="15.75" hidden="false" customHeight="true" outlineLevel="0" collapsed="false">
      <c r="A148" s="113"/>
      <c r="B148" s="114"/>
      <c r="C148" s="109"/>
      <c r="D148" s="110" t="s">
        <v>1642</v>
      </c>
      <c r="E148" s="107" t="n">
        <v>0</v>
      </c>
      <c r="F148" s="111" t="n">
        <v>9</v>
      </c>
      <c r="G148" s="112" t="s">
        <v>1524</v>
      </c>
      <c r="H148" s="107" t="n">
        <v>4</v>
      </c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99"/>
      <c r="AB148" s="99"/>
    </row>
    <row r="149" customFormat="false" ht="15.75" hidden="false" customHeight="true" outlineLevel="0" collapsed="false">
      <c r="A149" s="113"/>
      <c r="B149" s="114"/>
      <c r="C149" s="109"/>
      <c r="D149" s="110" t="s">
        <v>1643</v>
      </c>
      <c r="E149" s="107" t="n">
        <v>0</v>
      </c>
      <c r="F149" s="111" t="n">
        <v>1</v>
      </c>
      <c r="G149" s="112" t="s">
        <v>1510</v>
      </c>
      <c r="H149" s="107" t="s">
        <v>1638</v>
      </c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  <c r="AA149" s="99"/>
      <c r="AB149" s="99"/>
    </row>
    <row r="150" customFormat="false" ht="15.75" hidden="false" customHeight="true" outlineLevel="0" collapsed="false">
      <c r="A150" s="113"/>
      <c r="B150" s="114"/>
      <c r="C150" s="109"/>
      <c r="D150" s="110" t="s">
        <v>1643</v>
      </c>
      <c r="E150" s="107" t="n">
        <v>0</v>
      </c>
      <c r="F150" s="111" t="n">
        <v>2</v>
      </c>
      <c r="G150" s="112" t="s">
        <v>1513</v>
      </c>
      <c r="H150" s="107" t="s">
        <v>24</v>
      </c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99"/>
      <c r="AB150" s="99"/>
    </row>
    <row r="151" customFormat="false" ht="15.75" hidden="false" customHeight="true" outlineLevel="0" collapsed="false">
      <c r="A151" s="113"/>
      <c r="B151" s="114"/>
      <c r="C151" s="109"/>
      <c r="D151" s="110" t="s">
        <v>1643</v>
      </c>
      <c r="E151" s="107" t="n">
        <v>0</v>
      </c>
      <c r="F151" s="111" t="n">
        <v>3</v>
      </c>
      <c r="G151" s="112" t="s">
        <v>1515</v>
      </c>
      <c r="H151" s="107" t="s">
        <v>1644</v>
      </c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  <c r="AA151" s="99"/>
      <c r="AB151" s="99"/>
    </row>
    <row r="152" customFormat="false" ht="15.75" hidden="false" customHeight="true" outlineLevel="0" collapsed="false">
      <c r="A152" s="113"/>
      <c r="B152" s="114"/>
      <c r="C152" s="109"/>
      <c r="D152" s="110" t="s">
        <v>1643</v>
      </c>
      <c r="E152" s="107" t="n">
        <v>0</v>
      </c>
      <c r="F152" s="111" t="n">
        <v>4</v>
      </c>
      <c r="G152" s="112" t="s">
        <v>1516</v>
      </c>
      <c r="H152" s="107" t="s">
        <v>1645</v>
      </c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  <c r="AA152" s="99"/>
      <c r="AB152" s="99"/>
    </row>
    <row r="153" customFormat="false" ht="15.75" hidden="false" customHeight="true" outlineLevel="0" collapsed="false">
      <c r="A153" s="113"/>
      <c r="B153" s="114"/>
      <c r="C153" s="109"/>
      <c r="D153" s="110" t="s">
        <v>1643</v>
      </c>
      <c r="E153" s="107" t="n">
        <v>0</v>
      </c>
      <c r="F153" s="111" t="n">
        <v>5</v>
      </c>
      <c r="G153" s="112" t="s">
        <v>1518</v>
      </c>
      <c r="H153" s="107" t="s">
        <v>1646</v>
      </c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  <c r="AA153" s="99"/>
      <c r="AB153" s="99"/>
    </row>
    <row r="154" customFormat="false" ht="15.75" hidden="false" customHeight="true" outlineLevel="0" collapsed="false">
      <c r="A154" s="113"/>
      <c r="B154" s="114"/>
      <c r="C154" s="109"/>
      <c r="D154" s="110" t="s">
        <v>1643</v>
      </c>
      <c r="E154" s="107" t="n">
        <v>0</v>
      </c>
      <c r="F154" s="111" t="n">
        <v>6</v>
      </c>
      <c r="G154" s="112" t="s">
        <v>1520</v>
      </c>
      <c r="H154" s="107" t="s">
        <v>1646</v>
      </c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  <c r="AA154" s="99"/>
      <c r="AB154" s="99"/>
    </row>
    <row r="155" customFormat="false" ht="15.75" hidden="false" customHeight="true" outlineLevel="0" collapsed="false">
      <c r="A155" s="113"/>
      <c r="B155" s="114"/>
      <c r="C155" s="109"/>
      <c r="D155" s="110" t="s">
        <v>1643</v>
      </c>
      <c r="E155" s="107" t="n">
        <v>0</v>
      </c>
      <c r="F155" s="111" t="n">
        <v>10</v>
      </c>
      <c r="G155" s="112" t="s">
        <v>1647</v>
      </c>
      <c r="H155" s="107" t="s">
        <v>13</v>
      </c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  <c r="AA155" s="99"/>
      <c r="AB155" s="99"/>
    </row>
    <row r="156" customFormat="false" ht="15.75" hidden="false" customHeight="true" outlineLevel="0" collapsed="false">
      <c r="A156" s="113"/>
      <c r="B156" s="114"/>
      <c r="C156" s="109"/>
      <c r="D156" s="110" t="s">
        <v>1643</v>
      </c>
      <c r="E156" s="107" t="n">
        <v>0</v>
      </c>
      <c r="F156" s="111" t="n">
        <v>12</v>
      </c>
      <c r="G156" s="112" t="s">
        <v>1648</v>
      </c>
      <c r="H156" s="107" t="s">
        <v>1649</v>
      </c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  <c r="AA156" s="99"/>
      <c r="AB156" s="99"/>
    </row>
    <row r="157" customFormat="false" ht="15.75" hidden="false" customHeight="true" outlineLevel="0" collapsed="false">
      <c r="A157" s="113"/>
      <c r="B157" s="114"/>
      <c r="C157" s="109"/>
      <c r="D157" s="110" t="s">
        <v>1643</v>
      </c>
      <c r="E157" s="107" t="n">
        <v>0</v>
      </c>
      <c r="F157" s="111" t="n">
        <v>17</v>
      </c>
      <c r="G157" s="112" t="s">
        <v>1650</v>
      </c>
      <c r="H157" s="107" t="s">
        <v>1651</v>
      </c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  <c r="AA157" s="99"/>
      <c r="AB157" s="99"/>
    </row>
    <row r="158" customFormat="false" ht="15.75" hidden="false" customHeight="true" outlineLevel="0" collapsed="false">
      <c r="A158" s="113"/>
      <c r="B158" s="114"/>
      <c r="C158" s="109"/>
      <c r="D158" s="110" t="s">
        <v>1652</v>
      </c>
      <c r="E158" s="107" t="n">
        <v>0</v>
      </c>
      <c r="F158" s="111" t="n">
        <v>1</v>
      </c>
      <c r="G158" s="112" t="s">
        <v>1510</v>
      </c>
      <c r="H158" s="107" t="n">
        <v>1</v>
      </c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  <c r="AA158" s="99"/>
      <c r="AB158" s="99"/>
    </row>
    <row r="159" customFormat="false" ht="15.75" hidden="false" customHeight="true" outlineLevel="0" collapsed="false">
      <c r="A159" s="113"/>
      <c r="B159" s="114"/>
      <c r="C159" s="109"/>
      <c r="D159" s="110" t="s">
        <v>1652</v>
      </c>
      <c r="E159" s="107" t="n">
        <v>0</v>
      </c>
      <c r="F159" s="111" t="n">
        <v>2</v>
      </c>
      <c r="G159" s="112" t="s">
        <v>1513</v>
      </c>
      <c r="H159" s="107" t="n">
        <v>2</v>
      </c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  <c r="AA159" s="99"/>
      <c r="AB159" s="99"/>
    </row>
    <row r="160" customFormat="false" ht="15.75" hidden="false" customHeight="true" outlineLevel="0" collapsed="false">
      <c r="A160" s="113"/>
      <c r="B160" s="114"/>
      <c r="C160" s="109"/>
      <c r="D160" s="110" t="s">
        <v>1652</v>
      </c>
      <c r="E160" s="107" t="n">
        <v>0</v>
      </c>
      <c r="F160" s="111" t="n">
        <v>3</v>
      </c>
      <c r="G160" s="112" t="s">
        <v>1515</v>
      </c>
      <c r="H160" s="107" t="n">
        <v>3</v>
      </c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  <c r="AA160" s="99"/>
      <c r="AB160" s="99"/>
    </row>
    <row r="161" customFormat="false" ht="15.75" hidden="false" customHeight="true" outlineLevel="0" collapsed="false">
      <c r="A161" s="113"/>
      <c r="B161" s="114"/>
      <c r="C161" s="109"/>
      <c r="D161" s="110" t="s">
        <v>1652</v>
      </c>
      <c r="E161" s="107" t="n">
        <v>0</v>
      </c>
      <c r="F161" s="111" t="n">
        <v>4</v>
      </c>
      <c r="G161" s="112" t="s">
        <v>1516</v>
      </c>
      <c r="H161" s="107" t="n">
        <v>4</v>
      </c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  <c r="AA161" s="99"/>
      <c r="AB161" s="99"/>
    </row>
    <row r="162" customFormat="false" ht="15.75" hidden="false" customHeight="true" outlineLevel="0" collapsed="false">
      <c r="A162" s="113"/>
      <c r="B162" s="114"/>
      <c r="C162" s="109"/>
      <c r="D162" s="110" t="s">
        <v>1652</v>
      </c>
      <c r="E162" s="107" t="n">
        <v>0</v>
      </c>
      <c r="F162" s="111" t="n">
        <v>5</v>
      </c>
      <c r="G162" s="112" t="s">
        <v>1518</v>
      </c>
      <c r="H162" s="107" t="n">
        <v>5</v>
      </c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  <c r="AA162" s="99"/>
      <c r="AB162" s="99"/>
    </row>
    <row r="163" customFormat="false" ht="15.75" hidden="false" customHeight="true" outlineLevel="0" collapsed="false">
      <c r="A163" s="113"/>
      <c r="B163" s="114"/>
      <c r="C163" s="109"/>
      <c r="D163" s="110" t="s">
        <v>1652</v>
      </c>
      <c r="E163" s="107" t="n">
        <v>0</v>
      </c>
      <c r="F163" s="111" t="n">
        <v>6</v>
      </c>
      <c r="G163" s="112" t="s">
        <v>1520</v>
      </c>
      <c r="H163" s="107" t="n">
        <v>6</v>
      </c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  <c r="AA163" s="99"/>
      <c r="AB163" s="99"/>
    </row>
    <row r="164" customFormat="false" ht="15.75" hidden="false" customHeight="true" outlineLevel="0" collapsed="false">
      <c r="A164" s="113"/>
      <c r="B164" s="114"/>
      <c r="C164" s="109"/>
      <c r="D164" s="110" t="s">
        <v>1653</v>
      </c>
      <c r="E164" s="107" t="n">
        <v>0</v>
      </c>
      <c r="F164" s="111" t="n">
        <v>3</v>
      </c>
      <c r="G164" s="112" t="s">
        <v>1515</v>
      </c>
      <c r="H164" s="107" t="n">
        <v>3</v>
      </c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  <c r="AA164" s="99"/>
      <c r="AB164" s="99"/>
    </row>
    <row r="165" customFormat="false" ht="15.75" hidden="false" customHeight="true" outlineLevel="0" collapsed="false">
      <c r="A165" s="113"/>
      <c r="B165" s="114"/>
      <c r="C165" s="109"/>
      <c r="D165" s="110" t="s">
        <v>1653</v>
      </c>
      <c r="E165" s="107" t="n">
        <v>0</v>
      </c>
      <c r="F165" s="111" t="n">
        <v>4</v>
      </c>
      <c r="G165" s="112" t="s">
        <v>1517</v>
      </c>
      <c r="H165" s="107" t="n">
        <v>5</v>
      </c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  <c r="AA165" s="99"/>
      <c r="AB165" s="99"/>
    </row>
    <row r="166" customFormat="false" ht="15.75" hidden="false" customHeight="true" outlineLevel="0" collapsed="false">
      <c r="A166" s="113"/>
      <c r="B166" s="114"/>
      <c r="C166" s="109"/>
      <c r="D166" s="110" t="s">
        <v>1653</v>
      </c>
      <c r="E166" s="107" t="n">
        <v>0</v>
      </c>
      <c r="F166" s="111" t="n">
        <v>5</v>
      </c>
      <c r="G166" s="112" t="s">
        <v>1518</v>
      </c>
      <c r="H166" s="107" t="n">
        <v>6</v>
      </c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  <c r="AA166" s="99"/>
      <c r="AB166" s="99"/>
    </row>
    <row r="167" customFormat="false" ht="15.75" hidden="false" customHeight="true" outlineLevel="0" collapsed="false">
      <c r="A167" s="113"/>
      <c r="B167" s="114"/>
      <c r="C167" s="109"/>
      <c r="D167" s="110" t="s">
        <v>1653</v>
      </c>
      <c r="E167" s="107" t="n">
        <v>0</v>
      </c>
      <c r="F167" s="111" t="n">
        <v>6</v>
      </c>
      <c r="G167" s="112" t="s">
        <v>1520</v>
      </c>
      <c r="H167" s="107" t="n">
        <v>7</v>
      </c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  <c r="AA167" s="99"/>
      <c r="AB167" s="99"/>
    </row>
    <row r="168" customFormat="false" ht="15.75" hidden="false" customHeight="true" outlineLevel="0" collapsed="false">
      <c r="A168" s="113"/>
      <c r="B168" s="114"/>
      <c r="C168" s="109"/>
      <c r="D168" s="110" t="s">
        <v>1653</v>
      </c>
      <c r="E168" s="107" t="n">
        <v>0</v>
      </c>
      <c r="F168" s="111" t="n">
        <v>7</v>
      </c>
      <c r="G168" s="112" t="s">
        <v>1521</v>
      </c>
      <c r="H168" s="107" t="n">
        <v>1</v>
      </c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  <c r="AA168" s="99"/>
      <c r="AB168" s="99"/>
    </row>
    <row r="169" customFormat="false" ht="15.75" hidden="false" customHeight="true" outlineLevel="0" collapsed="false">
      <c r="A169" s="113"/>
      <c r="B169" s="114"/>
      <c r="C169" s="109"/>
      <c r="D169" s="110" t="s">
        <v>1653</v>
      </c>
      <c r="E169" s="107" t="n">
        <v>0</v>
      </c>
      <c r="F169" s="111" t="n">
        <v>8</v>
      </c>
      <c r="G169" s="112" t="s">
        <v>1523</v>
      </c>
      <c r="H169" s="107" t="n">
        <v>2</v>
      </c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  <c r="AA169" s="99"/>
      <c r="AB169" s="99"/>
    </row>
    <row r="170" customFormat="false" ht="15.75" hidden="false" customHeight="true" outlineLevel="0" collapsed="false">
      <c r="A170" s="113"/>
      <c r="B170" s="114"/>
      <c r="C170" s="109"/>
      <c r="D170" s="110" t="s">
        <v>1653</v>
      </c>
      <c r="E170" s="107" t="n">
        <v>0</v>
      </c>
      <c r="F170" s="111" t="n">
        <v>9</v>
      </c>
      <c r="G170" s="112" t="s">
        <v>1524</v>
      </c>
      <c r="H170" s="107" t="n">
        <v>4</v>
      </c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  <c r="AA170" s="99"/>
      <c r="AB170" s="99"/>
    </row>
    <row r="171" customFormat="false" ht="15.75" hidden="false" customHeight="true" outlineLevel="0" collapsed="false">
      <c r="A171" s="113"/>
      <c r="B171" s="114"/>
      <c r="C171" s="109"/>
      <c r="D171" s="110" t="s">
        <v>1654</v>
      </c>
      <c r="E171" s="107" t="n">
        <v>0</v>
      </c>
      <c r="F171" s="111" t="n">
        <v>1</v>
      </c>
      <c r="G171" s="112" t="s">
        <v>1510</v>
      </c>
      <c r="H171" s="107" t="n">
        <v>1</v>
      </c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  <c r="AA171" s="99"/>
      <c r="AB171" s="99"/>
    </row>
    <row r="172" customFormat="false" ht="15.75" hidden="false" customHeight="true" outlineLevel="0" collapsed="false">
      <c r="A172" s="113"/>
      <c r="B172" s="114"/>
      <c r="C172" s="109"/>
      <c r="D172" s="110" t="s">
        <v>1654</v>
      </c>
      <c r="E172" s="107" t="n">
        <v>0</v>
      </c>
      <c r="F172" s="111" t="n">
        <v>2</v>
      </c>
      <c r="G172" s="112" t="s">
        <v>1513</v>
      </c>
      <c r="H172" s="107" t="n">
        <v>2</v>
      </c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  <c r="AA172" s="99"/>
      <c r="AB172" s="99"/>
    </row>
    <row r="173" customFormat="false" ht="15.75" hidden="false" customHeight="true" outlineLevel="0" collapsed="false">
      <c r="A173" s="113"/>
      <c r="B173" s="114"/>
      <c r="C173" s="109"/>
      <c r="D173" s="110" t="s">
        <v>1654</v>
      </c>
      <c r="E173" s="107" t="n">
        <v>0</v>
      </c>
      <c r="F173" s="111" t="n">
        <v>3</v>
      </c>
      <c r="G173" s="112" t="s">
        <v>1515</v>
      </c>
      <c r="H173" s="107" t="n">
        <v>3</v>
      </c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  <c r="AA173" s="99"/>
      <c r="AB173" s="99"/>
    </row>
    <row r="174" customFormat="false" ht="15.75" hidden="false" customHeight="true" outlineLevel="0" collapsed="false">
      <c r="A174" s="113"/>
      <c r="B174" s="114"/>
      <c r="C174" s="109"/>
      <c r="D174" s="110" t="s">
        <v>1654</v>
      </c>
      <c r="E174" s="107" t="n">
        <v>0</v>
      </c>
      <c r="F174" s="111" t="n">
        <v>4</v>
      </c>
      <c r="G174" s="112" t="s">
        <v>1516</v>
      </c>
      <c r="H174" s="107" t="n">
        <v>4</v>
      </c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  <c r="AA174" s="99"/>
      <c r="AB174" s="99"/>
    </row>
    <row r="175" customFormat="false" ht="15.75" hidden="false" customHeight="true" outlineLevel="0" collapsed="false">
      <c r="A175" s="113"/>
      <c r="B175" s="114"/>
      <c r="C175" s="109"/>
      <c r="D175" s="110" t="s">
        <v>1654</v>
      </c>
      <c r="E175" s="107" t="n">
        <v>0</v>
      </c>
      <c r="F175" s="111" t="n">
        <v>5</v>
      </c>
      <c r="G175" s="112" t="s">
        <v>1518</v>
      </c>
      <c r="H175" s="107" t="n">
        <v>5</v>
      </c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  <c r="AA175" s="99"/>
      <c r="AB175" s="99"/>
    </row>
    <row r="176" customFormat="false" ht="15.75" hidden="false" customHeight="true" outlineLevel="0" collapsed="false">
      <c r="A176" s="113"/>
      <c r="B176" s="114"/>
      <c r="C176" s="109"/>
      <c r="D176" s="110" t="s">
        <v>1654</v>
      </c>
      <c r="E176" s="107" t="n">
        <v>0</v>
      </c>
      <c r="F176" s="111" t="n">
        <v>6</v>
      </c>
      <c r="G176" s="112" t="s">
        <v>1605</v>
      </c>
      <c r="H176" s="107" t="n">
        <v>6</v>
      </c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  <c r="AA176" s="99"/>
      <c r="AB176" s="99"/>
    </row>
    <row r="177" customFormat="false" ht="15.75" hidden="false" customHeight="true" outlineLevel="0" collapsed="false">
      <c r="A177" s="113"/>
      <c r="B177" s="114"/>
      <c r="C177" s="109"/>
      <c r="D177" s="110" t="s">
        <v>1655</v>
      </c>
      <c r="E177" s="107" t="n">
        <v>0</v>
      </c>
      <c r="F177" s="111" t="n">
        <v>3</v>
      </c>
      <c r="G177" s="112" t="s">
        <v>1515</v>
      </c>
      <c r="H177" s="107" t="n">
        <v>3</v>
      </c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  <c r="AA177" s="99"/>
      <c r="AB177" s="99"/>
    </row>
    <row r="178" customFormat="false" ht="15.75" hidden="false" customHeight="true" outlineLevel="0" collapsed="false">
      <c r="A178" s="113"/>
      <c r="B178" s="114"/>
      <c r="C178" s="109"/>
      <c r="D178" s="110" t="s">
        <v>1655</v>
      </c>
      <c r="E178" s="107" t="n">
        <v>0</v>
      </c>
      <c r="F178" s="111" t="n">
        <v>4</v>
      </c>
      <c r="G178" s="112" t="s">
        <v>1517</v>
      </c>
      <c r="H178" s="107" t="n">
        <v>5</v>
      </c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  <c r="AA178" s="99"/>
      <c r="AB178" s="99"/>
    </row>
    <row r="179" customFormat="false" ht="15.75" hidden="false" customHeight="true" outlineLevel="0" collapsed="false">
      <c r="A179" s="113"/>
      <c r="B179" s="114"/>
      <c r="C179" s="109"/>
      <c r="D179" s="110" t="s">
        <v>1655</v>
      </c>
      <c r="E179" s="107" t="n">
        <v>0</v>
      </c>
      <c r="F179" s="111" t="n">
        <v>5</v>
      </c>
      <c r="G179" s="112" t="s">
        <v>1518</v>
      </c>
      <c r="H179" s="107" t="n">
        <v>6</v>
      </c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  <c r="AA179" s="99"/>
      <c r="AB179" s="99"/>
    </row>
    <row r="180" customFormat="false" ht="15.75" hidden="false" customHeight="true" outlineLevel="0" collapsed="false">
      <c r="A180" s="113"/>
      <c r="B180" s="114"/>
      <c r="C180" s="109"/>
      <c r="D180" s="110" t="s">
        <v>1655</v>
      </c>
      <c r="E180" s="107" t="n">
        <v>0</v>
      </c>
      <c r="F180" s="111" t="n">
        <v>6</v>
      </c>
      <c r="G180" s="112" t="s">
        <v>1605</v>
      </c>
      <c r="H180" s="107" t="n">
        <v>7</v>
      </c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  <c r="AA180" s="99"/>
      <c r="AB180" s="99"/>
    </row>
    <row r="181" customFormat="false" ht="15.75" hidden="false" customHeight="true" outlineLevel="0" collapsed="false">
      <c r="A181" s="113"/>
      <c r="B181" s="114"/>
      <c r="C181" s="109"/>
      <c r="D181" s="110" t="s">
        <v>1655</v>
      </c>
      <c r="E181" s="107" t="n">
        <v>0</v>
      </c>
      <c r="F181" s="111" t="n">
        <v>7</v>
      </c>
      <c r="G181" s="112" t="s">
        <v>1521</v>
      </c>
      <c r="H181" s="107" t="n">
        <v>1</v>
      </c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  <c r="AA181" s="99"/>
      <c r="AB181" s="99"/>
    </row>
    <row r="182" customFormat="false" ht="15.75" hidden="false" customHeight="true" outlineLevel="0" collapsed="false">
      <c r="A182" s="113"/>
      <c r="B182" s="114"/>
      <c r="C182" s="109"/>
      <c r="D182" s="110" t="s">
        <v>1655</v>
      </c>
      <c r="E182" s="107" t="n">
        <v>0</v>
      </c>
      <c r="F182" s="111" t="n">
        <v>8</v>
      </c>
      <c r="G182" s="112" t="s">
        <v>1606</v>
      </c>
      <c r="H182" s="107" t="n">
        <v>2</v>
      </c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  <c r="AA182" s="99"/>
      <c r="AB182" s="99"/>
    </row>
    <row r="183" customFormat="false" ht="15.75" hidden="false" customHeight="true" outlineLevel="0" collapsed="false">
      <c r="A183" s="113"/>
      <c r="B183" s="114"/>
      <c r="C183" s="109"/>
      <c r="D183" s="110" t="s">
        <v>1655</v>
      </c>
      <c r="E183" s="107" t="n">
        <v>0</v>
      </c>
      <c r="F183" s="111" t="n">
        <v>9</v>
      </c>
      <c r="G183" s="112" t="s">
        <v>1524</v>
      </c>
      <c r="H183" s="107" t="n">
        <v>4</v>
      </c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  <c r="AA183" s="99"/>
      <c r="AB183" s="99"/>
    </row>
    <row r="184" customFormat="false" ht="15.75" hidden="false" customHeight="true" outlineLevel="0" collapsed="false">
      <c r="A184" s="113"/>
      <c r="B184" s="114"/>
      <c r="C184" s="109"/>
      <c r="D184" s="110" t="s">
        <v>1656</v>
      </c>
      <c r="E184" s="107" t="n">
        <v>0</v>
      </c>
      <c r="F184" s="111" t="n">
        <v>7</v>
      </c>
      <c r="G184" s="112" t="s">
        <v>1521</v>
      </c>
      <c r="H184" s="107" t="n">
        <v>2</v>
      </c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  <c r="AA184" s="99"/>
      <c r="AB184" s="99"/>
    </row>
    <row r="185" customFormat="false" ht="15.75" hidden="false" customHeight="true" outlineLevel="0" collapsed="false">
      <c r="A185" s="113"/>
      <c r="B185" s="114"/>
      <c r="C185" s="109"/>
      <c r="D185" s="110" t="s">
        <v>1656</v>
      </c>
      <c r="E185" s="107" t="n">
        <v>0</v>
      </c>
      <c r="F185" s="111" t="n">
        <v>9</v>
      </c>
      <c r="G185" s="112" t="s">
        <v>1524</v>
      </c>
      <c r="H185" s="107" t="n">
        <v>1</v>
      </c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99"/>
      <c r="AA185" s="99"/>
      <c r="AB185" s="99"/>
    </row>
    <row r="186" customFormat="false" ht="15.75" hidden="false" customHeight="true" outlineLevel="0" collapsed="false">
      <c r="A186" s="113"/>
      <c r="B186" s="114"/>
      <c r="C186" s="109"/>
      <c r="D186" s="110" t="s">
        <v>1657</v>
      </c>
      <c r="E186" s="107" t="n">
        <v>0</v>
      </c>
      <c r="F186" s="111" t="n">
        <v>3</v>
      </c>
      <c r="G186" s="112" t="s">
        <v>1515</v>
      </c>
      <c r="H186" s="107" t="n">
        <v>3</v>
      </c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  <c r="AA186" s="99"/>
      <c r="AB186" s="99"/>
    </row>
    <row r="187" customFormat="false" ht="15.75" hidden="false" customHeight="true" outlineLevel="0" collapsed="false">
      <c r="A187" s="113"/>
      <c r="B187" s="114"/>
      <c r="C187" s="109"/>
      <c r="D187" s="110" t="s">
        <v>1657</v>
      </c>
      <c r="E187" s="107" t="n">
        <v>0</v>
      </c>
      <c r="F187" s="111" t="n">
        <v>4</v>
      </c>
      <c r="G187" s="112" t="s">
        <v>1517</v>
      </c>
      <c r="H187" s="107" t="n">
        <v>5</v>
      </c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  <c r="AA187" s="99"/>
      <c r="AB187" s="99"/>
    </row>
    <row r="188" customFormat="false" ht="15.75" hidden="false" customHeight="true" outlineLevel="0" collapsed="false">
      <c r="A188" s="113"/>
      <c r="B188" s="114"/>
      <c r="C188" s="109"/>
      <c r="D188" s="110" t="s">
        <v>1657</v>
      </c>
      <c r="E188" s="107" t="n">
        <v>0</v>
      </c>
      <c r="F188" s="111" t="n">
        <v>5</v>
      </c>
      <c r="G188" s="112" t="s">
        <v>1518</v>
      </c>
      <c r="H188" s="107" t="n">
        <v>6</v>
      </c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  <c r="AA188" s="99"/>
      <c r="AB188" s="99"/>
    </row>
    <row r="189" customFormat="false" ht="15.75" hidden="false" customHeight="true" outlineLevel="0" collapsed="false">
      <c r="A189" s="113"/>
      <c r="B189" s="114"/>
      <c r="C189" s="109"/>
      <c r="D189" s="110" t="s">
        <v>1657</v>
      </c>
      <c r="E189" s="107" t="n">
        <v>0</v>
      </c>
      <c r="F189" s="111" t="n">
        <v>6</v>
      </c>
      <c r="G189" s="112" t="s">
        <v>1605</v>
      </c>
      <c r="H189" s="107" t="n">
        <v>7</v>
      </c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  <c r="AA189" s="99"/>
      <c r="AB189" s="99"/>
    </row>
    <row r="190" customFormat="false" ht="15.75" hidden="false" customHeight="true" outlineLevel="0" collapsed="false">
      <c r="A190" s="113"/>
      <c r="B190" s="114"/>
      <c r="C190" s="109"/>
      <c r="D190" s="110" t="s">
        <v>1657</v>
      </c>
      <c r="E190" s="107" t="n">
        <v>0</v>
      </c>
      <c r="F190" s="111" t="n">
        <v>7</v>
      </c>
      <c r="G190" s="112" t="s">
        <v>1521</v>
      </c>
      <c r="H190" s="107" t="n">
        <v>1</v>
      </c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  <c r="AA190" s="99"/>
      <c r="AB190" s="99"/>
    </row>
    <row r="191" customFormat="false" ht="15.75" hidden="false" customHeight="true" outlineLevel="0" collapsed="false">
      <c r="A191" s="113"/>
      <c r="B191" s="114"/>
      <c r="C191" s="109"/>
      <c r="D191" s="110" t="s">
        <v>1657</v>
      </c>
      <c r="E191" s="107" t="n">
        <v>0</v>
      </c>
      <c r="F191" s="111" t="n">
        <v>8</v>
      </c>
      <c r="G191" s="112" t="s">
        <v>1606</v>
      </c>
      <c r="H191" s="107" t="n">
        <v>2</v>
      </c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99"/>
      <c r="AA191" s="99"/>
      <c r="AB191" s="99"/>
    </row>
    <row r="192" customFormat="false" ht="15.75" hidden="false" customHeight="true" outlineLevel="0" collapsed="false">
      <c r="A192" s="113"/>
      <c r="B192" s="114"/>
      <c r="C192" s="109"/>
      <c r="D192" s="110" t="s">
        <v>1657</v>
      </c>
      <c r="E192" s="107" t="n">
        <v>0</v>
      </c>
      <c r="F192" s="111" t="n">
        <v>9</v>
      </c>
      <c r="G192" s="112" t="s">
        <v>1524</v>
      </c>
      <c r="H192" s="107" t="n">
        <v>4</v>
      </c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  <c r="AA192" s="99"/>
      <c r="AB192" s="99"/>
    </row>
    <row r="193" customFormat="false" ht="15.75" hidden="false" customHeight="true" outlineLevel="0" collapsed="false">
      <c r="A193" s="113"/>
      <c r="B193" s="114"/>
      <c r="C193" s="109"/>
      <c r="D193" s="110" t="s">
        <v>1658</v>
      </c>
      <c r="E193" s="107" t="n">
        <v>0</v>
      </c>
      <c r="F193" s="111" t="n">
        <v>1</v>
      </c>
      <c r="G193" s="112" t="s">
        <v>1510</v>
      </c>
      <c r="H193" s="107" t="n">
        <v>1</v>
      </c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99"/>
      <c r="U193" s="99"/>
      <c r="V193" s="99"/>
      <c r="W193" s="99"/>
      <c r="X193" s="99"/>
      <c r="Y193" s="99"/>
      <c r="Z193" s="99"/>
      <c r="AA193" s="99"/>
      <c r="AB193" s="99"/>
    </row>
    <row r="194" customFormat="false" ht="15.75" hidden="false" customHeight="true" outlineLevel="0" collapsed="false">
      <c r="A194" s="113"/>
      <c r="B194" s="114"/>
      <c r="C194" s="109"/>
      <c r="D194" s="110" t="s">
        <v>1658</v>
      </c>
      <c r="E194" s="107" t="n">
        <v>0</v>
      </c>
      <c r="F194" s="111" t="n">
        <v>2</v>
      </c>
      <c r="G194" s="112" t="s">
        <v>1513</v>
      </c>
      <c r="H194" s="107" t="n">
        <v>2</v>
      </c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99"/>
      <c r="AA194" s="99"/>
      <c r="AB194" s="99"/>
    </row>
    <row r="195" customFormat="false" ht="15.75" hidden="false" customHeight="true" outlineLevel="0" collapsed="false">
      <c r="A195" s="113"/>
      <c r="B195" s="114"/>
      <c r="C195" s="109"/>
      <c r="D195" s="110" t="s">
        <v>1658</v>
      </c>
      <c r="E195" s="107" t="n">
        <v>0</v>
      </c>
      <c r="F195" s="111" t="n">
        <v>3</v>
      </c>
      <c r="G195" s="112" t="s">
        <v>1515</v>
      </c>
      <c r="H195" s="107" t="n">
        <v>3</v>
      </c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  <c r="AA195" s="99"/>
      <c r="AB195" s="99"/>
    </row>
    <row r="196" customFormat="false" ht="15.75" hidden="false" customHeight="true" outlineLevel="0" collapsed="false">
      <c r="A196" s="113"/>
      <c r="B196" s="114"/>
      <c r="C196" s="109"/>
      <c r="D196" s="110" t="s">
        <v>1658</v>
      </c>
      <c r="E196" s="107" t="n">
        <v>0</v>
      </c>
      <c r="F196" s="111" t="n">
        <v>4</v>
      </c>
      <c r="G196" s="112" t="s">
        <v>1516</v>
      </c>
      <c r="H196" s="107" t="n">
        <v>3</v>
      </c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  <c r="AA196" s="99"/>
      <c r="AB196" s="99"/>
    </row>
    <row r="197" customFormat="false" ht="15.75" hidden="false" customHeight="true" outlineLevel="0" collapsed="false">
      <c r="A197" s="113"/>
      <c r="B197" s="114"/>
      <c r="C197" s="109"/>
      <c r="D197" s="110" t="s">
        <v>1658</v>
      </c>
      <c r="E197" s="107" t="n">
        <v>0</v>
      </c>
      <c r="F197" s="111" t="n">
        <v>5</v>
      </c>
      <c r="G197" s="112" t="s">
        <v>1518</v>
      </c>
      <c r="H197" s="107" t="n">
        <v>4</v>
      </c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  <c r="AA197" s="99"/>
      <c r="AB197" s="99"/>
    </row>
    <row r="198" customFormat="false" ht="15.75" hidden="false" customHeight="true" outlineLevel="0" collapsed="false">
      <c r="A198" s="113"/>
      <c r="B198" s="114"/>
      <c r="C198" s="109"/>
      <c r="D198" s="110" t="s">
        <v>1659</v>
      </c>
      <c r="E198" s="107" t="n">
        <v>0</v>
      </c>
      <c r="F198" s="111" t="n">
        <v>3</v>
      </c>
      <c r="G198" s="112" t="s">
        <v>1515</v>
      </c>
      <c r="H198" s="107" t="n">
        <v>3</v>
      </c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99"/>
      <c r="U198" s="99"/>
      <c r="V198" s="99"/>
      <c r="W198" s="99"/>
      <c r="X198" s="99"/>
      <c r="Y198" s="99"/>
      <c r="Z198" s="99"/>
      <c r="AA198" s="99"/>
      <c r="AB198" s="99"/>
    </row>
    <row r="199" customFormat="false" ht="15.75" hidden="false" customHeight="true" outlineLevel="0" collapsed="false">
      <c r="A199" s="113"/>
      <c r="B199" s="114"/>
      <c r="C199" s="109"/>
      <c r="D199" s="110" t="s">
        <v>1659</v>
      </c>
      <c r="E199" s="107" t="n">
        <v>0</v>
      </c>
      <c r="F199" s="111" t="n">
        <v>4</v>
      </c>
      <c r="G199" s="112" t="s">
        <v>1517</v>
      </c>
      <c r="H199" s="107" t="n">
        <v>5</v>
      </c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99"/>
      <c r="U199" s="99"/>
      <c r="V199" s="99"/>
      <c r="W199" s="99"/>
      <c r="X199" s="99"/>
      <c r="Y199" s="99"/>
      <c r="Z199" s="99"/>
      <c r="AA199" s="99"/>
      <c r="AB199" s="99"/>
    </row>
    <row r="200" customFormat="false" ht="15.75" hidden="false" customHeight="true" outlineLevel="0" collapsed="false">
      <c r="A200" s="113"/>
      <c r="B200" s="114"/>
      <c r="C200" s="109"/>
      <c r="D200" s="110" t="s">
        <v>1659</v>
      </c>
      <c r="E200" s="107" t="n">
        <v>0</v>
      </c>
      <c r="F200" s="111" t="n">
        <v>5</v>
      </c>
      <c r="G200" s="112" t="s">
        <v>1518</v>
      </c>
      <c r="H200" s="107" t="n">
        <v>6</v>
      </c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99"/>
      <c r="U200" s="99"/>
      <c r="V200" s="99"/>
      <c r="W200" s="99"/>
      <c r="X200" s="99"/>
      <c r="Y200" s="99"/>
      <c r="Z200" s="99"/>
      <c r="AA200" s="99"/>
      <c r="AB200" s="99"/>
    </row>
    <row r="201" customFormat="false" ht="15.75" hidden="false" customHeight="true" outlineLevel="0" collapsed="false">
      <c r="A201" s="113"/>
      <c r="B201" s="114"/>
      <c r="C201" s="109"/>
      <c r="D201" s="110" t="s">
        <v>1659</v>
      </c>
      <c r="E201" s="107" t="n">
        <v>0</v>
      </c>
      <c r="F201" s="111" t="n">
        <v>6</v>
      </c>
      <c r="G201" s="112" t="s">
        <v>1520</v>
      </c>
      <c r="H201" s="107" t="n">
        <v>7</v>
      </c>
      <c r="I201" s="99"/>
      <c r="J201" s="99"/>
      <c r="K201" s="99"/>
      <c r="L201" s="99"/>
      <c r="M201" s="99"/>
      <c r="N201" s="99"/>
      <c r="O201" s="99"/>
      <c r="P201" s="99"/>
      <c r="Q201" s="99"/>
      <c r="R201" s="99"/>
      <c r="S201" s="99"/>
      <c r="T201" s="99"/>
      <c r="U201" s="99"/>
      <c r="V201" s="99"/>
      <c r="W201" s="99"/>
      <c r="X201" s="99"/>
      <c r="Y201" s="99"/>
      <c r="Z201" s="99"/>
      <c r="AA201" s="99"/>
      <c r="AB201" s="99"/>
    </row>
    <row r="202" customFormat="false" ht="15.75" hidden="false" customHeight="true" outlineLevel="0" collapsed="false">
      <c r="A202" s="113"/>
      <c r="B202" s="114"/>
      <c r="C202" s="109"/>
      <c r="D202" s="110" t="s">
        <v>1659</v>
      </c>
      <c r="E202" s="107" t="n">
        <v>0</v>
      </c>
      <c r="F202" s="111" t="n">
        <v>7</v>
      </c>
      <c r="G202" s="112" t="s">
        <v>1521</v>
      </c>
      <c r="H202" s="107" t="n">
        <v>1</v>
      </c>
      <c r="I202" s="99"/>
      <c r="J202" s="99"/>
      <c r="K202" s="99"/>
      <c r="L202" s="99"/>
      <c r="M202" s="99"/>
      <c r="N202" s="99"/>
      <c r="O202" s="99"/>
      <c r="P202" s="99"/>
      <c r="Q202" s="99"/>
      <c r="R202" s="99"/>
      <c r="S202" s="99"/>
      <c r="T202" s="99"/>
      <c r="U202" s="99"/>
      <c r="V202" s="99"/>
      <c r="W202" s="99"/>
      <c r="X202" s="99"/>
      <c r="Y202" s="99"/>
      <c r="Z202" s="99"/>
      <c r="AA202" s="99"/>
      <c r="AB202" s="99"/>
    </row>
    <row r="203" customFormat="false" ht="15.75" hidden="false" customHeight="true" outlineLevel="0" collapsed="false">
      <c r="A203" s="113"/>
      <c r="B203" s="114"/>
      <c r="C203" s="109"/>
      <c r="D203" s="110" t="s">
        <v>1659</v>
      </c>
      <c r="E203" s="107" t="n">
        <v>0</v>
      </c>
      <c r="F203" s="111" t="n">
        <v>8</v>
      </c>
      <c r="G203" s="112" t="s">
        <v>1523</v>
      </c>
      <c r="H203" s="107" t="n">
        <v>2</v>
      </c>
      <c r="I203" s="99"/>
      <c r="J203" s="99"/>
      <c r="K203" s="99"/>
      <c r="L203" s="99"/>
      <c r="M203" s="99"/>
      <c r="N203" s="99"/>
      <c r="O203" s="99"/>
      <c r="P203" s="99"/>
      <c r="Q203" s="99"/>
      <c r="R203" s="99"/>
      <c r="S203" s="99"/>
      <c r="T203" s="99"/>
      <c r="U203" s="99"/>
      <c r="V203" s="99"/>
      <c r="W203" s="99"/>
      <c r="X203" s="99"/>
      <c r="Y203" s="99"/>
      <c r="Z203" s="99"/>
      <c r="AA203" s="99"/>
      <c r="AB203" s="99"/>
    </row>
    <row r="204" customFormat="false" ht="15.75" hidden="false" customHeight="true" outlineLevel="0" collapsed="false">
      <c r="A204" s="113"/>
      <c r="B204" s="114"/>
      <c r="C204" s="109"/>
      <c r="D204" s="110" t="s">
        <v>1659</v>
      </c>
      <c r="E204" s="107" t="n">
        <v>0</v>
      </c>
      <c r="F204" s="111" t="n">
        <v>9</v>
      </c>
      <c r="G204" s="112" t="s">
        <v>1524</v>
      </c>
      <c r="H204" s="107" t="n">
        <v>4</v>
      </c>
      <c r="I204" s="99"/>
      <c r="J204" s="99"/>
      <c r="K204" s="99"/>
      <c r="L204" s="99"/>
      <c r="M204" s="99"/>
      <c r="N204" s="99"/>
      <c r="O204" s="99"/>
      <c r="P204" s="99"/>
      <c r="Q204" s="99"/>
      <c r="R204" s="99"/>
      <c r="S204" s="99"/>
      <c r="T204" s="99"/>
      <c r="U204" s="99"/>
      <c r="V204" s="99"/>
      <c r="W204" s="99"/>
      <c r="X204" s="99"/>
      <c r="Y204" s="99"/>
      <c r="Z204" s="99"/>
      <c r="AA204" s="99"/>
      <c r="AB204" s="99"/>
    </row>
    <row r="205" customFormat="false" ht="15.75" hidden="false" customHeight="true" outlineLevel="0" collapsed="false">
      <c r="A205" s="113"/>
      <c r="B205" s="114"/>
      <c r="C205" s="109"/>
      <c r="D205" s="110" t="s">
        <v>1660</v>
      </c>
      <c r="E205" s="107" t="n">
        <v>0</v>
      </c>
      <c r="F205" s="111" t="n">
        <v>3</v>
      </c>
      <c r="G205" s="112" t="s">
        <v>1515</v>
      </c>
      <c r="H205" s="107" t="n">
        <v>3</v>
      </c>
      <c r="I205" s="99"/>
      <c r="J205" s="99"/>
      <c r="K205" s="99"/>
      <c r="L205" s="99"/>
      <c r="M205" s="99"/>
      <c r="N205" s="99"/>
      <c r="O205" s="99"/>
      <c r="P205" s="99"/>
      <c r="Q205" s="99"/>
      <c r="R205" s="99"/>
      <c r="S205" s="99"/>
      <c r="T205" s="99"/>
      <c r="U205" s="99"/>
      <c r="V205" s="99"/>
      <c r="W205" s="99"/>
      <c r="X205" s="99"/>
      <c r="Y205" s="99"/>
      <c r="Z205" s="99"/>
      <c r="AA205" s="99"/>
      <c r="AB205" s="99"/>
    </row>
    <row r="206" customFormat="false" ht="15.75" hidden="false" customHeight="true" outlineLevel="0" collapsed="false">
      <c r="A206" s="113"/>
      <c r="B206" s="114"/>
      <c r="C206" s="109"/>
      <c r="D206" s="110" t="s">
        <v>1660</v>
      </c>
      <c r="E206" s="107" t="n">
        <v>0</v>
      </c>
      <c r="F206" s="111" t="n">
        <v>4</v>
      </c>
      <c r="G206" s="112" t="s">
        <v>1517</v>
      </c>
      <c r="H206" s="107" t="n">
        <v>5</v>
      </c>
      <c r="I206" s="99"/>
      <c r="J206" s="99"/>
      <c r="K206" s="99"/>
      <c r="L206" s="99"/>
      <c r="M206" s="99"/>
      <c r="N206" s="99"/>
      <c r="O206" s="99"/>
      <c r="P206" s="99"/>
      <c r="Q206" s="99"/>
      <c r="R206" s="99"/>
      <c r="S206" s="99"/>
      <c r="T206" s="99"/>
      <c r="U206" s="99"/>
      <c r="V206" s="99"/>
      <c r="W206" s="99"/>
      <c r="X206" s="99"/>
      <c r="Y206" s="99"/>
      <c r="Z206" s="99"/>
      <c r="AA206" s="99"/>
      <c r="AB206" s="99"/>
    </row>
    <row r="207" customFormat="false" ht="15.75" hidden="false" customHeight="true" outlineLevel="0" collapsed="false">
      <c r="A207" s="113"/>
      <c r="B207" s="114"/>
      <c r="C207" s="109"/>
      <c r="D207" s="110" t="s">
        <v>1660</v>
      </c>
      <c r="E207" s="107" t="n">
        <v>0</v>
      </c>
      <c r="F207" s="111" t="n">
        <v>5</v>
      </c>
      <c r="G207" s="112" t="s">
        <v>1518</v>
      </c>
      <c r="H207" s="107" t="n">
        <v>6</v>
      </c>
      <c r="I207" s="99"/>
      <c r="J207" s="99"/>
      <c r="K207" s="99"/>
      <c r="L207" s="99"/>
      <c r="M207" s="99"/>
      <c r="N207" s="99"/>
      <c r="O207" s="99"/>
      <c r="P207" s="99"/>
      <c r="Q207" s="99"/>
      <c r="R207" s="99"/>
      <c r="S207" s="99"/>
      <c r="T207" s="99"/>
      <c r="U207" s="99"/>
      <c r="V207" s="99"/>
      <c r="W207" s="99"/>
      <c r="X207" s="99"/>
      <c r="Y207" s="99"/>
      <c r="Z207" s="99"/>
      <c r="AA207" s="99"/>
      <c r="AB207" s="99"/>
    </row>
    <row r="208" customFormat="false" ht="15.75" hidden="false" customHeight="true" outlineLevel="0" collapsed="false">
      <c r="A208" s="113"/>
      <c r="B208" s="114"/>
      <c r="C208" s="109"/>
      <c r="D208" s="110" t="s">
        <v>1660</v>
      </c>
      <c r="E208" s="107" t="n">
        <v>0</v>
      </c>
      <c r="F208" s="111" t="n">
        <v>6</v>
      </c>
      <c r="G208" s="112" t="s">
        <v>1520</v>
      </c>
      <c r="H208" s="107" t="n">
        <v>7</v>
      </c>
      <c r="I208" s="99"/>
      <c r="J208" s="99"/>
      <c r="K208" s="99"/>
      <c r="L208" s="99"/>
      <c r="M208" s="99"/>
      <c r="N208" s="99"/>
      <c r="O208" s="99"/>
      <c r="P208" s="99"/>
      <c r="Q208" s="99"/>
      <c r="R208" s="99"/>
      <c r="S208" s="99"/>
      <c r="T208" s="99"/>
      <c r="U208" s="99"/>
      <c r="V208" s="99"/>
      <c r="W208" s="99"/>
      <c r="X208" s="99"/>
      <c r="Y208" s="99"/>
      <c r="Z208" s="99"/>
      <c r="AA208" s="99"/>
      <c r="AB208" s="99"/>
    </row>
    <row r="209" customFormat="false" ht="15.75" hidden="false" customHeight="true" outlineLevel="0" collapsed="false">
      <c r="A209" s="113"/>
      <c r="B209" s="114"/>
      <c r="C209" s="109"/>
      <c r="D209" s="110" t="s">
        <v>1660</v>
      </c>
      <c r="E209" s="107" t="n">
        <v>0</v>
      </c>
      <c r="F209" s="111" t="n">
        <v>7</v>
      </c>
      <c r="G209" s="112" t="s">
        <v>1521</v>
      </c>
      <c r="H209" s="107" t="n">
        <v>1</v>
      </c>
      <c r="I209" s="99"/>
      <c r="J209" s="99"/>
      <c r="K209" s="99"/>
      <c r="L209" s="99"/>
      <c r="M209" s="99"/>
      <c r="N209" s="99"/>
      <c r="O209" s="99"/>
      <c r="P209" s="99"/>
      <c r="Q209" s="99"/>
      <c r="R209" s="99"/>
      <c r="S209" s="99"/>
      <c r="T209" s="99"/>
      <c r="U209" s="99"/>
      <c r="V209" s="99"/>
      <c r="W209" s="99"/>
      <c r="X209" s="99"/>
      <c r="Y209" s="99"/>
      <c r="Z209" s="99"/>
      <c r="AA209" s="99"/>
      <c r="AB209" s="99"/>
    </row>
    <row r="210" customFormat="false" ht="15.75" hidden="false" customHeight="true" outlineLevel="0" collapsed="false">
      <c r="A210" s="113"/>
      <c r="B210" s="114"/>
      <c r="C210" s="109"/>
      <c r="D210" s="110" t="s">
        <v>1660</v>
      </c>
      <c r="E210" s="107" t="n">
        <v>0</v>
      </c>
      <c r="F210" s="111" t="n">
        <v>8</v>
      </c>
      <c r="G210" s="112" t="s">
        <v>1523</v>
      </c>
      <c r="H210" s="107" t="n">
        <v>2</v>
      </c>
      <c r="I210" s="99"/>
      <c r="J210" s="99"/>
      <c r="K210" s="99"/>
      <c r="L210" s="99"/>
      <c r="M210" s="99"/>
      <c r="N210" s="99"/>
      <c r="O210" s="99"/>
      <c r="P210" s="99"/>
      <c r="Q210" s="99"/>
      <c r="R210" s="99"/>
      <c r="S210" s="99"/>
      <c r="T210" s="99"/>
      <c r="U210" s="99"/>
      <c r="V210" s="99"/>
      <c r="W210" s="99"/>
      <c r="X210" s="99"/>
      <c r="Y210" s="99"/>
      <c r="Z210" s="99"/>
      <c r="AA210" s="99"/>
      <c r="AB210" s="99"/>
    </row>
    <row r="211" customFormat="false" ht="15.75" hidden="false" customHeight="true" outlineLevel="0" collapsed="false">
      <c r="A211" s="113"/>
      <c r="B211" s="114"/>
      <c r="C211" s="109"/>
      <c r="D211" s="110" t="s">
        <v>1660</v>
      </c>
      <c r="E211" s="107" t="n">
        <v>0</v>
      </c>
      <c r="F211" s="111" t="n">
        <v>9</v>
      </c>
      <c r="G211" s="112" t="s">
        <v>1524</v>
      </c>
      <c r="H211" s="107" t="n">
        <v>4</v>
      </c>
      <c r="I211" s="99"/>
      <c r="J211" s="99"/>
      <c r="K211" s="99"/>
      <c r="L211" s="99"/>
      <c r="M211" s="99"/>
      <c r="N211" s="99"/>
      <c r="O211" s="99"/>
      <c r="P211" s="99"/>
      <c r="Q211" s="99"/>
      <c r="R211" s="99"/>
      <c r="S211" s="99"/>
      <c r="T211" s="99"/>
      <c r="U211" s="99"/>
      <c r="V211" s="99"/>
      <c r="W211" s="99"/>
      <c r="X211" s="99"/>
      <c r="Y211" s="99"/>
      <c r="Z211" s="99"/>
      <c r="AA211" s="99"/>
      <c r="AB211" s="99"/>
    </row>
    <row r="212" customFormat="false" ht="15.75" hidden="false" customHeight="true" outlineLevel="0" collapsed="false">
      <c r="A212" s="113"/>
      <c r="B212" s="114"/>
      <c r="C212" s="109"/>
      <c r="D212" s="110" t="s">
        <v>1661</v>
      </c>
      <c r="E212" s="107" t="n">
        <v>0</v>
      </c>
      <c r="F212" s="111" t="n">
        <v>3</v>
      </c>
      <c r="G212" s="112" t="s">
        <v>1515</v>
      </c>
      <c r="H212" s="107" t="n">
        <v>3</v>
      </c>
      <c r="I212" s="99"/>
      <c r="J212" s="99"/>
      <c r="K212" s="99"/>
      <c r="L212" s="99"/>
      <c r="M212" s="99"/>
      <c r="N212" s="99"/>
      <c r="O212" s="99"/>
      <c r="P212" s="99"/>
      <c r="Q212" s="99"/>
      <c r="R212" s="99"/>
      <c r="S212" s="99"/>
      <c r="T212" s="99"/>
      <c r="U212" s="99"/>
      <c r="V212" s="99"/>
      <c r="W212" s="99"/>
      <c r="X212" s="99"/>
      <c r="Y212" s="99"/>
      <c r="Z212" s="99"/>
      <c r="AA212" s="99"/>
      <c r="AB212" s="99"/>
    </row>
    <row r="213" customFormat="false" ht="15.75" hidden="false" customHeight="true" outlineLevel="0" collapsed="false">
      <c r="A213" s="113"/>
      <c r="B213" s="114"/>
      <c r="C213" s="109"/>
      <c r="D213" s="110" t="s">
        <v>1661</v>
      </c>
      <c r="E213" s="107" t="n">
        <v>0</v>
      </c>
      <c r="F213" s="111" t="n">
        <v>4</v>
      </c>
      <c r="G213" s="112" t="s">
        <v>1517</v>
      </c>
      <c r="H213" s="107" t="n">
        <v>5</v>
      </c>
      <c r="I213" s="99"/>
      <c r="J213" s="99"/>
      <c r="K213" s="99"/>
      <c r="L213" s="99"/>
      <c r="M213" s="99"/>
      <c r="N213" s="99"/>
      <c r="O213" s="99"/>
      <c r="P213" s="99"/>
      <c r="Q213" s="99"/>
      <c r="R213" s="99"/>
      <c r="S213" s="99"/>
      <c r="T213" s="99"/>
      <c r="U213" s="99"/>
      <c r="V213" s="99"/>
      <c r="W213" s="99"/>
      <c r="X213" s="99"/>
      <c r="Y213" s="99"/>
      <c r="Z213" s="99"/>
      <c r="AA213" s="99"/>
      <c r="AB213" s="99"/>
    </row>
    <row r="214" customFormat="false" ht="15.75" hidden="false" customHeight="true" outlineLevel="0" collapsed="false">
      <c r="A214" s="113"/>
      <c r="B214" s="114"/>
      <c r="C214" s="109"/>
      <c r="D214" s="110" t="s">
        <v>1661</v>
      </c>
      <c r="E214" s="107" t="n">
        <v>0</v>
      </c>
      <c r="F214" s="111" t="n">
        <v>5</v>
      </c>
      <c r="G214" s="112" t="s">
        <v>1662</v>
      </c>
      <c r="H214" s="107" t="n">
        <v>6</v>
      </c>
      <c r="I214" s="99"/>
      <c r="J214" s="99"/>
      <c r="K214" s="99"/>
      <c r="L214" s="99"/>
      <c r="M214" s="99"/>
      <c r="N214" s="99"/>
      <c r="O214" s="99"/>
      <c r="P214" s="99"/>
      <c r="Q214" s="99"/>
      <c r="R214" s="99"/>
      <c r="S214" s="99"/>
      <c r="T214" s="99"/>
      <c r="U214" s="99"/>
      <c r="V214" s="99"/>
      <c r="W214" s="99"/>
      <c r="X214" s="99"/>
      <c r="Y214" s="99"/>
      <c r="Z214" s="99"/>
      <c r="AA214" s="99"/>
      <c r="AB214" s="99"/>
    </row>
    <row r="215" customFormat="false" ht="15.75" hidden="false" customHeight="true" outlineLevel="0" collapsed="false">
      <c r="A215" s="113"/>
      <c r="B215" s="114"/>
      <c r="C215" s="109"/>
      <c r="D215" s="110" t="s">
        <v>1661</v>
      </c>
      <c r="E215" s="107" t="n">
        <v>0</v>
      </c>
      <c r="F215" s="111" t="n">
        <v>6</v>
      </c>
      <c r="G215" s="112" t="s">
        <v>1663</v>
      </c>
      <c r="H215" s="107" t="n">
        <v>7</v>
      </c>
      <c r="I215" s="99"/>
      <c r="J215" s="99"/>
      <c r="K215" s="99"/>
      <c r="L215" s="99"/>
      <c r="M215" s="99"/>
      <c r="N215" s="99"/>
      <c r="O215" s="99"/>
      <c r="P215" s="99"/>
      <c r="Q215" s="99"/>
      <c r="R215" s="99"/>
      <c r="S215" s="99"/>
      <c r="T215" s="99"/>
      <c r="U215" s="99"/>
      <c r="V215" s="99"/>
      <c r="W215" s="99"/>
      <c r="X215" s="99"/>
      <c r="Y215" s="99"/>
      <c r="Z215" s="99"/>
      <c r="AA215" s="99"/>
      <c r="AB215" s="99"/>
    </row>
    <row r="216" customFormat="false" ht="15.75" hidden="false" customHeight="true" outlineLevel="0" collapsed="false">
      <c r="A216" s="113"/>
      <c r="B216" s="114"/>
      <c r="C216" s="109"/>
      <c r="D216" s="110" t="s">
        <v>1661</v>
      </c>
      <c r="E216" s="107" t="n">
        <v>0</v>
      </c>
      <c r="F216" s="111" t="n">
        <v>7</v>
      </c>
      <c r="G216" s="112" t="s">
        <v>1521</v>
      </c>
      <c r="H216" s="107" t="n">
        <v>1</v>
      </c>
      <c r="I216" s="99"/>
      <c r="J216" s="99"/>
      <c r="K216" s="99"/>
      <c r="L216" s="99"/>
      <c r="M216" s="99"/>
      <c r="N216" s="99"/>
      <c r="O216" s="99"/>
      <c r="P216" s="99"/>
      <c r="Q216" s="99"/>
      <c r="R216" s="99"/>
      <c r="S216" s="99"/>
      <c r="T216" s="99"/>
      <c r="U216" s="99"/>
      <c r="V216" s="99"/>
      <c r="W216" s="99"/>
      <c r="X216" s="99"/>
      <c r="Y216" s="99"/>
      <c r="Z216" s="99"/>
      <c r="AA216" s="99"/>
      <c r="AB216" s="99"/>
    </row>
    <row r="217" customFormat="false" ht="15.75" hidden="false" customHeight="true" outlineLevel="0" collapsed="false">
      <c r="A217" s="113"/>
      <c r="B217" s="114"/>
      <c r="C217" s="109"/>
      <c r="D217" s="110" t="s">
        <v>1661</v>
      </c>
      <c r="E217" s="107" t="n">
        <v>0</v>
      </c>
      <c r="F217" s="111" t="n">
        <v>8</v>
      </c>
      <c r="G217" s="112" t="s">
        <v>1523</v>
      </c>
      <c r="H217" s="107" t="n">
        <v>2</v>
      </c>
      <c r="I217" s="99"/>
      <c r="J217" s="99"/>
      <c r="K217" s="99"/>
      <c r="L217" s="99"/>
      <c r="M217" s="99"/>
      <c r="N217" s="99"/>
      <c r="O217" s="99"/>
      <c r="P217" s="99"/>
      <c r="Q217" s="99"/>
      <c r="R217" s="99"/>
      <c r="S217" s="99"/>
      <c r="T217" s="99"/>
      <c r="U217" s="99"/>
      <c r="V217" s="99"/>
      <c r="W217" s="99"/>
      <c r="X217" s="99"/>
      <c r="Y217" s="99"/>
      <c r="Z217" s="99"/>
      <c r="AA217" s="99"/>
      <c r="AB217" s="99"/>
    </row>
    <row r="218" customFormat="false" ht="15.75" hidden="false" customHeight="true" outlineLevel="0" collapsed="false">
      <c r="A218" s="113"/>
      <c r="B218" s="114"/>
      <c r="C218" s="109"/>
      <c r="D218" s="110" t="s">
        <v>1661</v>
      </c>
      <c r="E218" s="107" t="n">
        <v>0</v>
      </c>
      <c r="F218" s="111" t="n">
        <v>9</v>
      </c>
      <c r="G218" s="112" t="s">
        <v>1524</v>
      </c>
      <c r="H218" s="107" t="n">
        <v>4</v>
      </c>
      <c r="I218" s="99"/>
      <c r="J218" s="99"/>
      <c r="K218" s="99"/>
      <c r="L218" s="99"/>
      <c r="M218" s="99"/>
      <c r="N218" s="99"/>
      <c r="O218" s="99"/>
      <c r="P218" s="99"/>
      <c r="Q218" s="99"/>
      <c r="R218" s="99"/>
      <c r="S218" s="99"/>
      <c r="T218" s="99"/>
      <c r="U218" s="99"/>
      <c r="V218" s="99"/>
      <c r="W218" s="99"/>
      <c r="X218" s="99"/>
      <c r="Y218" s="99"/>
      <c r="Z218" s="99"/>
      <c r="AA218" s="99"/>
      <c r="AB218" s="99"/>
    </row>
    <row r="219" customFormat="false" ht="15.75" hidden="false" customHeight="true" outlineLevel="0" collapsed="false">
      <c r="A219" s="113"/>
      <c r="B219" s="114"/>
      <c r="C219" s="109"/>
      <c r="D219" s="110" t="s">
        <v>1664</v>
      </c>
      <c r="E219" s="107" t="n">
        <v>0</v>
      </c>
      <c r="F219" s="111" t="n">
        <v>3</v>
      </c>
      <c r="G219" s="112" t="s">
        <v>1515</v>
      </c>
      <c r="H219" s="107" t="n">
        <v>3</v>
      </c>
      <c r="I219" s="99"/>
      <c r="J219" s="99"/>
      <c r="K219" s="99"/>
      <c r="L219" s="99"/>
      <c r="M219" s="99"/>
      <c r="N219" s="99"/>
      <c r="O219" s="99"/>
      <c r="P219" s="99"/>
      <c r="Q219" s="99"/>
      <c r="R219" s="99"/>
      <c r="S219" s="99"/>
      <c r="T219" s="99"/>
      <c r="U219" s="99"/>
      <c r="V219" s="99"/>
      <c r="W219" s="99"/>
      <c r="X219" s="99"/>
      <c r="Y219" s="99"/>
      <c r="Z219" s="99"/>
      <c r="AA219" s="99"/>
      <c r="AB219" s="99"/>
    </row>
    <row r="220" customFormat="false" ht="15.75" hidden="false" customHeight="true" outlineLevel="0" collapsed="false">
      <c r="A220" s="113"/>
      <c r="B220" s="114"/>
      <c r="C220" s="109"/>
      <c r="D220" s="110" t="s">
        <v>1664</v>
      </c>
      <c r="E220" s="107" t="n">
        <v>0</v>
      </c>
      <c r="F220" s="111" t="n">
        <v>4</v>
      </c>
      <c r="G220" s="112" t="s">
        <v>1517</v>
      </c>
      <c r="H220" s="107" t="n">
        <v>5</v>
      </c>
      <c r="I220" s="99"/>
      <c r="J220" s="99"/>
      <c r="K220" s="99"/>
      <c r="L220" s="99"/>
      <c r="M220" s="99"/>
      <c r="N220" s="99"/>
      <c r="O220" s="99"/>
      <c r="P220" s="99"/>
      <c r="Q220" s="99"/>
      <c r="R220" s="99"/>
      <c r="S220" s="99"/>
      <c r="T220" s="99"/>
      <c r="U220" s="99"/>
      <c r="V220" s="99"/>
      <c r="W220" s="99"/>
      <c r="X220" s="99"/>
      <c r="Y220" s="99"/>
      <c r="Z220" s="99"/>
      <c r="AA220" s="99"/>
      <c r="AB220" s="99"/>
    </row>
    <row r="221" customFormat="false" ht="15.75" hidden="false" customHeight="true" outlineLevel="0" collapsed="false">
      <c r="A221" s="113"/>
      <c r="B221" s="114"/>
      <c r="C221" s="109"/>
      <c r="D221" s="110" t="s">
        <v>1664</v>
      </c>
      <c r="E221" s="107" t="n">
        <v>0</v>
      </c>
      <c r="F221" s="111" t="n">
        <v>5</v>
      </c>
      <c r="G221" s="112" t="s">
        <v>1518</v>
      </c>
      <c r="H221" s="107" t="n">
        <v>6</v>
      </c>
      <c r="I221" s="99"/>
      <c r="J221" s="99"/>
      <c r="K221" s="99"/>
      <c r="L221" s="99"/>
      <c r="M221" s="99"/>
      <c r="N221" s="99"/>
      <c r="O221" s="99"/>
      <c r="P221" s="99"/>
      <c r="Q221" s="99"/>
      <c r="R221" s="99"/>
      <c r="S221" s="99"/>
      <c r="T221" s="99"/>
      <c r="U221" s="99"/>
      <c r="V221" s="99"/>
      <c r="W221" s="99"/>
      <c r="X221" s="99"/>
      <c r="Y221" s="99"/>
      <c r="Z221" s="99"/>
      <c r="AA221" s="99"/>
      <c r="AB221" s="99"/>
    </row>
    <row r="222" customFormat="false" ht="15.75" hidden="false" customHeight="true" outlineLevel="0" collapsed="false">
      <c r="A222" s="113"/>
      <c r="B222" s="114"/>
      <c r="C222" s="109"/>
      <c r="D222" s="110" t="s">
        <v>1664</v>
      </c>
      <c r="E222" s="107" t="n">
        <v>0</v>
      </c>
      <c r="F222" s="111" t="n">
        <v>6</v>
      </c>
      <c r="G222" s="112" t="s">
        <v>1520</v>
      </c>
      <c r="H222" s="107" t="n">
        <v>7</v>
      </c>
      <c r="I222" s="99"/>
      <c r="J222" s="99"/>
      <c r="K222" s="99"/>
      <c r="L222" s="99"/>
      <c r="M222" s="99"/>
      <c r="N222" s="99"/>
      <c r="O222" s="99"/>
      <c r="P222" s="99"/>
      <c r="Q222" s="99"/>
      <c r="R222" s="99"/>
      <c r="S222" s="99"/>
      <c r="T222" s="99"/>
      <c r="U222" s="99"/>
      <c r="V222" s="99"/>
      <c r="W222" s="99"/>
      <c r="X222" s="99"/>
      <c r="Y222" s="99"/>
      <c r="Z222" s="99"/>
      <c r="AA222" s="99"/>
      <c r="AB222" s="99"/>
    </row>
    <row r="223" customFormat="false" ht="15.75" hidden="false" customHeight="true" outlineLevel="0" collapsed="false">
      <c r="A223" s="113"/>
      <c r="B223" s="114"/>
      <c r="C223" s="109"/>
      <c r="D223" s="110" t="s">
        <v>1664</v>
      </c>
      <c r="E223" s="107" t="n">
        <v>0</v>
      </c>
      <c r="F223" s="111" t="n">
        <v>7</v>
      </c>
      <c r="G223" s="112" t="s">
        <v>1521</v>
      </c>
      <c r="H223" s="107" t="n">
        <v>1</v>
      </c>
      <c r="I223" s="99"/>
      <c r="J223" s="99"/>
      <c r="K223" s="99"/>
      <c r="L223" s="99"/>
      <c r="M223" s="99"/>
      <c r="N223" s="99"/>
      <c r="O223" s="99"/>
      <c r="P223" s="99"/>
      <c r="Q223" s="99"/>
      <c r="R223" s="99"/>
      <c r="S223" s="99"/>
      <c r="T223" s="99"/>
      <c r="U223" s="99"/>
      <c r="V223" s="99"/>
      <c r="W223" s="99"/>
      <c r="X223" s="99"/>
      <c r="Y223" s="99"/>
      <c r="Z223" s="99"/>
      <c r="AA223" s="99"/>
      <c r="AB223" s="99"/>
    </row>
    <row r="224" customFormat="false" ht="15.75" hidden="false" customHeight="true" outlineLevel="0" collapsed="false">
      <c r="A224" s="113"/>
      <c r="B224" s="114"/>
      <c r="C224" s="109"/>
      <c r="D224" s="110" t="s">
        <v>1664</v>
      </c>
      <c r="E224" s="107" t="n">
        <v>0</v>
      </c>
      <c r="F224" s="111" t="n">
        <v>8</v>
      </c>
      <c r="G224" s="112" t="s">
        <v>1523</v>
      </c>
      <c r="H224" s="107" t="n">
        <v>2</v>
      </c>
      <c r="I224" s="99"/>
      <c r="J224" s="99"/>
      <c r="K224" s="99"/>
      <c r="L224" s="99"/>
      <c r="M224" s="99"/>
      <c r="N224" s="99"/>
      <c r="O224" s="99"/>
      <c r="P224" s="99"/>
      <c r="Q224" s="99"/>
      <c r="R224" s="99"/>
      <c r="S224" s="99"/>
      <c r="T224" s="99"/>
      <c r="U224" s="99"/>
      <c r="V224" s="99"/>
      <c r="W224" s="99"/>
      <c r="X224" s="99"/>
      <c r="Y224" s="99"/>
      <c r="Z224" s="99"/>
      <c r="AA224" s="99"/>
      <c r="AB224" s="99"/>
    </row>
    <row r="225" customFormat="false" ht="15.75" hidden="false" customHeight="true" outlineLevel="0" collapsed="false">
      <c r="A225" s="113"/>
      <c r="B225" s="114"/>
      <c r="C225" s="109"/>
      <c r="D225" s="110" t="s">
        <v>1664</v>
      </c>
      <c r="E225" s="107" t="n">
        <v>0</v>
      </c>
      <c r="F225" s="111" t="n">
        <v>9</v>
      </c>
      <c r="G225" s="112" t="s">
        <v>1524</v>
      </c>
      <c r="H225" s="107" t="n">
        <v>4</v>
      </c>
      <c r="I225" s="99"/>
      <c r="J225" s="99"/>
      <c r="K225" s="99"/>
      <c r="L225" s="99"/>
      <c r="M225" s="99"/>
      <c r="N225" s="99"/>
      <c r="O225" s="99"/>
      <c r="P225" s="99"/>
      <c r="Q225" s="99"/>
      <c r="R225" s="99"/>
      <c r="S225" s="99"/>
      <c r="T225" s="99"/>
      <c r="U225" s="99"/>
      <c r="V225" s="99"/>
      <c r="W225" s="99"/>
      <c r="X225" s="99"/>
      <c r="Y225" s="99"/>
      <c r="Z225" s="99"/>
      <c r="AA225" s="99"/>
      <c r="AB225" s="99"/>
    </row>
    <row r="226" customFormat="false" ht="15.75" hidden="false" customHeight="true" outlineLevel="0" collapsed="false">
      <c r="A226" s="113"/>
      <c r="B226" s="114"/>
      <c r="C226" s="109"/>
      <c r="D226" s="110" t="s">
        <v>1664</v>
      </c>
      <c r="E226" s="107" t="n">
        <v>0</v>
      </c>
      <c r="F226" s="111" t="n">
        <v>10</v>
      </c>
      <c r="G226" s="112" t="s">
        <v>1622</v>
      </c>
      <c r="H226" s="107" t="n">
        <v>8</v>
      </c>
      <c r="I226" s="99"/>
      <c r="J226" s="99"/>
      <c r="K226" s="99"/>
      <c r="L226" s="99"/>
      <c r="M226" s="99"/>
      <c r="N226" s="99"/>
      <c r="O226" s="99"/>
      <c r="P226" s="99"/>
      <c r="Q226" s="99"/>
      <c r="R226" s="99"/>
      <c r="S226" s="99"/>
      <c r="T226" s="99"/>
      <c r="U226" s="99"/>
      <c r="V226" s="99"/>
      <c r="W226" s="99"/>
      <c r="X226" s="99"/>
      <c r="Y226" s="99"/>
      <c r="Z226" s="99"/>
      <c r="AA226" s="99"/>
      <c r="AB226" s="99"/>
    </row>
    <row r="227" customFormat="false" ht="15.75" hidden="false" customHeight="true" outlineLevel="0" collapsed="false">
      <c r="A227" s="113"/>
      <c r="B227" s="114"/>
      <c r="C227" s="109"/>
      <c r="D227" s="110" t="s">
        <v>1665</v>
      </c>
      <c r="E227" s="107" t="n">
        <v>0</v>
      </c>
      <c r="F227" s="111" t="n">
        <v>1</v>
      </c>
      <c r="G227" s="112" t="s">
        <v>1510</v>
      </c>
      <c r="H227" s="107" t="n">
        <v>1</v>
      </c>
      <c r="I227" s="99"/>
      <c r="J227" s="99"/>
      <c r="K227" s="99"/>
      <c r="L227" s="99"/>
      <c r="M227" s="99"/>
      <c r="N227" s="99"/>
      <c r="O227" s="99"/>
      <c r="P227" s="99"/>
      <c r="Q227" s="99"/>
      <c r="R227" s="99"/>
      <c r="S227" s="99"/>
      <c r="T227" s="99"/>
      <c r="U227" s="99"/>
      <c r="V227" s="99"/>
      <c r="W227" s="99"/>
      <c r="X227" s="99"/>
      <c r="Y227" s="99"/>
      <c r="Z227" s="99"/>
      <c r="AA227" s="99"/>
      <c r="AB227" s="99"/>
    </row>
    <row r="228" customFormat="false" ht="15.75" hidden="false" customHeight="true" outlineLevel="0" collapsed="false">
      <c r="A228" s="113"/>
      <c r="B228" s="114"/>
      <c r="C228" s="109"/>
      <c r="D228" s="110" t="s">
        <v>1665</v>
      </c>
      <c r="E228" s="107" t="n">
        <v>0</v>
      </c>
      <c r="F228" s="111" t="n">
        <v>2</v>
      </c>
      <c r="G228" s="112" t="s">
        <v>1513</v>
      </c>
      <c r="H228" s="107" t="n">
        <v>2</v>
      </c>
      <c r="I228" s="99"/>
      <c r="J228" s="99"/>
      <c r="K228" s="99"/>
      <c r="L228" s="99"/>
      <c r="M228" s="99"/>
      <c r="N228" s="99"/>
      <c r="O228" s="99"/>
      <c r="P228" s="99"/>
      <c r="Q228" s="99"/>
      <c r="R228" s="99"/>
      <c r="S228" s="99"/>
      <c r="T228" s="99"/>
      <c r="U228" s="99"/>
      <c r="V228" s="99"/>
      <c r="W228" s="99"/>
      <c r="X228" s="99"/>
      <c r="Y228" s="99"/>
      <c r="Z228" s="99"/>
      <c r="AA228" s="99"/>
      <c r="AB228" s="99"/>
    </row>
    <row r="229" customFormat="false" ht="15.75" hidden="false" customHeight="true" outlineLevel="0" collapsed="false">
      <c r="A229" s="113"/>
      <c r="B229" s="114"/>
      <c r="C229" s="109"/>
      <c r="D229" s="110" t="s">
        <v>1665</v>
      </c>
      <c r="E229" s="107" t="n">
        <v>0</v>
      </c>
      <c r="F229" s="111" t="n">
        <v>3</v>
      </c>
      <c r="G229" s="112" t="s">
        <v>1515</v>
      </c>
      <c r="H229" s="107" t="n">
        <v>3</v>
      </c>
      <c r="I229" s="99"/>
      <c r="J229" s="99"/>
      <c r="K229" s="99"/>
      <c r="L229" s="99"/>
      <c r="M229" s="99"/>
      <c r="N229" s="99"/>
      <c r="O229" s="99"/>
      <c r="P229" s="99"/>
      <c r="Q229" s="99"/>
      <c r="R229" s="99"/>
      <c r="S229" s="99"/>
      <c r="T229" s="99"/>
      <c r="U229" s="99"/>
      <c r="V229" s="99"/>
      <c r="W229" s="99"/>
      <c r="X229" s="99"/>
      <c r="Y229" s="99"/>
      <c r="Z229" s="99"/>
      <c r="AA229" s="99"/>
      <c r="AB229" s="99"/>
    </row>
    <row r="230" customFormat="false" ht="15.75" hidden="false" customHeight="true" outlineLevel="0" collapsed="false">
      <c r="A230" s="113"/>
      <c r="B230" s="114"/>
      <c r="C230" s="109"/>
      <c r="D230" s="110" t="s">
        <v>1665</v>
      </c>
      <c r="E230" s="107" t="n">
        <v>0</v>
      </c>
      <c r="F230" s="111" t="n">
        <v>4</v>
      </c>
      <c r="G230" s="112" t="s">
        <v>1516</v>
      </c>
      <c r="H230" s="107" t="n">
        <v>4</v>
      </c>
      <c r="I230" s="99"/>
      <c r="J230" s="99"/>
      <c r="K230" s="99"/>
      <c r="L230" s="99"/>
      <c r="M230" s="99"/>
      <c r="N230" s="99"/>
      <c r="O230" s="99"/>
      <c r="P230" s="99"/>
      <c r="Q230" s="99"/>
      <c r="R230" s="99"/>
      <c r="S230" s="99"/>
      <c r="T230" s="99"/>
      <c r="U230" s="99"/>
      <c r="V230" s="99"/>
      <c r="W230" s="99"/>
      <c r="X230" s="99"/>
      <c r="Y230" s="99"/>
      <c r="Z230" s="99"/>
      <c r="AA230" s="99"/>
      <c r="AB230" s="99"/>
    </row>
    <row r="231" customFormat="false" ht="15.75" hidden="false" customHeight="true" outlineLevel="0" collapsed="false">
      <c r="A231" s="113"/>
      <c r="B231" s="114"/>
      <c r="C231" s="109"/>
      <c r="D231" s="110" t="s">
        <v>1665</v>
      </c>
      <c r="E231" s="107" t="n">
        <v>0</v>
      </c>
      <c r="F231" s="111" t="n">
        <v>5</v>
      </c>
      <c r="G231" s="112" t="s">
        <v>1518</v>
      </c>
      <c r="H231" s="107" t="n">
        <v>5</v>
      </c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99"/>
      <c r="T231" s="99"/>
      <c r="U231" s="99"/>
      <c r="V231" s="99"/>
      <c r="W231" s="99"/>
      <c r="X231" s="99"/>
      <c r="Y231" s="99"/>
      <c r="Z231" s="99"/>
      <c r="AA231" s="99"/>
      <c r="AB231" s="99"/>
    </row>
    <row r="232" customFormat="false" ht="15.75" hidden="false" customHeight="true" outlineLevel="0" collapsed="false">
      <c r="A232" s="113"/>
      <c r="B232" s="114"/>
      <c r="C232" s="109"/>
      <c r="D232" s="110" t="s">
        <v>1665</v>
      </c>
      <c r="E232" s="107" t="n">
        <v>0</v>
      </c>
      <c r="F232" s="111" t="n">
        <v>6</v>
      </c>
      <c r="G232" s="112" t="s">
        <v>1520</v>
      </c>
      <c r="H232" s="107" t="n">
        <v>6</v>
      </c>
      <c r="I232" s="99"/>
      <c r="J232" s="99"/>
      <c r="K232" s="99"/>
      <c r="L232" s="99"/>
      <c r="M232" s="99"/>
      <c r="N232" s="99"/>
      <c r="O232" s="99"/>
      <c r="P232" s="99"/>
      <c r="Q232" s="99"/>
      <c r="R232" s="99"/>
      <c r="S232" s="99"/>
      <c r="T232" s="99"/>
      <c r="U232" s="99"/>
      <c r="V232" s="99"/>
      <c r="W232" s="99"/>
      <c r="X232" s="99"/>
      <c r="Y232" s="99"/>
      <c r="Z232" s="99"/>
      <c r="AA232" s="99"/>
      <c r="AB232" s="99"/>
    </row>
    <row r="233" customFormat="false" ht="15.75" hidden="false" customHeight="true" outlineLevel="0" collapsed="false">
      <c r="A233" s="113"/>
      <c r="B233" s="114"/>
      <c r="C233" s="109"/>
      <c r="D233" s="110" t="s">
        <v>1666</v>
      </c>
      <c r="E233" s="107" t="n">
        <v>0</v>
      </c>
      <c r="F233" s="111" t="n">
        <v>3</v>
      </c>
      <c r="G233" s="112" t="s">
        <v>1515</v>
      </c>
      <c r="H233" s="107" t="n">
        <v>3</v>
      </c>
      <c r="I233" s="99"/>
      <c r="J233" s="99"/>
      <c r="K233" s="99"/>
      <c r="L233" s="99"/>
      <c r="M233" s="99"/>
      <c r="N233" s="99"/>
      <c r="O233" s="99"/>
      <c r="P233" s="99"/>
      <c r="Q233" s="99"/>
      <c r="R233" s="99"/>
      <c r="S233" s="99"/>
      <c r="T233" s="99"/>
      <c r="U233" s="99"/>
      <c r="V233" s="99"/>
      <c r="W233" s="99"/>
      <c r="X233" s="99"/>
      <c r="Y233" s="99"/>
      <c r="Z233" s="99"/>
      <c r="AA233" s="99"/>
      <c r="AB233" s="99"/>
    </row>
    <row r="234" customFormat="false" ht="15.75" hidden="false" customHeight="true" outlineLevel="0" collapsed="false">
      <c r="A234" s="113"/>
      <c r="B234" s="114"/>
      <c r="C234" s="109"/>
      <c r="D234" s="110" t="s">
        <v>1666</v>
      </c>
      <c r="E234" s="107" t="n">
        <v>0</v>
      </c>
      <c r="F234" s="111" t="n">
        <v>4</v>
      </c>
      <c r="G234" s="112" t="s">
        <v>1517</v>
      </c>
      <c r="H234" s="107" t="n">
        <v>5</v>
      </c>
      <c r="I234" s="99"/>
      <c r="J234" s="99"/>
      <c r="K234" s="99"/>
      <c r="L234" s="99"/>
      <c r="M234" s="99"/>
      <c r="N234" s="99"/>
      <c r="O234" s="99"/>
      <c r="P234" s="99"/>
      <c r="Q234" s="99"/>
      <c r="R234" s="99"/>
      <c r="S234" s="99"/>
      <c r="T234" s="99"/>
      <c r="U234" s="99"/>
      <c r="V234" s="99"/>
      <c r="W234" s="99"/>
      <c r="X234" s="99"/>
      <c r="Y234" s="99"/>
      <c r="Z234" s="99"/>
      <c r="AA234" s="99"/>
      <c r="AB234" s="99"/>
    </row>
    <row r="235" customFormat="false" ht="15.75" hidden="false" customHeight="true" outlineLevel="0" collapsed="false">
      <c r="A235" s="113"/>
      <c r="B235" s="114"/>
      <c r="C235" s="109"/>
      <c r="D235" s="110" t="s">
        <v>1666</v>
      </c>
      <c r="E235" s="107" t="n">
        <v>0</v>
      </c>
      <c r="F235" s="111" t="n">
        <v>5</v>
      </c>
      <c r="G235" s="112" t="s">
        <v>1518</v>
      </c>
      <c r="H235" s="107" t="n">
        <v>6</v>
      </c>
      <c r="I235" s="99"/>
      <c r="J235" s="99"/>
      <c r="K235" s="99"/>
      <c r="L235" s="99"/>
      <c r="M235" s="99"/>
      <c r="N235" s="99"/>
      <c r="O235" s="99"/>
      <c r="P235" s="99"/>
      <c r="Q235" s="99"/>
      <c r="R235" s="99"/>
      <c r="S235" s="99"/>
      <c r="T235" s="99"/>
      <c r="U235" s="99"/>
      <c r="V235" s="99"/>
      <c r="W235" s="99"/>
      <c r="X235" s="99"/>
      <c r="Y235" s="99"/>
      <c r="Z235" s="99"/>
      <c r="AA235" s="99"/>
      <c r="AB235" s="99"/>
    </row>
    <row r="236" customFormat="false" ht="15.75" hidden="false" customHeight="true" outlineLevel="0" collapsed="false">
      <c r="A236" s="113"/>
      <c r="B236" s="114"/>
      <c r="C236" s="109"/>
      <c r="D236" s="110" t="s">
        <v>1666</v>
      </c>
      <c r="E236" s="107" t="n">
        <v>0</v>
      </c>
      <c r="F236" s="111" t="n">
        <v>6</v>
      </c>
      <c r="G236" s="112" t="s">
        <v>1520</v>
      </c>
      <c r="H236" s="107" t="n">
        <v>7</v>
      </c>
      <c r="I236" s="99"/>
      <c r="J236" s="99"/>
      <c r="K236" s="99"/>
      <c r="L236" s="99"/>
      <c r="M236" s="99"/>
      <c r="N236" s="99"/>
      <c r="O236" s="99"/>
      <c r="P236" s="99"/>
      <c r="Q236" s="99"/>
      <c r="R236" s="99"/>
      <c r="S236" s="99"/>
      <c r="T236" s="99"/>
      <c r="U236" s="99"/>
      <c r="V236" s="99"/>
      <c r="W236" s="99"/>
      <c r="X236" s="99"/>
      <c r="Y236" s="99"/>
      <c r="Z236" s="99"/>
      <c r="AA236" s="99"/>
      <c r="AB236" s="99"/>
    </row>
    <row r="237" customFormat="false" ht="15.75" hidden="false" customHeight="true" outlineLevel="0" collapsed="false">
      <c r="A237" s="113"/>
      <c r="B237" s="114"/>
      <c r="C237" s="109"/>
      <c r="D237" s="110" t="s">
        <v>1666</v>
      </c>
      <c r="E237" s="107" t="n">
        <v>0</v>
      </c>
      <c r="F237" s="111" t="n">
        <v>7</v>
      </c>
      <c r="G237" s="112" t="s">
        <v>1521</v>
      </c>
      <c r="H237" s="107" t="n">
        <v>1</v>
      </c>
      <c r="I237" s="99"/>
      <c r="J237" s="99"/>
      <c r="K237" s="99"/>
      <c r="L237" s="99"/>
      <c r="M237" s="99"/>
      <c r="N237" s="99"/>
      <c r="O237" s="99"/>
      <c r="P237" s="99"/>
      <c r="Q237" s="99"/>
      <c r="R237" s="99"/>
      <c r="S237" s="99"/>
      <c r="T237" s="99"/>
      <c r="U237" s="99"/>
      <c r="V237" s="99"/>
      <c r="W237" s="99"/>
      <c r="X237" s="99"/>
      <c r="Y237" s="99"/>
      <c r="Z237" s="99"/>
      <c r="AA237" s="99"/>
      <c r="AB237" s="99"/>
    </row>
    <row r="238" customFormat="false" ht="15.75" hidden="false" customHeight="true" outlineLevel="0" collapsed="false">
      <c r="A238" s="113"/>
      <c r="B238" s="114"/>
      <c r="C238" s="109"/>
      <c r="D238" s="110" t="s">
        <v>1666</v>
      </c>
      <c r="E238" s="107" t="n">
        <v>0</v>
      </c>
      <c r="F238" s="111" t="n">
        <v>8</v>
      </c>
      <c r="G238" s="112" t="s">
        <v>1523</v>
      </c>
      <c r="H238" s="107" t="n">
        <v>2</v>
      </c>
      <c r="I238" s="99"/>
      <c r="J238" s="99"/>
      <c r="K238" s="99"/>
      <c r="L238" s="99"/>
      <c r="M238" s="99"/>
      <c r="N238" s="99"/>
      <c r="O238" s="99"/>
      <c r="P238" s="99"/>
      <c r="Q238" s="99"/>
      <c r="R238" s="99"/>
      <c r="S238" s="99"/>
      <c r="T238" s="99"/>
      <c r="U238" s="99"/>
      <c r="V238" s="99"/>
      <c r="W238" s="99"/>
      <c r="X238" s="99"/>
      <c r="Y238" s="99"/>
      <c r="Z238" s="99"/>
      <c r="AA238" s="99"/>
      <c r="AB238" s="99"/>
    </row>
    <row r="239" customFormat="false" ht="15.75" hidden="false" customHeight="true" outlineLevel="0" collapsed="false">
      <c r="A239" s="113"/>
      <c r="B239" s="114"/>
      <c r="C239" s="109"/>
      <c r="D239" s="110" t="s">
        <v>1666</v>
      </c>
      <c r="E239" s="107" t="n">
        <v>0</v>
      </c>
      <c r="F239" s="111" t="n">
        <v>9</v>
      </c>
      <c r="G239" s="112" t="s">
        <v>1524</v>
      </c>
      <c r="H239" s="107" t="n">
        <v>4</v>
      </c>
      <c r="I239" s="99"/>
      <c r="J239" s="99"/>
      <c r="K239" s="99"/>
      <c r="L239" s="99"/>
      <c r="M239" s="99"/>
      <c r="N239" s="99"/>
      <c r="O239" s="99"/>
      <c r="P239" s="99"/>
      <c r="Q239" s="99"/>
      <c r="R239" s="99"/>
      <c r="S239" s="99"/>
      <c r="T239" s="99"/>
      <c r="U239" s="99"/>
      <c r="V239" s="99"/>
      <c r="W239" s="99"/>
      <c r="X239" s="99"/>
      <c r="Y239" s="99"/>
      <c r="Z239" s="99"/>
      <c r="AA239" s="99"/>
      <c r="AB239" s="99"/>
    </row>
    <row r="240" customFormat="false" ht="15.75" hidden="false" customHeight="true" outlineLevel="0" collapsed="false">
      <c r="A240" s="113"/>
      <c r="B240" s="114"/>
      <c r="C240" s="109"/>
      <c r="D240" s="110" t="s">
        <v>1667</v>
      </c>
      <c r="E240" s="107" t="n">
        <v>0</v>
      </c>
      <c r="F240" s="111" t="n">
        <v>1</v>
      </c>
      <c r="G240" s="112" t="s">
        <v>1619</v>
      </c>
      <c r="H240" s="107" t="n">
        <v>1</v>
      </c>
      <c r="I240" s="99"/>
      <c r="J240" s="99"/>
      <c r="K240" s="99"/>
      <c r="L240" s="99"/>
      <c r="M240" s="99"/>
      <c r="N240" s="99"/>
      <c r="O240" s="99"/>
      <c r="P240" s="99"/>
      <c r="Q240" s="99"/>
      <c r="R240" s="99"/>
      <c r="S240" s="99"/>
      <c r="T240" s="99"/>
      <c r="U240" s="99"/>
      <c r="V240" s="99"/>
      <c r="W240" s="99"/>
      <c r="X240" s="99"/>
      <c r="Y240" s="99"/>
      <c r="Z240" s="99"/>
      <c r="AA240" s="99"/>
      <c r="AB240" s="99"/>
    </row>
    <row r="241" customFormat="false" ht="15.75" hidden="false" customHeight="true" outlineLevel="0" collapsed="false">
      <c r="A241" s="113"/>
      <c r="B241" s="114"/>
      <c r="C241" s="109"/>
      <c r="D241" s="110" t="s">
        <v>1667</v>
      </c>
      <c r="E241" s="107" t="n">
        <v>0</v>
      </c>
      <c r="F241" s="111" t="n">
        <v>3</v>
      </c>
      <c r="G241" s="112" t="s">
        <v>1620</v>
      </c>
      <c r="H241" s="107" t="n">
        <v>2</v>
      </c>
      <c r="I241" s="99"/>
      <c r="J241" s="99"/>
      <c r="K241" s="99"/>
      <c r="L241" s="99"/>
      <c r="M241" s="99"/>
      <c r="N241" s="99"/>
      <c r="O241" s="99"/>
      <c r="P241" s="99"/>
      <c r="Q241" s="99"/>
      <c r="R241" s="99"/>
      <c r="S241" s="99"/>
      <c r="T241" s="99"/>
      <c r="U241" s="99"/>
      <c r="V241" s="99"/>
      <c r="W241" s="99"/>
      <c r="X241" s="99"/>
      <c r="Y241" s="99"/>
      <c r="Z241" s="99"/>
      <c r="AA241" s="99"/>
      <c r="AB241" s="99"/>
    </row>
    <row r="242" customFormat="false" ht="15.75" hidden="false" customHeight="true" outlineLevel="0" collapsed="false">
      <c r="A242" s="113"/>
      <c r="B242" s="114"/>
      <c r="C242" s="109"/>
      <c r="D242" s="110" t="s">
        <v>1667</v>
      </c>
      <c r="E242" s="107" t="n">
        <v>0</v>
      </c>
      <c r="F242" s="111" t="n">
        <v>4</v>
      </c>
      <c r="G242" s="112" t="s">
        <v>1620</v>
      </c>
      <c r="H242" s="107" t="n">
        <v>2</v>
      </c>
      <c r="I242" s="99"/>
      <c r="J242" s="99"/>
      <c r="K242" s="99"/>
      <c r="L242" s="99"/>
      <c r="M242" s="99"/>
      <c r="N242" s="99"/>
      <c r="O242" s="99"/>
      <c r="P242" s="99"/>
      <c r="Q242" s="99"/>
      <c r="R242" s="99"/>
      <c r="S242" s="99"/>
      <c r="T242" s="99"/>
      <c r="U242" s="99"/>
      <c r="V242" s="99"/>
      <c r="W242" s="99"/>
      <c r="X242" s="99"/>
      <c r="Y242" s="99"/>
      <c r="Z242" s="99"/>
      <c r="AA242" s="99"/>
      <c r="AB242" s="99"/>
    </row>
    <row r="243" customFormat="false" ht="15.75" hidden="false" customHeight="true" outlineLevel="0" collapsed="false">
      <c r="A243" s="113"/>
      <c r="B243" s="114"/>
      <c r="C243" s="109"/>
      <c r="D243" s="110" t="s">
        <v>1667</v>
      </c>
      <c r="E243" s="107" t="n">
        <v>0</v>
      </c>
      <c r="F243" s="111" t="n">
        <v>5</v>
      </c>
      <c r="G243" s="112" t="s">
        <v>1621</v>
      </c>
      <c r="H243" s="107" t="n">
        <v>3</v>
      </c>
      <c r="I243" s="99"/>
      <c r="J243" s="99"/>
      <c r="K243" s="99"/>
      <c r="L243" s="99"/>
      <c r="M243" s="99"/>
      <c r="N243" s="99"/>
      <c r="O243" s="99"/>
      <c r="P243" s="99"/>
      <c r="Q243" s="99"/>
      <c r="R243" s="99"/>
      <c r="S243" s="99"/>
      <c r="T243" s="99"/>
      <c r="U243" s="99"/>
      <c r="V243" s="99"/>
      <c r="W243" s="99"/>
      <c r="X243" s="99"/>
      <c r="Y243" s="99"/>
      <c r="Z243" s="99"/>
      <c r="AA243" s="99"/>
      <c r="AB243" s="99"/>
    </row>
    <row r="244" customFormat="false" ht="15.75" hidden="false" customHeight="true" outlineLevel="0" collapsed="false">
      <c r="A244" s="113"/>
      <c r="B244" s="114"/>
      <c r="C244" s="109"/>
      <c r="D244" s="110" t="s">
        <v>1667</v>
      </c>
      <c r="E244" s="107" t="n">
        <v>0</v>
      </c>
      <c r="F244" s="111" t="n">
        <v>10</v>
      </c>
      <c r="G244" s="112" t="s">
        <v>1527</v>
      </c>
      <c r="H244" s="107" t="n">
        <v>5</v>
      </c>
      <c r="I244" s="99"/>
      <c r="J244" s="99"/>
      <c r="K244" s="99"/>
      <c r="L244" s="99"/>
      <c r="M244" s="99"/>
      <c r="N244" s="99"/>
      <c r="O244" s="99"/>
      <c r="P244" s="99"/>
      <c r="Q244" s="99"/>
      <c r="R244" s="99"/>
      <c r="S244" s="99"/>
      <c r="T244" s="99"/>
      <c r="U244" s="99"/>
      <c r="V244" s="99"/>
      <c r="W244" s="99"/>
      <c r="X244" s="99"/>
      <c r="Y244" s="99"/>
      <c r="Z244" s="99"/>
      <c r="AA244" s="99"/>
      <c r="AB244" s="99"/>
    </row>
    <row r="245" customFormat="false" ht="15.75" hidden="false" customHeight="true" outlineLevel="0" collapsed="false">
      <c r="A245" s="113"/>
      <c r="B245" s="114"/>
      <c r="C245" s="109"/>
      <c r="D245" s="110" t="s">
        <v>1667</v>
      </c>
      <c r="E245" s="107" t="n">
        <v>0</v>
      </c>
      <c r="F245" s="111" t="n">
        <v>12</v>
      </c>
      <c r="G245" s="112" t="s">
        <v>1622</v>
      </c>
      <c r="H245" s="107" t="n">
        <v>4</v>
      </c>
      <c r="I245" s="99"/>
      <c r="J245" s="99"/>
      <c r="K245" s="99"/>
      <c r="L245" s="99"/>
      <c r="M245" s="99"/>
      <c r="N245" s="99"/>
      <c r="O245" s="99"/>
      <c r="P245" s="99"/>
      <c r="Q245" s="99"/>
      <c r="R245" s="99"/>
      <c r="S245" s="99"/>
      <c r="T245" s="99"/>
      <c r="U245" s="99"/>
      <c r="V245" s="99"/>
      <c r="W245" s="99"/>
      <c r="X245" s="99"/>
      <c r="Y245" s="99"/>
      <c r="Z245" s="99"/>
      <c r="AA245" s="99"/>
      <c r="AB245" s="99"/>
    </row>
    <row r="246" customFormat="false" ht="15.75" hidden="false" customHeight="true" outlineLevel="0" collapsed="false">
      <c r="A246" s="113"/>
      <c r="B246" s="114"/>
      <c r="C246" s="109"/>
      <c r="D246" s="110" t="s">
        <v>1667</v>
      </c>
      <c r="E246" s="107" t="n">
        <v>0</v>
      </c>
      <c r="F246" s="111" t="n">
        <v>13</v>
      </c>
      <c r="G246" s="112" t="s">
        <v>1528</v>
      </c>
      <c r="H246" s="107" t="n">
        <v>6</v>
      </c>
      <c r="I246" s="99"/>
      <c r="J246" s="99"/>
      <c r="K246" s="99"/>
      <c r="L246" s="99"/>
      <c r="M246" s="99"/>
      <c r="N246" s="99"/>
      <c r="O246" s="99"/>
      <c r="P246" s="99"/>
      <c r="Q246" s="99"/>
      <c r="R246" s="99"/>
      <c r="S246" s="99"/>
      <c r="T246" s="99"/>
      <c r="U246" s="99"/>
      <c r="V246" s="99"/>
      <c r="W246" s="99"/>
      <c r="X246" s="99"/>
      <c r="Y246" s="99"/>
      <c r="Z246" s="99"/>
      <c r="AA246" s="99"/>
      <c r="AB246" s="99"/>
    </row>
    <row r="247" customFormat="false" ht="15.75" hidden="false" customHeight="true" outlineLevel="0" collapsed="false">
      <c r="A247" s="113"/>
      <c r="B247" s="114"/>
      <c r="C247" s="109"/>
      <c r="D247" s="110" t="s">
        <v>1668</v>
      </c>
      <c r="E247" s="107" t="n">
        <v>0</v>
      </c>
      <c r="F247" s="111" t="n">
        <v>3</v>
      </c>
      <c r="G247" s="112" t="s">
        <v>1515</v>
      </c>
      <c r="H247" s="107" t="n">
        <v>3</v>
      </c>
      <c r="I247" s="99"/>
      <c r="J247" s="99"/>
      <c r="K247" s="99"/>
      <c r="L247" s="99"/>
      <c r="M247" s="99"/>
      <c r="N247" s="99"/>
      <c r="O247" s="99"/>
      <c r="P247" s="99"/>
      <c r="Q247" s="99"/>
      <c r="R247" s="99"/>
      <c r="S247" s="99"/>
      <c r="T247" s="99"/>
      <c r="U247" s="99"/>
      <c r="V247" s="99"/>
      <c r="W247" s="99"/>
      <c r="X247" s="99"/>
      <c r="Y247" s="99"/>
      <c r="Z247" s="99"/>
      <c r="AA247" s="99"/>
      <c r="AB247" s="99"/>
    </row>
    <row r="248" customFormat="false" ht="15.75" hidden="false" customHeight="true" outlineLevel="0" collapsed="false">
      <c r="A248" s="113"/>
      <c r="B248" s="114"/>
      <c r="C248" s="109"/>
      <c r="D248" s="110" t="s">
        <v>1668</v>
      </c>
      <c r="E248" s="107" t="n">
        <v>0</v>
      </c>
      <c r="F248" s="111" t="n">
        <v>4</v>
      </c>
      <c r="G248" s="112" t="s">
        <v>1517</v>
      </c>
      <c r="H248" s="107" t="n">
        <v>5</v>
      </c>
      <c r="I248" s="99"/>
      <c r="J248" s="99"/>
      <c r="K248" s="99"/>
      <c r="L248" s="99"/>
      <c r="M248" s="99"/>
      <c r="N248" s="99"/>
      <c r="O248" s="99"/>
      <c r="P248" s="99"/>
      <c r="Q248" s="99"/>
      <c r="R248" s="99"/>
      <c r="S248" s="99"/>
      <c r="T248" s="99"/>
      <c r="U248" s="99"/>
      <c r="V248" s="99"/>
      <c r="W248" s="99"/>
      <c r="X248" s="99"/>
      <c r="Y248" s="99"/>
      <c r="Z248" s="99"/>
      <c r="AA248" s="99"/>
      <c r="AB248" s="99"/>
    </row>
    <row r="249" customFormat="false" ht="15.75" hidden="false" customHeight="true" outlineLevel="0" collapsed="false">
      <c r="A249" s="113"/>
      <c r="B249" s="114"/>
      <c r="C249" s="109"/>
      <c r="D249" s="110" t="s">
        <v>1668</v>
      </c>
      <c r="E249" s="107" t="n">
        <v>0</v>
      </c>
      <c r="F249" s="111" t="n">
        <v>5</v>
      </c>
      <c r="G249" s="112" t="s">
        <v>1518</v>
      </c>
      <c r="H249" s="107" t="n">
        <v>6</v>
      </c>
      <c r="I249" s="99"/>
      <c r="J249" s="99"/>
      <c r="K249" s="99"/>
      <c r="L249" s="99"/>
      <c r="M249" s="99"/>
      <c r="N249" s="99"/>
      <c r="O249" s="99"/>
      <c r="P249" s="99"/>
      <c r="Q249" s="99"/>
      <c r="R249" s="99"/>
      <c r="S249" s="99"/>
      <c r="T249" s="99"/>
      <c r="U249" s="99"/>
      <c r="V249" s="99"/>
      <c r="W249" s="99"/>
      <c r="X249" s="99"/>
      <c r="Y249" s="99"/>
      <c r="Z249" s="99"/>
      <c r="AA249" s="99"/>
      <c r="AB249" s="99"/>
    </row>
    <row r="250" customFormat="false" ht="15.75" hidden="false" customHeight="true" outlineLevel="0" collapsed="false">
      <c r="A250" s="113"/>
      <c r="B250" s="114"/>
      <c r="C250" s="109"/>
      <c r="D250" s="110" t="s">
        <v>1668</v>
      </c>
      <c r="E250" s="107" t="n">
        <v>0</v>
      </c>
      <c r="F250" s="111" t="n">
        <v>6</v>
      </c>
      <c r="G250" s="112" t="s">
        <v>1605</v>
      </c>
      <c r="H250" s="107" t="n">
        <v>7</v>
      </c>
      <c r="I250" s="99"/>
      <c r="J250" s="99"/>
      <c r="K250" s="99"/>
      <c r="L250" s="99"/>
      <c r="M250" s="99"/>
      <c r="N250" s="99"/>
      <c r="O250" s="99"/>
      <c r="P250" s="99"/>
      <c r="Q250" s="99"/>
      <c r="R250" s="99"/>
      <c r="S250" s="99"/>
      <c r="T250" s="99"/>
      <c r="U250" s="99"/>
      <c r="V250" s="99"/>
      <c r="W250" s="99"/>
      <c r="X250" s="99"/>
      <c r="Y250" s="99"/>
      <c r="Z250" s="99"/>
      <c r="AA250" s="99"/>
      <c r="AB250" s="99"/>
    </row>
    <row r="251" customFormat="false" ht="15.75" hidden="false" customHeight="true" outlineLevel="0" collapsed="false">
      <c r="A251" s="113"/>
      <c r="B251" s="114"/>
      <c r="C251" s="109"/>
      <c r="D251" s="110" t="s">
        <v>1668</v>
      </c>
      <c r="E251" s="107" t="n">
        <v>0</v>
      </c>
      <c r="F251" s="111" t="n">
        <v>7</v>
      </c>
      <c r="G251" s="112" t="s">
        <v>1521</v>
      </c>
      <c r="H251" s="107" t="n">
        <v>1</v>
      </c>
      <c r="I251" s="99"/>
      <c r="J251" s="99"/>
      <c r="K251" s="99"/>
      <c r="L251" s="99"/>
      <c r="M251" s="99"/>
      <c r="N251" s="99"/>
      <c r="O251" s="99"/>
      <c r="P251" s="99"/>
      <c r="Q251" s="99"/>
      <c r="R251" s="99"/>
      <c r="S251" s="99"/>
      <c r="T251" s="99"/>
      <c r="U251" s="99"/>
      <c r="V251" s="99"/>
      <c r="W251" s="99"/>
      <c r="X251" s="99"/>
      <c r="Y251" s="99"/>
      <c r="Z251" s="99"/>
      <c r="AA251" s="99"/>
      <c r="AB251" s="99"/>
    </row>
    <row r="252" customFormat="false" ht="15.75" hidden="false" customHeight="true" outlineLevel="0" collapsed="false">
      <c r="A252" s="113"/>
      <c r="B252" s="114"/>
      <c r="C252" s="109"/>
      <c r="D252" s="110" t="s">
        <v>1668</v>
      </c>
      <c r="E252" s="107" t="n">
        <v>0</v>
      </c>
      <c r="F252" s="111" t="n">
        <v>8</v>
      </c>
      <c r="G252" s="112" t="s">
        <v>1606</v>
      </c>
      <c r="H252" s="107" t="n">
        <v>2</v>
      </c>
      <c r="I252" s="99"/>
      <c r="J252" s="99"/>
      <c r="K252" s="99"/>
      <c r="L252" s="99"/>
      <c r="M252" s="99"/>
      <c r="N252" s="99"/>
      <c r="O252" s="99"/>
      <c r="P252" s="99"/>
      <c r="Q252" s="99"/>
      <c r="R252" s="99"/>
      <c r="S252" s="99"/>
      <c r="T252" s="99"/>
      <c r="U252" s="99"/>
      <c r="V252" s="99"/>
      <c r="W252" s="99"/>
      <c r="X252" s="99"/>
      <c r="Y252" s="99"/>
      <c r="Z252" s="99"/>
      <c r="AA252" s="99"/>
      <c r="AB252" s="99"/>
    </row>
    <row r="253" customFormat="false" ht="15.75" hidden="false" customHeight="true" outlineLevel="0" collapsed="false">
      <c r="A253" s="113"/>
      <c r="B253" s="114"/>
      <c r="C253" s="109"/>
      <c r="D253" s="110" t="s">
        <v>1668</v>
      </c>
      <c r="E253" s="107" t="n">
        <v>0</v>
      </c>
      <c r="F253" s="111" t="n">
        <v>9</v>
      </c>
      <c r="G253" s="112" t="s">
        <v>1524</v>
      </c>
      <c r="H253" s="107" t="n">
        <v>4</v>
      </c>
      <c r="I253" s="99"/>
      <c r="J253" s="99"/>
      <c r="K253" s="99"/>
      <c r="L253" s="99"/>
      <c r="M253" s="99"/>
      <c r="N253" s="99"/>
      <c r="O253" s="99"/>
      <c r="P253" s="99"/>
      <c r="Q253" s="99"/>
      <c r="R253" s="99"/>
      <c r="S253" s="99"/>
      <c r="T253" s="99"/>
      <c r="U253" s="99"/>
      <c r="V253" s="99"/>
      <c r="W253" s="99"/>
      <c r="X253" s="99"/>
      <c r="Y253" s="99"/>
      <c r="Z253" s="99"/>
      <c r="AA253" s="99"/>
      <c r="AB253" s="99"/>
    </row>
    <row r="254" customFormat="false" ht="15.75" hidden="false" customHeight="true" outlineLevel="0" collapsed="false">
      <c r="A254" s="113"/>
      <c r="B254" s="114"/>
      <c r="C254" s="109"/>
      <c r="D254" s="110" t="s">
        <v>1669</v>
      </c>
      <c r="E254" s="107" t="n">
        <v>0</v>
      </c>
      <c r="F254" s="111" t="n">
        <v>3</v>
      </c>
      <c r="G254" s="112" t="s">
        <v>1515</v>
      </c>
      <c r="H254" s="107" t="n">
        <v>3</v>
      </c>
      <c r="I254" s="99"/>
      <c r="J254" s="99"/>
      <c r="K254" s="99"/>
      <c r="L254" s="99"/>
      <c r="M254" s="99"/>
      <c r="N254" s="99"/>
      <c r="O254" s="99"/>
      <c r="P254" s="99"/>
      <c r="Q254" s="99"/>
      <c r="R254" s="99"/>
      <c r="S254" s="99"/>
      <c r="T254" s="99"/>
      <c r="U254" s="99"/>
      <c r="V254" s="99"/>
      <c r="W254" s="99"/>
      <c r="X254" s="99"/>
      <c r="Y254" s="99"/>
      <c r="Z254" s="99"/>
      <c r="AA254" s="99"/>
      <c r="AB254" s="99"/>
    </row>
    <row r="255" customFormat="false" ht="15.75" hidden="false" customHeight="true" outlineLevel="0" collapsed="false">
      <c r="A255" s="113"/>
      <c r="B255" s="114"/>
      <c r="C255" s="109"/>
      <c r="D255" s="110" t="s">
        <v>1669</v>
      </c>
      <c r="E255" s="107" t="n">
        <v>0</v>
      </c>
      <c r="F255" s="111" t="n">
        <v>4</v>
      </c>
      <c r="G255" s="112" t="s">
        <v>1517</v>
      </c>
      <c r="H255" s="107" t="n">
        <v>5</v>
      </c>
      <c r="I255" s="99"/>
      <c r="J255" s="99"/>
      <c r="K255" s="99"/>
      <c r="L255" s="99"/>
      <c r="M255" s="99"/>
      <c r="N255" s="99"/>
      <c r="O255" s="99"/>
      <c r="P255" s="99"/>
      <c r="Q255" s="99"/>
      <c r="R255" s="99"/>
      <c r="S255" s="99"/>
      <c r="T255" s="99"/>
      <c r="U255" s="99"/>
      <c r="V255" s="99"/>
      <c r="W255" s="99"/>
      <c r="X255" s="99"/>
      <c r="Y255" s="99"/>
      <c r="Z255" s="99"/>
      <c r="AA255" s="99"/>
      <c r="AB255" s="99"/>
    </row>
    <row r="256" customFormat="false" ht="15.75" hidden="false" customHeight="true" outlineLevel="0" collapsed="false">
      <c r="A256" s="113"/>
      <c r="B256" s="114"/>
      <c r="C256" s="109"/>
      <c r="D256" s="110" t="s">
        <v>1669</v>
      </c>
      <c r="E256" s="107" t="n">
        <v>0</v>
      </c>
      <c r="F256" s="111" t="n">
        <v>5</v>
      </c>
      <c r="G256" s="112" t="s">
        <v>1518</v>
      </c>
      <c r="H256" s="107" t="n">
        <v>6</v>
      </c>
      <c r="I256" s="99"/>
      <c r="J256" s="99"/>
      <c r="K256" s="99"/>
      <c r="L256" s="99"/>
      <c r="M256" s="99"/>
      <c r="N256" s="99"/>
      <c r="O256" s="99"/>
      <c r="P256" s="99"/>
      <c r="Q256" s="99"/>
      <c r="R256" s="99"/>
      <c r="S256" s="99"/>
      <c r="T256" s="99"/>
      <c r="U256" s="99"/>
      <c r="V256" s="99"/>
      <c r="W256" s="99"/>
      <c r="X256" s="99"/>
      <c r="Y256" s="99"/>
      <c r="Z256" s="99"/>
      <c r="AA256" s="99"/>
      <c r="AB256" s="99"/>
    </row>
    <row r="257" customFormat="false" ht="15.75" hidden="false" customHeight="true" outlineLevel="0" collapsed="false">
      <c r="A257" s="113"/>
      <c r="B257" s="114"/>
      <c r="C257" s="109"/>
      <c r="D257" s="110" t="s">
        <v>1669</v>
      </c>
      <c r="E257" s="107" t="n">
        <v>0</v>
      </c>
      <c r="F257" s="111" t="n">
        <v>6</v>
      </c>
      <c r="G257" s="112" t="s">
        <v>1605</v>
      </c>
      <c r="H257" s="107" t="n">
        <v>7</v>
      </c>
      <c r="I257" s="99"/>
      <c r="J257" s="99"/>
      <c r="K257" s="99"/>
      <c r="L257" s="99"/>
      <c r="M257" s="99"/>
      <c r="N257" s="99"/>
      <c r="O257" s="99"/>
      <c r="P257" s="99"/>
      <c r="Q257" s="99"/>
      <c r="R257" s="99"/>
      <c r="S257" s="99"/>
      <c r="T257" s="99"/>
      <c r="U257" s="99"/>
      <c r="V257" s="99"/>
      <c r="W257" s="99"/>
      <c r="X257" s="99"/>
      <c r="Y257" s="99"/>
      <c r="Z257" s="99"/>
      <c r="AA257" s="99"/>
      <c r="AB257" s="99"/>
    </row>
    <row r="258" customFormat="false" ht="15.75" hidden="false" customHeight="true" outlineLevel="0" collapsed="false">
      <c r="A258" s="113"/>
      <c r="B258" s="114"/>
      <c r="C258" s="109"/>
      <c r="D258" s="110" t="s">
        <v>1669</v>
      </c>
      <c r="E258" s="107" t="n">
        <v>0</v>
      </c>
      <c r="F258" s="111" t="n">
        <v>7</v>
      </c>
      <c r="G258" s="112" t="s">
        <v>1521</v>
      </c>
      <c r="H258" s="107" t="n">
        <v>1</v>
      </c>
      <c r="I258" s="99"/>
      <c r="J258" s="99"/>
      <c r="K258" s="99"/>
      <c r="L258" s="99"/>
      <c r="M258" s="99"/>
      <c r="N258" s="99"/>
      <c r="O258" s="99"/>
      <c r="P258" s="99"/>
      <c r="Q258" s="99"/>
      <c r="R258" s="99"/>
      <c r="S258" s="99"/>
      <c r="T258" s="99"/>
      <c r="U258" s="99"/>
      <c r="V258" s="99"/>
      <c r="W258" s="99"/>
      <c r="X258" s="99"/>
      <c r="Y258" s="99"/>
      <c r="Z258" s="99"/>
      <c r="AA258" s="99"/>
      <c r="AB258" s="99"/>
    </row>
    <row r="259" customFormat="false" ht="15.75" hidden="false" customHeight="true" outlineLevel="0" collapsed="false">
      <c r="A259" s="113"/>
      <c r="B259" s="114"/>
      <c r="C259" s="109"/>
      <c r="D259" s="110" t="s">
        <v>1669</v>
      </c>
      <c r="E259" s="107" t="n">
        <v>0</v>
      </c>
      <c r="F259" s="111" t="n">
        <v>8</v>
      </c>
      <c r="G259" s="112" t="s">
        <v>1606</v>
      </c>
      <c r="H259" s="107" t="n">
        <v>2</v>
      </c>
      <c r="I259" s="99"/>
      <c r="J259" s="99"/>
      <c r="K259" s="99"/>
      <c r="L259" s="99"/>
      <c r="M259" s="99"/>
      <c r="N259" s="99"/>
      <c r="O259" s="99"/>
      <c r="P259" s="99"/>
      <c r="Q259" s="99"/>
      <c r="R259" s="99"/>
      <c r="S259" s="99"/>
      <c r="T259" s="99"/>
      <c r="U259" s="99"/>
      <c r="V259" s="99"/>
      <c r="W259" s="99"/>
      <c r="X259" s="99"/>
      <c r="Y259" s="99"/>
      <c r="Z259" s="99"/>
      <c r="AA259" s="99"/>
      <c r="AB259" s="99"/>
    </row>
    <row r="260" customFormat="false" ht="15.75" hidden="false" customHeight="true" outlineLevel="0" collapsed="false">
      <c r="A260" s="113"/>
      <c r="B260" s="114"/>
      <c r="C260" s="109"/>
      <c r="D260" s="110" t="s">
        <v>1669</v>
      </c>
      <c r="E260" s="107" t="n">
        <v>0</v>
      </c>
      <c r="F260" s="111" t="n">
        <v>9</v>
      </c>
      <c r="G260" s="112" t="s">
        <v>1524</v>
      </c>
      <c r="H260" s="107" t="n">
        <v>4</v>
      </c>
      <c r="I260" s="99"/>
      <c r="J260" s="99"/>
      <c r="K260" s="99"/>
      <c r="L260" s="99"/>
      <c r="M260" s="99"/>
      <c r="N260" s="99"/>
      <c r="O260" s="99"/>
      <c r="P260" s="99"/>
      <c r="Q260" s="99"/>
      <c r="R260" s="99"/>
      <c r="S260" s="99"/>
      <c r="T260" s="99"/>
      <c r="U260" s="99"/>
      <c r="V260" s="99"/>
      <c r="W260" s="99"/>
      <c r="X260" s="99"/>
      <c r="Y260" s="99"/>
      <c r="Z260" s="99"/>
      <c r="AA260" s="99"/>
      <c r="AB260" s="99"/>
    </row>
    <row r="261" customFormat="false" ht="15.75" hidden="false" customHeight="true" outlineLevel="0" collapsed="false">
      <c r="A261" s="113"/>
      <c r="B261" s="114"/>
      <c r="C261" s="109"/>
      <c r="D261" s="110" t="s">
        <v>1670</v>
      </c>
      <c r="E261" s="107" t="n">
        <v>0</v>
      </c>
      <c r="F261" s="111" t="n">
        <v>1</v>
      </c>
      <c r="G261" s="112" t="s">
        <v>1510</v>
      </c>
      <c r="H261" s="107" t="n">
        <v>1</v>
      </c>
      <c r="I261" s="99"/>
      <c r="J261" s="99"/>
      <c r="K261" s="99"/>
      <c r="L261" s="99"/>
      <c r="M261" s="99"/>
      <c r="N261" s="99"/>
      <c r="O261" s="99"/>
      <c r="P261" s="99"/>
      <c r="Q261" s="99"/>
      <c r="R261" s="99"/>
      <c r="S261" s="99"/>
      <c r="T261" s="99"/>
      <c r="U261" s="99"/>
      <c r="V261" s="99"/>
      <c r="W261" s="99"/>
      <c r="X261" s="99"/>
      <c r="Y261" s="99"/>
      <c r="Z261" s="99"/>
      <c r="AA261" s="99"/>
      <c r="AB261" s="99"/>
    </row>
    <row r="262" customFormat="false" ht="15.75" hidden="false" customHeight="true" outlineLevel="0" collapsed="false">
      <c r="A262" s="113"/>
      <c r="B262" s="114"/>
      <c r="C262" s="109"/>
      <c r="D262" s="110" t="s">
        <v>1670</v>
      </c>
      <c r="E262" s="107" t="n">
        <v>0</v>
      </c>
      <c r="F262" s="111" t="n">
        <v>2</v>
      </c>
      <c r="G262" s="112" t="s">
        <v>1513</v>
      </c>
      <c r="H262" s="107" t="n">
        <v>2</v>
      </c>
      <c r="I262" s="99"/>
      <c r="J262" s="99"/>
      <c r="K262" s="99"/>
      <c r="L262" s="99"/>
      <c r="M262" s="99"/>
      <c r="N262" s="99"/>
      <c r="O262" s="99"/>
      <c r="P262" s="99"/>
      <c r="Q262" s="99"/>
      <c r="R262" s="99"/>
      <c r="S262" s="99"/>
      <c r="T262" s="99"/>
      <c r="U262" s="99"/>
      <c r="V262" s="99"/>
      <c r="W262" s="99"/>
      <c r="X262" s="99"/>
      <c r="Y262" s="99"/>
      <c r="Z262" s="99"/>
      <c r="AA262" s="99"/>
      <c r="AB262" s="99"/>
    </row>
    <row r="263" customFormat="false" ht="15.75" hidden="false" customHeight="true" outlineLevel="0" collapsed="false">
      <c r="A263" s="113"/>
      <c r="B263" s="114"/>
      <c r="C263" s="109"/>
      <c r="D263" s="110" t="s">
        <v>1670</v>
      </c>
      <c r="E263" s="107" t="n">
        <v>0</v>
      </c>
      <c r="F263" s="111" t="n">
        <v>3</v>
      </c>
      <c r="G263" s="112" t="s">
        <v>1515</v>
      </c>
      <c r="H263" s="107" t="n">
        <v>3</v>
      </c>
      <c r="I263" s="99"/>
      <c r="J263" s="99"/>
      <c r="K263" s="99"/>
      <c r="L263" s="99"/>
      <c r="M263" s="99"/>
      <c r="N263" s="99"/>
      <c r="O263" s="99"/>
      <c r="P263" s="99"/>
      <c r="Q263" s="99"/>
      <c r="R263" s="99"/>
      <c r="S263" s="99"/>
      <c r="T263" s="99"/>
      <c r="U263" s="99"/>
      <c r="V263" s="99"/>
      <c r="W263" s="99"/>
      <c r="X263" s="99"/>
      <c r="Y263" s="99"/>
      <c r="Z263" s="99"/>
      <c r="AA263" s="99"/>
      <c r="AB263" s="99"/>
    </row>
    <row r="264" customFormat="false" ht="15.75" hidden="false" customHeight="true" outlineLevel="0" collapsed="false">
      <c r="A264" s="113"/>
      <c r="B264" s="114"/>
      <c r="C264" s="109"/>
      <c r="D264" s="110" t="s">
        <v>1670</v>
      </c>
      <c r="E264" s="107" t="n">
        <v>0</v>
      </c>
      <c r="F264" s="111" t="n">
        <v>4</v>
      </c>
      <c r="G264" s="112" t="s">
        <v>1516</v>
      </c>
      <c r="H264" s="107" t="n">
        <v>4</v>
      </c>
      <c r="I264" s="99"/>
      <c r="J264" s="99"/>
      <c r="K264" s="99"/>
      <c r="L264" s="99"/>
      <c r="M264" s="99"/>
      <c r="N264" s="99"/>
      <c r="O264" s="99"/>
      <c r="P264" s="99"/>
      <c r="Q264" s="99"/>
      <c r="R264" s="99"/>
      <c r="S264" s="99"/>
      <c r="T264" s="99"/>
      <c r="U264" s="99"/>
      <c r="V264" s="99"/>
      <c r="W264" s="99"/>
      <c r="X264" s="99"/>
      <c r="Y264" s="99"/>
      <c r="Z264" s="99"/>
      <c r="AA264" s="99"/>
      <c r="AB264" s="99"/>
    </row>
    <row r="265" customFormat="false" ht="15.75" hidden="false" customHeight="true" outlineLevel="0" collapsed="false">
      <c r="A265" s="113"/>
      <c r="B265" s="114"/>
      <c r="C265" s="109"/>
      <c r="D265" s="110" t="s">
        <v>1670</v>
      </c>
      <c r="E265" s="107" t="n">
        <v>0</v>
      </c>
      <c r="F265" s="111" t="n">
        <v>5</v>
      </c>
      <c r="G265" s="112" t="s">
        <v>1518</v>
      </c>
      <c r="H265" s="107" t="n">
        <v>5</v>
      </c>
      <c r="I265" s="99"/>
      <c r="J265" s="99"/>
      <c r="K265" s="99"/>
      <c r="L265" s="99"/>
      <c r="M265" s="99"/>
      <c r="N265" s="99"/>
      <c r="O265" s="99"/>
      <c r="P265" s="99"/>
      <c r="Q265" s="99"/>
      <c r="R265" s="99"/>
      <c r="S265" s="99"/>
      <c r="T265" s="99"/>
      <c r="U265" s="99"/>
      <c r="V265" s="99"/>
      <c r="W265" s="99"/>
      <c r="X265" s="99"/>
      <c r="Y265" s="99"/>
      <c r="Z265" s="99"/>
      <c r="AA265" s="99"/>
      <c r="AB265" s="99"/>
    </row>
    <row r="266" customFormat="false" ht="15.75" hidden="false" customHeight="true" outlineLevel="0" collapsed="false">
      <c r="A266" s="113"/>
      <c r="B266" s="114"/>
      <c r="C266" s="109"/>
      <c r="D266" s="110" t="s">
        <v>1670</v>
      </c>
      <c r="E266" s="107" t="n">
        <v>0</v>
      </c>
      <c r="F266" s="111" t="n">
        <v>6</v>
      </c>
      <c r="G266" s="112" t="s">
        <v>1520</v>
      </c>
      <c r="H266" s="107" t="n">
        <v>6</v>
      </c>
      <c r="I266" s="99"/>
      <c r="J266" s="99"/>
      <c r="K266" s="99"/>
      <c r="L266" s="99"/>
      <c r="M266" s="99"/>
      <c r="N266" s="99"/>
      <c r="O266" s="99"/>
      <c r="P266" s="99"/>
      <c r="Q266" s="99"/>
      <c r="R266" s="99"/>
      <c r="S266" s="99"/>
      <c r="T266" s="99"/>
      <c r="U266" s="99"/>
      <c r="V266" s="99"/>
      <c r="W266" s="99"/>
      <c r="X266" s="99"/>
      <c r="Y266" s="99"/>
      <c r="Z266" s="99"/>
      <c r="AA266" s="99"/>
      <c r="AB266" s="99"/>
    </row>
    <row r="267" customFormat="false" ht="15.75" hidden="false" customHeight="true" outlineLevel="0" collapsed="false">
      <c r="A267" s="113"/>
      <c r="B267" s="114"/>
      <c r="C267" s="109"/>
      <c r="D267" s="110" t="s">
        <v>1671</v>
      </c>
      <c r="E267" s="107" t="n">
        <v>0</v>
      </c>
      <c r="F267" s="111" t="n">
        <v>3</v>
      </c>
      <c r="G267" s="112" t="s">
        <v>1515</v>
      </c>
      <c r="H267" s="107" t="n">
        <v>3</v>
      </c>
      <c r="I267" s="99"/>
      <c r="J267" s="99"/>
      <c r="K267" s="99"/>
      <c r="L267" s="99"/>
      <c r="M267" s="99"/>
      <c r="N267" s="99"/>
      <c r="O267" s="99"/>
      <c r="P267" s="99"/>
      <c r="Q267" s="99"/>
      <c r="R267" s="99"/>
      <c r="S267" s="99"/>
      <c r="T267" s="99"/>
      <c r="U267" s="99"/>
      <c r="V267" s="99"/>
      <c r="W267" s="99"/>
      <c r="X267" s="99"/>
      <c r="Y267" s="99"/>
      <c r="Z267" s="99"/>
      <c r="AA267" s="99"/>
      <c r="AB267" s="99"/>
    </row>
    <row r="268" customFormat="false" ht="15.75" hidden="false" customHeight="true" outlineLevel="0" collapsed="false">
      <c r="A268" s="113"/>
      <c r="B268" s="114"/>
      <c r="C268" s="109"/>
      <c r="D268" s="110" t="s">
        <v>1671</v>
      </c>
      <c r="E268" s="107" t="n">
        <v>0</v>
      </c>
      <c r="F268" s="111" t="n">
        <v>4</v>
      </c>
      <c r="G268" s="112" t="s">
        <v>1517</v>
      </c>
      <c r="H268" s="107" t="n">
        <v>5</v>
      </c>
      <c r="I268" s="99"/>
      <c r="J268" s="99"/>
      <c r="K268" s="99"/>
      <c r="L268" s="99"/>
      <c r="M268" s="99"/>
      <c r="N268" s="99"/>
      <c r="O268" s="99"/>
      <c r="P268" s="99"/>
      <c r="Q268" s="99"/>
      <c r="R268" s="99"/>
      <c r="S268" s="99"/>
      <c r="T268" s="99"/>
      <c r="U268" s="99"/>
      <c r="V268" s="99"/>
      <c r="W268" s="99"/>
      <c r="X268" s="99"/>
      <c r="Y268" s="99"/>
      <c r="Z268" s="99"/>
      <c r="AA268" s="99"/>
      <c r="AB268" s="99"/>
    </row>
    <row r="269" customFormat="false" ht="15.75" hidden="false" customHeight="true" outlineLevel="0" collapsed="false">
      <c r="A269" s="113"/>
      <c r="B269" s="114"/>
      <c r="C269" s="109"/>
      <c r="D269" s="110" t="s">
        <v>1671</v>
      </c>
      <c r="E269" s="107" t="n">
        <v>0</v>
      </c>
      <c r="F269" s="111" t="n">
        <v>5</v>
      </c>
      <c r="G269" s="112" t="s">
        <v>1518</v>
      </c>
      <c r="H269" s="107" t="n">
        <v>6</v>
      </c>
      <c r="I269" s="99"/>
      <c r="J269" s="99"/>
      <c r="K269" s="99"/>
      <c r="L269" s="99"/>
      <c r="M269" s="99"/>
      <c r="N269" s="99"/>
      <c r="O269" s="99"/>
      <c r="P269" s="99"/>
      <c r="Q269" s="99"/>
      <c r="R269" s="99"/>
      <c r="S269" s="99"/>
      <c r="T269" s="99"/>
      <c r="U269" s="99"/>
      <c r="V269" s="99"/>
      <c r="W269" s="99"/>
      <c r="X269" s="99"/>
      <c r="Y269" s="99"/>
      <c r="Z269" s="99"/>
      <c r="AA269" s="99"/>
      <c r="AB269" s="99"/>
    </row>
    <row r="270" customFormat="false" ht="15.75" hidden="false" customHeight="true" outlineLevel="0" collapsed="false">
      <c r="A270" s="113"/>
      <c r="B270" s="114"/>
      <c r="C270" s="109"/>
      <c r="D270" s="110" t="s">
        <v>1671</v>
      </c>
      <c r="E270" s="107" t="n">
        <v>0</v>
      </c>
      <c r="F270" s="111" t="n">
        <v>6</v>
      </c>
      <c r="G270" s="112" t="s">
        <v>1520</v>
      </c>
      <c r="H270" s="107" t="n">
        <v>7</v>
      </c>
      <c r="I270" s="99"/>
      <c r="J270" s="99"/>
      <c r="K270" s="99"/>
      <c r="L270" s="99"/>
      <c r="M270" s="99"/>
      <c r="N270" s="99"/>
      <c r="O270" s="99"/>
      <c r="P270" s="99"/>
      <c r="Q270" s="99"/>
      <c r="R270" s="99"/>
      <c r="S270" s="99"/>
      <c r="T270" s="99"/>
      <c r="U270" s="99"/>
      <c r="V270" s="99"/>
      <c r="W270" s="99"/>
      <c r="X270" s="99"/>
      <c r="Y270" s="99"/>
      <c r="Z270" s="99"/>
      <c r="AA270" s="99"/>
      <c r="AB270" s="99"/>
    </row>
    <row r="271" customFormat="false" ht="15.75" hidden="false" customHeight="true" outlineLevel="0" collapsed="false">
      <c r="A271" s="113"/>
      <c r="B271" s="114"/>
      <c r="C271" s="109"/>
      <c r="D271" s="110" t="s">
        <v>1671</v>
      </c>
      <c r="E271" s="107" t="n">
        <v>0</v>
      </c>
      <c r="F271" s="111" t="n">
        <v>7</v>
      </c>
      <c r="G271" s="112" t="s">
        <v>1521</v>
      </c>
      <c r="H271" s="107" t="n">
        <v>1</v>
      </c>
      <c r="I271" s="99"/>
      <c r="J271" s="99"/>
      <c r="K271" s="99"/>
      <c r="L271" s="99"/>
      <c r="M271" s="99"/>
      <c r="N271" s="99"/>
      <c r="O271" s="99"/>
      <c r="P271" s="99"/>
      <c r="Q271" s="99"/>
      <c r="R271" s="99"/>
      <c r="S271" s="99"/>
      <c r="T271" s="99"/>
      <c r="U271" s="99"/>
      <c r="V271" s="99"/>
      <c r="W271" s="99"/>
      <c r="X271" s="99"/>
      <c r="Y271" s="99"/>
      <c r="Z271" s="99"/>
      <c r="AA271" s="99"/>
      <c r="AB271" s="99"/>
    </row>
    <row r="272" customFormat="false" ht="15.75" hidden="false" customHeight="true" outlineLevel="0" collapsed="false">
      <c r="A272" s="113"/>
      <c r="B272" s="114"/>
      <c r="C272" s="109"/>
      <c r="D272" s="110" t="s">
        <v>1671</v>
      </c>
      <c r="E272" s="107" t="n">
        <v>0</v>
      </c>
      <c r="F272" s="111" t="n">
        <v>8</v>
      </c>
      <c r="G272" s="112" t="s">
        <v>1523</v>
      </c>
      <c r="H272" s="107" t="n">
        <v>2</v>
      </c>
      <c r="I272" s="99"/>
      <c r="J272" s="99"/>
      <c r="K272" s="99"/>
      <c r="L272" s="99"/>
      <c r="M272" s="99"/>
      <c r="N272" s="99"/>
      <c r="O272" s="99"/>
      <c r="P272" s="99"/>
      <c r="Q272" s="99"/>
      <c r="R272" s="99"/>
      <c r="S272" s="99"/>
      <c r="T272" s="99"/>
      <c r="U272" s="99"/>
      <c r="V272" s="99"/>
      <c r="W272" s="99"/>
      <c r="X272" s="99"/>
      <c r="Y272" s="99"/>
      <c r="Z272" s="99"/>
      <c r="AA272" s="99"/>
      <c r="AB272" s="99"/>
    </row>
    <row r="273" customFormat="false" ht="15.75" hidden="false" customHeight="true" outlineLevel="0" collapsed="false">
      <c r="A273" s="113"/>
      <c r="B273" s="114"/>
      <c r="C273" s="109"/>
      <c r="D273" s="110" t="s">
        <v>1671</v>
      </c>
      <c r="E273" s="107" t="n">
        <v>0</v>
      </c>
      <c r="F273" s="111" t="n">
        <v>9</v>
      </c>
      <c r="G273" s="112" t="s">
        <v>1524</v>
      </c>
      <c r="H273" s="107" t="n">
        <v>4</v>
      </c>
      <c r="I273" s="99"/>
      <c r="J273" s="99"/>
      <c r="K273" s="99"/>
      <c r="L273" s="99"/>
      <c r="M273" s="99"/>
      <c r="N273" s="99"/>
      <c r="O273" s="99"/>
      <c r="P273" s="99"/>
      <c r="Q273" s="99"/>
      <c r="R273" s="99"/>
      <c r="S273" s="99"/>
      <c r="T273" s="99"/>
      <c r="U273" s="99"/>
      <c r="V273" s="99"/>
      <c r="W273" s="99"/>
      <c r="X273" s="99"/>
      <c r="Y273" s="99"/>
      <c r="Z273" s="99"/>
      <c r="AA273" s="99"/>
      <c r="AB273" s="99"/>
    </row>
    <row r="274" customFormat="false" ht="15.75" hidden="false" customHeight="true" outlineLevel="0" collapsed="false">
      <c r="A274" s="113"/>
      <c r="B274" s="114"/>
      <c r="C274" s="109"/>
      <c r="D274" s="110" t="s">
        <v>1672</v>
      </c>
      <c r="E274" s="107" t="n">
        <v>0</v>
      </c>
      <c r="F274" s="111" t="n">
        <v>1</v>
      </c>
      <c r="G274" s="112" t="s">
        <v>1563</v>
      </c>
      <c r="H274" s="107" t="n">
        <v>0</v>
      </c>
      <c r="I274" s="99"/>
      <c r="J274" s="99"/>
      <c r="K274" s="99"/>
      <c r="L274" s="99"/>
      <c r="M274" s="99"/>
      <c r="N274" s="99"/>
      <c r="O274" s="99"/>
      <c r="P274" s="99"/>
      <c r="Q274" s="99"/>
      <c r="R274" s="99"/>
      <c r="S274" s="99"/>
      <c r="T274" s="99"/>
      <c r="U274" s="99"/>
      <c r="V274" s="99"/>
      <c r="W274" s="99"/>
      <c r="X274" s="99"/>
      <c r="Y274" s="99"/>
      <c r="Z274" s="99"/>
      <c r="AA274" s="99"/>
      <c r="AB274" s="99"/>
    </row>
    <row r="275" customFormat="false" ht="15.75" hidden="false" customHeight="true" outlineLevel="0" collapsed="false">
      <c r="A275" s="113"/>
      <c r="B275" s="114"/>
      <c r="C275" s="109"/>
      <c r="D275" s="110" t="s">
        <v>1672</v>
      </c>
      <c r="E275" s="107" t="n">
        <v>0</v>
      </c>
      <c r="F275" s="111" t="n">
        <v>3</v>
      </c>
      <c r="G275" s="112" t="s">
        <v>1673</v>
      </c>
      <c r="H275" s="107" t="n">
        <v>3</v>
      </c>
      <c r="I275" s="99"/>
      <c r="J275" s="99"/>
      <c r="K275" s="99"/>
      <c r="L275" s="99"/>
      <c r="M275" s="99"/>
      <c r="N275" s="99"/>
      <c r="O275" s="99"/>
      <c r="P275" s="99"/>
      <c r="Q275" s="99"/>
      <c r="R275" s="99"/>
      <c r="S275" s="99"/>
      <c r="T275" s="99"/>
      <c r="U275" s="99"/>
      <c r="V275" s="99"/>
      <c r="W275" s="99"/>
      <c r="X275" s="99"/>
      <c r="Y275" s="99"/>
      <c r="Z275" s="99"/>
      <c r="AA275" s="99"/>
      <c r="AB275" s="99"/>
    </row>
    <row r="276" customFormat="false" ht="15.75" hidden="false" customHeight="true" outlineLevel="0" collapsed="false">
      <c r="A276" s="113"/>
      <c r="B276" s="114"/>
      <c r="C276" s="109"/>
      <c r="D276" s="110" t="s">
        <v>1672</v>
      </c>
      <c r="E276" s="107" t="n">
        <v>0</v>
      </c>
      <c r="F276" s="111" t="n">
        <v>4</v>
      </c>
      <c r="G276" s="112" t="s">
        <v>1516</v>
      </c>
      <c r="H276" s="107" t="n">
        <v>4</v>
      </c>
      <c r="I276" s="99"/>
      <c r="J276" s="99"/>
      <c r="K276" s="99"/>
      <c r="L276" s="99"/>
      <c r="M276" s="99"/>
      <c r="N276" s="99"/>
      <c r="O276" s="99"/>
      <c r="P276" s="99"/>
      <c r="Q276" s="99"/>
      <c r="R276" s="99"/>
      <c r="S276" s="99"/>
      <c r="T276" s="99"/>
      <c r="U276" s="99"/>
      <c r="V276" s="99"/>
      <c r="W276" s="99"/>
      <c r="X276" s="99"/>
      <c r="Y276" s="99"/>
      <c r="Z276" s="99"/>
      <c r="AA276" s="99"/>
      <c r="AB276" s="99"/>
    </row>
    <row r="277" customFormat="false" ht="15.75" hidden="false" customHeight="true" outlineLevel="0" collapsed="false">
      <c r="A277" s="113"/>
      <c r="B277" s="114"/>
      <c r="C277" s="109"/>
      <c r="D277" s="110" t="s">
        <v>1672</v>
      </c>
      <c r="E277" s="107" t="n">
        <v>0</v>
      </c>
      <c r="F277" s="111" t="n">
        <v>8</v>
      </c>
      <c r="G277" s="112" t="s">
        <v>1606</v>
      </c>
      <c r="H277" s="107" t="n">
        <v>7</v>
      </c>
      <c r="I277" s="99"/>
      <c r="J277" s="99"/>
      <c r="K277" s="99"/>
      <c r="L277" s="99"/>
      <c r="M277" s="99"/>
      <c r="N277" s="99"/>
      <c r="O277" s="99"/>
      <c r="P277" s="99"/>
      <c r="Q277" s="99"/>
      <c r="R277" s="99"/>
      <c r="S277" s="99"/>
      <c r="T277" s="99"/>
      <c r="U277" s="99"/>
      <c r="V277" s="99"/>
      <c r="W277" s="99"/>
      <c r="X277" s="99"/>
      <c r="Y277" s="99"/>
      <c r="Z277" s="99"/>
      <c r="AA277" s="99"/>
      <c r="AB277" s="99"/>
    </row>
    <row r="278" customFormat="false" ht="15.75" hidden="false" customHeight="true" outlineLevel="0" collapsed="false">
      <c r="A278" s="113"/>
      <c r="B278" s="114"/>
      <c r="C278" s="109"/>
      <c r="D278" s="110" t="s">
        <v>1672</v>
      </c>
      <c r="E278" s="107" t="n">
        <v>0</v>
      </c>
      <c r="F278" s="111" t="n">
        <v>10</v>
      </c>
      <c r="G278" s="112" t="s">
        <v>1674</v>
      </c>
      <c r="H278" s="107" t="n">
        <v>9</v>
      </c>
      <c r="I278" s="99"/>
      <c r="J278" s="99"/>
      <c r="K278" s="99"/>
      <c r="L278" s="99"/>
      <c r="M278" s="99"/>
      <c r="N278" s="99"/>
      <c r="O278" s="99"/>
      <c r="P278" s="99"/>
      <c r="Q278" s="99"/>
      <c r="R278" s="99"/>
      <c r="S278" s="99"/>
      <c r="T278" s="99"/>
      <c r="U278" s="99"/>
      <c r="V278" s="99"/>
      <c r="W278" s="99"/>
      <c r="X278" s="99"/>
      <c r="Y278" s="99"/>
      <c r="Z278" s="99"/>
      <c r="AA278" s="99"/>
      <c r="AB278" s="99"/>
    </row>
    <row r="279" customFormat="false" ht="15.75" hidden="false" customHeight="true" outlineLevel="0" collapsed="false">
      <c r="A279" s="113"/>
      <c r="B279" s="114"/>
      <c r="C279" s="109"/>
      <c r="D279" s="110" t="s">
        <v>1672</v>
      </c>
      <c r="E279" s="107" t="n">
        <v>0</v>
      </c>
      <c r="F279" s="111" t="n">
        <v>12</v>
      </c>
      <c r="G279" s="112" t="s">
        <v>1527</v>
      </c>
      <c r="H279" s="107" t="n">
        <v>11</v>
      </c>
      <c r="I279" s="99"/>
      <c r="J279" s="99"/>
      <c r="K279" s="99"/>
      <c r="L279" s="99"/>
      <c r="M279" s="99"/>
      <c r="N279" s="99"/>
      <c r="O279" s="99"/>
      <c r="P279" s="99"/>
      <c r="Q279" s="99"/>
      <c r="R279" s="99"/>
      <c r="S279" s="99"/>
      <c r="T279" s="99"/>
      <c r="U279" s="99"/>
      <c r="V279" s="99"/>
      <c r="W279" s="99"/>
      <c r="X279" s="99"/>
      <c r="Y279" s="99"/>
      <c r="Z279" s="99"/>
      <c r="AA279" s="99"/>
      <c r="AB279" s="99"/>
    </row>
    <row r="280" customFormat="false" ht="15.75" hidden="false" customHeight="true" outlineLevel="0" collapsed="false">
      <c r="A280" s="113"/>
      <c r="B280" s="114"/>
      <c r="C280" s="109"/>
      <c r="D280" s="110" t="s">
        <v>1672</v>
      </c>
      <c r="E280" s="107" t="n">
        <v>0</v>
      </c>
      <c r="F280" s="111" t="n">
        <v>14</v>
      </c>
      <c r="G280" s="112" t="s">
        <v>1530</v>
      </c>
      <c r="H280" s="107" t="n">
        <v>2</v>
      </c>
      <c r="I280" s="99"/>
      <c r="J280" s="99"/>
      <c r="K280" s="99"/>
      <c r="L280" s="99"/>
      <c r="M280" s="99"/>
      <c r="N280" s="99"/>
      <c r="O280" s="99"/>
      <c r="P280" s="99"/>
      <c r="Q280" s="99"/>
      <c r="R280" s="99"/>
      <c r="S280" s="99"/>
      <c r="T280" s="99"/>
      <c r="U280" s="99"/>
      <c r="V280" s="99"/>
      <c r="W280" s="99"/>
      <c r="X280" s="99"/>
      <c r="Y280" s="99"/>
      <c r="Z280" s="99"/>
      <c r="AA280" s="99"/>
      <c r="AB280" s="99"/>
    </row>
    <row r="281" customFormat="false" ht="15.75" hidden="false" customHeight="true" outlineLevel="0" collapsed="false">
      <c r="A281" s="113"/>
      <c r="B281" s="114"/>
      <c r="C281" s="109"/>
      <c r="D281" s="110" t="s">
        <v>1672</v>
      </c>
      <c r="E281" s="107" t="n">
        <v>0</v>
      </c>
      <c r="F281" s="111" t="n">
        <v>17</v>
      </c>
      <c r="G281" s="112" t="s">
        <v>1675</v>
      </c>
      <c r="H281" s="107" t="n">
        <v>12</v>
      </c>
      <c r="I281" s="99"/>
      <c r="J281" s="99"/>
      <c r="K281" s="99"/>
      <c r="L281" s="99"/>
      <c r="M281" s="99"/>
      <c r="N281" s="99"/>
      <c r="O281" s="99"/>
      <c r="P281" s="99"/>
      <c r="Q281" s="99"/>
      <c r="R281" s="99"/>
      <c r="S281" s="99"/>
      <c r="T281" s="99"/>
      <c r="U281" s="99"/>
      <c r="V281" s="99"/>
      <c r="W281" s="99"/>
      <c r="X281" s="99"/>
      <c r="Y281" s="99"/>
      <c r="Z281" s="99"/>
      <c r="AA281" s="99"/>
      <c r="AB281" s="99"/>
    </row>
    <row r="282" customFormat="false" ht="15.75" hidden="false" customHeight="true" outlineLevel="0" collapsed="false">
      <c r="A282" s="113"/>
      <c r="B282" s="114"/>
      <c r="C282" s="109"/>
      <c r="D282" s="110" t="s">
        <v>1672</v>
      </c>
      <c r="E282" s="107" t="n">
        <v>0</v>
      </c>
      <c r="F282" s="111" t="n">
        <v>24</v>
      </c>
      <c r="G282" s="112" t="s">
        <v>1573</v>
      </c>
      <c r="H282" s="107" t="n">
        <v>8</v>
      </c>
      <c r="I282" s="99"/>
      <c r="J282" s="99"/>
      <c r="K282" s="99"/>
      <c r="L282" s="99"/>
      <c r="M282" s="99"/>
      <c r="N282" s="99"/>
      <c r="O282" s="99"/>
      <c r="P282" s="99"/>
      <c r="Q282" s="99"/>
      <c r="R282" s="99"/>
      <c r="S282" s="99"/>
      <c r="T282" s="99"/>
      <c r="U282" s="99"/>
      <c r="V282" s="99"/>
      <c r="W282" s="99"/>
      <c r="X282" s="99"/>
      <c r="Y282" s="99"/>
      <c r="Z282" s="99"/>
      <c r="AA282" s="99"/>
      <c r="AB282" s="99"/>
    </row>
    <row r="283" customFormat="false" ht="15.75" hidden="false" customHeight="true" outlineLevel="0" collapsed="false">
      <c r="A283" s="113"/>
      <c r="B283" s="114"/>
      <c r="C283" s="109"/>
      <c r="D283" s="110" t="s">
        <v>1676</v>
      </c>
      <c r="E283" s="107" t="n">
        <v>0</v>
      </c>
      <c r="F283" s="111" t="n">
        <v>1</v>
      </c>
      <c r="G283" s="112" t="s">
        <v>1563</v>
      </c>
      <c r="H283" s="107" t="n">
        <v>0</v>
      </c>
      <c r="I283" s="99"/>
      <c r="J283" s="99"/>
      <c r="K283" s="99"/>
      <c r="L283" s="99"/>
      <c r="M283" s="99"/>
      <c r="N283" s="99"/>
      <c r="O283" s="99"/>
      <c r="P283" s="99"/>
      <c r="Q283" s="99"/>
      <c r="R283" s="99"/>
      <c r="S283" s="99"/>
      <c r="T283" s="99"/>
      <c r="U283" s="99"/>
      <c r="V283" s="99"/>
      <c r="W283" s="99"/>
      <c r="X283" s="99"/>
      <c r="Y283" s="99"/>
      <c r="Z283" s="99"/>
      <c r="AA283" s="99"/>
      <c r="AB283" s="99"/>
    </row>
    <row r="284" customFormat="false" ht="15.75" hidden="false" customHeight="true" outlineLevel="0" collapsed="false">
      <c r="A284" s="113"/>
      <c r="B284" s="114"/>
      <c r="C284" s="109"/>
      <c r="D284" s="110" t="s">
        <v>1676</v>
      </c>
      <c r="E284" s="107" t="n">
        <v>0</v>
      </c>
      <c r="F284" s="111" t="n">
        <v>2</v>
      </c>
      <c r="G284" s="112" t="s">
        <v>1677</v>
      </c>
      <c r="H284" s="107" t="n">
        <v>5</v>
      </c>
      <c r="I284" s="99"/>
      <c r="J284" s="99"/>
      <c r="K284" s="99"/>
      <c r="L284" s="99"/>
      <c r="M284" s="99"/>
      <c r="N284" s="99"/>
      <c r="O284" s="99"/>
      <c r="P284" s="99"/>
      <c r="Q284" s="99"/>
      <c r="R284" s="99"/>
      <c r="S284" s="99"/>
      <c r="T284" s="99"/>
      <c r="U284" s="99"/>
      <c r="V284" s="99"/>
      <c r="W284" s="99"/>
      <c r="X284" s="99"/>
      <c r="Y284" s="99"/>
      <c r="Z284" s="99"/>
      <c r="AA284" s="99"/>
      <c r="AB284" s="99"/>
    </row>
    <row r="285" customFormat="false" ht="15.75" hidden="false" customHeight="true" outlineLevel="0" collapsed="false">
      <c r="A285" s="113"/>
      <c r="B285" s="114"/>
      <c r="C285" s="109"/>
      <c r="D285" s="110" t="s">
        <v>1676</v>
      </c>
      <c r="E285" s="107" t="n">
        <v>0</v>
      </c>
      <c r="F285" s="111" t="n">
        <v>3</v>
      </c>
      <c r="G285" s="112" t="s">
        <v>1673</v>
      </c>
      <c r="H285" s="107" t="n">
        <v>3</v>
      </c>
      <c r="I285" s="99"/>
      <c r="J285" s="99"/>
      <c r="K285" s="99"/>
      <c r="L285" s="99"/>
      <c r="M285" s="99"/>
      <c r="N285" s="99"/>
      <c r="O285" s="99"/>
      <c r="P285" s="99"/>
      <c r="Q285" s="99"/>
      <c r="R285" s="99"/>
      <c r="S285" s="99"/>
      <c r="T285" s="99"/>
      <c r="U285" s="99"/>
      <c r="V285" s="99"/>
      <c r="W285" s="99"/>
      <c r="X285" s="99"/>
      <c r="Y285" s="99"/>
      <c r="Z285" s="99"/>
      <c r="AA285" s="99"/>
      <c r="AB285" s="99"/>
    </row>
    <row r="286" customFormat="false" ht="15.75" hidden="false" customHeight="true" outlineLevel="0" collapsed="false">
      <c r="A286" s="113"/>
      <c r="B286" s="114"/>
      <c r="C286" s="109"/>
      <c r="D286" s="110" t="s">
        <v>1676</v>
      </c>
      <c r="E286" s="107" t="n">
        <v>0</v>
      </c>
      <c r="F286" s="111" t="n">
        <v>4</v>
      </c>
      <c r="G286" s="112" t="s">
        <v>1516</v>
      </c>
      <c r="H286" s="107" t="n">
        <v>4</v>
      </c>
      <c r="I286" s="99"/>
      <c r="J286" s="99"/>
      <c r="K286" s="99"/>
      <c r="L286" s="99"/>
      <c r="M286" s="99"/>
      <c r="N286" s="99"/>
      <c r="O286" s="99"/>
      <c r="P286" s="99"/>
      <c r="Q286" s="99"/>
      <c r="R286" s="99"/>
      <c r="S286" s="99"/>
      <c r="T286" s="99"/>
      <c r="U286" s="99"/>
      <c r="V286" s="99"/>
      <c r="W286" s="99"/>
      <c r="X286" s="99"/>
      <c r="Y286" s="99"/>
      <c r="Z286" s="99"/>
      <c r="AA286" s="99"/>
      <c r="AB286" s="99"/>
    </row>
    <row r="287" customFormat="false" ht="15.75" hidden="false" customHeight="true" outlineLevel="0" collapsed="false">
      <c r="A287" s="113"/>
      <c r="B287" s="114"/>
      <c r="C287" s="109"/>
      <c r="D287" s="110" t="s">
        <v>1676</v>
      </c>
      <c r="E287" s="107" t="n">
        <v>0</v>
      </c>
      <c r="F287" s="111" t="n">
        <v>8</v>
      </c>
      <c r="G287" s="112" t="s">
        <v>1606</v>
      </c>
      <c r="H287" s="107" t="n">
        <v>6</v>
      </c>
      <c r="I287" s="99"/>
      <c r="J287" s="99"/>
      <c r="K287" s="99"/>
      <c r="L287" s="99"/>
      <c r="M287" s="99"/>
      <c r="N287" s="99"/>
      <c r="O287" s="99"/>
      <c r="P287" s="99"/>
      <c r="Q287" s="99"/>
      <c r="R287" s="99"/>
      <c r="S287" s="99"/>
      <c r="T287" s="99"/>
      <c r="U287" s="99"/>
      <c r="V287" s="99"/>
      <c r="W287" s="99"/>
      <c r="X287" s="99"/>
      <c r="Y287" s="99"/>
      <c r="Z287" s="99"/>
      <c r="AA287" s="99"/>
      <c r="AB287" s="99"/>
    </row>
    <row r="288" customFormat="false" ht="15.75" hidden="false" customHeight="true" outlineLevel="0" collapsed="false">
      <c r="A288" s="113"/>
      <c r="B288" s="114"/>
      <c r="C288" s="109"/>
      <c r="D288" s="110" t="s">
        <v>1676</v>
      </c>
      <c r="E288" s="107" t="n">
        <v>0</v>
      </c>
      <c r="F288" s="111" t="n">
        <v>10</v>
      </c>
      <c r="G288" s="112" t="s">
        <v>1674</v>
      </c>
      <c r="H288" s="107" t="n">
        <v>9</v>
      </c>
      <c r="I288" s="99"/>
      <c r="J288" s="99"/>
      <c r="K288" s="99"/>
      <c r="L288" s="99"/>
      <c r="M288" s="99"/>
      <c r="N288" s="99"/>
      <c r="O288" s="99"/>
      <c r="P288" s="99"/>
      <c r="Q288" s="99"/>
      <c r="R288" s="99"/>
      <c r="S288" s="99"/>
      <c r="T288" s="99"/>
      <c r="U288" s="99"/>
      <c r="V288" s="99"/>
      <c r="W288" s="99"/>
      <c r="X288" s="99"/>
      <c r="Y288" s="99"/>
      <c r="Z288" s="99"/>
      <c r="AA288" s="99"/>
      <c r="AB288" s="99"/>
    </row>
    <row r="289" customFormat="false" ht="15.75" hidden="false" customHeight="true" outlineLevel="0" collapsed="false">
      <c r="A289" s="113"/>
      <c r="B289" s="114"/>
      <c r="C289" s="109"/>
      <c r="D289" s="110" t="s">
        <v>1676</v>
      </c>
      <c r="E289" s="107" t="n">
        <v>0</v>
      </c>
      <c r="F289" s="111" t="n">
        <v>12</v>
      </c>
      <c r="G289" s="112" t="s">
        <v>1527</v>
      </c>
      <c r="H289" s="107"/>
      <c r="I289" s="99"/>
      <c r="J289" s="99"/>
      <c r="K289" s="99"/>
      <c r="L289" s="99"/>
      <c r="M289" s="99"/>
      <c r="N289" s="99"/>
      <c r="O289" s="99"/>
      <c r="P289" s="99"/>
      <c r="Q289" s="99"/>
      <c r="R289" s="99"/>
      <c r="S289" s="99"/>
      <c r="T289" s="99"/>
      <c r="U289" s="99"/>
      <c r="V289" s="99"/>
      <c r="W289" s="99"/>
      <c r="X289" s="99"/>
      <c r="Y289" s="99"/>
      <c r="Z289" s="99"/>
      <c r="AA289" s="99"/>
      <c r="AB289" s="99"/>
    </row>
    <row r="290" customFormat="false" ht="15.75" hidden="false" customHeight="true" outlineLevel="0" collapsed="false">
      <c r="A290" s="113"/>
      <c r="B290" s="114"/>
      <c r="C290" s="109"/>
      <c r="D290" s="110" t="s">
        <v>1676</v>
      </c>
      <c r="E290" s="107" t="n">
        <v>0</v>
      </c>
      <c r="F290" s="111" t="n">
        <v>14</v>
      </c>
      <c r="G290" s="112" t="s">
        <v>1530</v>
      </c>
      <c r="H290" s="107" t="n">
        <v>2</v>
      </c>
      <c r="I290" s="99"/>
      <c r="J290" s="99"/>
      <c r="K290" s="99"/>
      <c r="L290" s="99"/>
      <c r="M290" s="99"/>
      <c r="N290" s="99"/>
      <c r="O290" s="99"/>
      <c r="P290" s="99"/>
      <c r="Q290" s="99"/>
      <c r="R290" s="99"/>
      <c r="S290" s="99"/>
      <c r="T290" s="99"/>
      <c r="U290" s="99"/>
      <c r="V290" s="99"/>
      <c r="W290" s="99"/>
      <c r="X290" s="99"/>
      <c r="Y290" s="99"/>
      <c r="Z290" s="99"/>
      <c r="AA290" s="99"/>
      <c r="AB290" s="99"/>
    </row>
    <row r="291" customFormat="false" ht="15.75" hidden="false" customHeight="true" outlineLevel="0" collapsed="false">
      <c r="A291" s="113"/>
      <c r="B291" s="114"/>
      <c r="C291" s="109"/>
      <c r="D291" s="110" t="s">
        <v>1676</v>
      </c>
      <c r="E291" s="107" t="n">
        <v>0</v>
      </c>
      <c r="F291" s="111" t="n">
        <v>15</v>
      </c>
      <c r="G291" s="112" t="s">
        <v>1678</v>
      </c>
      <c r="H291" s="107" t="n">
        <v>1</v>
      </c>
      <c r="I291" s="99"/>
      <c r="J291" s="99"/>
      <c r="K291" s="99"/>
      <c r="L291" s="99"/>
      <c r="M291" s="99"/>
      <c r="N291" s="99"/>
      <c r="O291" s="99"/>
      <c r="P291" s="99"/>
      <c r="Q291" s="99"/>
      <c r="R291" s="99"/>
      <c r="S291" s="99"/>
      <c r="T291" s="99"/>
      <c r="U291" s="99"/>
      <c r="V291" s="99"/>
      <c r="W291" s="99"/>
      <c r="X291" s="99"/>
      <c r="Y291" s="99"/>
      <c r="Z291" s="99"/>
      <c r="AA291" s="99"/>
      <c r="AB291" s="99"/>
    </row>
    <row r="292" customFormat="false" ht="15.75" hidden="false" customHeight="true" outlineLevel="0" collapsed="false">
      <c r="A292" s="113"/>
      <c r="B292" s="114"/>
      <c r="C292" s="109"/>
      <c r="D292" s="110" t="s">
        <v>1676</v>
      </c>
      <c r="E292" s="107" t="n">
        <v>0</v>
      </c>
      <c r="F292" s="111" t="n">
        <v>43</v>
      </c>
      <c r="G292" s="112" t="s">
        <v>1573</v>
      </c>
      <c r="H292" s="107" t="n">
        <v>8</v>
      </c>
      <c r="I292" s="99"/>
      <c r="J292" s="99"/>
      <c r="K292" s="99"/>
      <c r="L292" s="99"/>
      <c r="M292" s="99"/>
      <c r="N292" s="99"/>
      <c r="O292" s="99"/>
      <c r="P292" s="99"/>
      <c r="Q292" s="99"/>
      <c r="R292" s="99"/>
      <c r="S292" s="99"/>
      <c r="T292" s="99"/>
      <c r="U292" s="99"/>
      <c r="V292" s="99"/>
      <c r="W292" s="99"/>
      <c r="X292" s="99"/>
      <c r="Y292" s="99"/>
      <c r="Z292" s="99"/>
      <c r="AA292" s="99"/>
      <c r="AB292" s="99"/>
    </row>
    <row r="293" customFormat="false" ht="15.75" hidden="false" customHeight="true" outlineLevel="0" collapsed="false">
      <c r="A293" s="113"/>
      <c r="B293" s="114"/>
      <c r="C293" s="109"/>
      <c r="D293" s="110" t="s">
        <v>1679</v>
      </c>
      <c r="E293" s="107" t="n">
        <v>0</v>
      </c>
      <c r="F293" s="111" t="n">
        <v>3</v>
      </c>
      <c r="G293" s="112" t="s">
        <v>1515</v>
      </c>
      <c r="H293" s="107" t="n">
        <v>3</v>
      </c>
      <c r="I293" s="99"/>
      <c r="J293" s="99"/>
      <c r="K293" s="99"/>
      <c r="L293" s="99"/>
      <c r="M293" s="99"/>
      <c r="N293" s="99"/>
      <c r="O293" s="99"/>
      <c r="P293" s="99"/>
      <c r="Q293" s="99"/>
      <c r="R293" s="99"/>
      <c r="S293" s="99"/>
      <c r="T293" s="99"/>
      <c r="U293" s="99"/>
      <c r="V293" s="99"/>
      <c r="W293" s="99"/>
      <c r="X293" s="99"/>
      <c r="Y293" s="99"/>
      <c r="Z293" s="99"/>
      <c r="AA293" s="99"/>
      <c r="AB293" s="99"/>
    </row>
    <row r="294" customFormat="false" ht="15.75" hidden="false" customHeight="true" outlineLevel="0" collapsed="false">
      <c r="A294" s="113"/>
      <c r="B294" s="114"/>
      <c r="C294" s="109"/>
      <c r="D294" s="110" t="s">
        <v>1679</v>
      </c>
      <c r="E294" s="107" t="n">
        <v>0</v>
      </c>
      <c r="F294" s="111" t="n">
        <v>4</v>
      </c>
      <c r="G294" s="112" t="s">
        <v>1517</v>
      </c>
      <c r="H294" s="107" t="n">
        <v>5</v>
      </c>
      <c r="I294" s="99"/>
      <c r="J294" s="99"/>
      <c r="K294" s="99"/>
      <c r="L294" s="99"/>
      <c r="M294" s="99"/>
      <c r="N294" s="99"/>
      <c r="O294" s="99"/>
      <c r="P294" s="99"/>
      <c r="Q294" s="99"/>
      <c r="R294" s="99"/>
      <c r="S294" s="99"/>
      <c r="T294" s="99"/>
      <c r="U294" s="99"/>
      <c r="V294" s="99"/>
      <c r="W294" s="99"/>
      <c r="X294" s="99"/>
      <c r="Y294" s="99"/>
      <c r="Z294" s="99"/>
      <c r="AA294" s="99"/>
      <c r="AB294" s="99"/>
    </row>
    <row r="295" customFormat="false" ht="15.75" hidden="false" customHeight="true" outlineLevel="0" collapsed="false">
      <c r="A295" s="113"/>
      <c r="B295" s="114"/>
      <c r="C295" s="109"/>
      <c r="D295" s="110" t="s">
        <v>1679</v>
      </c>
      <c r="E295" s="107" t="n">
        <v>0</v>
      </c>
      <c r="F295" s="111" t="n">
        <v>5</v>
      </c>
      <c r="G295" s="112" t="s">
        <v>1518</v>
      </c>
      <c r="H295" s="107" t="n">
        <v>6</v>
      </c>
      <c r="I295" s="99"/>
      <c r="J295" s="99"/>
      <c r="K295" s="99"/>
      <c r="L295" s="99"/>
      <c r="M295" s="99"/>
      <c r="N295" s="99"/>
      <c r="O295" s="99"/>
      <c r="P295" s="99"/>
      <c r="Q295" s="99"/>
      <c r="R295" s="99"/>
      <c r="S295" s="99"/>
      <c r="T295" s="99"/>
      <c r="U295" s="99"/>
      <c r="V295" s="99"/>
      <c r="W295" s="99"/>
      <c r="X295" s="99"/>
      <c r="Y295" s="99"/>
      <c r="Z295" s="99"/>
      <c r="AA295" s="99"/>
      <c r="AB295" s="99"/>
    </row>
    <row r="296" customFormat="false" ht="15.75" hidden="false" customHeight="true" outlineLevel="0" collapsed="false">
      <c r="A296" s="113"/>
      <c r="B296" s="114"/>
      <c r="C296" s="109"/>
      <c r="D296" s="110" t="s">
        <v>1679</v>
      </c>
      <c r="E296" s="107" t="n">
        <v>0</v>
      </c>
      <c r="F296" s="111" t="n">
        <v>6</v>
      </c>
      <c r="G296" s="112" t="s">
        <v>1520</v>
      </c>
      <c r="H296" s="107" t="n">
        <v>7</v>
      </c>
      <c r="I296" s="99"/>
      <c r="J296" s="99"/>
      <c r="K296" s="99"/>
      <c r="L296" s="99"/>
      <c r="M296" s="99"/>
      <c r="N296" s="99"/>
      <c r="O296" s="99"/>
      <c r="P296" s="99"/>
      <c r="Q296" s="99"/>
      <c r="R296" s="99"/>
      <c r="S296" s="99"/>
      <c r="T296" s="99"/>
      <c r="U296" s="99"/>
      <c r="V296" s="99"/>
      <c r="W296" s="99"/>
      <c r="X296" s="99"/>
      <c r="Y296" s="99"/>
      <c r="Z296" s="99"/>
      <c r="AA296" s="99"/>
      <c r="AB296" s="99"/>
    </row>
    <row r="297" customFormat="false" ht="15.75" hidden="false" customHeight="true" outlineLevel="0" collapsed="false">
      <c r="A297" s="113"/>
      <c r="B297" s="114"/>
      <c r="C297" s="109"/>
      <c r="D297" s="110" t="s">
        <v>1679</v>
      </c>
      <c r="E297" s="107" t="n">
        <v>0</v>
      </c>
      <c r="F297" s="111" t="n">
        <v>7</v>
      </c>
      <c r="G297" s="112" t="s">
        <v>1521</v>
      </c>
      <c r="H297" s="107" t="n">
        <v>1</v>
      </c>
      <c r="I297" s="99"/>
      <c r="J297" s="99"/>
      <c r="K297" s="99"/>
      <c r="L297" s="99"/>
      <c r="M297" s="99"/>
      <c r="N297" s="99"/>
      <c r="O297" s="99"/>
      <c r="P297" s="99"/>
      <c r="Q297" s="99"/>
      <c r="R297" s="99"/>
      <c r="S297" s="99"/>
      <c r="T297" s="99"/>
      <c r="U297" s="99"/>
      <c r="V297" s="99"/>
      <c r="W297" s="99"/>
      <c r="X297" s="99"/>
      <c r="Y297" s="99"/>
      <c r="Z297" s="99"/>
      <c r="AA297" s="99"/>
      <c r="AB297" s="99"/>
    </row>
    <row r="298" customFormat="false" ht="15.75" hidden="false" customHeight="true" outlineLevel="0" collapsed="false">
      <c r="A298" s="113"/>
      <c r="B298" s="114"/>
      <c r="C298" s="109"/>
      <c r="D298" s="110" t="s">
        <v>1679</v>
      </c>
      <c r="E298" s="107" t="n">
        <v>0</v>
      </c>
      <c r="F298" s="111" t="n">
        <v>8</v>
      </c>
      <c r="G298" s="112" t="s">
        <v>1523</v>
      </c>
      <c r="H298" s="107" t="n">
        <v>2</v>
      </c>
      <c r="I298" s="99"/>
      <c r="J298" s="99"/>
      <c r="K298" s="99"/>
      <c r="L298" s="99"/>
      <c r="M298" s="99"/>
      <c r="N298" s="99"/>
      <c r="O298" s="99"/>
      <c r="P298" s="99"/>
      <c r="Q298" s="99"/>
      <c r="R298" s="99"/>
      <c r="S298" s="99"/>
      <c r="T298" s="99"/>
      <c r="U298" s="99"/>
      <c r="V298" s="99"/>
      <c r="W298" s="99"/>
      <c r="X298" s="99"/>
      <c r="Y298" s="99"/>
      <c r="Z298" s="99"/>
      <c r="AA298" s="99"/>
      <c r="AB298" s="99"/>
    </row>
    <row r="299" customFormat="false" ht="15.75" hidden="false" customHeight="true" outlineLevel="0" collapsed="false">
      <c r="A299" s="113"/>
      <c r="B299" s="114"/>
      <c r="C299" s="109"/>
      <c r="D299" s="110" t="s">
        <v>1679</v>
      </c>
      <c r="E299" s="107" t="n">
        <v>0</v>
      </c>
      <c r="F299" s="111" t="n">
        <v>9</v>
      </c>
      <c r="G299" s="112" t="s">
        <v>1524</v>
      </c>
      <c r="H299" s="107" t="n">
        <v>4</v>
      </c>
      <c r="I299" s="99"/>
      <c r="J299" s="99"/>
      <c r="K299" s="99"/>
      <c r="L299" s="99"/>
      <c r="M299" s="99"/>
      <c r="N299" s="99"/>
      <c r="O299" s="99"/>
      <c r="P299" s="99"/>
      <c r="Q299" s="99"/>
      <c r="R299" s="99"/>
      <c r="S299" s="99"/>
      <c r="T299" s="99"/>
      <c r="U299" s="99"/>
      <c r="V299" s="99"/>
      <c r="W299" s="99"/>
      <c r="X299" s="99"/>
      <c r="Y299" s="99"/>
      <c r="Z299" s="99"/>
      <c r="AA299" s="99"/>
      <c r="AB299" s="99"/>
    </row>
    <row r="300" customFormat="false" ht="15.75" hidden="false" customHeight="true" outlineLevel="0" collapsed="false">
      <c r="A300" s="113"/>
      <c r="B300" s="114"/>
      <c r="C300" s="109"/>
      <c r="D300" s="110" t="s">
        <v>1680</v>
      </c>
      <c r="E300" s="107" t="n">
        <v>0</v>
      </c>
      <c r="F300" s="111" t="n">
        <v>1</v>
      </c>
      <c r="G300" s="112" t="s">
        <v>1510</v>
      </c>
      <c r="H300" s="107" t="n">
        <v>1</v>
      </c>
      <c r="I300" s="99"/>
      <c r="J300" s="99"/>
      <c r="K300" s="99"/>
      <c r="L300" s="99"/>
      <c r="M300" s="99"/>
      <c r="N300" s="99"/>
      <c r="O300" s="99"/>
      <c r="P300" s="99"/>
      <c r="Q300" s="99"/>
      <c r="R300" s="99"/>
      <c r="S300" s="99"/>
      <c r="T300" s="99"/>
      <c r="U300" s="99"/>
      <c r="V300" s="99"/>
      <c r="W300" s="99"/>
      <c r="X300" s="99"/>
      <c r="Y300" s="99"/>
      <c r="Z300" s="99"/>
      <c r="AA300" s="99"/>
      <c r="AB300" s="99"/>
    </row>
    <row r="301" customFormat="false" ht="15.75" hidden="false" customHeight="true" outlineLevel="0" collapsed="false">
      <c r="A301" s="113"/>
      <c r="B301" s="114"/>
      <c r="C301" s="109"/>
      <c r="D301" s="110" t="s">
        <v>1680</v>
      </c>
      <c r="E301" s="107" t="n">
        <v>0</v>
      </c>
      <c r="F301" s="111" t="n">
        <v>2</v>
      </c>
      <c r="G301" s="112" t="s">
        <v>1513</v>
      </c>
      <c r="H301" s="107" t="n">
        <v>2</v>
      </c>
      <c r="I301" s="99"/>
      <c r="J301" s="99"/>
      <c r="K301" s="99"/>
      <c r="L301" s="99"/>
      <c r="M301" s="99"/>
      <c r="N301" s="99"/>
      <c r="O301" s="99"/>
      <c r="P301" s="99"/>
      <c r="Q301" s="99"/>
      <c r="R301" s="99"/>
      <c r="S301" s="99"/>
      <c r="T301" s="99"/>
      <c r="U301" s="99"/>
      <c r="V301" s="99"/>
      <c r="W301" s="99"/>
      <c r="X301" s="99"/>
      <c r="Y301" s="99"/>
      <c r="Z301" s="99"/>
      <c r="AA301" s="99"/>
      <c r="AB301" s="99"/>
    </row>
    <row r="302" customFormat="false" ht="15.75" hidden="false" customHeight="true" outlineLevel="0" collapsed="false">
      <c r="A302" s="113"/>
      <c r="B302" s="114"/>
      <c r="C302" s="109"/>
      <c r="D302" s="110" t="s">
        <v>1680</v>
      </c>
      <c r="E302" s="107" t="n">
        <v>0</v>
      </c>
      <c r="F302" s="111" t="n">
        <v>3</v>
      </c>
      <c r="G302" s="112" t="s">
        <v>1515</v>
      </c>
      <c r="H302" s="107" t="n">
        <v>3</v>
      </c>
      <c r="I302" s="99"/>
      <c r="J302" s="99"/>
      <c r="K302" s="99"/>
      <c r="L302" s="99"/>
      <c r="M302" s="99"/>
      <c r="N302" s="99"/>
      <c r="O302" s="99"/>
      <c r="P302" s="99"/>
      <c r="Q302" s="99"/>
      <c r="R302" s="99"/>
      <c r="S302" s="99"/>
      <c r="T302" s="99"/>
      <c r="U302" s="99"/>
      <c r="V302" s="99"/>
      <c r="W302" s="99"/>
      <c r="X302" s="99"/>
      <c r="Y302" s="99"/>
      <c r="Z302" s="99"/>
      <c r="AA302" s="99"/>
      <c r="AB302" s="99"/>
    </row>
    <row r="303" customFormat="false" ht="15.75" hidden="false" customHeight="true" outlineLevel="0" collapsed="false">
      <c r="A303" s="113"/>
      <c r="B303" s="114"/>
      <c r="C303" s="109"/>
      <c r="D303" s="110" t="s">
        <v>1680</v>
      </c>
      <c r="E303" s="107" t="n">
        <v>0</v>
      </c>
      <c r="F303" s="111" t="n">
        <v>4</v>
      </c>
      <c r="G303" s="112" t="s">
        <v>1516</v>
      </c>
      <c r="H303" s="107" t="n">
        <v>4</v>
      </c>
      <c r="I303" s="99"/>
      <c r="J303" s="99"/>
      <c r="K303" s="99"/>
      <c r="L303" s="99"/>
      <c r="M303" s="99"/>
      <c r="N303" s="99"/>
      <c r="O303" s="99"/>
      <c r="P303" s="99"/>
      <c r="Q303" s="99"/>
      <c r="R303" s="99"/>
      <c r="S303" s="99"/>
      <c r="T303" s="99"/>
      <c r="U303" s="99"/>
      <c r="V303" s="99"/>
      <c r="W303" s="99"/>
      <c r="X303" s="99"/>
      <c r="Y303" s="99"/>
      <c r="Z303" s="99"/>
      <c r="AA303" s="99"/>
      <c r="AB303" s="99"/>
    </row>
    <row r="304" customFormat="false" ht="15.75" hidden="false" customHeight="true" outlineLevel="0" collapsed="false">
      <c r="A304" s="113"/>
      <c r="B304" s="114"/>
      <c r="C304" s="109"/>
      <c r="D304" s="110" t="s">
        <v>1680</v>
      </c>
      <c r="E304" s="107" t="n">
        <v>0</v>
      </c>
      <c r="F304" s="111" t="n">
        <v>5</v>
      </c>
      <c r="G304" s="112" t="s">
        <v>1518</v>
      </c>
      <c r="H304" s="107" t="n">
        <v>5</v>
      </c>
      <c r="I304" s="99"/>
      <c r="J304" s="99"/>
      <c r="K304" s="99"/>
      <c r="L304" s="99"/>
      <c r="M304" s="99"/>
      <c r="N304" s="99"/>
      <c r="O304" s="99"/>
      <c r="P304" s="99"/>
      <c r="Q304" s="99"/>
      <c r="R304" s="99"/>
      <c r="S304" s="99"/>
      <c r="T304" s="99"/>
      <c r="U304" s="99"/>
      <c r="V304" s="99"/>
      <c r="W304" s="99"/>
      <c r="X304" s="99"/>
      <c r="Y304" s="99"/>
      <c r="Z304" s="99"/>
      <c r="AA304" s="99"/>
      <c r="AB304" s="99"/>
    </row>
    <row r="305" customFormat="false" ht="15.75" hidden="false" customHeight="true" outlineLevel="0" collapsed="false">
      <c r="A305" s="113"/>
      <c r="B305" s="114"/>
      <c r="C305" s="109"/>
      <c r="D305" s="110" t="s">
        <v>1680</v>
      </c>
      <c r="E305" s="107" t="n">
        <v>0</v>
      </c>
      <c r="F305" s="111" t="n">
        <v>6</v>
      </c>
      <c r="G305" s="112" t="s">
        <v>1520</v>
      </c>
      <c r="H305" s="107" t="n">
        <v>6</v>
      </c>
      <c r="I305" s="99"/>
      <c r="J305" s="99"/>
      <c r="K305" s="99"/>
      <c r="L305" s="99"/>
      <c r="M305" s="99"/>
      <c r="N305" s="99"/>
      <c r="O305" s="99"/>
      <c r="P305" s="99"/>
      <c r="Q305" s="99"/>
      <c r="R305" s="99"/>
      <c r="S305" s="99"/>
      <c r="T305" s="99"/>
      <c r="U305" s="99"/>
      <c r="V305" s="99"/>
      <c r="W305" s="99"/>
      <c r="X305" s="99"/>
      <c r="Y305" s="99"/>
      <c r="Z305" s="99"/>
      <c r="AA305" s="99"/>
      <c r="AB305" s="99"/>
    </row>
    <row r="306" customFormat="false" ht="15.75" hidden="false" customHeight="true" outlineLevel="0" collapsed="false">
      <c r="A306" s="113"/>
      <c r="B306" s="114"/>
      <c r="C306" s="109"/>
      <c r="D306" s="110" t="s">
        <v>1681</v>
      </c>
      <c r="E306" s="107" t="n">
        <v>0</v>
      </c>
      <c r="F306" s="111" t="n">
        <v>1</v>
      </c>
      <c r="G306" s="112" t="s">
        <v>1510</v>
      </c>
      <c r="H306" s="107" t="n">
        <v>1</v>
      </c>
      <c r="I306" s="99"/>
      <c r="J306" s="99"/>
      <c r="K306" s="99"/>
      <c r="L306" s="99"/>
      <c r="M306" s="99"/>
      <c r="N306" s="99"/>
      <c r="O306" s="99"/>
      <c r="P306" s="99"/>
      <c r="Q306" s="99"/>
      <c r="R306" s="99"/>
      <c r="S306" s="99"/>
      <c r="T306" s="99"/>
      <c r="U306" s="99"/>
      <c r="V306" s="99"/>
      <c r="W306" s="99"/>
      <c r="X306" s="99"/>
      <c r="Y306" s="99"/>
      <c r="Z306" s="99"/>
      <c r="AA306" s="99"/>
      <c r="AB306" s="99"/>
    </row>
    <row r="307" customFormat="false" ht="15.75" hidden="false" customHeight="true" outlineLevel="0" collapsed="false">
      <c r="A307" s="113"/>
      <c r="B307" s="114"/>
      <c r="C307" s="109"/>
      <c r="D307" s="110" t="s">
        <v>1681</v>
      </c>
      <c r="E307" s="107" t="n">
        <v>0</v>
      </c>
      <c r="F307" s="111" t="n">
        <v>2</v>
      </c>
      <c r="G307" s="112" t="s">
        <v>1513</v>
      </c>
      <c r="H307" s="107" t="n">
        <v>2</v>
      </c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</row>
    <row r="308" customFormat="false" ht="15.75" hidden="false" customHeight="true" outlineLevel="0" collapsed="false">
      <c r="A308" s="113"/>
      <c r="B308" s="114"/>
      <c r="C308" s="109"/>
      <c r="D308" s="110" t="s">
        <v>1681</v>
      </c>
      <c r="E308" s="107" t="n">
        <v>0</v>
      </c>
      <c r="F308" s="111" t="n">
        <v>3</v>
      </c>
      <c r="G308" s="112" t="s">
        <v>1515</v>
      </c>
      <c r="H308" s="107" t="n">
        <v>3</v>
      </c>
      <c r="I308" s="99"/>
      <c r="J308" s="99"/>
      <c r="K308" s="99"/>
      <c r="L308" s="99"/>
      <c r="M308" s="99"/>
      <c r="N308" s="99"/>
      <c r="O308" s="99"/>
      <c r="P308" s="99"/>
      <c r="Q308" s="99"/>
      <c r="R308" s="99"/>
      <c r="S308" s="99"/>
      <c r="T308" s="99"/>
      <c r="U308" s="99"/>
      <c r="V308" s="99"/>
      <c r="W308" s="99"/>
      <c r="X308" s="99"/>
      <c r="Y308" s="99"/>
      <c r="Z308" s="99"/>
      <c r="AA308" s="99"/>
      <c r="AB308" s="99"/>
    </row>
    <row r="309" customFormat="false" ht="15.75" hidden="false" customHeight="true" outlineLevel="0" collapsed="false">
      <c r="A309" s="113"/>
      <c r="B309" s="114"/>
      <c r="C309" s="109"/>
      <c r="D309" s="110" t="s">
        <v>1681</v>
      </c>
      <c r="E309" s="107" t="n">
        <v>0</v>
      </c>
      <c r="F309" s="111" t="n">
        <v>4</v>
      </c>
      <c r="G309" s="112" t="s">
        <v>1516</v>
      </c>
      <c r="H309" s="107" t="n">
        <v>4</v>
      </c>
      <c r="I309" s="99"/>
      <c r="J309" s="99"/>
      <c r="K309" s="99"/>
      <c r="L309" s="99"/>
      <c r="M309" s="99"/>
      <c r="N309" s="99"/>
      <c r="O309" s="99"/>
      <c r="P309" s="99"/>
      <c r="Q309" s="99"/>
      <c r="R309" s="99"/>
      <c r="S309" s="99"/>
      <c r="T309" s="99"/>
      <c r="U309" s="99"/>
      <c r="V309" s="99"/>
      <c r="W309" s="99"/>
      <c r="X309" s="99"/>
      <c r="Y309" s="99"/>
      <c r="Z309" s="99"/>
      <c r="AA309" s="99"/>
      <c r="AB309" s="99"/>
    </row>
    <row r="310" customFormat="false" ht="15.75" hidden="false" customHeight="true" outlineLevel="0" collapsed="false">
      <c r="A310" s="113"/>
      <c r="B310" s="114"/>
      <c r="C310" s="109"/>
      <c r="D310" s="110" t="s">
        <v>1681</v>
      </c>
      <c r="E310" s="107" t="n">
        <v>0</v>
      </c>
      <c r="F310" s="111" t="n">
        <v>5</v>
      </c>
      <c r="G310" s="112" t="s">
        <v>1518</v>
      </c>
      <c r="H310" s="107" t="n">
        <v>5</v>
      </c>
      <c r="I310" s="99"/>
      <c r="J310" s="99"/>
      <c r="K310" s="99"/>
      <c r="L310" s="99"/>
      <c r="M310" s="99"/>
      <c r="N310" s="99"/>
      <c r="O310" s="99"/>
      <c r="P310" s="99"/>
      <c r="Q310" s="99"/>
      <c r="R310" s="99"/>
      <c r="S310" s="99"/>
      <c r="T310" s="99"/>
      <c r="U310" s="99"/>
      <c r="V310" s="99"/>
      <c r="W310" s="99"/>
      <c r="X310" s="99"/>
      <c r="Y310" s="99"/>
      <c r="Z310" s="99"/>
      <c r="AA310" s="99"/>
      <c r="AB310" s="99"/>
    </row>
    <row r="311" customFormat="false" ht="15.75" hidden="false" customHeight="true" outlineLevel="0" collapsed="false">
      <c r="A311" s="113"/>
      <c r="B311" s="114"/>
      <c r="C311" s="109"/>
      <c r="D311" s="110" t="s">
        <v>1681</v>
      </c>
      <c r="E311" s="107" t="n">
        <v>0</v>
      </c>
      <c r="F311" s="111" t="n">
        <v>6</v>
      </c>
      <c r="G311" s="112" t="s">
        <v>1520</v>
      </c>
      <c r="H311" s="107" t="n">
        <v>6</v>
      </c>
      <c r="I311" s="99"/>
      <c r="J311" s="99"/>
      <c r="K311" s="99"/>
      <c r="L311" s="99"/>
      <c r="M311" s="99"/>
      <c r="N311" s="99"/>
      <c r="O311" s="99"/>
      <c r="P311" s="99"/>
      <c r="Q311" s="99"/>
      <c r="R311" s="99"/>
      <c r="S311" s="99"/>
      <c r="T311" s="99"/>
      <c r="U311" s="99"/>
      <c r="V311" s="99"/>
      <c r="W311" s="99"/>
      <c r="X311" s="99"/>
      <c r="Y311" s="99"/>
      <c r="Z311" s="99"/>
      <c r="AA311" s="99"/>
      <c r="AB311" s="99"/>
    </row>
    <row r="312" customFormat="false" ht="15.75" hidden="false" customHeight="true" outlineLevel="0" collapsed="false">
      <c r="A312" s="113"/>
      <c r="B312" s="114"/>
      <c r="C312" s="109"/>
      <c r="D312" s="110" t="s">
        <v>1682</v>
      </c>
      <c r="E312" s="107" t="n">
        <v>0</v>
      </c>
      <c r="F312" s="111" t="n">
        <v>1</v>
      </c>
      <c r="G312" s="112" t="s">
        <v>1510</v>
      </c>
      <c r="H312" s="107" t="n">
        <v>1</v>
      </c>
      <c r="I312" s="99"/>
      <c r="J312" s="99"/>
      <c r="K312" s="99"/>
      <c r="L312" s="99"/>
      <c r="M312" s="99"/>
      <c r="N312" s="99"/>
      <c r="O312" s="99"/>
      <c r="P312" s="99"/>
      <c r="Q312" s="99"/>
      <c r="R312" s="99"/>
      <c r="S312" s="99"/>
      <c r="T312" s="99"/>
      <c r="U312" s="99"/>
      <c r="V312" s="99"/>
      <c r="W312" s="99"/>
      <c r="X312" s="99"/>
      <c r="Y312" s="99"/>
      <c r="Z312" s="99"/>
      <c r="AA312" s="99"/>
      <c r="AB312" s="99"/>
    </row>
    <row r="313" customFormat="false" ht="15.75" hidden="false" customHeight="true" outlineLevel="0" collapsed="false">
      <c r="A313" s="113"/>
      <c r="B313" s="114"/>
      <c r="C313" s="109"/>
      <c r="D313" s="110" t="s">
        <v>1682</v>
      </c>
      <c r="E313" s="107" t="n">
        <v>0</v>
      </c>
      <c r="F313" s="111" t="n">
        <v>2</v>
      </c>
      <c r="G313" s="112" t="s">
        <v>1513</v>
      </c>
      <c r="H313" s="107" t="n">
        <v>2</v>
      </c>
      <c r="I313" s="99"/>
      <c r="J313" s="99"/>
      <c r="K313" s="99"/>
      <c r="L313" s="99"/>
      <c r="M313" s="99"/>
      <c r="N313" s="99"/>
      <c r="O313" s="99"/>
      <c r="P313" s="99"/>
      <c r="Q313" s="99"/>
      <c r="R313" s="99"/>
      <c r="S313" s="99"/>
      <c r="T313" s="99"/>
      <c r="U313" s="99"/>
      <c r="V313" s="99"/>
      <c r="W313" s="99"/>
      <c r="X313" s="99"/>
      <c r="Y313" s="99"/>
      <c r="Z313" s="99"/>
      <c r="AA313" s="99"/>
      <c r="AB313" s="99"/>
    </row>
    <row r="314" customFormat="false" ht="15.75" hidden="false" customHeight="true" outlineLevel="0" collapsed="false">
      <c r="A314" s="113"/>
      <c r="B314" s="114"/>
      <c r="C314" s="109"/>
      <c r="D314" s="110" t="s">
        <v>1682</v>
      </c>
      <c r="E314" s="107" t="n">
        <v>0</v>
      </c>
      <c r="F314" s="111" t="n">
        <v>3</v>
      </c>
      <c r="G314" s="112" t="s">
        <v>1515</v>
      </c>
      <c r="H314" s="107" t="n">
        <v>3</v>
      </c>
      <c r="I314" s="99"/>
      <c r="J314" s="99"/>
      <c r="K314" s="99"/>
      <c r="L314" s="99"/>
      <c r="M314" s="99"/>
      <c r="N314" s="99"/>
      <c r="O314" s="99"/>
      <c r="P314" s="99"/>
      <c r="Q314" s="99"/>
      <c r="R314" s="99"/>
      <c r="S314" s="99"/>
      <c r="T314" s="99"/>
      <c r="U314" s="99"/>
      <c r="V314" s="99"/>
      <c r="W314" s="99"/>
      <c r="X314" s="99"/>
      <c r="Y314" s="99"/>
      <c r="Z314" s="99"/>
      <c r="AA314" s="99"/>
      <c r="AB314" s="99"/>
    </row>
    <row r="315" customFormat="false" ht="15.75" hidden="false" customHeight="true" outlineLevel="0" collapsed="false">
      <c r="A315" s="113"/>
      <c r="B315" s="114"/>
      <c r="C315" s="109"/>
      <c r="D315" s="110" t="s">
        <v>1682</v>
      </c>
      <c r="E315" s="107" t="n">
        <v>0</v>
      </c>
      <c r="F315" s="111" t="n">
        <v>4</v>
      </c>
      <c r="G315" s="112" t="s">
        <v>1516</v>
      </c>
      <c r="H315" s="107" t="n">
        <v>4</v>
      </c>
      <c r="I315" s="99"/>
      <c r="J315" s="99"/>
      <c r="K315" s="99"/>
      <c r="L315" s="99"/>
      <c r="M315" s="99"/>
      <c r="N315" s="99"/>
      <c r="O315" s="99"/>
      <c r="P315" s="99"/>
      <c r="Q315" s="99"/>
      <c r="R315" s="99"/>
      <c r="S315" s="99"/>
      <c r="T315" s="99"/>
      <c r="U315" s="99"/>
      <c r="V315" s="99"/>
      <c r="W315" s="99"/>
      <c r="X315" s="99"/>
      <c r="Y315" s="99"/>
      <c r="Z315" s="99"/>
      <c r="AA315" s="99"/>
      <c r="AB315" s="99"/>
    </row>
    <row r="316" customFormat="false" ht="15.75" hidden="false" customHeight="true" outlineLevel="0" collapsed="false">
      <c r="A316" s="113"/>
      <c r="B316" s="114"/>
      <c r="C316" s="109"/>
      <c r="D316" s="110" t="s">
        <v>1682</v>
      </c>
      <c r="E316" s="107" t="n">
        <v>0</v>
      </c>
      <c r="F316" s="111" t="n">
        <v>5</v>
      </c>
      <c r="G316" s="112" t="s">
        <v>1518</v>
      </c>
      <c r="H316" s="107" t="n">
        <v>5</v>
      </c>
      <c r="I316" s="99"/>
      <c r="J316" s="99"/>
      <c r="K316" s="99"/>
      <c r="L316" s="99"/>
      <c r="M316" s="99"/>
      <c r="N316" s="99"/>
      <c r="O316" s="99"/>
      <c r="P316" s="99"/>
      <c r="Q316" s="99"/>
      <c r="R316" s="99"/>
      <c r="S316" s="99"/>
      <c r="T316" s="99"/>
      <c r="U316" s="99"/>
      <c r="V316" s="99"/>
      <c r="W316" s="99"/>
      <c r="X316" s="99"/>
      <c r="Y316" s="99"/>
      <c r="Z316" s="99"/>
      <c r="AA316" s="99"/>
      <c r="AB316" s="99"/>
    </row>
    <row r="317" customFormat="false" ht="15.75" hidden="false" customHeight="true" outlineLevel="0" collapsed="false">
      <c r="A317" s="113"/>
      <c r="B317" s="114"/>
      <c r="C317" s="109"/>
      <c r="D317" s="110" t="s">
        <v>1682</v>
      </c>
      <c r="E317" s="107" t="n">
        <v>0</v>
      </c>
      <c r="F317" s="111" t="n">
        <v>6</v>
      </c>
      <c r="G317" s="112" t="s">
        <v>1520</v>
      </c>
      <c r="H317" s="107" t="n">
        <v>6</v>
      </c>
      <c r="I317" s="99"/>
      <c r="J317" s="99"/>
      <c r="K317" s="99"/>
      <c r="L317" s="99"/>
      <c r="M317" s="99"/>
      <c r="N317" s="99"/>
      <c r="O317" s="99"/>
      <c r="P317" s="99"/>
      <c r="Q317" s="99"/>
      <c r="R317" s="99"/>
      <c r="S317" s="99"/>
      <c r="T317" s="99"/>
      <c r="U317" s="99"/>
      <c r="V317" s="99"/>
      <c r="W317" s="99"/>
      <c r="X317" s="99"/>
      <c r="Y317" s="99"/>
      <c r="Z317" s="99"/>
      <c r="AA317" s="99"/>
      <c r="AB317" s="99"/>
    </row>
    <row r="318" customFormat="false" ht="15.75" hidden="false" customHeight="true" outlineLevel="0" collapsed="false">
      <c r="A318" s="113"/>
      <c r="B318" s="114"/>
      <c r="C318" s="109"/>
      <c r="D318" s="110" t="s">
        <v>1683</v>
      </c>
      <c r="E318" s="107" t="n">
        <v>0</v>
      </c>
      <c r="F318" s="111" t="n">
        <v>1</v>
      </c>
      <c r="G318" s="112" t="s">
        <v>1510</v>
      </c>
      <c r="H318" s="107" t="n">
        <v>1</v>
      </c>
      <c r="I318" s="99"/>
      <c r="J318" s="99"/>
      <c r="K318" s="99"/>
      <c r="L318" s="99"/>
      <c r="M318" s="99"/>
      <c r="N318" s="99"/>
      <c r="O318" s="99"/>
      <c r="P318" s="99"/>
      <c r="Q318" s="99"/>
      <c r="R318" s="99"/>
      <c r="S318" s="99"/>
      <c r="T318" s="99"/>
      <c r="U318" s="99"/>
      <c r="V318" s="99"/>
      <c r="W318" s="99"/>
      <c r="X318" s="99"/>
      <c r="Y318" s="99"/>
      <c r="Z318" s="99"/>
      <c r="AA318" s="99"/>
      <c r="AB318" s="99"/>
    </row>
    <row r="319" customFormat="false" ht="15.75" hidden="false" customHeight="true" outlineLevel="0" collapsed="false">
      <c r="A319" s="113"/>
      <c r="B319" s="114"/>
      <c r="C319" s="109"/>
      <c r="D319" s="110" t="s">
        <v>1683</v>
      </c>
      <c r="E319" s="107" t="n">
        <v>0</v>
      </c>
      <c r="F319" s="111" t="n">
        <v>2</v>
      </c>
      <c r="G319" s="112" t="s">
        <v>1513</v>
      </c>
      <c r="H319" s="107" t="n">
        <v>2</v>
      </c>
      <c r="I319" s="99"/>
      <c r="J319" s="99"/>
      <c r="K319" s="99"/>
      <c r="L319" s="99"/>
      <c r="M319" s="99"/>
      <c r="N319" s="99"/>
      <c r="O319" s="99"/>
      <c r="P319" s="99"/>
      <c r="Q319" s="99"/>
      <c r="R319" s="99"/>
      <c r="S319" s="99"/>
      <c r="T319" s="99"/>
      <c r="U319" s="99"/>
      <c r="V319" s="99"/>
      <c r="W319" s="99"/>
      <c r="X319" s="99"/>
      <c r="Y319" s="99"/>
      <c r="Z319" s="99"/>
      <c r="AA319" s="99"/>
      <c r="AB319" s="99"/>
    </row>
    <row r="320" customFormat="false" ht="15.75" hidden="false" customHeight="true" outlineLevel="0" collapsed="false">
      <c r="A320" s="113"/>
      <c r="B320" s="114"/>
      <c r="C320" s="109"/>
      <c r="D320" s="110" t="s">
        <v>1683</v>
      </c>
      <c r="E320" s="107" t="n">
        <v>0</v>
      </c>
      <c r="F320" s="111" t="n">
        <v>3</v>
      </c>
      <c r="G320" s="112" t="s">
        <v>1515</v>
      </c>
      <c r="H320" s="107" t="n">
        <v>3</v>
      </c>
      <c r="I320" s="99"/>
      <c r="J320" s="99"/>
      <c r="K320" s="99"/>
      <c r="L320" s="99"/>
      <c r="M320" s="99"/>
      <c r="N320" s="99"/>
      <c r="O320" s="99"/>
      <c r="P320" s="99"/>
      <c r="Q320" s="99"/>
      <c r="R320" s="99"/>
      <c r="S320" s="99"/>
      <c r="T320" s="99"/>
      <c r="U320" s="99"/>
      <c r="V320" s="99"/>
      <c r="W320" s="99"/>
      <c r="X320" s="99"/>
      <c r="Y320" s="99"/>
      <c r="Z320" s="99"/>
      <c r="AA320" s="99"/>
      <c r="AB320" s="99"/>
    </row>
    <row r="321" customFormat="false" ht="15.75" hidden="false" customHeight="true" outlineLevel="0" collapsed="false">
      <c r="A321" s="113"/>
      <c r="B321" s="114"/>
      <c r="C321" s="109"/>
      <c r="D321" s="110" t="s">
        <v>1683</v>
      </c>
      <c r="E321" s="107" t="n">
        <v>0</v>
      </c>
      <c r="F321" s="111" t="n">
        <v>4</v>
      </c>
      <c r="G321" s="112" t="s">
        <v>1516</v>
      </c>
      <c r="H321" s="107" t="n">
        <v>4</v>
      </c>
      <c r="I321" s="99"/>
      <c r="J321" s="99"/>
      <c r="K321" s="99"/>
      <c r="L321" s="99"/>
      <c r="M321" s="99"/>
      <c r="N321" s="99"/>
      <c r="O321" s="99"/>
      <c r="P321" s="99"/>
      <c r="Q321" s="99"/>
      <c r="R321" s="99"/>
      <c r="S321" s="99"/>
      <c r="T321" s="99"/>
      <c r="U321" s="99"/>
      <c r="V321" s="99"/>
      <c r="W321" s="99"/>
      <c r="X321" s="99"/>
      <c r="Y321" s="99"/>
      <c r="Z321" s="99"/>
      <c r="AA321" s="99"/>
      <c r="AB321" s="99"/>
    </row>
    <row r="322" customFormat="false" ht="15.75" hidden="false" customHeight="true" outlineLevel="0" collapsed="false">
      <c r="A322" s="113"/>
      <c r="B322" s="114"/>
      <c r="C322" s="109"/>
      <c r="D322" s="110" t="s">
        <v>1683</v>
      </c>
      <c r="E322" s="107" t="n">
        <v>0</v>
      </c>
      <c r="F322" s="111" t="n">
        <v>5</v>
      </c>
      <c r="G322" s="112" t="s">
        <v>1518</v>
      </c>
      <c r="H322" s="107" t="n">
        <v>5</v>
      </c>
      <c r="I322" s="99"/>
      <c r="J322" s="99"/>
      <c r="K322" s="99"/>
      <c r="L322" s="99"/>
      <c r="M322" s="99"/>
      <c r="N322" s="99"/>
      <c r="O322" s="99"/>
      <c r="P322" s="99"/>
      <c r="Q322" s="99"/>
      <c r="R322" s="99"/>
      <c r="S322" s="99"/>
      <c r="T322" s="99"/>
      <c r="U322" s="99"/>
      <c r="V322" s="99"/>
      <c r="W322" s="99"/>
      <c r="X322" s="99"/>
      <c r="Y322" s="99"/>
      <c r="Z322" s="99"/>
      <c r="AA322" s="99"/>
      <c r="AB322" s="99"/>
    </row>
    <row r="323" customFormat="false" ht="15.75" hidden="false" customHeight="true" outlineLevel="0" collapsed="false">
      <c r="A323" s="113"/>
      <c r="B323" s="114"/>
      <c r="C323" s="109"/>
      <c r="D323" s="110" t="s">
        <v>1683</v>
      </c>
      <c r="E323" s="107" t="n">
        <v>0</v>
      </c>
      <c r="F323" s="111" t="n">
        <v>6</v>
      </c>
      <c r="G323" s="112" t="s">
        <v>1520</v>
      </c>
      <c r="H323" s="107" t="n">
        <v>6</v>
      </c>
      <c r="I323" s="99"/>
      <c r="J323" s="99"/>
      <c r="K323" s="99"/>
      <c r="L323" s="99"/>
      <c r="M323" s="99"/>
      <c r="N323" s="99"/>
      <c r="O323" s="99"/>
      <c r="P323" s="99"/>
      <c r="Q323" s="99"/>
      <c r="R323" s="99"/>
      <c r="S323" s="99"/>
      <c r="T323" s="99"/>
      <c r="U323" s="99"/>
      <c r="V323" s="99"/>
      <c r="W323" s="99"/>
      <c r="X323" s="99"/>
      <c r="Y323" s="99"/>
      <c r="Z323" s="99"/>
      <c r="AA323" s="99"/>
      <c r="AB323" s="99"/>
    </row>
    <row r="324" customFormat="false" ht="15.75" hidden="false" customHeight="true" outlineLevel="0" collapsed="false">
      <c r="A324" s="113"/>
      <c r="B324" s="114"/>
      <c r="C324" s="109"/>
      <c r="D324" s="110" t="s">
        <v>1684</v>
      </c>
      <c r="E324" s="107" t="n">
        <v>0</v>
      </c>
      <c r="F324" s="111" t="n">
        <v>1</v>
      </c>
      <c r="G324" s="112" t="s">
        <v>1510</v>
      </c>
      <c r="H324" s="107" t="n">
        <v>1</v>
      </c>
      <c r="I324" s="99"/>
      <c r="J324" s="99"/>
      <c r="K324" s="99"/>
      <c r="L324" s="99"/>
      <c r="M324" s="99"/>
      <c r="N324" s="99"/>
      <c r="O324" s="99"/>
      <c r="P324" s="99"/>
      <c r="Q324" s="99"/>
      <c r="R324" s="99"/>
      <c r="S324" s="99"/>
      <c r="T324" s="99"/>
      <c r="U324" s="99"/>
      <c r="V324" s="99"/>
      <c r="W324" s="99"/>
      <c r="X324" s="99"/>
      <c r="Y324" s="99"/>
      <c r="Z324" s="99"/>
      <c r="AA324" s="99"/>
      <c r="AB324" s="99"/>
    </row>
    <row r="325" customFormat="false" ht="15.75" hidden="false" customHeight="true" outlineLevel="0" collapsed="false">
      <c r="A325" s="113"/>
      <c r="B325" s="114"/>
      <c r="C325" s="109"/>
      <c r="D325" s="110" t="s">
        <v>1684</v>
      </c>
      <c r="E325" s="107" t="n">
        <v>0</v>
      </c>
      <c r="F325" s="111" t="n">
        <v>2</v>
      </c>
      <c r="G325" s="112" t="s">
        <v>1513</v>
      </c>
      <c r="H325" s="107" t="n">
        <v>2</v>
      </c>
      <c r="I325" s="99"/>
      <c r="J325" s="99"/>
      <c r="K325" s="99"/>
      <c r="L325" s="99"/>
      <c r="M325" s="99"/>
      <c r="N325" s="99"/>
      <c r="O325" s="99"/>
      <c r="P325" s="99"/>
      <c r="Q325" s="99"/>
      <c r="R325" s="99"/>
      <c r="S325" s="99"/>
      <c r="T325" s="99"/>
      <c r="U325" s="99"/>
      <c r="V325" s="99"/>
      <c r="W325" s="99"/>
      <c r="X325" s="99"/>
      <c r="Y325" s="99"/>
      <c r="Z325" s="99"/>
      <c r="AA325" s="99"/>
      <c r="AB325" s="99"/>
    </row>
    <row r="326" customFormat="false" ht="15.75" hidden="false" customHeight="true" outlineLevel="0" collapsed="false">
      <c r="A326" s="113"/>
      <c r="B326" s="114"/>
      <c r="C326" s="109"/>
      <c r="D326" s="110" t="s">
        <v>1684</v>
      </c>
      <c r="E326" s="107" t="n">
        <v>0</v>
      </c>
      <c r="F326" s="111" t="n">
        <v>3</v>
      </c>
      <c r="G326" s="112" t="s">
        <v>1515</v>
      </c>
      <c r="H326" s="107" t="n">
        <v>3</v>
      </c>
      <c r="I326" s="99"/>
      <c r="J326" s="99"/>
      <c r="K326" s="99"/>
      <c r="L326" s="99"/>
      <c r="M326" s="99"/>
      <c r="N326" s="99"/>
      <c r="O326" s="99"/>
      <c r="P326" s="99"/>
      <c r="Q326" s="99"/>
      <c r="R326" s="99"/>
      <c r="S326" s="99"/>
      <c r="T326" s="99"/>
      <c r="U326" s="99"/>
      <c r="V326" s="99"/>
      <c r="W326" s="99"/>
      <c r="X326" s="99"/>
      <c r="Y326" s="99"/>
      <c r="Z326" s="99"/>
      <c r="AA326" s="99"/>
      <c r="AB326" s="99"/>
    </row>
    <row r="327" customFormat="false" ht="15.75" hidden="false" customHeight="true" outlineLevel="0" collapsed="false">
      <c r="A327" s="113"/>
      <c r="B327" s="114"/>
      <c r="C327" s="109"/>
      <c r="D327" s="110" t="s">
        <v>1684</v>
      </c>
      <c r="E327" s="107" t="n">
        <v>0</v>
      </c>
      <c r="F327" s="111" t="n">
        <v>4</v>
      </c>
      <c r="G327" s="112" t="s">
        <v>1516</v>
      </c>
      <c r="H327" s="107" t="n">
        <v>4</v>
      </c>
      <c r="I327" s="99"/>
      <c r="J327" s="99"/>
      <c r="K327" s="99"/>
      <c r="L327" s="99"/>
      <c r="M327" s="99"/>
      <c r="N327" s="99"/>
      <c r="O327" s="99"/>
      <c r="P327" s="99"/>
      <c r="Q327" s="99"/>
      <c r="R327" s="99"/>
      <c r="S327" s="99"/>
      <c r="T327" s="99"/>
      <c r="U327" s="99"/>
      <c r="V327" s="99"/>
      <c r="W327" s="99"/>
      <c r="X327" s="99"/>
      <c r="Y327" s="99"/>
      <c r="Z327" s="99"/>
      <c r="AA327" s="99"/>
      <c r="AB327" s="99"/>
    </row>
    <row r="328" customFormat="false" ht="15.75" hidden="false" customHeight="true" outlineLevel="0" collapsed="false">
      <c r="A328" s="113"/>
      <c r="B328" s="114"/>
      <c r="C328" s="109"/>
      <c r="D328" s="110" t="s">
        <v>1684</v>
      </c>
      <c r="E328" s="107" t="n">
        <v>0</v>
      </c>
      <c r="F328" s="111" t="n">
        <v>5</v>
      </c>
      <c r="G328" s="112" t="s">
        <v>1518</v>
      </c>
      <c r="H328" s="107" t="n">
        <v>5</v>
      </c>
      <c r="I328" s="99"/>
      <c r="J328" s="99"/>
      <c r="K328" s="99"/>
      <c r="L328" s="99"/>
      <c r="M328" s="99"/>
      <c r="N328" s="99"/>
      <c r="O328" s="99"/>
      <c r="P328" s="99"/>
      <c r="Q328" s="99"/>
      <c r="R328" s="99"/>
      <c r="S328" s="99"/>
      <c r="T328" s="99"/>
      <c r="U328" s="99"/>
      <c r="V328" s="99"/>
      <c r="W328" s="99"/>
      <c r="X328" s="99"/>
      <c r="Y328" s="99"/>
      <c r="Z328" s="99"/>
      <c r="AA328" s="99"/>
      <c r="AB328" s="99"/>
    </row>
    <row r="329" customFormat="false" ht="15.75" hidden="false" customHeight="true" outlineLevel="0" collapsed="false">
      <c r="A329" s="113"/>
      <c r="B329" s="114"/>
      <c r="C329" s="109"/>
      <c r="D329" s="110" t="s">
        <v>1684</v>
      </c>
      <c r="E329" s="107" t="n">
        <v>0</v>
      </c>
      <c r="F329" s="111" t="n">
        <v>6</v>
      </c>
      <c r="G329" s="112" t="s">
        <v>1520</v>
      </c>
      <c r="H329" s="107" t="n">
        <v>6</v>
      </c>
      <c r="I329" s="99"/>
      <c r="J329" s="99"/>
      <c r="K329" s="99"/>
      <c r="L329" s="99"/>
      <c r="M329" s="99"/>
      <c r="N329" s="99"/>
      <c r="O329" s="99"/>
      <c r="P329" s="99"/>
      <c r="Q329" s="99"/>
      <c r="R329" s="99"/>
      <c r="S329" s="99"/>
      <c r="T329" s="99"/>
      <c r="U329" s="99"/>
      <c r="V329" s="99"/>
      <c r="W329" s="99"/>
      <c r="X329" s="99"/>
      <c r="Y329" s="99"/>
      <c r="Z329" s="99"/>
      <c r="AA329" s="99"/>
      <c r="AB329" s="99"/>
    </row>
    <row r="330" customFormat="false" ht="15.75" hidden="false" customHeight="true" outlineLevel="0" collapsed="false">
      <c r="A330" s="113"/>
      <c r="B330" s="114"/>
      <c r="C330" s="109"/>
      <c r="D330" s="110" t="s">
        <v>1685</v>
      </c>
      <c r="E330" s="107" t="n">
        <v>0</v>
      </c>
      <c r="F330" s="111" t="n">
        <v>1</v>
      </c>
      <c r="G330" s="112" t="s">
        <v>1510</v>
      </c>
      <c r="H330" s="107" t="n">
        <v>1</v>
      </c>
      <c r="I330" s="99"/>
      <c r="J330" s="99"/>
      <c r="K330" s="99"/>
      <c r="L330" s="99"/>
      <c r="M330" s="99"/>
      <c r="N330" s="99"/>
      <c r="O330" s="99"/>
      <c r="P330" s="99"/>
      <c r="Q330" s="99"/>
      <c r="R330" s="99"/>
      <c r="S330" s="99"/>
      <c r="T330" s="99"/>
      <c r="U330" s="99"/>
      <c r="V330" s="99"/>
      <c r="W330" s="99"/>
      <c r="X330" s="99"/>
      <c r="Y330" s="99"/>
      <c r="Z330" s="99"/>
      <c r="AA330" s="99"/>
      <c r="AB330" s="99"/>
    </row>
    <row r="331" customFormat="false" ht="15.75" hidden="false" customHeight="true" outlineLevel="0" collapsed="false">
      <c r="A331" s="113"/>
      <c r="B331" s="114"/>
      <c r="C331" s="109"/>
      <c r="D331" s="110" t="s">
        <v>1685</v>
      </c>
      <c r="E331" s="107" t="n">
        <v>0</v>
      </c>
      <c r="F331" s="111" t="n">
        <v>2</v>
      </c>
      <c r="G331" s="112" t="s">
        <v>1513</v>
      </c>
      <c r="H331" s="107" t="n">
        <v>2</v>
      </c>
      <c r="I331" s="99"/>
      <c r="J331" s="99"/>
      <c r="K331" s="99"/>
      <c r="L331" s="99"/>
      <c r="M331" s="99"/>
      <c r="N331" s="99"/>
      <c r="O331" s="99"/>
      <c r="P331" s="99"/>
      <c r="Q331" s="99"/>
      <c r="R331" s="99"/>
      <c r="S331" s="99"/>
      <c r="T331" s="99"/>
      <c r="U331" s="99"/>
      <c r="V331" s="99"/>
      <c r="W331" s="99"/>
      <c r="X331" s="99"/>
      <c r="Y331" s="99"/>
      <c r="Z331" s="99"/>
      <c r="AA331" s="99"/>
      <c r="AB331" s="99"/>
    </row>
    <row r="332" customFormat="false" ht="15.75" hidden="false" customHeight="true" outlineLevel="0" collapsed="false">
      <c r="A332" s="113"/>
      <c r="B332" s="114"/>
      <c r="C332" s="109"/>
      <c r="D332" s="110" t="s">
        <v>1685</v>
      </c>
      <c r="E332" s="107" t="n">
        <v>0</v>
      </c>
      <c r="F332" s="111" t="n">
        <v>3</v>
      </c>
      <c r="G332" s="112" t="s">
        <v>1515</v>
      </c>
      <c r="H332" s="107" t="n">
        <v>3</v>
      </c>
      <c r="I332" s="99"/>
      <c r="J332" s="99"/>
      <c r="K332" s="99"/>
      <c r="L332" s="99"/>
      <c r="M332" s="99"/>
      <c r="N332" s="99"/>
      <c r="O332" s="99"/>
      <c r="P332" s="99"/>
      <c r="Q332" s="99"/>
      <c r="R332" s="99"/>
      <c r="S332" s="99"/>
      <c r="T332" s="99"/>
      <c r="U332" s="99"/>
      <c r="V332" s="99"/>
      <c r="W332" s="99"/>
      <c r="X332" s="99"/>
      <c r="Y332" s="99"/>
      <c r="Z332" s="99"/>
      <c r="AA332" s="99"/>
      <c r="AB332" s="99"/>
    </row>
    <row r="333" customFormat="false" ht="15.75" hidden="false" customHeight="true" outlineLevel="0" collapsed="false">
      <c r="A333" s="113"/>
      <c r="B333" s="114"/>
      <c r="C333" s="109"/>
      <c r="D333" s="110" t="s">
        <v>1685</v>
      </c>
      <c r="E333" s="107" t="n">
        <v>0</v>
      </c>
      <c r="F333" s="111" t="n">
        <v>4</v>
      </c>
      <c r="G333" s="112" t="s">
        <v>1516</v>
      </c>
      <c r="H333" s="107" t="n">
        <v>4</v>
      </c>
      <c r="I333" s="99"/>
      <c r="J333" s="99"/>
      <c r="K333" s="99"/>
      <c r="L333" s="99"/>
      <c r="M333" s="99"/>
      <c r="N333" s="99"/>
      <c r="O333" s="99"/>
      <c r="P333" s="99"/>
      <c r="Q333" s="99"/>
      <c r="R333" s="99"/>
      <c r="S333" s="99"/>
      <c r="T333" s="99"/>
      <c r="U333" s="99"/>
      <c r="V333" s="99"/>
      <c r="W333" s="99"/>
      <c r="X333" s="99"/>
      <c r="Y333" s="99"/>
      <c r="Z333" s="99"/>
      <c r="AA333" s="99"/>
      <c r="AB333" s="99"/>
    </row>
    <row r="334" customFormat="false" ht="15.75" hidden="false" customHeight="true" outlineLevel="0" collapsed="false">
      <c r="A334" s="113"/>
      <c r="B334" s="114"/>
      <c r="C334" s="109"/>
      <c r="D334" s="110" t="s">
        <v>1685</v>
      </c>
      <c r="E334" s="107" t="n">
        <v>0</v>
      </c>
      <c r="F334" s="111" t="n">
        <v>5</v>
      </c>
      <c r="G334" s="112" t="s">
        <v>1518</v>
      </c>
      <c r="H334" s="107" t="n">
        <v>5</v>
      </c>
      <c r="I334" s="99"/>
      <c r="J334" s="99"/>
      <c r="K334" s="99"/>
      <c r="L334" s="99"/>
      <c r="M334" s="99"/>
      <c r="N334" s="99"/>
      <c r="O334" s="99"/>
      <c r="P334" s="99"/>
      <c r="Q334" s="99"/>
      <c r="R334" s="99"/>
      <c r="S334" s="99"/>
      <c r="T334" s="99"/>
      <c r="U334" s="99"/>
      <c r="V334" s="99"/>
      <c r="W334" s="99"/>
      <c r="X334" s="99"/>
      <c r="Y334" s="99"/>
      <c r="Z334" s="99"/>
      <c r="AA334" s="99"/>
      <c r="AB334" s="99"/>
    </row>
    <row r="335" customFormat="false" ht="15.75" hidden="false" customHeight="true" outlineLevel="0" collapsed="false">
      <c r="A335" s="113"/>
      <c r="B335" s="114"/>
      <c r="C335" s="109"/>
      <c r="D335" s="110" t="s">
        <v>1685</v>
      </c>
      <c r="E335" s="107" t="n">
        <v>0</v>
      </c>
      <c r="F335" s="111" t="n">
        <v>6</v>
      </c>
      <c r="G335" s="112" t="s">
        <v>1520</v>
      </c>
      <c r="H335" s="107" t="n">
        <v>6</v>
      </c>
      <c r="I335" s="99"/>
      <c r="J335" s="99"/>
      <c r="K335" s="99"/>
      <c r="L335" s="99"/>
      <c r="M335" s="99"/>
      <c r="N335" s="99"/>
      <c r="O335" s="99"/>
      <c r="P335" s="99"/>
      <c r="Q335" s="99"/>
      <c r="R335" s="99"/>
      <c r="S335" s="99"/>
      <c r="T335" s="99"/>
      <c r="U335" s="99"/>
      <c r="V335" s="99"/>
      <c r="W335" s="99"/>
      <c r="X335" s="99"/>
      <c r="Y335" s="99"/>
      <c r="Z335" s="99"/>
      <c r="AA335" s="99"/>
      <c r="AB335" s="99"/>
    </row>
    <row r="336" customFormat="false" ht="15.75" hidden="false" customHeight="true" outlineLevel="0" collapsed="false">
      <c r="A336" s="113"/>
      <c r="B336" s="114"/>
      <c r="C336" s="109"/>
      <c r="D336" s="110" t="s">
        <v>1686</v>
      </c>
      <c r="E336" s="107" t="n">
        <v>0</v>
      </c>
      <c r="F336" s="111" t="n">
        <v>1</v>
      </c>
      <c r="G336" s="112" t="s">
        <v>1687</v>
      </c>
      <c r="H336" s="107" t="n">
        <v>0</v>
      </c>
      <c r="I336" s="99"/>
      <c r="J336" s="99"/>
      <c r="K336" s="99"/>
      <c r="L336" s="99"/>
      <c r="M336" s="99"/>
      <c r="N336" s="99"/>
      <c r="O336" s="99"/>
      <c r="P336" s="99"/>
      <c r="Q336" s="99"/>
      <c r="R336" s="99"/>
      <c r="S336" s="99"/>
      <c r="T336" s="99"/>
      <c r="U336" s="99"/>
      <c r="V336" s="99"/>
      <c r="W336" s="99"/>
      <c r="X336" s="99"/>
      <c r="Y336" s="99"/>
      <c r="Z336" s="99"/>
      <c r="AA336" s="99"/>
      <c r="AB336" s="99"/>
    </row>
    <row r="337" customFormat="false" ht="15.75" hidden="false" customHeight="true" outlineLevel="0" collapsed="false">
      <c r="A337" s="113"/>
      <c r="B337" s="114"/>
      <c r="C337" s="109"/>
      <c r="D337" s="110" t="s">
        <v>1686</v>
      </c>
      <c r="E337" s="107" t="n">
        <v>0</v>
      </c>
      <c r="F337" s="111" t="n">
        <v>2</v>
      </c>
      <c r="G337" s="112" t="s">
        <v>1688</v>
      </c>
      <c r="H337" s="107" t="n">
        <v>0</v>
      </c>
      <c r="I337" s="99"/>
      <c r="J337" s="99"/>
      <c r="K337" s="99"/>
      <c r="L337" s="99"/>
      <c r="M337" s="99"/>
      <c r="N337" s="99"/>
      <c r="O337" s="99"/>
      <c r="P337" s="99"/>
      <c r="Q337" s="99"/>
      <c r="R337" s="99"/>
      <c r="S337" s="99"/>
      <c r="T337" s="99"/>
      <c r="U337" s="99"/>
      <c r="V337" s="99"/>
      <c r="W337" s="99"/>
      <c r="X337" s="99"/>
      <c r="Y337" s="99"/>
      <c r="Z337" s="99"/>
      <c r="AA337" s="99"/>
      <c r="AB337" s="99"/>
    </row>
    <row r="338" customFormat="false" ht="15.75" hidden="false" customHeight="true" outlineLevel="0" collapsed="false">
      <c r="A338" s="113"/>
      <c r="B338" s="114"/>
      <c r="C338" s="109"/>
      <c r="D338" s="110" t="s">
        <v>1686</v>
      </c>
      <c r="E338" s="107" t="n">
        <v>0</v>
      </c>
      <c r="F338" s="111" t="n">
        <v>3</v>
      </c>
      <c r="G338" s="112" t="s">
        <v>1689</v>
      </c>
      <c r="H338" s="107" t="n">
        <v>6</v>
      </c>
      <c r="I338" s="99"/>
      <c r="J338" s="99"/>
      <c r="K338" s="99"/>
      <c r="L338" s="99"/>
      <c r="M338" s="99"/>
      <c r="N338" s="99"/>
      <c r="O338" s="99"/>
      <c r="P338" s="99"/>
      <c r="Q338" s="99"/>
      <c r="R338" s="99"/>
      <c r="S338" s="99"/>
      <c r="T338" s="99"/>
      <c r="U338" s="99"/>
      <c r="V338" s="99"/>
      <c r="W338" s="99"/>
      <c r="X338" s="99"/>
      <c r="Y338" s="99"/>
      <c r="Z338" s="99"/>
      <c r="AA338" s="99"/>
      <c r="AB338" s="99"/>
    </row>
    <row r="339" customFormat="false" ht="15.75" hidden="false" customHeight="true" outlineLevel="0" collapsed="false">
      <c r="A339" s="113"/>
      <c r="B339" s="114"/>
      <c r="C339" s="109"/>
      <c r="D339" s="110" t="s">
        <v>1686</v>
      </c>
      <c r="E339" s="107" t="n">
        <v>0</v>
      </c>
      <c r="F339" s="111" t="n">
        <v>4</v>
      </c>
      <c r="G339" s="112" t="s">
        <v>1516</v>
      </c>
      <c r="H339" s="107" t="n">
        <v>7</v>
      </c>
      <c r="I339" s="99"/>
      <c r="J339" s="99"/>
      <c r="K339" s="99"/>
      <c r="L339" s="99"/>
      <c r="M339" s="99"/>
      <c r="N339" s="99"/>
      <c r="O339" s="99"/>
      <c r="P339" s="99"/>
      <c r="Q339" s="99"/>
      <c r="R339" s="99"/>
      <c r="S339" s="99"/>
      <c r="T339" s="99"/>
      <c r="U339" s="99"/>
      <c r="V339" s="99"/>
      <c r="W339" s="99"/>
      <c r="X339" s="99"/>
      <c r="Y339" s="99"/>
      <c r="Z339" s="99"/>
      <c r="AA339" s="99"/>
      <c r="AB339" s="99"/>
    </row>
    <row r="340" customFormat="false" ht="15.75" hidden="false" customHeight="true" outlineLevel="0" collapsed="false">
      <c r="A340" s="113"/>
      <c r="B340" s="114"/>
      <c r="C340" s="109"/>
      <c r="D340" s="110" t="s">
        <v>1686</v>
      </c>
      <c r="E340" s="107" t="n">
        <v>0</v>
      </c>
      <c r="F340" s="111" t="n">
        <v>10</v>
      </c>
      <c r="G340" s="112" t="s">
        <v>1690</v>
      </c>
      <c r="H340" s="107" t="n">
        <v>8</v>
      </c>
      <c r="I340" s="99"/>
      <c r="J340" s="99"/>
      <c r="K340" s="99"/>
      <c r="L340" s="99"/>
      <c r="M340" s="99"/>
      <c r="N340" s="99"/>
      <c r="O340" s="99"/>
      <c r="P340" s="99"/>
      <c r="Q340" s="99"/>
      <c r="R340" s="99"/>
      <c r="S340" s="99"/>
      <c r="T340" s="99"/>
      <c r="U340" s="99"/>
      <c r="V340" s="99"/>
      <c r="W340" s="99"/>
      <c r="X340" s="99"/>
      <c r="Y340" s="99"/>
      <c r="Z340" s="99"/>
      <c r="AA340" s="99"/>
      <c r="AB340" s="99"/>
    </row>
    <row r="341" customFormat="false" ht="15.75" hidden="false" customHeight="true" outlineLevel="0" collapsed="false">
      <c r="A341" s="113"/>
      <c r="B341" s="114"/>
      <c r="C341" s="109"/>
      <c r="D341" s="110" t="s">
        <v>1686</v>
      </c>
      <c r="E341" s="107" t="n">
        <v>0</v>
      </c>
      <c r="F341" s="111" t="n">
        <v>11</v>
      </c>
      <c r="G341" s="112" t="s">
        <v>1691</v>
      </c>
      <c r="H341" s="107" t="n">
        <v>2</v>
      </c>
      <c r="I341" s="99"/>
      <c r="J341" s="99"/>
      <c r="K341" s="99"/>
      <c r="L341" s="99"/>
      <c r="M341" s="99"/>
      <c r="N341" s="99"/>
      <c r="O341" s="99"/>
      <c r="P341" s="99"/>
      <c r="Q341" s="99"/>
      <c r="R341" s="99"/>
      <c r="S341" s="99"/>
      <c r="T341" s="99"/>
      <c r="U341" s="99"/>
      <c r="V341" s="99"/>
      <c r="W341" s="99"/>
      <c r="X341" s="99"/>
      <c r="Y341" s="99"/>
      <c r="Z341" s="99"/>
      <c r="AA341" s="99"/>
      <c r="AB341" s="99"/>
    </row>
    <row r="342" customFormat="false" ht="15.75" hidden="false" customHeight="true" outlineLevel="0" collapsed="false">
      <c r="A342" s="113"/>
      <c r="B342" s="114"/>
      <c r="C342" s="109"/>
      <c r="D342" s="110" t="s">
        <v>1686</v>
      </c>
      <c r="E342" s="107" t="n">
        <v>0</v>
      </c>
      <c r="F342" s="111" t="n">
        <v>20</v>
      </c>
      <c r="G342" s="112" t="s">
        <v>1692</v>
      </c>
      <c r="H342" s="107" t="n">
        <v>1</v>
      </c>
      <c r="I342" s="99"/>
      <c r="J342" s="99"/>
      <c r="K342" s="99"/>
      <c r="L342" s="99"/>
      <c r="M342" s="99"/>
      <c r="N342" s="99"/>
      <c r="O342" s="99"/>
      <c r="P342" s="99"/>
      <c r="Q342" s="99"/>
      <c r="R342" s="99"/>
      <c r="S342" s="99"/>
      <c r="T342" s="99"/>
      <c r="U342" s="99"/>
      <c r="V342" s="99"/>
      <c r="W342" s="99"/>
      <c r="X342" s="99"/>
      <c r="Y342" s="99"/>
      <c r="Z342" s="99"/>
      <c r="AA342" s="99"/>
      <c r="AB342" s="99"/>
    </row>
    <row r="343" customFormat="false" ht="15.75" hidden="false" customHeight="true" outlineLevel="0" collapsed="false">
      <c r="A343" s="113"/>
      <c r="B343" s="114"/>
      <c r="C343" s="109"/>
      <c r="D343" s="110" t="s">
        <v>1686</v>
      </c>
      <c r="E343" s="107" t="n">
        <v>0</v>
      </c>
      <c r="F343" s="111" t="n">
        <v>21</v>
      </c>
      <c r="G343" s="112" t="s">
        <v>1538</v>
      </c>
      <c r="H343" s="107" t="n">
        <v>3</v>
      </c>
      <c r="I343" s="99"/>
      <c r="J343" s="99"/>
      <c r="K343" s="99"/>
      <c r="L343" s="99"/>
      <c r="M343" s="99"/>
      <c r="N343" s="99"/>
      <c r="O343" s="99"/>
      <c r="P343" s="99"/>
      <c r="Q343" s="99"/>
      <c r="R343" s="99"/>
      <c r="S343" s="99"/>
      <c r="T343" s="99"/>
      <c r="U343" s="99"/>
      <c r="V343" s="99"/>
      <c r="W343" s="99"/>
      <c r="X343" s="99"/>
      <c r="Y343" s="99"/>
      <c r="Z343" s="99"/>
      <c r="AA343" s="99"/>
      <c r="AB343" s="99"/>
    </row>
    <row r="344" customFormat="false" ht="15.75" hidden="false" customHeight="true" outlineLevel="0" collapsed="false">
      <c r="A344" s="113"/>
      <c r="B344" s="114"/>
      <c r="C344" s="109"/>
      <c r="D344" s="110" t="s">
        <v>1686</v>
      </c>
      <c r="E344" s="107" t="n">
        <v>0</v>
      </c>
      <c r="F344" s="111" t="n">
        <v>22</v>
      </c>
      <c r="G344" s="112" t="s">
        <v>1539</v>
      </c>
      <c r="H344" s="107" t="n">
        <v>4</v>
      </c>
      <c r="I344" s="99"/>
      <c r="J344" s="99"/>
      <c r="K344" s="99"/>
      <c r="L344" s="99"/>
      <c r="M344" s="99"/>
      <c r="N344" s="99"/>
      <c r="O344" s="99"/>
      <c r="P344" s="99"/>
      <c r="Q344" s="99"/>
      <c r="R344" s="99"/>
      <c r="S344" s="99"/>
      <c r="T344" s="99"/>
      <c r="U344" s="99"/>
      <c r="V344" s="99"/>
      <c r="W344" s="99"/>
      <c r="X344" s="99"/>
      <c r="Y344" s="99"/>
      <c r="Z344" s="99"/>
      <c r="AA344" s="99"/>
      <c r="AB344" s="99"/>
    </row>
    <row r="345" customFormat="false" ht="15.75" hidden="false" customHeight="true" outlineLevel="0" collapsed="false">
      <c r="A345" s="113"/>
      <c r="B345" s="114"/>
      <c r="C345" s="109"/>
      <c r="D345" s="110" t="s">
        <v>1686</v>
      </c>
      <c r="E345" s="107" t="n">
        <v>0</v>
      </c>
      <c r="F345" s="111" t="n">
        <v>23</v>
      </c>
      <c r="G345" s="112" t="s">
        <v>1693</v>
      </c>
      <c r="H345" s="107" t="n">
        <v>5</v>
      </c>
      <c r="I345" s="99"/>
      <c r="J345" s="99"/>
      <c r="K345" s="99"/>
      <c r="L345" s="99"/>
      <c r="M345" s="99"/>
      <c r="N345" s="99"/>
      <c r="O345" s="99"/>
      <c r="P345" s="99"/>
      <c r="Q345" s="99"/>
      <c r="R345" s="99"/>
      <c r="S345" s="99"/>
      <c r="T345" s="99"/>
      <c r="U345" s="99"/>
      <c r="V345" s="99"/>
      <c r="W345" s="99"/>
      <c r="X345" s="99"/>
      <c r="Y345" s="99"/>
      <c r="Z345" s="99"/>
      <c r="AA345" s="99"/>
      <c r="AB345" s="99"/>
    </row>
    <row r="346" customFormat="false" ht="15.75" hidden="false" customHeight="true" outlineLevel="0" collapsed="false">
      <c r="A346" s="113"/>
      <c r="B346" s="114"/>
      <c r="C346" s="109"/>
      <c r="D346" s="110" t="s">
        <v>1686</v>
      </c>
      <c r="E346" s="107" t="n">
        <v>0</v>
      </c>
      <c r="F346" s="111" t="n">
        <v>24</v>
      </c>
      <c r="G346" s="112" t="s">
        <v>1694</v>
      </c>
      <c r="H346" s="107" t="n">
        <v>9</v>
      </c>
      <c r="I346" s="99"/>
      <c r="J346" s="99"/>
      <c r="K346" s="99"/>
      <c r="L346" s="99"/>
      <c r="M346" s="99"/>
      <c r="N346" s="99"/>
      <c r="O346" s="99"/>
      <c r="P346" s="99"/>
      <c r="Q346" s="99"/>
      <c r="R346" s="99"/>
      <c r="S346" s="99"/>
      <c r="T346" s="99"/>
      <c r="U346" s="99"/>
      <c r="V346" s="99"/>
      <c r="W346" s="99"/>
      <c r="X346" s="99"/>
      <c r="Y346" s="99"/>
      <c r="Z346" s="99"/>
      <c r="AA346" s="99"/>
      <c r="AB346" s="99"/>
    </row>
    <row r="347" customFormat="false" ht="15.75" hidden="false" customHeight="true" outlineLevel="0" collapsed="false">
      <c r="A347" s="113"/>
      <c r="B347" s="114"/>
      <c r="C347" s="109"/>
      <c r="D347" s="110" t="s">
        <v>1686</v>
      </c>
      <c r="E347" s="107" t="n">
        <v>0</v>
      </c>
      <c r="F347" s="111" t="n">
        <v>25</v>
      </c>
      <c r="G347" s="112" t="s">
        <v>1695</v>
      </c>
      <c r="H347" s="107" t="n">
        <v>10</v>
      </c>
      <c r="I347" s="99"/>
      <c r="J347" s="99"/>
      <c r="K347" s="99"/>
      <c r="L347" s="99"/>
      <c r="M347" s="99"/>
      <c r="N347" s="99"/>
      <c r="O347" s="99"/>
      <c r="P347" s="99"/>
      <c r="Q347" s="99"/>
      <c r="R347" s="99"/>
      <c r="S347" s="99"/>
      <c r="T347" s="99"/>
      <c r="U347" s="99"/>
      <c r="V347" s="99"/>
      <c r="W347" s="99"/>
      <c r="X347" s="99"/>
      <c r="Y347" s="99"/>
      <c r="Z347" s="99"/>
      <c r="AA347" s="99"/>
      <c r="AB347" s="99"/>
    </row>
    <row r="348" customFormat="false" ht="15.75" hidden="false" customHeight="true" outlineLevel="0" collapsed="false">
      <c r="A348" s="113"/>
      <c r="B348" s="114"/>
      <c r="C348" s="109"/>
      <c r="D348" s="110" t="s">
        <v>1686</v>
      </c>
      <c r="E348" s="107" t="n">
        <v>0</v>
      </c>
      <c r="F348" s="111" t="n">
        <v>26</v>
      </c>
      <c r="G348" s="112" t="s">
        <v>1543</v>
      </c>
      <c r="H348" s="107" t="n">
        <v>15</v>
      </c>
      <c r="I348" s="99"/>
      <c r="J348" s="99"/>
      <c r="K348" s="99"/>
      <c r="L348" s="99"/>
      <c r="M348" s="99"/>
      <c r="N348" s="99"/>
      <c r="O348" s="99"/>
      <c r="P348" s="99"/>
      <c r="Q348" s="99"/>
      <c r="R348" s="99"/>
      <c r="S348" s="99"/>
      <c r="T348" s="99"/>
      <c r="U348" s="99"/>
      <c r="V348" s="99"/>
      <c r="W348" s="99"/>
      <c r="X348" s="99"/>
      <c r="Y348" s="99"/>
      <c r="Z348" s="99"/>
      <c r="AA348" s="99"/>
      <c r="AB348" s="99"/>
    </row>
    <row r="349" customFormat="false" ht="15.75" hidden="false" customHeight="true" outlineLevel="0" collapsed="false">
      <c r="A349" s="113"/>
      <c r="B349" s="114"/>
      <c r="C349" s="109"/>
      <c r="D349" s="110" t="s">
        <v>1696</v>
      </c>
      <c r="E349" s="107" t="n">
        <v>0</v>
      </c>
      <c r="F349" s="111" t="n">
        <v>1</v>
      </c>
      <c r="G349" s="112" t="s">
        <v>1510</v>
      </c>
      <c r="H349" s="107" t="n">
        <v>1</v>
      </c>
      <c r="I349" s="99"/>
      <c r="J349" s="99"/>
      <c r="K349" s="99"/>
      <c r="L349" s="99"/>
      <c r="M349" s="99"/>
      <c r="N349" s="99"/>
      <c r="O349" s="99"/>
      <c r="P349" s="99"/>
      <c r="Q349" s="99"/>
      <c r="R349" s="99"/>
      <c r="S349" s="99"/>
      <c r="T349" s="99"/>
      <c r="U349" s="99"/>
      <c r="V349" s="99"/>
      <c r="W349" s="99"/>
      <c r="X349" s="99"/>
      <c r="Y349" s="99"/>
      <c r="Z349" s="99"/>
      <c r="AA349" s="99"/>
      <c r="AB349" s="99"/>
    </row>
    <row r="350" customFormat="false" ht="15.75" hidden="false" customHeight="true" outlineLevel="0" collapsed="false">
      <c r="A350" s="113"/>
      <c r="B350" s="114"/>
      <c r="C350" s="109"/>
      <c r="D350" s="110" t="s">
        <v>1696</v>
      </c>
      <c r="E350" s="107" t="n">
        <v>0</v>
      </c>
      <c r="F350" s="111" t="n">
        <v>2</v>
      </c>
      <c r="G350" s="112" t="s">
        <v>1513</v>
      </c>
      <c r="H350" s="107" t="n">
        <v>2</v>
      </c>
      <c r="I350" s="99"/>
      <c r="J350" s="99"/>
      <c r="K350" s="99"/>
      <c r="L350" s="99"/>
      <c r="M350" s="99"/>
      <c r="N350" s="99"/>
      <c r="O350" s="99"/>
      <c r="P350" s="99"/>
      <c r="Q350" s="99"/>
      <c r="R350" s="99"/>
      <c r="S350" s="99"/>
      <c r="T350" s="99"/>
      <c r="U350" s="99"/>
      <c r="V350" s="99"/>
      <c r="W350" s="99"/>
      <c r="X350" s="99"/>
      <c r="Y350" s="99"/>
      <c r="Z350" s="99"/>
      <c r="AA350" s="99"/>
      <c r="AB350" s="99"/>
    </row>
    <row r="351" customFormat="false" ht="15.75" hidden="false" customHeight="true" outlineLevel="0" collapsed="false">
      <c r="A351" s="113"/>
      <c r="B351" s="114"/>
      <c r="C351" s="109"/>
      <c r="D351" s="110" t="s">
        <v>1696</v>
      </c>
      <c r="E351" s="107" t="n">
        <v>0</v>
      </c>
      <c r="F351" s="111" t="n">
        <v>3</v>
      </c>
      <c r="G351" s="112" t="s">
        <v>1515</v>
      </c>
      <c r="H351" s="107" t="n">
        <v>3</v>
      </c>
      <c r="I351" s="99"/>
      <c r="J351" s="99"/>
      <c r="K351" s="99"/>
      <c r="L351" s="99"/>
      <c r="M351" s="99"/>
      <c r="N351" s="99"/>
      <c r="O351" s="99"/>
      <c r="P351" s="99"/>
      <c r="Q351" s="99"/>
      <c r="R351" s="99"/>
      <c r="S351" s="99"/>
      <c r="T351" s="99"/>
      <c r="U351" s="99"/>
      <c r="V351" s="99"/>
      <c r="W351" s="99"/>
      <c r="X351" s="99"/>
      <c r="Y351" s="99"/>
      <c r="Z351" s="99"/>
      <c r="AA351" s="99"/>
      <c r="AB351" s="99"/>
    </row>
    <row r="352" customFormat="false" ht="15.75" hidden="false" customHeight="true" outlineLevel="0" collapsed="false">
      <c r="A352" s="113"/>
      <c r="B352" s="114"/>
      <c r="C352" s="109"/>
      <c r="D352" s="110" t="s">
        <v>1696</v>
      </c>
      <c r="E352" s="107" t="n">
        <v>0</v>
      </c>
      <c r="F352" s="111" t="n">
        <v>4</v>
      </c>
      <c r="G352" s="112" t="s">
        <v>1516</v>
      </c>
      <c r="H352" s="107" t="n">
        <v>4</v>
      </c>
      <c r="I352" s="99"/>
      <c r="J352" s="99"/>
      <c r="K352" s="99"/>
      <c r="L352" s="99"/>
      <c r="M352" s="99"/>
      <c r="N352" s="99"/>
      <c r="O352" s="99"/>
      <c r="P352" s="99"/>
      <c r="Q352" s="99"/>
      <c r="R352" s="99"/>
      <c r="S352" s="99"/>
      <c r="T352" s="99"/>
      <c r="U352" s="99"/>
      <c r="V352" s="99"/>
      <c r="W352" s="99"/>
      <c r="X352" s="99"/>
      <c r="Y352" s="99"/>
      <c r="Z352" s="99"/>
      <c r="AA352" s="99"/>
      <c r="AB352" s="99"/>
    </row>
    <row r="353" customFormat="false" ht="15.75" hidden="false" customHeight="true" outlineLevel="0" collapsed="false">
      <c r="A353" s="113"/>
      <c r="B353" s="114"/>
      <c r="C353" s="109"/>
      <c r="D353" s="110" t="s">
        <v>1696</v>
      </c>
      <c r="E353" s="107" t="n">
        <v>0</v>
      </c>
      <c r="F353" s="111" t="n">
        <v>5</v>
      </c>
      <c r="G353" s="112" t="s">
        <v>1518</v>
      </c>
      <c r="H353" s="107" t="n">
        <v>5</v>
      </c>
      <c r="I353" s="99"/>
      <c r="J353" s="99"/>
      <c r="K353" s="99"/>
      <c r="L353" s="99"/>
      <c r="M353" s="99"/>
      <c r="N353" s="99"/>
      <c r="O353" s="99"/>
      <c r="P353" s="99"/>
      <c r="Q353" s="99"/>
      <c r="R353" s="99"/>
      <c r="S353" s="99"/>
      <c r="T353" s="99"/>
      <c r="U353" s="99"/>
      <c r="V353" s="99"/>
      <c r="W353" s="99"/>
      <c r="X353" s="99"/>
      <c r="Y353" s="99"/>
      <c r="Z353" s="99"/>
      <c r="AA353" s="99"/>
      <c r="AB353" s="99"/>
    </row>
    <row r="354" customFormat="false" ht="15.75" hidden="false" customHeight="true" outlineLevel="0" collapsed="false">
      <c r="A354" s="113"/>
      <c r="B354" s="114"/>
      <c r="C354" s="109"/>
      <c r="D354" s="110" t="s">
        <v>1696</v>
      </c>
      <c r="E354" s="107" t="n">
        <v>0</v>
      </c>
      <c r="F354" s="111" t="n">
        <v>6</v>
      </c>
      <c r="G354" s="112" t="s">
        <v>1605</v>
      </c>
      <c r="H354" s="107" t="n">
        <v>6</v>
      </c>
      <c r="I354" s="99"/>
      <c r="J354" s="99"/>
      <c r="K354" s="99"/>
      <c r="L354" s="99"/>
      <c r="M354" s="99"/>
      <c r="N354" s="99"/>
      <c r="O354" s="99"/>
      <c r="P354" s="99"/>
      <c r="Q354" s="99"/>
      <c r="R354" s="99"/>
      <c r="S354" s="99"/>
      <c r="T354" s="99"/>
      <c r="U354" s="99"/>
      <c r="V354" s="99"/>
      <c r="W354" s="99"/>
      <c r="X354" s="99"/>
      <c r="Y354" s="99"/>
      <c r="Z354" s="99"/>
      <c r="AA354" s="99"/>
      <c r="AB354" s="99"/>
    </row>
    <row r="355" customFormat="false" ht="15.75" hidden="false" customHeight="true" outlineLevel="0" collapsed="false">
      <c r="A355" s="113"/>
      <c r="B355" s="114"/>
      <c r="C355" s="109"/>
      <c r="D355" s="110" t="s">
        <v>1697</v>
      </c>
      <c r="E355" s="107" t="n">
        <v>0</v>
      </c>
      <c r="F355" s="111" t="n">
        <v>3</v>
      </c>
      <c r="G355" s="112" t="s">
        <v>1515</v>
      </c>
      <c r="H355" s="107" t="n">
        <v>3</v>
      </c>
      <c r="I355" s="99"/>
      <c r="J355" s="99"/>
      <c r="K355" s="99"/>
      <c r="L355" s="99"/>
      <c r="M355" s="99"/>
      <c r="N355" s="99"/>
      <c r="O355" s="99"/>
      <c r="P355" s="99"/>
      <c r="Q355" s="99"/>
      <c r="R355" s="99"/>
      <c r="S355" s="99"/>
      <c r="T355" s="99"/>
      <c r="U355" s="99"/>
      <c r="V355" s="99"/>
      <c r="W355" s="99"/>
      <c r="X355" s="99"/>
      <c r="Y355" s="99"/>
      <c r="Z355" s="99"/>
      <c r="AA355" s="99"/>
      <c r="AB355" s="99"/>
    </row>
    <row r="356" customFormat="false" ht="15.75" hidden="false" customHeight="true" outlineLevel="0" collapsed="false">
      <c r="A356" s="113"/>
      <c r="B356" s="114"/>
      <c r="C356" s="109"/>
      <c r="D356" s="110" t="s">
        <v>1697</v>
      </c>
      <c r="E356" s="107" t="n">
        <v>0</v>
      </c>
      <c r="F356" s="111" t="n">
        <v>4</v>
      </c>
      <c r="G356" s="112" t="s">
        <v>1517</v>
      </c>
      <c r="H356" s="107" t="n">
        <v>5</v>
      </c>
      <c r="I356" s="99"/>
      <c r="J356" s="99"/>
      <c r="K356" s="99"/>
      <c r="L356" s="99"/>
      <c r="M356" s="99"/>
      <c r="N356" s="99"/>
      <c r="O356" s="99"/>
      <c r="P356" s="99"/>
      <c r="Q356" s="99"/>
      <c r="R356" s="99"/>
      <c r="S356" s="99"/>
      <c r="T356" s="99"/>
      <c r="U356" s="99"/>
      <c r="V356" s="99"/>
      <c r="W356" s="99"/>
      <c r="X356" s="99"/>
      <c r="Y356" s="99"/>
      <c r="Z356" s="99"/>
      <c r="AA356" s="99"/>
      <c r="AB356" s="99"/>
    </row>
    <row r="357" customFormat="false" ht="15.75" hidden="false" customHeight="true" outlineLevel="0" collapsed="false">
      <c r="A357" s="113"/>
      <c r="B357" s="114"/>
      <c r="C357" s="109"/>
      <c r="D357" s="110" t="s">
        <v>1697</v>
      </c>
      <c r="E357" s="107" t="n">
        <v>0</v>
      </c>
      <c r="F357" s="111" t="n">
        <v>5</v>
      </c>
      <c r="G357" s="112" t="s">
        <v>1518</v>
      </c>
      <c r="H357" s="107" t="n">
        <v>6</v>
      </c>
      <c r="I357" s="99"/>
      <c r="J357" s="99"/>
      <c r="K357" s="99"/>
      <c r="L357" s="99"/>
      <c r="M357" s="99"/>
      <c r="N357" s="99"/>
      <c r="O357" s="99"/>
      <c r="P357" s="99"/>
      <c r="Q357" s="99"/>
      <c r="R357" s="99"/>
      <c r="S357" s="99"/>
      <c r="T357" s="99"/>
      <c r="U357" s="99"/>
      <c r="V357" s="99"/>
      <c r="W357" s="99"/>
      <c r="X357" s="99"/>
      <c r="Y357" s="99"/>
      <c r="Z357" s="99"/>
      <c r="AA357" s="99"/>
      <c r="AB357" s="99"/>
    </row>
    <row r="358" customFormat="false" ht="15.75" hidden="false" customHeight="true" outlineLevel="0" collapsed="false">
      <c r="A358" s="113"/>
      <c r="B358" s="114"/>
      <c r="C358" s="109"/>
      <c r="D358" s="110" t="s">
        <v>1697</v>
      </c>
      <c r="E358" s="107" t="n">
        <v>0</v>
      </c>
      <c r="F358" s="111" t="n">
        <v>6</v>
      </c>
      <c r="G358" s="112" t="s">
        <v>1520</v>
      </c>
      <c r="H358" s="107" t="n">
        <v>7</v>
      </c>
      <c r="I358" s="99"/>
      <c r="J358" s="99"/>
      <c r="K358" s="99"/>
      <c r="L358" s="99"/>
      <c r="M358" s="99"/>
      <c r="N358" s="99"/>
      <c r="O358" s="99"/>
      <c r="P358" s="99"/>
      <c r="Q358" s="99"/>
      <c r="R358" s="99"/>
      <c r="S358" s="99"/>
      <c r="T358" s="99"/>
      <c r="U358" s="99"/>
      <c r="V358" s="99"/>
      <c r="W358" s="99"/>
      <c r="X358" s="99"/>
      <c r="Y358" s="99"/>
      <c r="Z358" s="99"/>
      <c r="AA358" s="99"/>
      <c r="AB358" s="99"/>
    </row>
    <row r="359" customFormat="false" ht="15.75" hidden="false" customHeight="true" outlineLevel="0" collapsed="false">
      <c r="A359" s="113"/>
      <c r="B359" s="114"/>
      <c r="C359" s="109"/>
      <c r="D359" s="110" t="s">
        <v>1697</v>
      </c>
      <c r="E359" s="107" t="n">
        <v>0</v>
      </c>
      <c r="F359" s="111" t="n">
        <v>7</v>
      </c>
      <c r="G359" s="112" t="s">
        <v>1521</v>
      </c>
      <c r="H359" s="107" t="n">
        <v>1</v>
      </c>
      <c r="I359" s="99"/>
      <c r="J359" s="99"/>
      <c r="K359" s="99"/>
      <c r="L359" s="99"/>
      <c r="M359" s="99"/>
      <c r="N359" s="99"/>
      <c r="O359" s="99"/>
      <c r="P359" s="99"/>
      <c r="Q359" s="99"/>
      <c r="R359" s="99"/>
      <c r="S359" s="99"/>
      <c r="T359" s="99"/>
      <c r="U359" s="99"/>
      <c r="V359" s="99"/>
      <c r="W359" s="99"/>
      <c r="X359" s="99"/>
      <c r="Y359" s="99"/>
      <c r="Z359" s="99"/>
      <c r="AA359" s="99"/>
      <c r="AB359" s="99"/>
    </row>
    <row r="360" customFormat="false" ht="15.75" hidden="false" customHeight="true" outlineLevel="0" collapsed="false">
      <c r="A360" s="113"/>
      <c r="B360" s="114"/>
      <c r="C360" s="109"/>
      <c r="D360" s="110" t="s">
        <v>1697</v>
      </c>
      <c r="E360" s="107" t="n">
        <v>0</v>
      </c>
      <c r="F360" s="111" t="n">
        <v>8</v>
      </c>
      <c r="G360" s="112" t="s">
        <v>1523</v>
      </c>
      <c r="H360" s="107" t="n">
        <v>2</v>
      </c>
      <c r="I360" s="99"/>
      <c r="J360" s="99"/>
      <c r="K360" s="99"/>
      <c r="L360" s="99"/>
      <c r="M360" s="99"/>
      <c r="N360" s="99"/>
      <c r="O360" s="99"/>
      <c r="P360" s="99"/>
      <c r="Q360" s="99"/>
      <c r="R360" s="99"/>
      <c r="S360" s="99"/>
      <c r="T360" s="99"/>
      <c r="U360" s="99"/>
      <c r="V360" s="99"/>
      <c r="W360" s="99"/>
      <c r="X360" s="99"/>
      <c r="Y360" s="99"/>
      <c r="Z360" s="99"/>
      <c r="AA360" s="99"/>
      <c r="AB360" s="99"/>
    </row>
    <row r="361" customFormat="false" ht="15.75" hidden="false" customHeight="true" outlineLevel="0" collapsed="false">
      <c r="A361" s="113"/>
      <c r="B361" s="114"/>
      <c r="C361" s="109"/>
      <c r="D361" s="110" t="s">
        <v>1697</v>
      </c>
      <c r="E361" s="107" t="n">
        <v>0</v>
      </c>
      <c r="F361" s="111" t="n">
        <v>9</v>
      </c>
      <c r="G361" s="112" t="s">
        <v>1524</v>
      </c>
      <c r="H361" s="107" t="n">
        <v>4</v>
      </c>
      <c r="I361" s="99"/>
      <c r="J361" s="99"/>
      <c r="K361" s="99"/>
      <c r="L361" s="99"/>
      <c r="M361" s="99"/>
      <c r="N361" s="99"/>
      <c r="O361" s="99"/>
      <c r="P361" s="99"/>
      <c r="Q361" s="99"/>
      <c r="R361" s="99"/>
      <c r="S361" s="99"/>
      <c r="T361" s="99"/>
      <c r="U361" s="99"/>
      <c r="V361" s="99"/>
      <c r="W361" s="99"/>
      <c r="X361" s="99"/>
      <c r="Y361" s="99"/>
      <c r="Z361" s="99"/>
      <c r="AA361" s="99"/>
      <c r="AB361" s="99"/>
    </row>
    <row r="362" customFormat="false" ht="15.75" hidden="false" customHeight="true" outlineLevel="0" collapsed="false">
      <c r="A362" s="113"/>
      <c r="B362" s="114"/>
      <c r="C362" s="109"/>
      <c r="D362" s="110" t="s">
        <v>1698</v>
      </c>
      <c r="E362" s="107" t="n">
        <v>0</v>
      </c>
      <c r="F362" s="111" t="n">
        <v>1</v>
      </c>
      <c r="G362" s="112" t="s">
        <v>1699</v>
      </c>
      <c r="H362" s="107" t="n">
        <v>1</v>
      </c>
      <c r="I362" s="99"/>
      <c r="J362" s="99"/>
      <c r="K362" s="99"/>
      <c r="L362" s="99"/>
      <c r="M362" s="99"/>
      <c r="N362" s="99"/>
      <c r="O362" s="99"/>
      <c r="P362" s="99"/>
      <c r="Q362" s="99"/>
      <c r="R362" s="99"/>
      <c r="S362" s="99"/>
      <c r="T362" s="99"/>
      <c r="U362" s="99"/>
      <c r="V362" s="99"/>
      <c r="W362" s="99"/>
      <c r="X362" s="99"/>
      <c r="Y362" s="99"/>
      <c r="Z362" s="99"/>
      <c r="AA362" s="99"/>
      <c r="AB362" s="99"/>
    </row>
    <row r="363" customFormat="false" ht="15.75" hidden="false" customHeight="true" outlineLevel="0" collapsed="false">
      <c r="A363" s="113"/>
      <c r="B363" s="114"/>
      <c r="C363" s="109"/>
      <c r="D363" s="110" t="s">
        <v>1698</v>
      </c>
      <c r="E363" s="107" t="n">
        <v>0</v>
      </c>
      <c r="F363" s="111" t="n">
        <v>2</v>
      </c>
      <c r="G363" s="112" t="s">
        <v>1639</v>
      </c>
      <c r="H363" s="107" t="n">
        <v>2</v>
      </c>
      <c r="I363" s="99"/>
      <c r="J363" s="99"/>
      <c r="K363" s="99"/>
      <c r="L363" s="99"/>
      <c r="M363" s="99"/>
      <c r="N363" s="99"/>
      <c r="O363" s="99"/>
      <c r="P363" s="99"/>
      <c r="Q363" s="99"/>
      <c r="R363" s="99"/>
      <c r="S363" s="99"/>
      <c r="T363" s="99"/>
      <c r="U363" s="99"/>
      <c r="V363" s="99"/>
      <c r="W363" s="99"/>
      <c r="X363" s="99"/>
      <c r="Y363" s="99"/>
      <c r="Z363" s="99"/>
      <c r="AA363" s="99"/>
      <c r="AB363" s="99"/>
    </row>
    <row r="364" customFormat="false" ht="15.75" hidden="false" customHeight="true" outlineLevel="0" collapsed="false">
      <c r="A364" s="113"/>
      <c r="B364" s="114"/>
      <c r="C364" s="109"/>
      <c r="D364" s="110" t="s">
        <v>1698</v>
      </c>
      <c r="E364" s="107" t="n">
        <v>0</v>
      </c>
      <c r="F364" s="111" t="n">
        <v>3</v>
      </c>
      <c r="G364" s="112" t="s">
        <v>1515</v>
      </c>
      <c r="H364" s="107" t="n">
        <v>3</v>
      </c>
      <c r="I364" s="99"/>
      <c r="J364" s="99"/>
      <c r="K364" s="99"/>
      <c r="L364" s="99"/>
      <c r="M364" s="99"/>
      <c r="N364" s="99"/>
      <c r="O364" s="99"/>
      <c r="P364" s="99"/>
      <c r="Q364" s="99"/>
      <c r="R364" s="99"/>
      <c r="S364" s="99"/>
      <c r="T364" s="99"/>
      <c r="U364" s="99"/>
      <c r="V364" s="99"/>
      <c r="W364" s="99"/>
      <c r="X364" s="99"/>
      <c r="Y364" s="99"/>
      <c r="Z364" s="99"/>
      <c r="AA364" s="99"/>
      <c r="AB364" s="99"/>
    </row>
    <row r="365" customFormat="false" ht="15.75" hidden="false" customHeight="true" outlineLevel="0" collapsed="false">
      <c r="A365" s="113"/>
      <c r="B365" s="114"/>
      <c r="C365" s="109"/>
      <c r="D365" s="110" t="s">
        <v>1698</v>
      </c>
      <c r="E365" s="107" t="n">
        <v>0</v>
      </c>
      <c r="F365" s="111" t="n">
        <v>4</v>
      </c>
      <c r="G365" s="112" t="s">
        <v>1516</v>
      </c>
      <c r="H365" s="107" t="n">
        <v>4</v>
      </c>
      <c r="I365" s="99"/>
      <c r="J365" s="99"/>
      <c r="K365" s="99"/>
      <c r="L365" s="99"/>
      <c r="M365" s="99"/>
      <c r="N365" s="99"/>
      <c r="O365" s="99"/>
      <c r="P365" s="99"/>
      <c r="Q365" s="99"/>
      <c r="R365" s="99"/>
      <c r="S365" s="99"/>
      <c r="T365" s="99"/>
      <c r="U365" s="99"/>
      <c r="V365" s="99"/>
      <c r="W365" s="99"/>
      <c r="X365" s="99"/>
      <c r="Y365" s="99"/>
      <c r="Z365" s="99"/>
      <c r="AA365" s="99"/>
      <c r="AB365" s="99"/>
    </row>
    <row r="366" customFormat="false" ht="15.75" hidden="false" customHeight="true" outlineLevel="0" collapsed="false">
      <c r="A366" s="113"/>
      <c r="B366" s="114"/>
      <c r="C366" s="109"/>
      <c r="D366" s="110" t="s">
        <v>1698</v>
      </c>
      <c r="E366" s="107" t="n">
        <v>0</v>
      </c>
      <c r="F366" s="111" t="n">
        <v>5</v>
      </c>
      <c r="G366" s="112" t="s">
        <v>1518</v>
      </c>
      <c r="H366" s="107" t="n">
        <v>5</v>
      </c>
      <c r="I366" s="99"/>
      <c r="J366" s="99"/>
      <c r="K366" s="99"/>
      <c r="L366" s="99"/>
      <c r="M366" s="99"/>
      <c r="N366" s="99"/>
      <c r="O366" s="99"/>
      <c r="P366" s="99"/>
      <c r="Q366" s="99"/>
      <c r="R366" s="99"/>
      <c r="S366" s="99"/>
      <c r="T366" s="99"/>
      <c r="U366" s="99"/>
      <c r="V366" s="99"/>
      <c r="W366" s="99"/>
      <c r="X366" s="99"/>
      <c r="Y366" s="99"/>
      <c r="Z366" s="99"/>
      <c r="AA366" s="99"/>
      <c r="AB366" s="99"/>
    </row>
    <row r="367" customFormat="false" ht="15.75" hidden="false" customHeight="true" outlineLevel="0" collapsed="false">
      <c r="A367" s="113"/>
      <c r="B367" s="114"/>
      <c r="C367" s="109"/>
      <c r="D367" s="110" t="s">
        <v>1698</v>
      </c>
      <c r="E367" s="107" t="n">
        <v>0</v>
      </c>
      <c r="F367" s="111" t="n">
        <v>6</v>
      </c>
      <c r="G367" s="112" t="s">
        <v>1605</v>
      </c>
      <c r="H367" s="107" t="n">
        <v>6</v>
      </c>
      <c r="I367" s="99"/>
      <c r="J367" s="99"/>
      <c r="K367" s="99"/>
      <c r="L367" s="99"/>
      <c r="M367" s="99"/>
      <c r="N367" s="99"/>
      <c r="O367" s="99"/>
      <c r="P367" s="99"/>
      <c r="Q367" s="99"/>
      <c r="R367" s="99"/>
      <c r="S367" s="99"/>
      <c r="T367" s="99"/>
      <c r="U367" s="99"/>
      <c r="V367" s="99"/>
      <c r="W367" s="99"/>
      <c r="X367" s="99"/>
      <c r="Y367" s="99"/>
      <c r="Z367" s="99"/>
      <c r="AA367" s="99"/>
      <c r="AB367" s="99"/>
    </row>
    <row r="368" customFormat="false" ht="15.75" hidden="false" customHeight="true" outlineLevel="0" collapsed="false">
      <c r="A368" s="113"/>
      <c r="B368" s="114"/>
      <c r="C368" s="109"/>
      <c r="D368" s="110" t="s">
        <v>1700</v>
      </c>
      <c r="E368" s="107" t="n">
        <v>0</v>
      </c>
      <c r="F368" s="111" t="n">
        <v>1</v>
      </c>
      <c r="G368" s="112" t="s">
        <v>1510</v>
      </c>
      <c r="H368" s="107" t="n">
        <v>1</v>
      </c>
      <c r="I368" s="99"/>
      <c r="J368" s="99"/>
      <c r="K368" s="99"/>
      <c r="L368" s="99"/>
      <c r="M368" s="99"/>
      <c r="N368" s="99"/>
      <c r="O368" s="99"/>
      <c r="P368" s="99"/>
      <c r="Q368" s="99"/>
      <c r="R368" s="99"/>
      <c r="S368" s="99"/>
      <c r="T368" s="99"/>
      <c r="U368" s="99"/>
      <c r="V368" s="99"/>
      <c r="W368" s="99"/>
      <c r="X368" s="99"/>
      <c r="Y368" s="99"/>
      <c r="Z368" s="99"/>
      <c r="AA368" s="99"/>
      <c r="AB368" s="99"/>
    </row>
    <row r="369" customFormat="false" ht="15.75" hidden="false" customHeight="true" outlineLevel="0" collapsed="false">
      <c r="A369" s="113"/>
      <c r="B369" s="114"/>
      <c r="C369" s="109"/>
      <c r="D369" s="110" t="s">
        <v>1700</v>
      </c>
      <c r="E369" s="107" t="n">
        <v>0</v>
      </c>
      <c r="F369" s="111" t="n">
        <v>2</v>
      </c>
      <c r="G369" s="112" t="s">
        <v>1513</v>
      </c>
      <c r="H369" s="107" t="n">
        <v>2</v>
      </c>
      <c r="I369" s="99"/>
      <c r="J369" s="99"/>
      <c r="K369" s="99"/>
      <c r="L369" s="99"/>
      <c r="M369" s="99"/>
      <c r="N369" s="99"/>
      <c r="O369" s="99"/>
      <c r="P369" s="99"/>
      <c r="Q369" s="99"/>
      <c r="R369" s="99"/>
      <c r="S369" s="99"/>
      <c r="T369" s="99"/>
      <c r="U369" s="99"/>
      <c r="V369" s="99"/>
      <c r="W369" s="99"/>
      <c r="X369" s="99"/>
      <c r="Y369" s="99"/>
      <c r="Z369" s="99"/>
      <c r="AA369" s="99"/>
      <c r="AB369" s="99"/>
    </row>
    <row r="370" customFormat="false" ht="15.75" hidden="false" customHeight="true" outlineLevel="0" collapsed="false">
      <c r="A370" s="113"/>
      <c r="B370" s="114"/>
      <c r="C370" s="109"/>
      <c r="D370" s="110" t="s">
        <v>1700</v>
      </c>
      <c r="E370" s="107" t="n">
        <v>0</v>
      </c>
      <c r="F370" s="111" t="n">
        <v>3</v>
      </c>
      <c r="G370" s="112" t="s">
        <v>1515</v>
      </c>
      <c r="H370" s="107" t="n">
        <v>3</v>
      </c>
      <c r="I370" s="99"/>
      <c r="J370" s="99"/>
      <c r="K370" s="99"/>
      <c r="L370" s="99"/>
      <c r="M370" s="99"/>
      <c r="N370" s="99"/>
      <c r="O370" s="99"/>
      <c r="P370" s="99"/>
      <c r="Q370" s="99"/>
      <c r="R370" s="99"/>
      <c r="S370" s="99"/>
      <c r="T370" s="99"/>
      <c r="U370" s="99"/>
      <c r="V370" s="99"/>
      <c r="W370" s="99"/>
      <c r="X370" s="99"/>
      <c r="Y370" s="99"/>
      <c r="Z370" s="99"/>
      <c r="AA370" s="99"/>
      <c r="AB370" s="99"/>
    </row>
    <row r="371" customFormat="false" ht="15.75" hidden="false" customHeight="true" outlineLevel="0" collapsed="false">
      <c r="A371" s="113"/>
      <c r="B371" s="114"/>
      <c r="C371" s="109"/>
      <c r="D371" s="110" t="s">
        <v>1700</v>
      </c>
      <c r="E371" s="107" t="n">
        <v>0</v>
      </c>
      <c r="F371" s="111" t="n">
        <v>4</v>
      </c>
      <c r="G371" s="112" t="s">
        <v>1516</v>
      </c>
      <c r="H371" s="107" t="n">
        <v>4</v>
      </c>
      <c r="I371" s="99"/>
      <c r="J371" s="99"/>
      <c r="K371" s="99"/>
      <c r="L371" s="99"/>
      <c r="M371" s="99"/>
      <c r="N371" s="99"/>
      <c r="O371" s="99"/>
      <c r="P371" s="99"/>
      <c r="Q371" s="99"/>
      <c r="R371" s="99"/>
      <c r="S371" s="99"/>
      <c r="T371" s="99"/>
      <c r="U371" s="99"/>
      <c r="V371" s="99"/>
      <c r="W371" s="99"/>
      <c r="X371" s="99"/>
      <c r="Y371" s="99"/>
      <c r="Z371" s="99"/>
      <c r="AA371" s="99"/>
      <c r="AB371" s="99"/>
    </row>
    <row r="372" customFormat="false" ht="15.75" hidden="false" customHeight="true" outlineLevel="0" collapsed="false">
      <c r="A372" s="113"/>
      <c r="B372" s="114"/>
      <c r="C372" s="109"/>
      <c r="D372" s="110" t="s">
        <v>1700</v>
      </c>
      <c r="E372" s="107" t="n">
        <v>0</v>
      </c>
      <c r="F372" s="111" t="n">
        <v>5</v>
      </c>
      <c r="G372" s="112" t="s">
        <v>1518</v>
      </c>
      <c r="H372" s="107" t="n">
        <v>5</v>
      </c>
      <c r="I372" s="99"/>
      <c r="J372" s="99"/>
      <c r="K372" s="99"/>
      <c r="L372" s="99"/>
      <c r="M372" s="99"/>
      <c r="N372" s="99"/>
      <c r="O372" s="99"/>
      <c r="P372" s="99"/>
      <c r="Q372" s="99"/>
      <c r="R372" s="99"/>
      <c r="S372" s="99"/>
      <c r="T372" s="99"/>
      <c r="U372" s="99"/>
      <c r="V372" s="99"/>
      <c r="W372" s="99"/>
      <c r="X372" s="99"/>
      <c r="Y372" s="99"/>
      <c r="Z372" s="99"/>
      <c r="AA372" s="99"/>
      <c r="AB372" s="99"/>
    </row>
    <row r="373" customFormat="false" ht="15.75" hidden="false" customHeight="true" outlineLevel="0" collapsed="false">
      <c r="A373" s="113"/>
      <c r="B373" s="114"/>
      <c r="C373" s="109"/>
      <c r="D373" s="110" t="s">
        <v>1700</v>
      </c>
      <c r="E373" s="107" t="n">
        <v>0</v>
      </c>
      <c r="F373" s="111" t="n">
        <v>6</v>
      </c>
      <c r="G373" s="112" t="s">
        <v>1520</v>
      </c>
      <c r="H373" s="107" t="n">
        <v>6</v>
      </c>
      <c r="I373" s="99"/>
      <c r="J373" s="99"/>
      <c r="K373" s="99"/>
      <c r="L373" s="99"/>
      <c r="M373" s="99"/>
      <c r="N373" s="99"/>
      <c r="O373" s="99"/>
      <c r="P373" s="99"/>
      <c r="Q373" s="99"/>
      <c r="R373" s="99"/>
      <c r="S373" s="99"/>
      <c r="T373" s="99"/>
      <c r="U373" s="99"/>
      <c r="V373" s="99"/>
      <c r="W373" s="99"/>
      <c r="X373" s="99"/>
      <c r="Y373" s="99"/>
      <c r="Z373" s="99"/>
      <c r="AA373" s="99"/>
      <c r="AB373" s="99"/>
    </row>
    <row r="374" customFormat="false" ht="15.75" hidden="false" customHeight="true" outlineLevel="0" collapsed="false">
      <c r="A374" s="113"/>
      <c r="B374" s="114"/>
      <c r="C374" s="109"/>
      <c r="D374" s="110" t="s">
        <v>1701</v>
      </c>
      <c r="E374" s="107" t="n">
        <v>0</v>
      </c>
      <c r="F374" s="111" t="n">
        <v>3</v>
      </c>
      <c r="G374" s="112" t="s">
        <v>1515</v>
      </c>
      <c r="H374" s="107" t="n">
        <v>3</v>
      </c>
      <c r="I374" s="99"/>
      <c r="J374" s="99"/>
      <c r="K374" s="99"/>
      <c r="L374" s="99"/>
      <c r="M374" s="99"/>
      <c r="N374" s="99"/>
      <c r="O374" s="99"/>
      <c r="P374" s="99"/>
      <c r="Q374" s="99"/>
      <c r="R374" s="99"/>
      <c r="S374" s="99"/>
      <c r="T374" s="99"/>
      <c r="U374" s="99"/>
      <c r="V374" s="99"/>
      <c r="W374" s="99"/>
      <c r="X374" s="99"/>
      <c r="Y374" s="99"/>
      <c r="Z374" s="99"/>
      <c r="AA374" s="99"/>
      <c r="AB374" s="99"/>
    </row>
    <row r="375" customFormat="false" ht="15.75" hidden="false" customHeight="true" outlineLevel="0" collapsed="false">
      <c r="A375" s="113"/>
      <c r="B375" s="114"/>
      <c r="C375" s="109"/>
      <c r="D375" s="110" t="s">
        <v>1701</v>
      </c>
      <c r="E375" s="107" t="n">
        <v>0</v>
      </c>
      <c r="F375" s="111" t="n">
        <v>4</v>
      </c>
      <c r="G375" s="112" t="s">
        <v>1517</v>
      </c>
      <c r="H375" s="107" t="n">
        <v>5</v>
      </c>
      <c r="I375" s="99"/>
      <c r="J375" s="99"/>
      <c r="K375" s="99"/>
      <c r="L375" s="99"/>
      <c r="M375" s="99"/>
      <c r="N375" s="99"/>
      <c r="O375" s="99"/>
      <c r="P375" s="99"/>
      <c r="Q375" s="99"/>
      <c r="R375" s="99"/>
      <c r="S375" s="99"/>
      <c r="T375" s="99"/>
      <c r="U375" s="99"/>
      <c r="V375" s="99"/>
      <c r="W375" s="99"/>
      <c r="X375" s="99"/>
      <c r="Y375" s="99"/>
      <c r="Z375" s="99"/>
      <c r="AA375" s="99"/>
      <c r="AB375" s="99"/>
    </row>
    <row r="376" customFormat="false" ht="15.75" hidden="false" customHeight="true" outlineLevel="0" collapsed="false">
      <c r="A376" s="113"/>
      <c r="B376" s="114"/>
      <c r="C376" s="109"/>
      <c r="D376" s="110" t="s">
        <v>1701</v>
      </c>
      <c r="E376" s="107" t="n">
        <v>0</v>
      </c>
      <c r="F376" s="111" t="n">
        <v>5</v>
      </c>
      <c r="G376" s="112" t="s">
        <v>1518</v>
      </c>
      <c r="H376" s="107" t="n">
        <v>6</v>
      </c>
      <c r="I376" s="99"/>
      <c r="J376" s="99"/>
      <c r="K376" s="99"/>
      <c r="L376" s="99"/>
      <c r="M376" s="99"/>
      <c r="N376" s="99"/>
      <c r="O376" s="99"/>
      <c r="P376" s="99"/>
      <c r="Q376" s="99"/>
      <c r="R376" s="99"/>
      <c r="S376" s="99"/>
      <c r="T376" s="99"/>
      <c r="U376" s="99"/>
      <c r="V376" s="99"/>
      <c r="W376" s="99"/>
      <c r="X376" s="99"/>
      <c r="Y376" s="99"/>
      <c r="Z376" s="99"/>
      <c r="AA376" s="99"/>
      <c r="AB376" s="99"/>
    </row>
    <row r="377" customFormat="false" ht="15.75" hidden="false" customHeight="true" outlineLevel="0" collapsed="false">
      <c r="A377" s="113"/>
      <c r="B377" s="114"/>
      <c r="C377" s="109"/>
      <c r="D377" s="110" t="s">
        <v>1701</v>
      </c>
      <c r="E377" s="107" t="n">
        <v>0</v>
      </c>
      <c r="F377" s="111" t="n">
        <v>6</v>
      </c>
      <c r="G377" s="112" t="s">
        <v>1520</v>
      </c>
      <c r="H377" s="107" t="n">
        <v>7</v>
      </c>
      <c r="I377" s="99"/>
      <c r="J377" s="99"/>
      <c r="K377" s="99"/>
      <c r="L377" s="99"/>
      <c r="M377" s="99"/>
      <c r="N377" s="99"/>
      <c r="O377" s="99"/>
      <c r="P377" s="99"/>
      <c r="Q377" s="99"/>
      <c r="R377" s="99"/>
      <c r="S377" s="99"/>
      <c r="T377" s="99"/>
      <c r="U377" s="99"/>
      <c r="V377" s="99"/>
      <c r="W377" s="99"/>
      <c r="X377" s="99"/>
      <c r="Y377" s="99"/>
      <c r="Z377" s="99"/>
      <c r="AA377" s="99"/>
      <c r="AB377" s="99"/>
    </row>
    <row r="378" customFormat="false" ht="15.75" hidden="false" customHeight="true" outlineLevel="0" collapsed="false">
      <c r="A378" s="113"/>
      <c r="B378" s="114"/>
      <c r="C378" s="109"/>
      <c r="D378" s="110" t="s">
        <v>1701</v>
      </c>
      <c r="E378" s="107" t="n">
        <v>0</v>
      </c>
      <c r="F378" s="111" t="n">
        <v>7</v>
      </c>
      <c r="G378" s="112" t="s">
        <v>1521</v>
      </c>
      <c r="H378" s="107" t="n">
        <v>1</v>
      </c>
      <c r="I378" s="99"/>
      <c r="J378" s="99"/>
      <c r="K378" s="99"/>
      <c r="L378" s="99"/>
      <c r="M378" s="99"/>
      <c r="N378" s="99"/>
      <c r="O378" s="99"/>
      <c r="P378" s="99"/>
      <c r="Q378" s="99"/>
      <c r="R378" s="99"/>
      <c r="S378" s="99"/>
      <c r="T378" s="99"/>
      <c r="U378" s="99"/>
      <c r="V378" s="99"/>
      <c r="W378" s="99"/>
      <c r="X378" s="99"/>
      <c r="Y378" s="99"/>
      <c r="Z378" s="99"/>
      <c r="AA378" s="99"/>
      <c r="AB378" s="99"/>
    </row>
    <row r="379" customFormat="false" ht="15.75" hidden="false" customHeight="true" outlineLevel="0" collapsed="false">
      <c r="A379" s="113"/>
      <c r="B379" s="114"/>
      <c r="C379" s="109"/>
      <c r="D379" s="110" t="s">
        <v>1701</v>
      </c>
      <c r="E379" s="107" t="n">
        <v>0</v>
      </c>
      <c r="F379" s="111" t="n">
        <v>8</v>
      </c>
      <c r="G379" s="112" t="s">
        <v>1523</v>
      </c>
      <c r="H379" s="107" t="n">
        <v>2</v>
      </c>
      <c r="I379" s="99"/>
      <c r="J379" s="99"/>
      <c r="K379" s="99"/>
      <c r="L379" s="99"/>
      <c r="M379" s="99"/>
      <c r="N379" s="99"/>
      <c r="O379" s="99"/>
      <c r="P379" s="99"/>
      <c r="Q379" s="99"/>
      <c r="R379" s="99"/>
      <c r="S379" s="99"/>
      <c r="T379" s="99"/>
      <c r="U379" s="99"/>
      <c r="V379" s="99"/>
      <c r="W379" s="99"/>
      <c r="X379" s="99"/>
      <c r="Y379" s="99"/>
      <c r="Z379" s="99"/>
      <c r="AA379" s="99"/>
      <c r="AB379" s="99"/>
    </row>
    <row r="380" customFormat="false" ht="15.75" hidden="false" customHeight="true" outlineLevel="0" collapsed="false">
      <c r="A380" s="113"/>
      <c r="B380" s="114"/>
      <c r="C380" s="109"/>
      <c r="D380" s="110" t="s">
        <v>1701</v>
      </c>
      <c r="E380" s="107" t="n">
        <v>0</v>
      </c>
      <c r="F380" s="111" t="n">
        <v>9</v>
      </c>
      <c r="G380" s="112" t="s">
        <v>1524</v>
      </c>
      <c r="H380" s="107" t="n">
        <v>4</v>
      </c>
      <c r="I380" s="99"/>
      <c r="J380" s="99"/>
      <c r="K380" s="99"/>
      <c r="L380" s="99"/>
      <c r="M380" s="99"/>
      <c r="N380" s="99"/>
      <c r="O380" s="99"/>
      <c r="P380" s="99"/>
      <c r="Q380" s="99"/>
      <c r="R380" s="99"/>
      <c r="S380" s="99"/>
      <c r="T380" s="99"/>
      <c r="U380" s="99"/>
      <c r="V380" s="99"/>
      <c r="W380" s="99"/>
      <c r="X380" s="99"/>
      <c r="Y380" s="99"/>
      <c r="Z380" s="99"/>
      <c r="AA380" s="99"/>
      <c r="AB380" s="99"/>
    </row>
    <row r="381" customFormat="false" ht="15.75" hidden="false" customHeight="true" outlineLevel="0" collapsed="false">
      <c r="A381" s="113"/>
      <c r="B381" s="114"/>
      <c r="C381" s="109"/>
      <c r="D381" s="110" t="s">
        <v>1702</v>
      </c>
      <c r="E381" s="107" t="n">
        <v>0</v>
      </c>
      <c r="F381" s="111" t="n">
        <v>1</v>
      </c>
      <c r="G381" s="112" t="s">
        <v>1699</v>
      </c>
      <c r="H381" s="107" t="n">
        <v>1</v>
      </c>
      <c r="I381" s="99"/>
      <c r="J381" s="99"/>
      <c r="K381" s="99"/>
      <c r="L381" s="99"/>
      <c r="M381" s="99"/>
      <c r="N381" s="99"/>
      <c r="O381" s="99"/>
      <c r="P381" s="99"/>
      <c r="Q381" s="99"/>
      <c r="R381" s="99"/>
      <c r="S381" s="99"/>
      <c r="T381" s="99"/>
      <c r="U381" s="99"/>
      <c r="V381" s="99"/>
      <c r="W381" s="99"/>
      <c r="X381" s="99"/>
      <c r="Y381" s="99"/>
      <c r="Z381" s="99"/>
      <c r="AA381" s="99"/>
      <c r="AB381" s="99"/>
    </row>
    <row r="382" customFormat="false" ht="15.75" hidden="false" customHeight="true" outlineLevel="0" collapsed="false">
      <c r="A382" s="113"/>
      <c r="B382" s="114"/>
      <c r="C382" s="109"/>
      <c r="D382" s="110" t="s">
        <v>1702</v>
      </c>
      <c r="E382" s="107" t="n">
        <v>0</v>
      </c>
      <c r="F382" s="111" t="n">
        <v>2</v>
      </c>
      <c r="G382" s="112" t="s">
        <v>1639</v>
      </c>
      <c r="H382" s="107" t="n">
        <v>2</v>
      </c>
      <c r="I382" s="99"/>
      <c r="J382" s="99"/>
      <c r="K382" s="99"/>
      <c r="L382" s="99"/>
      <c r="M382" s="99"/>
      <c r="N382" s="99"/>
      <c r="O382" s="99"/>
      <c r="P382" s="99"/>
      <c r="Q382" s="99"/>
      <c r="R382" s="99"/>
      <c r="S382" s="99"/>
      <c r="T382" s="99"/>
      <c r="U382" s="99"/>
      <c r="V382" s="99"/>
      <c r="W382" s="99"/>
      <c r="X382" s="99"/>
      <c r="Y382" s="99"/>
      <c r="Z382" s="99"/>
      <c r="AA382" s="99"/>
      <c r="AB382" s="99"/>
    </row>
    <row r="383" customFormat="false" ht="15.75" hidden="false" customHeight="true" outlineLevel="0" collapsed="false">
      <c r="A383" s="113"/>
      <c r="B383" s="114"/>
      <c r="C383" s="109"/>
      <c r="D383" s="110" t="s">
        <v>1702</v>
      </c>
      <c r="E383" s="107" t="n">
        <v>0</v>
      </c>
      <c r="F383" s="111" t="n">
        <v>3</v>
      </c>
      <c r="G383" s="112" t="s">
        <v>1515</v>
      </c>
      <c r="H383" s="107" t="n">
        <v>3</v>
      </c>
      <c r="I383" s="99"/>
      <c r="J383" s="99"/>
      <c r="K383" s="99"/>
      <c r="L383" s="99"/>
      <c r="M383" s="99"/>
      <c r="N383" s="99"/>
      <c r="O383" s="99"/>
      <c r="P383" s="99"/>
      <c r="Q383" s="99"/>
      <c r="R383" s="99"/>
      <c r="S383" s="99"/>
      <c r="T383" s="99"/>
      <c r="U383" s="99"/>
      <c r="V383" s="99"/>
      <c r="W383" s="99"/>
      <c r="X383" s="99"/>
      <c r="Y383" s="99"/>
      <c r="Z383" s="99"/>
      <c r="AA383" s="99"/>
      <c r="AB383" s="99"/>
    </row>
    <row r="384" customFormat="false" ht="15.75" hidden="false" customHeight="true" outlineLevel="0" collapsed="false">
      <c r="A384" s="113"/>
      <c r="B384" s="114"/>
      <c r="C384" s="109"/>
      <c r="D384" s="110" t="s">
        <v>1702</v>
      </c>
      <c r="E384" s="107" t="n">
        <v>0</v>
      </c>
      <c r="F384" s="111" t="n">
        <v>4</v>
      </c>
      <c r="G384" s="112" t="s">
        <v>1516</v>
      </c>
      <c r="H384" s="107" t="n">
        <v>4</v>
      </c>
      <c r="I384" s="99"/>
      <c r="J384" s="99"/>
      <c r="K384" s="99"/>
      <c r="L384" s="99"/>
      <c r="M384" s="99"/>
      <c r="N384" s="99"/>
      <c r="O384" s="99"/>
      <c r="P384" s="99"/>
      <c r="Q384" s="99"/>
      <c r="R384" s="99"/>
      <c r="S384" s="99"/>
      <c r="T384" s="99"/>
      <c r="U384" s="99"/>
      <c r="V384" s="99"/>
      <c r="W384" s="99"/>
      <c r="X384" s="99"/>
      <c r="Y384" s="99"/>
      <c r="Z384" s="99"/>
      <c r="AA384" s="99"/>
      <c r="AB384" s="99"/>
    </row>
    <row r="385" customFormat="false" ht="15.75" hidden="false" customHeight="true" outlineLevel="0" collapsed="false">
      <c r="A385" s="113"/>
      <c r="B385" s="114"/>
      <c r="C385" s="109"/>
      <c r="D385" s="110" t="s">
        <v>1702</v>
      </c>
      <c r="E385" s="107" t="n">
        <v>0</v>
      </c>
      <c r="F385" s="111" t="n">
        <v>5</v>
      </c>
      <c r="G385" s="112" t="s">
        <v>1518</v>
      </c>
      <c r="H385" s="107" t="n">
        <v>5</v>
      </c>
      <c r="I385" s="99"/>
      <c r="J385" s="99"/>
      <c r="K385" s="99"/>
      <c r="L385" s="99"/>
      <c r="M385" s="99"/>
      <c r="N385" s="99"/>
      <c r="O385" s="99"/>
      <c r="P385" s="99"/>
      <c r="Q385" s="99"/>
      <c r="R385" s="99"/>
      <c r="S385" s="99"/>
      <c r="T385" s="99"/>
      <c r="U385" s="99"/>
      <c r="V385" s="99"/>
      <c r="W385" s="99"/>
      <c r="X385" s="99"/>
      <c r="Y385" s="99"/>
      <c r="Z385" s="99"/>
      <c r="AA385" s="99"/>
      <c r="AB385" s="99"/>
    </row>
    <row r="386" customFormat="false" ht="15.75" hidden="false" customHeight="true" outlineLevel="0" collapsed="false">
      <c r="A386" s="113"/>
      <c r="B386" s="114"/>
      <c r="C386" s="109"/>
      <c r="D386" s="110" t="s">
        <v>1702</v>
      </c>
      <c r="E386" s="107" t="n">
        <v>0</v>
      </c>
      <c r="F386" s="111" t="n">
        <v>6</v>
      </c>
      <c r="G386" s="112" t="s">
        <v>1605</v>
      </c>
      <c r="H386" s="107" t="n">
        <v>6</v>
      </c>
      <c r="I386" s="99"/>
      <c r="J386" s="99"/>
      <c r="K386" s="99"/>
      <c r="L386" s="99"/>
      <c r="M386" s="99"/>
      <c r="N386" s="99"/>
      <c r="O386" s="99"/>
      <c r="P386" s="99"/>
      <c r="Q386" s="99"/>
      <c r="R386" s="99"/>
      <c r="S386" s="99"/>
      <c r="T386" s="99"/>
      <c r="U386" s="99"/>
      <c r="V386" s="99"/>
      <c r="W386" s="99"/>
      <c r="X386" s="99"/>
      <c r="Y386" s="99"/>
      <c r="Z386" s="99"/>
      <c r="AA386" s="99"/>
      <c r="AB386" s="99"/>
    </row>
    <row r="387" customFormat="false" ht="15.75" hidden="false" customHeight="true" outlineLevel="0" collapsed="false">
      <c r="A387" s="113"/>
      <c r="B387" s="114"/>
      <c r="C387" s="109"/>
      <c r="D387" s="110" t="s">
        <v>1703</v>
      </c>
      <c r="E387" s="107" t="n">
        <v>0</v>
      </c>
      <c r="F387" s="111" t="n">
        <v>3</v>
      </c>
      <c r="G387" s="112" t="s">
        <v>1704</v>
      </c>
      <c r="H387" s="107" t="n">
        <v>4</v>
      </c>
      <c r="I387" s="99"/>
      <c r="J387" s="99"/>
      <c r="K387" s="99"/>
      <c r="L387" s="99"/>
      <c r="M387" s="99"/>
      <c r="N387" s="99"/>
      <c r="O387" s="99"/>
      <c r="P387" s="99"/>
      <c r="Q387" s="99"/>
      <c r="R387" s="99"/>
      <c r="S387" s="99"/>
      <c r="T387" s="99"/>
      <c r="U387" s="99"/>
      <c r="V387" s="99"/>
      <c r="W387" s="99"/>
      <c r="X387" s="99"/>
      <c r="Y387" s="99"/>
      <c r="Z387" s="99"/>
      <c r="AA387" s="99"/>
      <c r="AB387" s="99"/>
    </row>
    <row r="388" customFormat="false" ht="15.75" hidden="false" customHeight="true" outlineLevel="0" collapsed="false">
      <c r="A388" s="113"/>
      <c r="B388" s="114"/>
      <c r="C388" s="109"/>
      <c r="D388" s="110" t="s">
        <v>1703</v>
      </c>
      <c r="E388" s="107" t="n">
        <v>0</v>
      </c>
      <c r="F388" s="111" t="n">
        <v>4</v>
      </c>
      <c r="G388" s="112" t="s">
        <v>1704</v>
      </c>
      <c r="H388" s="107" t="n">
        <v>4</v>
      </c>
      <c r="I388" s="99"/>
      <c r="J388" s="99"/>
      <c r="K388" s="99"/>
      <c r="L388" s="99"/>
      <c r="M388" s="99"/>
      <c r="N388" s="99"/>
      <c r="O388" s="99"/>
      <c r="P388" s="99"/>
      <c r="Q388" s="99"/>
      <c r="R388" s="99"/>
      <c r="S388" s="99"/>
      <c r="T388" s="99"/>
      <c r="U388" s="99"/>
      <c r="V388" s="99"/>
      <c r="W388" s="99"/>
      <c r="X388" s="99"/>
      <c r="Y388" s="99"/>
      <c r="Z388" s="99"/>
      <c r="AA388" s="99"/>
      <c r="AB388" s="99"/>
    </row>
    <row r="389" customFormat="false" ht="15.75" hidden="false" customHeight="true" outlineLevel="0" collapsed="false">
      <c r="A389" s="113"/>
      <c r="B389" s="114"/>
      <c r="C389" s="109"/>
      <c r="D389" s="110" t="s">
        <v>1703</v>
      </c>
      <c r="E389" s="107" t="n">
        <v>0</v>
      </c>
      <c r="F389" s="111" t="n">
        <v>7</v>
      </c>
      <c r="G389" s="112" t="s">
        <v>1705</v>
      </c>
      <c r="H389" s="107" t="n">
        <v>1</v>
      </c>
      <c r="I389" s="99"/>
      <c r="J389" s="99"/>
      <c r="K389" s="99"/>
      <c r="L389" s="99"/>
      <c r="M389" s="99"/>
      <c r="N389" s="99"/>
      <c r="O389" s="99"/>
      <c r="P389" s="99"/>
      <c r="Q389" s="99"/>
      <c r="R389" s="99"/>
      <c r="S389" s="99"/>
      <c r="T389" s="99"/>
      <c r="U389" s="99"/>
      <c r="V389" s="99"/>
      <c r="W389" s="99"/>
      <c r="X389" s="99"/>
      <c r="Y389" s="99"/>
      <c r="Z389" s="99"/>
      <c r="AA389" s="99"/>
      <c r="AB389" s="99"/>
    </row>
    <row r="390" customFormat="false" ht="15.75" hidden="false" customHeight="true" outlineLevel="0" collapsed="false">
      <c r="A390" s="113"/>
      <c r="B390" s="114"/>
      <c r="C390" s="109"/>
      <c r="D390" s="110" t="s">
        <v>1703</v>
      </c>
      <c r="E390" s="107" t="n">
        <v>0</v>
      </c>
      <c r="F390" s="111" t="n">
        <v>12</v>
      </c>
      <c r="G390" s="112" t="s">
        <v>1527</v>
      </c>
      <c r="H390" s="107" t="n">
        <v>8</v>
      </c>
      <c r="I390" s="99"/>
      <c r="J390" s="99"/>
      <c r="K390" s="99"/>
      <c r="L390" s="99"/>
      <c r="M390" s="99"/>
      <c r="N390" s="99"/>
      <c r="O390" s="99"/>
      <c r="P390" s="99"/>
      <c r="Q390" s="99"/>
      <c r="R390" s="99"/>
      <c r="S390" s="99"/>
      <c r="T390" s="99"/>
      <c r="U390" s="99"/>
      <c r="V390" s="99"/>
      <c r="W390" s="99"/>
      <c r="X390" s="99"/>
      <c r="Y390" s="99"/>
      <c r="Z390" s="99"/>
      <c r="AA390" s="99"/>
      <c r="AB390" s="99"/>
    </row>
    <row r="391" customFormat="false" ht="15.75" hidden="false" customHeight="true" outlineLevel="0" collapsed="false">
      <c r="A391" s="113"/>
      <c r="B391" s="114"/>
      <c r="C391" s="109"/>
      <c r="D391" s="110" t="s">
        <v>1703</v>
      </c>
      <c r="E391" s="107" t="n">
        <v>0</v>
      </c>
      <c r="F391" s="111" t="n">
        <v>15</v>
      </c>
      <c r="G391" s="112" t="s">
        <v>1706</v>
      </c>
      <c r="H391" s="107" t="n">
        <v>2</v>
      </c>
      <c r="I391" s="99"/>
      <c r="J391" s="99"/>
      <c r="K391" s="99"/>
      <c r="L391" s="99"/>
      <c r="M391" s="99"/>
      <c r="N391" s="99"/>
      <c r="O391" s="99"/>
      <c r="P391" s="99"/>
      <c r="Q391" s="99"/>
      <c r="R391" s="99"/>
      <c r="S391" s="99"/>
      <c r="T391" s="99"/>
      <c r="U391" s="99"/>
      <c r="V391" s="99"/>
      <c r="W391" s="99"/>
      <c r="X391" s="99"/>
      <c r="Y391" s="99"/>
      <c r="Z391" s="99"/>
      <c r="AA391" s="99"/>
      <c r="AB391" s="99"/>
    </row>
    <row r="392" customFormat="false" ht="15.75" hidden="false" customHeight="true" outlineLevel="0" collapsed="false">
      <c r="A392" s="113"/>
      <c r="B392" s="114"/>
      <c r="C392" s="109"/>
      <c r="D392" s="110" t="s">
        <v>1703</v>
      </c>
      <c r="E392" s="107" t="n">
        <v>0</v>
      </c>
      <c r="F392" s="111" t="n">
        <v>16</v>
      </c>
      <c r="G392" s="112" t="s">
        <v>1707</v>
      </c>
      <c r="H392" s="107" t="n">
        <v>6</v>
      </c>
      <c r="I392" s="99"/>
      <c r="J392" s="99"/>
      <c r="K392" s="99"/>
      <c r="L392" s="99"/>
      <c r="M392" s="99"/>
      <c r="N392" s="99"/>
      <c r="O392" s="99"/>
      <c r="P392" s="99"/>
      <c r="Q392" s="99"/>
      <c r="R392" s="99"/>
      <c r="S392" s="99"/>
      <c r="T392" s="99"/>
      <c r="U392" s="99"/>
      <c r="V392" s="99"/>
      <c r="W392" s="99"/>
      <c r="X392" s="99"/>
      <c r="Y392" s="99"/>
      <c r="Z392" s="99"/>
      <c r="AA392" s="99"/>
      <c r="AB392" s="99"/>
    </row>
    <row r="393" customFormat="false" ht="15.75" hidden="false" customHeight="true" outlineLevel="0" collapsed="false">
      <c r="A393" s="113"/>
      <c r="B393" s="114"/>
      <c r="C393" s="109"/>
      <c r="D393" s="110" t="s">
        <v>1703</v>
      </c>
      <c r="E393" s="107" t="n">
        <v>0</v>
      </c>
      <c r="F393" s="111" t="n">
        <v>27</v>
      </c>
      <c r="G393" s="112" t="s">
        <v>1708</v>
      </c>
      <c r="H393" s="107" t="n">
        <v>10</v>
      </c>
      <c r="I393" s="99"/>
      <c r="J393" s="99"/>
      <c r="K393" s="99"/>
      <c r="L393" s="99"/>
      <c r="M393" s="99"/>
      <c r="N393" s="99"/>
      <c r="O393" s="99"/>
      <c r="P393" s="99"/>
      <c r="Q393" s="99"/>
      <c r="R393" s="99"/>
      <c r="S393" s="99"/>
      <c r="T393" s="99"/>
      <c r="U393" s="99"/>
      <c r="V393" s="99"/>
      <c r="W393" s="99"/>
      <c r="X393" s="99"/>
      <c r="Y393" s="99"/>
      <c r="Z393" s="99"/>
      <c r="AA393" s="99"/>
      <c r="AB393" s="99"/>
    </row>
    <row r="394" customFormat="false" ht="15.75" hidden="false" customHeight="true" outlineLevel="0" collapsed="false">
      <c r="A394" s="113"/>
      <c r="B394" s="114"/>
      <c r="C394" s="109"/>
      <c r="D394" s="110" t="s">
        <v>1709</v>
      </c>
      <c r="E394" s="107" t="n">
        <v>0</v>
      </c>
      <c r="F394" s="111" t="n">
        <v>1</v>
      </c>
      <c r="G394" s="112" t="s">
        <v>1510</v>
      </c>
      <c r="H394" s="107" t="n">
        <v>1</v>
      </c>
      <c r="I394" s="99"/>
      <c r="J394" s="99"/>
      <c r="K394" s="99"/>
      <c r="L394" s="99"/>
      <c r="M394" s="99"/>
      <c r="N394" s="99"/>
      <c r="O394" s="99"/>
      <c r="P394" s="99"/>
      <c r="Q394" s="99"/>
      <c r="R394" s="99"/>
      <c r="S394" s="99"/>
      <c r="T394" s="99"/>
      <c r="U394" s="99"/>
      <c r="V394" s="99"/>
      <c r="W394" s="99"/>
      <c r="X394" s="99"/>
      <c r="Y394" s="99"/>
      <c r="Z394" s="99"/>
      <c r="AA394" s="99"/>
      <c r="AB394" s="99"/>
    </row>
    <row r="395" customFormat="false" ht="15.75" hidden="false" customHeight="true" outlineLevel="0" collapsed="false">
      <c r="A395" s="113"/>
      <c r="B395" s="114"/>
      <c r="C395" s="109"/>
      <c r="D395" s="110" t="s">
        <v>1709</v>
      </c>
      <c r="E395" s="107" t="n">
        <v>0</v>
      </c>
      <c r="F395" s="111" t="n">
        <v>2</v>
      </c>
      <c r="G395" s="112" t="s">
        <v>1513</v>
      </c>
      <c r="H395" s="107" t="n">
        <v>2</v>
      </c>
      <c r="I395" s="99"/>
      <c r="J395" s="99"/>
      <c r="K395" s="99"/>
      <c r="L395" s="99"/>
      <c r="M395" s="99"/>
      <c r="N395" s="99"/>
      <c r="O395" s="99"/>
      <c r="P395" s="99"/>
      <c r="Q395" s="99"/>
      <c r="R395" s="99"/>
      <c r="S395" s="99"/>
      <c r="T395" s="99"/>
      <c r="U395" s="99"/>
      <c r="V395" s="99"/>
      <c r="W395" s="99"/>
      <c r="X395" s="99"/>
      <c r="Y395" s="99"/>
      <c r="Z395" s="99"/>
      <c r="AA395" s="99"/>
      <c r="AB395" s="99"/>
    </row>
    <row r="396" customFormat="false" ht="15.75" hidden="false" customHeight="true" outlineLevel="0" collapsed="false">
      <c r="A396" s="113"/>
      <c r="B396" s="114"/>
      <c r="C396" s="109"/>
      <c r="D396" s="110" t="s">
        <v>1709</v>
      </c>
      <c r="E396" s="107" t="n">
        <v>0</v>
      </c>
      <c r="F396" s="111" t="n">
        <v>3</v>
      </c>
      <c r="G396" s="112" t="s">
        <v>1515</v>
      </c>
      <c r="H396" s="107" t="n">
        <v>3</v>
      </c>
      <c r="I396" s="99"/>
      <c r="J396" s="99"/>
      <c r="K396" s="99"/>
      <c r="L396" s="99"/>
      <c r="M396" s="99"/>
      <c r="N396" s="99"/>
      <c r="O396" s="99"/>
      <c r="P396" s="99"/>
      <c r="Q396" s="99"/>
      <c r="R396" s="99"/>
      <c r="S396" s="99"/>
      <c r="T396" s="99"/>
      <c r="U396" s="99"/>
      <c r="V396" s="99"/>
      <c r="W396" s="99"/>
      <c r="X396" s="99"/>
      <c r="Y396" s="99"/>
      <c r="Z396" s="99"/>
      <c r="AA396" s="99"/>
      <c r="AB396" s="99"/>
    </row>
    <row r="397" customFormat="false" ht="15.75" hidden="false" customHeight="true" outlineLevel="0" collapsed="false">
      <c r="A397" s="113"/>
      <c r="B397" s="114"/>
      <c r="C397" s="109"/>
      <c r="D397" s="110" t="s">
        <v>1709</v>
      </c>
      <c r="E397" s="107" t="n">
        <v>0</v>
      </c>
      <c r="F397" s="111" t="n">
        <v>4</v>
      </c>
      <c r="G397" s="112" t="s">
        <v>1516</v>
      </c>
      <c r="H397" s="107" t="n">
        <v>4</v>
      </c>
      <c r="I397" s="99"/>
      <c r="J397" s="99"/>
      <c r="K397" s="99"/>
      <c r="L397" s="99"/>
      <c r="M397" s="99"/>
      <c r="N397" s="99"/>
      <c r="O397" s="99"/>
      <c r="P397" s="99"/>
      <c r="Q397" s="99"/>
      <c r="R397" s="99"/>
      <c r="S397" s="99"/>
      <c r="T397" s="99"/>
      <c r="U397" s="99"/>
      <c r="V397" s="99"/>
      <c r="W397" s="99"/>
      <c r="X397" s="99"/>
      <c r="Y397" s="99"/>
      <c r="Z397" s="99"/>
      <c r="AA397" s="99"/>
      <c r="AB397" s="99"/>
    </row>
    <row r="398" customFormat="false" ht="15.75" hidden="false" customHeight="true" outlineLevel="0" collapsed="false">
      <c r="A398" s="113"/>
      <c r="B398" s="114"/>
      <c r="C398" s="109"/>
      <c r="D398" s="110" t="s">
        <v>1709</v>
      </c>
      <c r="E398" s="107" t="n">
        <v>0</v>
      </c>
      <c r="F398" s="111" t="n">
        <v>5</v>
      </c>
      <c r="G398" s="112" t="s">
        <v>1518</v>
      </c>
      <c r="H398" s="107" t="n">
        <v>5</v>
      </c>
      <c r="I398" s="99"/>
      <c r="J398" s="99"/>
      <c r="K398" s="99"/>
      <c r="L398" s="99"/>
      <c r="M398" s="99"/>
      <c r="N398" s="99"/>
      <c r="O398" s="99"/>
      <c r="P398" s="99"/>
      <c r="Q398" s="99"/>
      <c r="R398" s="99"/>
      <c r="S398" s="99"/>
      <c r="T398" s="99"/>
      <c r="U398" s="99"/>
      <c r="V398" s="99"/>
      <c r="W398" s="99"/>
      <c r="X398" s="99"/>
      <c r="Y398" s="99"/>
      <c r="Z398" s="99"/>
      <c r="AA398" s="99"/>
      <c r="AB398" s="99"/>
    </row>
    <row r="399" customFormat="false" ht="15.75" hidden="false" customHeight="true" outlineLevel="0" collapsed="false">
      <c r="A399" s="113"/>
      <c r="B399" s="114"/>
      <c r="C399" s="109"/>
      <c r="D399" s="110" t="s">
        <v>1709</v>
      </c>
      <c r="E399" s="107" t="n">
        <v>0</v>
      </c>
      <c r="F399" s="111" t="n">
        <v>6</v>
      </c>
      <c r="G399" s="112" t="s">
        <v>1520</v>
      </c>
      <c r="H399" s="107" t="n">
        <v>6</v>
      </c>
      <c r="I399" s="99"/>
      <c r="J399" s="99"/>
      <c r="K399" s="99"/>
      <c r="L399" s="99"/>
      <c r="M399" s="99"/>
      <c r="N399" s="99"/>
      <c r="O399" s="99"/>
      <c r="P399" s="99"/>
      <c r="Q399" s="99"/>
      <c r="R399" s="99"/>
      <c r="S399" s="99"/>
      <c r="T399" s="99"/>
      <c r="U399" s="99"/>
      <c r="V399" s="99"/>
      <c r="W399" s="99"/>
      <c r="X399" s="99"/>
      <c r="Y399" s="99"/>
      <c r="Z399" s="99"/>
      <c r="AA399" s="99"/>
      <c r="AB399" s="99"/>
    </row>
    <row r="400" customFormat="false" ht="15.75" hidden="false" customHeight="true" outlineLevel="0" collapsed="false">
      <c r="A400" s="113"/>
      <c r="B400" s="114"/>
      <c r="C400" s="109"/>
      <c r="D400" s="110" t="s">
        <v>1710</v>
      </c>
      <c r="E400" s="107" t="n">
        <v>0</v>
      </c>
      <c r="F400" s="111" t="n">
        <v>3</v>
      </c>
      <c r="G400" s="112" t="s">
        <v>1515</v>
      </c>
      <c r="H400" s="107" t="n">
        <v>3</v>
      </c>
      <c r="I400" s="99"/>
      <c r="J400" s="99"/>
      <c r="K400" s="99"/>
      <c r="L400" s="99"/>
      <c r="M400" s="99"/>
      <c r="N400" s="99"/>
      <c r="O400" s="99"/>
      <c r="P400" s="99"/>
      <c r="Q400" s="99"/>
      <c r="R400" s="99"/>
      <c r="S400" s="99"/>
      <c r="T400" s="99"/>
      <c r="U400" s="99"/>
      <c r="V400" s="99"/>
      <c r="W400" s="99"/>
      <c r="X400" s="99"/>
      <c r="Y400" s="99"/>
      <c r="Z400" s="99"/>
      <c r="AA400" s="99"/>
      <c r="AB400" s="99"/>
    </row>
    <row r="401" customFormat="false" ht="15.75" hidden="false" customHeight="true" outlineLevel="0" collapsed="false">
      <c r="A401" s="113"/>
      <c r="B401" s="114"/>
      <c r="C401" s="109"/>
      <c r="D401" s="110" t="s">
        <v>1710</v>
      </c>
      <c r="E401" s="107" t="n">
        <v>0</v>
      </c>
      <c r="F401" s="111" t="n">
        <v>4</v>
      </c>
      <c r="G401" s="112" t="s">
        <v>1517</v>
      </c>
      <c r="H401" s="107" t="n">
        <v>5</v>
      </c>
      <c r="I401" s="99"/>
      <c r="J401" s="99"/>
      <c r="K401" s="99"/>
      <c r="L401" s="99"/>
      <c r="M401" s="99"/>
      <c r="N401" s="99"/>
      <c r="O401" s="99"/>
      <c r="P401" s="99"/>
      <c r="Q401" s="99"/>
      <c r="R401" s="99"/>
      <c r="S401" s="99"/>
      <c r="T401" s="99"/>
      <c r="U401" s="99"/>
      <c r="V401" s="99"/>
      <c r="W401" s="99"/>
      <c r="X401" s="99"/>
      <c r="Y401" s="99"/>
      <c r="Z401" s="99"/>
      <c r="AA401" s="99"/>
      <c r="AB401" s="99"/>
    </row>
    <row r="402" customFormat="false" ht="15.75" hidden="false" customHeight="true" outlineLevel="0" collapsed="false">
      <c r="A402" s="113"/>
      <c r="B402" s="114"/>
      <c r="C402" s="109"/>
      <c r="D402" s="110" t="s">
        <v>1710</v>
      </c>
      <c r="E402" s="107" t="n">
        <v>0</v>
      </c>
      <c r="F402" s="111" t="n">
        <v>5</v>
      </c>
      <c r="G402" s="112" t="s">
        <v>1518</v>
      </c>
      <c r="H402" s="107" t="n">
        <v>6</v>
      </c>
      <c r="I402" s="99"/>
      <c r="J402" s="99"/>
      <c r="K402" s="99"/>
      <c r="L402" s="99"/>
      <c r="M402" s="99"/>
      <c r="N402" s="99"/>
      <c r="O402" s="99"/>
      <c r="P402" s="99"/>
      <c r="Q402" s="99"/>
      <c r="R402" s="99"/>
      <c r="S402" s="99"/>
      <c r="T402" s="99"/>
      <c r="U402" s="99"/>
      <c r="V402" s="99"/>
      <c r="W402" s="99"/>
      <c r="X402" s="99"/>
      <c r="Y402" s="99"/>
      <c r="Z402" s="99"/>
      <c r="AA402" s="99"/>
      <c r="AB402" s="99"/>
    </row>
    <row r="403" customFormat="false" ht="15.75" hidden="false" customHeight="true" outlineLevel="0" collapsed="false">
      <c r="A403" s="113"/>
      <c r="B403" s="114"/>
      <c r="C403" s="109"/>
      <c r="D403" s="110" t="s">
        <v>1710</v>
      </c>
      <c r="E403" s="107" t="n">
        <v>0</v>
      </c>
      <c r="F403" s="111" t="n">
        <v>6</v>
      </c>
      <c r="G403" s="112" t="s">
        <v>1520</v>
      </c>
      <c r="H403" s="107" t="n">
        <v>7</v>
      </c>
      <c r="I403" s="99"/>
      <c r="J403" s="99"/>
      <c r="K403" s="99"/>
      <c r="L403" s="99"/>
      <c r="M403" s="99"/>
      <c r="N403" s="99"/>
      <c r="O403" s="99"/>
      <c r="P403" s="99"/>
      <c r="Q403" s="99"/>
      <c r="R403" s="99"/>
      <c r="S403" s="99"/>
      <c r="T403" s="99"/>
      <c r="U403" s="99"/>
      <c r="V403" s="99"/>
      <c r="W403" s="99"/>
      <c r="X403" s="99"/>
      <c r="Y403" s="99"/>
      <c r="Z403" s="99"/>
      <c r="AA403" s="99"/>
      <c r="AB403" s="99"/>
    </row>
    <row r="404" customFormat="false" ht="15.75" hidden="false" customHeight="true" outlineLevel="0" collapsed="false">
      <c r="A404" s="113"/>
      <c r="B404" s="114"/>
      <c r="C404" s="109"/>
      <c r="D404" s="110" t="s">
        <v>1710</v>
      </c>
      <c r="E404" s="107" t="n">
        <v>0</v>
      </c>
      <c r="F404" s="111" t="n">
        <v>7</v>
      </c>
      <c r="G404" s="112" t="s">
        <v>1521</v>
      </c>
      <c r="H404" s="107" t="n">
        <v>1</v>
      </c>
      <c r="I404" s="99"/>
      <c r="J404" s="99"/>
      <c r="K404" s="99"/>
      <c r="L404" s="99"/>
      <c r="M404" s="99"/>
      <c r="N404" s="99"/>
      <c r="O404" s="99"/>
      <c r="P404" s="99"/>
      <c r="Q404" s="99"/>
      <c r="R404" s="99"/>
      <c r="S404" s="99"/>
      <c r="T404" s="99"/>
      <c r="U404" s="99"/>
      <c r="V404" s="99"/>
      <c r="W404" s="99"/>
      <c r="X404" s="99"/>
      <c r="Y404" s="99"/>
      <c r="Z404" s="99"/>
      <c r="AA404" s="99"/>
      <c r="AB404" s="99"/>
    </row>
    <row r="405" customFormat="false" ht="15.75" hidden="false" customHeight="true" outlineLevel="0" collapsed="false">
      <c r="A405" s="113"/>
      <c r="B405" s="114"/>
      <c r="C405" s="109"/>
      <c r="D405" s="110" t="s">
        <v>1710</v>
      </c>
      <c r="E405" s="107" t="n">
        <v>0</v>
      </c>
      <c r="F405" s="111" t="n">
        <v>8</v>
      </c>
      <c r="G405" s="112" t="s">
        <v>1523</v>
      </c>
      <c r="H405" s="107" t="n">
        <v>2</v>
      </c>
      <c r="I405" s="99"/>
      <c r="J405" s="99"/>
      <c r="K405" s="99"/>
      <c r="L405" s="99"/>
      <c r="M405" s="99"/>
      <c r="N405" s="99"/>
      <c r="O405" s="99"/>
      <c r="P405" s="99"/>
      <c r="Q405" s="99"/>
      <c r="R405" s="99"/>
      <c r="S405" s="99"/>
      <c r="T405" s="99"/>
      <c r="U405" s="99"/>
      <c r="V405" s="99"/>
      <c r="W405" s="99"/>
      <c r="X405" s="99"/>
      <c r="Y405" s="99"/>
      <c r="Z405" s="99"/>
      <c r="AA405" s="99"/>
      <c r="AB405" s="99"/>
    </row>
    <row r="406" customFormat="false" ht="15.75" hidden="false" customHeight="true" outlineLevel="0" collapsed="false">
      <c r="A406" s="113"/>
      <c r="B406" s="114"/>
      <c r="C406" s="109"/>
      <c r="D406" s="110" t="s">
        <v>1710</v>
      </c>
      <c r="E406" s="107" t="n">
        <v>0</v>
      </c>
      <c r="F406" s="111" t="n">
        <v>9</v>
      </c>
      <c r="G406" s="112" t="s">
        <v>1524</v>
      </c>
      <c r="H406" s="107" t="n">
        <v>4</v>
      </c>
      <c r="I406" s="99"/>
      <c r="J406" s="99"/>
      <c r="K406" s="99"/>
      <c r="L406" s="99"/>
      <c r="M406" s="99"/>
      <c r="N406" s="99"/>
      <c r="O406" s="99"/>
      <c r="P406" s="99"/>
      <c r="Q406" s="99"/>
      <c r="R406" s="99"/>
      <c r="S406" s="99"/>
      <c r="T406" s="99"/>
      <c r="U406" s="99"/>
      <c r="V406" s="99"/>
      <c r="W406" s="99"/>
      <c r="X406" s="99"/>
      <c r="Y406" s="99"/>
      <c r="Z406" s="99"/>
      <c r="AA406" s="99"/>
      <c r="AB406" s="99"/>
    </row>
    <row r="407" customFormat="false" ht="15.75" hidden="false" customHeight="true" outlineLevel="0" collapsed="false">
      <c r="A407" s="113"/>
      <c r="B407" s="114"/>
      <c r="C407" s="109"/>
      <c r="D407" s="110" t="s">
        <v>1711</v>
      </c>
      <c r="E407" s="107" t="n">
        <v>0</v>
      </c>
      <c r="F407" s="111" t="n">
        <v>3</v>
      </c>
      <c r="G407" s="112" t="s">
        <v>1515</v>
      </c>
      <c r="H407" s="107" t="n">
        <v>3</v>
      </c>
      <c r="I407" s="99"/>
      <c r="J407" s="99"/>
      <c r="K407" s="99"/>
      <c r="L407" s="99"/>
      <c r="M407" s="99"/>
      <c r="N407" s="99"/>
      <c r="O407" s="99"/>
      <c r="P407" s="99"/>
      <c r="Q407" s="99"/>
      <c r="R407" s="99"/>
      <c r="S407" s="99"/>
      <c r="T407" s="99"/>
      <c r="U407" s="99"/>
      <c r="V407" s="99"/>
      <c r="W407" s="99"/>
      <c r="X407" s="99"/>
      <c r="Y407" s="99"/>
      <c r="Z407" s="99"/>
      <c r="AA407" s="99"/>
      <c r="AB407" s="99"/>
    </row>
    <row r="408" customFormat="false" ht="15.75" hidden="false" customHeight="true" outlineLevel="0" collapsed="false">
      <c r="A408" s="113"/>
      <c r="B408" s="114"/>
      <c r="C408" s="109"/>
      <c r="D408" s="110" t="s">
        <v>1711</v>
      </c>
      <c r="E408" s="107" t="n">
        <v>0</v>
      </c>
      <c r="F408" s="111" t="n">
        <v>4</v>
      </c>
      <c r="G408" s="112" t="s">
        <v>1517</v>
      </c>
      <c r="H408" s="107" t="n">
        <v>5</v>
      </c>
      <c r="I408" s="99"/>
      <c r="J408" s="99"/>
      <c r="K408" s="99"/>
      <c r="L408" s="99"/>
      <c r="M408" s="99"/>
      <c r="N408" s="99"/>
      <c r="O408" s="99"/>
      <c r="P408" s="99"/>
      <c r="Q408" s="99"/>
      <c r="R408" s="99"/>
      <c r="S408" s="99"/>
      <c r="T408" s="99"/>
      <c r="U408" s="99"/>
      <c r="V408" s="99"/>
      <c r="W408" s="99"/>
      <c r="X408" s="99"/>
      <c r="Y408" s="99"/>
      <c r="Z408" s="99"/>
      <c r="AA408" s="99"/>
      <c r="AB408" s="99"/>
    </row>
    <row r="409" customFormat="false" ht="15.75" hidden="false" customHeight="true" outlineLevel="0" collapsed="false">
      <c r="A409" s="113"/>
      <c r="B409" s="114"/>
      <c r="C409" s="109"/>
      <c r="D409" s="110" t="s">
        <v>1711</v>
      </c>
      <c r="E409" s="107" t="n">
        <v>0</v>
      </c>
      <c r="F409" s="111" t="n">
        <v>5</v>
      </c>
      <c r="G409" s="112" t="s">
        <v>1518</v>
      </c>
      <c r="H409" s="107" t="n">
        <v>6</v>
      </c>
      <c r="I409" s="99"/>
      <c r="J409" s="99"/>
      <c r="K409" s="99"/>
      <c r="L409" s="99"/>
      <c r="M409" s="99"/>
      <c r="N409" s="99"/>
      <c r="O409" s="99"/>
      <c r="P409" s="99"/>
      <c r="Q409" s="99"/>
      <c r="R409" s="99"/>
      <c r="S409" s="99"/>
      <c r="T409" s="99"/>
      <c r="U409" s="99"/>
      <c r="V409" s="99"/>
      <c r="W409" s="99"/>
      <c r="X409" s="99"/>
      <c r="Y409" s="99"/>
      <c r="Z409" s="99"/>
      <c r="AA409" s="99"/>
      <c r="AB409" s="99"/>
    </row>
    <row r="410" customFormat="false" ht="15.75" hidden="false" customHeight="true" outlineLevel="0" collapsed="false">
      <c r="A410" s="113"/>
      <c r="B410" s="114"/>
      <c r="C410" s="109"/>
      <c r="D410" s="110" t="s">
        <v>1711</v>
      </c>
      <c r="E410" s="107" t="n">
        <v>0</v>
      </c>
      <c r="F410" s="111" t="n">
        <v>6</v>
      </c>
      <c r="G410" s="112" t="s">
        <v>1520</v>
      </c>
      <c r="H410" s="107" t="n">
        <v>7</v>
      </c>
      <c r="I410" s="99"/>
      <c r="J410" s="99"/>
      <c r="K410" s="99"/>
      <c r="L410" s="99"/>
      <c r="M410" s="99"/>
      <c r="N410" s="99"/>
      <c r="O410" s="99"/>
      <c r="P410" s="99"/>
      <c r="Q410" s="99"/>
      <c r="R410" s="99"/>
      <c r="S410" s="99"/>
      <c r="T410" s="99"/>
      <c r="U410" s="99"/>
      <c r="V410" s="99"/>
      <c r="W410" s="99"/>
      <c r="X410" s="99"/>
      <c r="Y410" s="99"/>
      <c r="Z410" s="99"/>
      <c r="AA410" s="99"/>
      <c r="AB410" s="99"/>
    </row>
    <row r="411" customFormat="false" ht="15.75" hidden="false" customHeight="true" outlineLevel="0" collapsed="false">
      <c r="A411" s="113"/>
      <c r="B411" s="114"/>
      <c r="C411" s="109"/>
      <c r="D411" s="110" t="s">
        <v>1711</v>
      </c>
      <c r="E411" s="107" t="n">
        <v>0</v>
      </c>
      <c r="F411" s="111" t="n">
        <v>7</v>
      </c>
      <c r="G411" s="112" t="s">
        <v>1521</v>
      </c>
      <c r="H411" s="107" t="n">
        <v>1</v>
      </c>
      <c r="I411" s="99"/>
      <c r="J411" s="99"/>
      <c r="K411" s="99"/>
      <c r="L411" s="99"/>
      <c r="M411" s="99"/>
      <c r="N411" s="99"/>
      <c r="O411" s="99"/>
      <c r="P411" s="99"/>
      <c r="Q411" s="99"/>
      <c r="R411" s="99"/>
      <c r="S411" s="99"/>
      <c r="T411" s="99"/>
      <c r="U411" s="99"/>
      <c r="V411" s="99"/>
      <c r="W411" s="99"/>
      <c r="X411" s="99"/>
      <c r="Y411" s="99"/>
      <c r="Z411" s="99"/>
      <c r="AA411" s="99"/>
      <c r="AB411" s="99"/>
    </row>
    <row r="412" customFormat="false" ht="15.75" hidden="false" customHeight="true" outlineLevel="0" collapsed="false">
      <c r="A412" s="113"/>
      <c r="B412" s="114"/>
      <c r="C412" s="109"/>
      <c r="D412" s="110" t="s">
        <v>1711</v>
      </c>
      <c r="E412" s="107" t="n">
        <v>0</v>
      </c>
      <c r="F412" s="111" t="n">
        <v>8</v>
      </c>
      <c r="G412" s="112" t="s">
        <v>1523</v>
      </c>
      <c r="H412" s="107" t="n">
        <v>2</v>
      </c>
      <c r="I412" s="99"/>
      <c r="J412" s="99"/>
      <c r="K412" s="99"/>
      <c r="L412" s="99"/>
      <c r="M412" s="99"/>
      <c r="N412" s="99"/>
      <c r="O412" s="99"/>
      <c r="P412" s="99"/>
      <c r="Q412" s="99"/>
      <c r="R412" s="99"/>
      <c r="S412" s="99"/>
      <c r="T412" s="99"/>
      <c r="U412" s="99"/>
      <c r="V412" s="99"/>
      <c r="W412" s="99"/>
      <c r="X412" s="99"/>
      <c r="Y412" s="99"/>
      <c r="Z412" s="99"/>
      <c r="AA412" s="99"/>
      <c r="AB412" s="99"/>
    </row>
    <row r="413" customFormat="false" ht="15.75" hidden="false" customHeight="true" outlineLevel="0" collapsed="false">
      <c r="A413" s="113"/>
      <c r="B413" s="114"/>
      <c r="C413" s="109"/>
      <c r="D413" s="110" t="s">
        <v>1711</v>
      </c>
      <c r="E413" s="107" t="n">
        <v>0</v>
      </c>
      <c r="F413" s="111" t="n">
        <v>9</v>
      </c>
      <c r="G413" s="112" t="s">
        <v>1524</v>
      </c>
      <c r="H413" s="107" t="n">
        <v>4</v>
      </c>
      <c r="I413" s="99"/>
      <c r="J413" s="99"/>
      <c r="K413" s="99"/>
      <c r="L413" s="99"/>
      <c r="M413" s="99"/>
      <c r="N413" s="99"/>
      <c r="O413" s="99"/>
      <c r="P413" s="99"/>
      <c r="Q413" s="99"/>
      <c r="R413" s="99"/>
      <c r="S413" s="99"/>
      <c r="T413" s="99"/>
      <c r="U413" s="99"/>
      <c r="V413" s="99"/>
      <c r="W413" s="99"/>
      <c r="X413" s="99"/>
      <c r="Y413" s="99"/>
      <c r="Z413" s="99"/>
      <c r="AA413" s="99"/>
      <c r="AB413" s="99"/>
    </row>
    <row r="414" customFormat="false" ht="15.75" hidden="false" customHeight="true" outlineLevel="0" collapsed="false">
      <c r="A414" s="113"/>
      <c r="B414" s="114"/>
      <c r="C414" s="109"/>
      <c r="D414" s="110" t="s">
        <v>1712</v>
      </c>
      <c r="E414" s="107" t="n">
        <v>0</v>
      </c>
      <c r="F414" s="111" t="n">
        <v>3</v>
      </c>
      <c r="G414" s="112" t="s">
        <v>1515</v>
      </c>
      <c r="H414" s="107" t="n">
        <v>3</v>
      </c>
      <c r="I414" s="99"/>
      <c r="J414" s="99"/>
      <c r="K414" s="99"/>
      <c r="L414" s="99"/>
      <c r="M414" s="99"/>
      <c r="N414" s="99"/>
      <c r="O414" s="99"/>
      <c r="P414" s="99"/>
      <c r="Q414" s="99"/>
      <c r="R414" s="99"/>
      <c r="S414" s="99"/>
      <c r="T414" s="99"/>
      <c r="U414" s="99"/>
      <c r="V414" s="99"/>
      <c r="W414" s="99"/>
      <c r="X414" s="99"/>
      <c r="Y414" s="99"/>
      <c r="Z414" s="99"/>
      <c r="AA414" s="99"/>
      <c r="AB414" s="99"/>
    </row>
    <row r="415" customFormat="false" ht="15.75" hidden="false" customHeight="true" outlineLevel="0" collapsed="false">
      <c r="A415" s="113"/>
      <c r="B415" s="114"/>
      <c r="C415" s="109"/>
      <c r="D415" s="110" t="s">
        <v>1712</v>
      </c>
      <c r="E415" s="107" t="n">
        <v>0</v>
      </c>
      <c r="F415" s="111" t="n">
        <v>4</v>
      </c>
      <c r="G415" s="112" t="s">
        <v>1517</v>
      </c>
      <c r="H415" s="107" t="n">
        <v>5</v>
      </c>
      <c r="I415" s="99"/>
      <c r="J415" s="99"/>
      <c r="K415" s="99"/>
      <c r="L415" s="99"/>
      <c r="M415" s="99"/>
      <c r="N415" s="99"/>
      <c r="O415" s="99"/>
      <c r="P415" s="99"/>
      <c r="Q415" s="99"/>
      <c r="R415" s="99"/>
      <c r="S415" s="99"/>
      <c r="T415" s="99"/>
      <c r="U415" s="99"/>
      <c r="V415" s="99"/>
      <c r="W415" s="99"/>
      <c r="X415" s="99"/>
      <c r="Y415" s="99"/>
      <c r="Z415" s="99"/>
      <c r="AA415" s="99"/>
      <c r="AB415" s="99"/>
    </row>
    <row r="416" customFormat="false" ht="15.75" hidden="false" customHeight="true" outlineLevel="0" collapsed="false">
      <c r="A416" s="113"/>
      <c r="B416" s="114"/>
      <c r="C416" s="109"/>
      <c r="D416" s="110" t="s">
        <v>1712</v>
      </c>
      <c r="E416" s="107" t="n">
        <v>0</v>
      </c>
      <c r="F416" s="111" t="n">
        <v>5</v>
      </c>
      <c r="G416" s="112" t="s">
        <v>1518</v>
      </c>
      <c r="H416" s="107" t="n">
        <v>6</v>
      </c>
      <c r="I416" s="99"/>
      <c r="J416" s="99"/>
      <c r="K416" s="99"/>
      <c r="L416" s="99"/>
      <c r="M416" s="99"/>
      <c r="N416" s="99"/>
      <c r="O416" s="99"/>
      <c r="P416" s="99"/>
      <c r="Q416" s="99"/>
      <c r="R416" s="99"/>
      <c r="S416" s="99"/>
      <c r="T416" s="99"/>
      <c r="U416" s="99"/>
      <c r="V416" s="99"/>
      <c r="W416" s="99"/>
      <c r="X416" s="99"/>
      <c r="Y416" s="99"/>
      <c r="Z416" s="99"/>
      <c r="AA416" s="99"/>
      <c r="AB416" s="99"/>
    </row>
    <row r="417" customFormat="false" ht="15.75" hidden="false" customHeight="true" outlineLevel="0" collapsed="false">
      <c r="A417" s="113"/>
      <c r="B417" s="114"/>
      <c r="C417" s="109"/>
      <c r="D417" s="110" t="s">
        <v>1712</v>
      </c>
      <c r="E417" s="107" t="n">
        <v>0</v>
      </c>
      <c r="F417" s="111" t="n">
        <v>6</v>
      </c>
      <c r="G417" s="112" t="s">
        <v>1605</v>
      </c>
      <c r="H417" s="107" t="n">
        <v>7</v>
      </c>
      <c r="I417" s="99"/>
      <c r="J417" s="99"/>
      <c r="K417" s="99"/>
      <c r="L417" s="99"/>
      <c r="M417" s="99"/>
      <c r="N417" s="99"/>
      <c r="O417" s="99"/>
      <c r="P417" s="99"/>
      <c r="Q417" s="99"/>
      <c r="R417" s="99"/>
      <c r="S417" s="99"/>
      <c r="T417" s="99"/>
      <c r="U417" s="99"/>
      <c r="V417" s="99"/>
      <c r="W417" s="99"/>
      <c r="X417" s="99"/>
      <c r="Y417" s="99"/>
      <c r="Z417" s="99"/>
      <c r="AA417" s="99"/>
      <c r="AB417" s="99"/>
    </row>
    <row r="418" customFormat="false" ht="15.75" hidden="false" customHeight="true" outlineLevel="0" collapsed="false">
      <c r="A418" s="113"/>
      <c r="B418" s="114"/>
      <c r="C418" s="109"/>
      <c r="D418" s="110" t="s">
        <v>1712</v>
      </c>
      <c r="E418" s="107" t="n">
        <v>0</v>
      </c>
      <c r="F418" s="111" t="n">
        <v>7</v>
      </c>
      <c r="G418" s="112" t="s">
        <v>1521</v>
      </c>
      <c r="H418" s="107" t="n">
        <v>1</v>
      </c>
      <c r="I418" s="99"/>
      <c r="J418" s="99"/>
      <c r="K418" s="99"/>
      <c r="L418" s="99"/>
      <c r="M418" s="99"/>
      <c r="N418" s="99"/>
      <c r="O418" s="99"/>
      <c r="P418" s="99"/>
      <c r="Q418" s="99"/>
      <c r="R418" s="99"/>
      <c r="S418" s="99"/>
      <c r="T418" s="99"/>
      <c r="U418" s="99"/>
      <c r="V418" s="99"/>
      <c r="W418" s="99"/>
      <c r="X418" s="99"/>
      <c r="Y418" s="99"/>
      <c r="Z418" s="99"/>
      <c r="AA418" s="99"/>
      <c r="AB418" s="99"/>
    </row>
    <row r="419" customFormat="false" ht="15.75" hidden="false" customHeight="true" outlineLevel="0" collapsed="false">
      <c r="A419" s="113"/>
      <c r="B419" s="114"/>
      <c r="C419" s="109"/>
      <c r="D419" s="110" t="s">
        <v>1712</v>
      </c>
      <c r="E419" s="107" t="n">
        <v>0</v>
      </c>
      <c r="F419" s="111" t="n">
        <v>8</v>
      </c>
      <c r="G419" s="112" t="s">
        <v>1606</v>
      </c>
      <c r="H419" s="107" t="n">
        <v>2</v>
      </c>
      <c r="I419" s="99"/>
      <c r="J419" s="99"/>
      <c r="K419" s="99"/>
      <c r="L419" s="99"/>
      <c r="M419" s="99"/>
      <c r="N419" s="99"/>
      <c r="O419" s="99"/>
      <c r="P419" s="99"/>
      <c r="Q419" s="99"/>
      <c r="R419" s="99"/>
      <c r="S419" s="99"/>
      <c r="T419" s="99"/>
      <c r="U419" s="99"/>
      <c r="V419" s="99"/>
      <c r="W419" s="99"/>
      <c r="X419" s="99"/>
      <c r="Y419" s="99"/>
      <c r="Z419" s="99"/>
      <c r="AA419" s="99"/>
      <c r="AB419" s="99"/>
    </row>
    <row r="420" customFormat="false" ht="15.75" hidden="false" customHeight="true" outlineLevel="0" collapsed="false">
      <c r="A420" s="113"/>
      <c r="B420" s="114"/>
      <c r="C420" s="109"/>
      <c r="D420" s="110" t="s">
        <v>1712</v>
      </c>
      <c r="E420" s="107" t="n">
        <v>0</v>
      </c>
      <c r="F420" s="111" t="n">
        <v>9</v>
      </c>
      <c r="G420" s="112" t="s">
        <v>1524</v>
      </c>
      <c r="H420" s="107" t="n">
        <v>4</v>
      </c>
      <c r="I420" s="99"/>
      <c r="J420" s="99"/>
      <c r="K420" s="99"/>
      <c r="L420" s="99"/>
      <c r="M420" s="99"/>
      <c r="N420" s="99"/>
      <c r="O420" s="99"/>
      <c r="P420" s="99"/>
      <c r="Q420" s="99"/>
      <c r="R420" s="99"/>
      <c r="S420" s="99"/>
      <c r="T420" s="99"/>
      <c r="U420" s="99"/>
      <c r="V420" s="99"/>
      <c r="W420" s="99"/>
      <c r="X420" s="99"/>
      <c r="Y420" s="99"/>
      <c r="Z420" s="99"/>
      <c r="AA420" s="99"/>
      <c r="AB420" s="99"/>
    </row>
    <row r="421" customFormat="false" ht="15.75" hidden="false" customHeight="true" outlineLevel="0" collapsed="false">
      <c r="A421" s="113"/>
      <c r="B421" s="114"/>
      <c r="C421" s="109"/>
      <c r="D421" s="110" t="s">
        <v>1713</v>
      </c>
      <c r="E421" s="107" t="n">
        <v>0</v>
      </c>
      <c r="F421" s="111" t="n">
        <v>3</v>
      </c>
      <c r="G421" s="112" t="s">
        <v>1515</v>
      </c>
      <c r="H421" s="107" t="n">
        <v>3</v>
      </c>
      <c r="I421" s="99"/>
      <c r="J421" s="99"/>
      <c r="K421" s="99"/>
      <c r="L421" s="99"/>
      <c r="M421" s="99"/>
      <c r="N421" s="99"/>
      <c r="O421" s="99"/>
      <c r="P421" s="99"/>
      <c r="Q421" s="99"/>
      <c r="R421" s="99"/>
      <c r="S421" s="99"/>
      <c r="T421" s="99"/>
      <c r="U421" s="99"/>
      <c r="V421" s="99"/>
      <c r="W421" s="99"/>
      <c r="X421" s="99"/>
      <c r="Y421" s="99"/>
      <c r="Z421" s="99"/>
      <c r="AA421" s="99"/>
      <c r="AB421" s="99"/>
    </row>
    <row r="422" customFormat="false" ht="15.75" hidden="false" customHeight="true" outlineLevel="0" collapsed="false">
      <c r="A422" s="113"/>
      <c r="B422" s="114"/>
      <c r="C422" s="109"/>
      <c r="D422" s="110" t="s">
        <v>1713</v>
      </c>
      <c r="E422" s="107" t="n">
        <v>0</v>
      </c>
      <c r="F422" s="111" t="n">
        <v>4</v>
      </c>
      <c r="G422" s="112" t="s">
        <v>1517</v>
      </c>
      <c r="H422" s="107" t="n">
        <v>5</v>
      </c>
      <c r="I422" s="99"/>
      <c r="J422" s="99"/>
      <c r="K422" s="99"/>
      <c r="L422" s="99"/>
      <c r="M422" s="99"/>
      <c r="N422" s="99"/>
      <c r="O422" s="99"/>
      <c r="P422" s="99"/>
      <c r="Q422" s="99"/>
      <c r="R422" s="99"/>
      <c r="S422" s="99"/>
      <c r="T422" s="99"/>
      <c r="U422" s="99"/>
      <c r="V422" s="99"/>
      <c r="W422" s="99"/>
      <c r="X422" s="99"/>
      <c r="Y422" s="99"/>
      <c r="Z422" s="99"/>
      <c r="AA422" s="99"/>
      <c r="AB422" s="99"/>
    </row>
    <row r="423" customFormat="false" ht="15.75" hidden="false" customHeight="true" outlineLevel="0" collapsed="false">
      <c r="A423" s="113"/>
      <c r="B423" s="114"/>
      <c r="C423" s="109"/>
      <c r="D423" s="110" t="s">
        <v>1713</v>
      </c>
      <c r="E423" s="107" t="n">
        <v>0</v>
      </c>
      <c r="F423" s="111" t="n">
        <v>5</v>
      </c>
      <c r="G423" s="112" t="s">
        <v>1518</v>
      </c>
      <c r="H423" s="107" t="n">
        <v>6</v>
      </c>
      <c r="I423" s="99"/>
      <c r="J423" s="99"/>
      <c r="K423" s="99"/>
      <c r="L423" s="99"/>
      <c r="M423" s="99"/>
      <c r="N423" s="99"/>
      <c r="O423" s="99"/>
      <c r="P423" s="99"/>
      <c r="Q423" s="99"/>
      <c r="R423" s="99"/>
      <c r="S423" s="99"/>
      <c r="T423" s="99"/>
      <c r="U423" s="99"/>
      <c r="V423" s="99"/>
      <c r="W423" s="99"/>
      <c r="X423" s="99"/>
      <c r="Y423" s="99"/>
      <c r="Z423" s="99"/>
      <c r="AA423" s="99"/>
      <c r="AB423" s="99"/>
    </row>
    <row r="424" customFormat="false" ht="15.75" hidden="false" customHeight="true" outlineLevel="0" collapsed="false">
      <c r="A424" s="113"/>
      <c r="B424" s="114"/>
      <c r="C424" s="109"/>
      <c r="D424" s="110" t="s">
        <v>1713</v>
      </c>
      <c r="E424" s="107" t="n">
        <v>0</v>
      </c>
      <c r="F424" s="111" t="n">
        <v>6</v>
      </c>
      <c r="G424" s="112" t="s">
        <v>1520</v>
      </c>
      <c r="H424" s="107" t="n">
        <v>7</v>
      </c>
      <c r="I424" s="99"/>
      <c r="J424" s="99"/>
      <c r="K424" s="99"/>
      <c r="L424" s="99"/>
      <c r="M424" s="99"/>
      <c r="N424" s="99"/>
      <c r="O424" s="99"/>
      <c r="P424" s="99"/>
      <c r="Q424" s="99"/>
      <c r="R424" s="99"/>
      <c r="S424" s="99"/>
      <c r="T424" s="99"/>
      <c r="U424" s="99"/>
      <c r="V424" s="99"/>
      <c r="W424" s="99"/>
      <c r="X424" s="99"/>
      <c r="Y424" s="99"/>
      <c r="Z424" s="99"/>
      <c r="AA424" s="99"/>
      <c r="AB424" s="99"/>
    </row>
    <row r="425" customFormat="false" ht="15.75" hidden="false" customHeight="true" outlineLevel="0" collapsed="false">
      <c r="A425" s="113"/>
      <c r="B425" s="114"/>
      <c r="C425" s="109"/>
      <c r="D425" s="110" t="s">
        <v>1713</v>
      </c>
      <c r="E425" s="107" t="n">
        <v>0</v>
      </c>
      <c r="F425" s="111" t="n">
        <v>7</v>
      </c>
      <c r="G425" s="112" t="s">
        <v>1521</v>
      </c>
      <c r="H425" s="107" t="n">
        <v>1</v>
      </c>
      <c r="I425" s="99"/>
      <c r="J425" s="99"/>
      <c r="K425" s="99"/>
      <c r="L425" s="99"/>
      <c r="M425" s="99"/>
      <c r="N425" s="99"/>
      <c r="O425" s="99"/>
      <c r="P425" s="99"/>
      <c r="Q425" s="99"/>
      <c r="R425" s="99"/>
      <c r="S425" s="99"/>
      <c r="T425" s="99"/>
      <c r="U425" s="99"/>
      <c r="V425" s="99"/>
      <c r="W425" s="99"/>
      <c r="X425" s="99"/>
      <c r="Y425" s="99"/>
      <c r="Z425" s="99"/>
      <c r="AA425" s="99"/>
      <c r="AB425" s="99"/>
    </row>
    <row r="426" customFormat="false" ht="15.75" hidden="false" customHeight="true" outlineLevel="0" collapsed="false">
      <c r="A426" s="113"/>
      <c r="B426" s="114"/>
      <c r="C426" s="109"/>
      <c r="D426" s="110" t="s">
        <v>1713</v>
      </c>
      <c r="E426" s="107" t="n">
        <v>0</v>
      </c>
      <c r="F426" s="111" t="n">
        <v>8</v>
      </c>
      <c r="G426" s="112" t="s">
        <v>1523</v>
      </c>
      <c r="H426" s="107" t="n">
        <v>2</v>
      </c>
      <c r="I426" s="99"/>
      <c r="J426" s="99"/>
      <c r="K426" s="99"/>
      <c r="L426" s="99"/>
      <c r="M426" s="99"/>
      <c r="N426" s="99"/>
      <c r="O426" s="99"/>
      <c r="P426" s="99"/>
      <c r="Q426" s="99"/>
      <c r="R426" s="99"/>
      <c r="S426" s="99"/>
      <c r="T426" s="99"/>
      <c r="U426" s="99"/>
      <c r="V426" s="99"/>
      <c r="W426" s="99"/>
      <c r="X426" s="99"/>
      <c r="Y426" s="99"/>
      <c r="Z426" s="99"/>
      <c r="AA426" s="99"/>
      <c r="AB426" s="99"/>
    </row>
    <row r="427" customFormat="false" ht="15.75" hidden="false" customHeight="true" outlineLevel="0" collapsed="false">
      <c r="A427" s="113"/>
      <c r="B427" s="114"/>
      <c r="C427" s="109"/>
      <c r="D427" s="110" t="s">
        <v>1713</v>
      </c>
      <c r="E427" s="107" t="n">
        <v>0</v>
      </c>
      <c r="F427" s="111" t="n">
        <v>9</v>
      </c>
      <c r="G427" s="112" t="s">
        <v>1524</v>
      </c>
      <c r="H427" s="107" t="n">
        <v>4</v>
      </c>
      <c r="I427" s="99"/>
      <c r="J427" s="99"/>
      <c r="K427" s="99"/>
      <c r="L427" s="99"/>
      <c r="M427" s="99"/>
      <c r="N427" s="99"/>
      <c r="O427" s="99"/>
      <c r="P427" s="99"/>
      <c r="Q427" s="99"/>
      <c r="R427" s="99"/>
      <c r="S427" s="99"/>
      <c r="T427" s="99"/>
      <c r="U427" s="99"/>
      <c r="V427" s="99"/>
      <c r="W427" s="99"/>
      <c r="X427" s="99"/>
      <c r="Y427" s="99"/>
      <c r="Z427" s="99"/>
      <c r="AA427" s="99"/>
      <c r="AB427" s="99"/>
    </row>
    <row r="428" customFormat="false" ht="15.75" hidden="false" customHeight="true" outlineLevel="0" collapsed="false">
      <c r="A428" s="113"/>
      <c r="B428" s="114"/>
      <c r="C428" s="109"/>
      <c r="D428" s="110" t="s">
        <v>1714</v>
      </c>
      <c r="E428" s="107" t="n">
        <v>0</v>
      </c>
      <c r="F428" s="111" t="n">
        <v>3</v>
      </c>
      <c r="G428" s="112" t="s">
        <v>1515</v>
      </c>
      <c r="H428" s="107" t="n">
        <v>3</v>
      </c>
      <c r="I428" s="99"/>
      <c r="J428" s="99"/>
      <c r="K428" s="99"/>
      <c r="L428" s="99"/>
      <c r="M428" s="99"/>
      <c r="N428" s="99"/>
      <c r="O428" s="99"/>
      <c r="P428" s="99"/>
      <c r="Q428" s="99"/>
      <c r="R428" s="99"/>
      <c r="S428" s="99"/>
      <c r="T428" s="99"/>
      <c r="U428" s="99"/>
      <c r="V428" s="99"/>
      <c r="W428" s="99"/>
      <c r="X428" s="99"/>
      <c r="Y428" s="99"/>
      <c r="Z428" s="99"/>
      <c r="AA428" s="99"/>
      <c r="AB428" s="99"/>
    </row>
    <row r="429" customFormat="false" ht="15.75" hidden="false" customHeight="true" outlineLevel="0" collapsed="false">
      <c r="A429" s="113"/>
      <c r="B429" s="114"/>
      <c r="C429" s="109"/>
      <c r="D429" s="110" t="s">
        <v>1714</v>
      </c>
      <c r="E429" s="107" t="n">
        <v>0</v>
      </c>
      <c r="F429" s="111" t="n">
        <v>4</v>
      </c>
      <c r="G429" s="112" t="s">
        <v>1517</v>
      </c>
      <c r="H429" s="107" t="n">
        <v>5</v>
      </c>
      <c r="I429" s="99"/>
      <c r="J429" s="99"/>
      <c r="K429" s="99"/>
      <c r="L429" s="99"/>
      <c r="M429" s="99"/>
      <c r="N429" s="99"/>
      <c r="O429" s="99"/>
      <c r="P429" s="99"/>
      <c r="Q429" s="99"/>
      <c r="R429" s="99"/>
      <c r="S429" s="99"/>
      <c r="T429" s="99"/>
      <c r="U429" s="99"/>
      <c r="V429" s="99"/>
      <c r="W429" s="99"/>
      <c r="X429" s="99"/>
      <c r="Y429" s="99"/>
      <c r="Z429" s="99"/>
      <c r="AA429" s="99"/>
      <c r="AB429" s="99"/>
    </row>
    <row r="430" customFormat="false" ht="15.75" hidden="false" customHeight="true" outlineLevel="0" collapsed="false">
      <c r="A430" s="113"/>
      <c r="B430" s="114"/>
      <c r="C430" s="109"/>
      <c r="D430" s="110" t="s">
        <v>1714</v>
      </c>
      <c r="E430" s="107" t="n">
        <v>0</v>
      </c>
      <c r="F430" s="111" t="n">
        <v>5</v>
      </c>
      <c r="G430" s="112" t="s">
        <v>1518</v>
      </c>
      <c r="H430" s="107" t="n">
        <v>6</v>
      </c>
      <c r="I430" s="99"/>
      <c r="J430" s="99"/>
      <c r="K430" s="99"/>
      <c r="L430" s="99"/>
      <c r="M430" s="99"/>
      <c r="N430" s="99"/>
      <c r="O430" s="99"/>
      <c r="P430" s="99"/>
      <c r="Q430" s="99"/>
      <c r="R430" s="99"/>
      <c r="S430" s="99"/>
      <c r="T430" s="99"/>
      <c r="U430" s="99"/>
      <c r="V430" s="99"/>
      <c r="W430" s="99"/>
      <c r="X430" s="99"/>
      <c r="Y430" s="99"/>
      <c r="Z430" s="99"/>
      <c r="AA430" s="99"/>
      <c r="AB430" s="99"/>
    </row>
    <row r="431" customFormat="false" ht="15.75" hidden="false" customHeight="true" outlineLevel="0" collapsed="false">
      <c r="A431" s="113"/>
      <c r="B431" s="114"/>
      <c r="C431" s="109"/>
      <c r="D431" s="110" t="s">
        <v>1714</v>
      </c>
      <c r="E431" s="107" t="n">
        <v>0</v>
      </c>
      <c r="F431" s="111" t="n">
        <v>6</v>
      </c>
      <c r="G431" s="112" t="s">
        <v>1520</v>
      </c>
      <c r="H431" s="107" t="n">
        <v>7</v>
      </c>
      <c r="I431" s="99"/>
      <c r="J431" s="99"/>
      <c r="K431" s="99"/>
      <c r="L431" s="99"/>
      <c r="M431" s="99"/>
      <c r="N431" s="99"/>
      <c r="O431" s="99"/>
      <c r="P431" s="99"/>
      <c r="Q431" s="99"/>
      <c r="R431" s="99"/>
      <c r="S431" s="99"/>
      <c r="T431" s="99"/>
      <c r="U431" s="99"/>
      <c r="V431" s="99"/>
      <c r="W431" s="99"/>
      <c r="X431" s="99"/>
      <c r="Y431" s="99"/>
      <c r="Z431" s="99"/>
      <c r="AA431" s="99"/>
      <c r="AB431" s="99"/>
    </row>
    <row r="432" customFormat="false" ht="15.75" hidden="false" customHeight="true" outlineLevel="0" collapsed="false">
      <c r="A432" s="113"/>
      <c r="B432" s="114"/>
      <c r="C432" s="109"/>
      <c r="D432" s="110" t="s">
        <v>1714</v>
      </c>
      <c r="E432" s="107" t="n">
        <v>0</v>
      </c>
      <c r="F432" s="111" t="n">
        <v>7</v>
      </c>
      <c r="G432" s="112" t="s">
        <v>1521</v>
      </c>
      <c r="H432" s="107" t="n">
        <v>1</v>
      </c>
      <c r="I432" s="99"/>
      <c r="J432" s="99"/>
      <c r="K432" s="99"/>
      <c r="L432" s="99"/>
      <c r="M432" s="99"/>
      <c r="N432" s="99"/>
      <c r="O432" s="99"/>
      <c r="P432" s="99"/>
      <c r="Q432" s="99"/>
      <c r="R432" s="99"/>
      <c r="S432" s="99"/>
      <c r="T432" s="99"/>
      <c r="U432" s="99"/>
      <c r="V432" s="99"/>
      <c r="W432" s="99"/>
      <c r="X432" s="99"/>
      <c r="Y432" s="99"/>
      <c r="Z432" s="99"/>
      <c r="AA432" s="99"/>
      <c r="AB432" s="99"/>
    </row>
    <row r="433" customFormat="false" ht="15.75" hidden="false" customHeight="true" outlineLevel="0" collapsed="false">
      <c r="A433" s="113"/>
      <c r="B433" s="114"/>
      <c r="C433" s="109"/>
      <c r="D433" s="110" t="s">
        <v>1714</v>
      </c>
      <c r="E433" s="107" t="n">
        <v>0</v>
      </c>
      <c r="F433" s="111" t="n">
        <v>8</v>
      </c>
      <c r="G433" s="112" t="s">
        <v>1523</v>
      </c>
      <c r="H433" s="107" t="n">
        <v>2</v>
      </c>
      <c r="I433" s="99"/>
      <c r="J433" s="99"/>
      <c r="K433" s="99"/>
      <c r="L433" s="99"/>
      <c r="M433" s="99"/>
      <c r="N433" s="99"/>
      <c r="O433" s="99"/>
      <c r="P433" s="99"/>
      <c r="Q433" s="99"/>
      <c r="R433" s="99"/>
      <c r="S433" s="99"/>
      <c r="T433" s="99"/>
      <c r="U433" s="99"/>
      <c r="V433" s="99"/>
      <c r="W433" s="99"/>
      <c r="X433" s="99"/>
      <c r="Y433" s="99"/>
      <c r="Z433" s="99"/>
      <c r="AA433" s="99"/>
      <c r="AB433" s="99"/>
    </row>
    <row r="434" customFormat="false" ht="15.75" hidden="false" customHeight="true" outlineLevel="0" collapsed="false">
      <c r="A434" s="113"/>
      <c r="B434" s="114"/>
      <c r="C434" s="109"/>
      <c r="D434" s="110" t="s">
        <v>1714</v>
      </c>
      <c r="E434" s="107" t="n">
        <v>0</v>
      </c>
      <c r="F434" s="111" t="n">
        <v>9</v>
      </c>
      <c r="G434" s="112" t="s">
        <v>1524</v>
      </c>
      <c r="H434" s="107" t="n">
        <v>4</v>
      </c>
      <c r="I434" s="99"/>
      <c r="J434" s="99"/>
      <c r="K434" s="99"/>
      <c r="L434" s="99"/>
      <c r="M434" s="99"/>
      <c r="N434" s="99"/>
      <c r="O434" s="99"/>
      <c r="P434" s="99"/>
      <c r="Q434" s="99"/>
      <c r="R434" s="99"/>
      <c r="S434" s="99"/>
      <c r="T434" s="99"/>
      <c r="U434" s="99"/>
      <c r="V434" s="99"/>
      <c r="W434" s="99"/>
      <c r="X434" s="99"/>
      <c r="Y434" s="99"/>
      <c r="Z434" s="99"/>
      <c r="AA434" s="99"/>
      <c r="AB434" s="99"/>
    </row>
    <row r="435" customFormat="false" ht="15.75" hidden="false" customHeight="true" outlineLevel="0" collapsed="false">
      <c r="A435" s="113"/>
      <c r="B435" s="114"/>
      <c r="C435" s="109"/>
      <c r="D435" s="110" t="s">
        <v>1715</v>
      </c>
      <c r="E435" s="107" t="n">
        <v>0</v>
      </c>
      <c r="F435" s="111" t="n">
        <v>3</v>
      </c>
      <c r="G435" s="112" t="s">
        <v>1515</v>
      </c>
      <c r="H435" s="107" t="n">
        <v>3</v>
      </c>
      <c r="I435" s="99"/>
      <c r="J435" s="99"/>
      <c r="K435" s="99"/>
      <c r="L435" s="99"/>
      <c r="M435" s="99"/>
      <c r="N435" s="99"/>
      <c r="O435" s="99"/>
      <c r="P435" s="99"/>
      <c r="Q435" s="99"/>
      <c r="R435" s="99"/>
      <c r="S435" s="99"/>
      <c r="T435" s="99"/>
      <c r="U435" s="99"/>
      <c r="V435" s="99"/>
      <c r="W435" s="99"/>
      <c r="X435" s="99"/>
      <c r="Y435" s="99"/>
      <c r="Z435" s="99"/>
      <c r="AA435" s="99"/>
      <c r="AB435" s="99"/>
    </row>
    <row r="436" customFormat="false" ht="15.75" hidden="false" customHeight="true" outlineLevel="0" collapsed="false">
      <c r="A436" s="113"/>
      <c r="B436" s="114"/>
      <c r="C436" s="109"/>
      <c r="D436" s="110" t="s">
        <v>1715</v>
      </c>
      <c r="E436" s="107" t="n">
        <v>0</v>
      </c>
      <c r="F436" s="111" t="n">
        <v>4</v>
      </c>
      <c r="G436" s="112" t="s">
        <v>1517</v>
      </c>
      <c r="H436" s="107" t="n">
        <v>5</v>
      </c>
      <c r="I436" s="99"/>
      <c r="J436" s="99"/>
      <c r="K436" s="99"/>
      <c r="L436" s="99"/>
      <c r="M436" s="99"/>
      <c r="N436" s="99"/>
      <c r="O436" s="99"/>
      <c r="P436" s="99"/>
      <c r="Q436" s="99"/>
      <c r="R436" s="99"/>
      <c r="S436" s="99"/>
      <c r="T436" s="99"/>
      <c r="U436" s="99"/>
      <c r="V436" s="99"/>
      <c r="W436" s="99"/>
      <c r="X436" s="99"/>
      <c r="Y436" s="99"/>
      <c r="Z436" s="99"/>
      <c r="AA436" s="99"/>
      <c r="AB436" s="99"/>
    </row>
    <row r="437" customFormat="false" ht="15.75" hidden="false" customHeight="true" outlineLevel="0" collapsed="false">
      <c r="A437" s="113"/>
      <c r="B437" s="114"/>
      <c r="C437" s="109"/>
      <c r="D437" s="110" t="s">
        <v>1715</v>
      </c>
      <c r="E437" s="107" t="n">
        <v>0</v>
      </c>
      <c r="F437" s="111" t="n">
        <v>5</v>
      </c>
      <c r="G437" s="112" t="s">
        <v>1716</v>
      </c>
      <c r="H437" s="107" t="n">
        <v>6</v>
      </c>
      <c r="I437" s="99"/>
      <c r="J437" s="99"/>
      <c r="K437" s="99"/>
      <c r="L437" s="99"/>
      <c r="M437" s="99"/>
      <c r="N437" s="99"/>
      <c r="O437" s="99"/>
      <c r="P437" s="99"/>
      <c r="Q437" s="99"/>
      <c r="R437" s="99"/>
      <c r="S437" s="99"/>
      <c r="T437" s="99"/>
      <c r="U437" s="99"/>
      <c r="V437" s="99"/>
      <c r="W437" s="99"/>
      <c r="X437" s="99"/>
      <c r="Y437" s="99"/>
      <c r="Z437" s="99"/>
      <c r="AA437" s="99"/>
      <c r="AB437" s="99"/>
    </row>
    <row r="438" customFormat="false" ht="15.75" hidden="false" customHeight="true" outlineLevel="0" collapsed="false">
      <c r="A438" s="113"/>
      <c r="B438" s="114"/>
      <c r="C438" s="109"/>
      <c r="D438" s="110" t="s">
        <v>1715</v>
      </c>
      <c r="E438" s="107" t="n">
        <v>0</v>
      </c>
      <c r="F438" s="111" t="n">
        <v>6</v>
      </c>
      <c r="G438" s="112" t="s">
        <v>1663</v>
      </c>
      <c r="H438" s="107" t="n">
        <v>7</v>
      </c>
      <c r="I438" s="99"/>
      <c r="J438" s="99"/>
      <c r="K438" s="99"/>
      <c r="L438" s="99"/>
      <c r="M438" s="99"/>
      <c r="N438" s="99"/>
      <c r="O438" s="99"/>
      <c r="P438" s="99"/>
      <c r="Q438" s="99"/>
      <c r="R438" s="99"/>
      <c r="S438" s="99"/>
      <c r="T438" s="99"/>
      <c r="U438" s="99"/>
      <c r="V438" s="99"/>
      <c r="W438" s="99"/>
      <c r="X438" s="99"/>
      <c r="Y438" s="99"/>
      <c r="Z438" s="99"/>
      <c r="AA438" s="99"/>
      <c r="AB438" s="99"/>
    </row>
    <row r="439" customFormat="false" ht="15.75" hidden="false" customHeight="true" outlineLevel="0" collapsed="false">
      <c r="A439" s="113"/>
      <c r="B439" s="114"/>
      <c r="C439" s="109"/>
      <c r="D439" s="110" t="s">
        <v>1715</v>
      </c>
      <c r="E439" s="107" t="n">
        <v>0</v>
      </c>
      <c r="F439" s="111" t="n">
        <v>7</v>
      </c>
      <c r="G439" s="112" t="s">
        <v>1521</v>
      </c>
      <c r="H439" s="107" t="n">
        <v>1</v>
      </c>
      <c r="I439" s="99"/>
      <c r="J439" s="99"/>
      <c r="K439" s="99"/>
      <c r="L439" s="99"/>
      <c r="M439" s="99"/>
      <c r="N439" s="99"/>
      <c r="O439" s="99"/>
      <c r="P439" s="99"/>
      <c r="Q439" s="99"/>
      <c r="R439" s="99"/>
      <c r="S439" s="99"/>
      <c r="T439" s="99"/>
      <c r="U439" s="99"/>
      <c r="V439" s="99"/>
      <c r="W439" s="99"/>
      <c r="X439" s="99"/>
      <c r="Y439" s="99"/>
      <c r="Z439" s="99"/>
      <c r="AA439" s="99"/>
      <c r="AB439" s="99"/>
    </row>
    <row r="440" customFormat="false" ht="15.75" hidden="false" customHeight="true" outlineLevel="0" collapsed="false">
      <c r="A440" s="113"/>
      <c r="B440" s="114"/>
      <c r="C440" s="109"/>
      <c r="D440" s="110" t="s">
        <v>1715</v>
      </c>
      <c r="E440" s="107" t="n">
        <v>0</v>
      </c>
      <c r="F440" s="111" t="n">
        <v>8</v>
      </c>
      <c r="G440" s="112" t="s">
        <v>1523</v>
      </c>
      <c r="H440" s="107" t="n">
        <v>2</v>
      </c>
      <c r="I440" s="99"/>
      <c r="J440" s="99"/>
      <c r="K440" s="99"/>
      <c r="L440" s="99"/>
      <c r="M440" s="99"/>
      <c r="N440" s="99"/>
      <c r="O440" s="99"/>
      <c r="P440" s="99"/>
      <c r="Q440" s="99"/>
      <c r="R440" s="99"/>
      <c r="S440" s="99"/>
      <c r="T440" s="99"/>
      <c r="U440" s="99"/>
      <c r="V440" s="99"/>
      <c r="W440" s="99"/>
      <c r="X440" s="99"/>
      <c r="Y440" s="99"/>
      <c r="Z440" s="99"/>
      <c r="AA440" s="99"/>
      <c r="AB440" s="99"/>
    </row>
    <row r="441" customFormat="false" ht="15.75" hidden="false" customHeight="true" outlineLevel="0" collapsed="false">
      <c r="A441" s="113"/>
      <c r="B441" s="114"/>
      <c r="C441" s="109"/>
      <c r="D441" s="110" t="s">
        <v>1715</v>
      </c>
      <c r="E441" s="107" t="n">
        <v>0</v>
      </c>
      <c r="F441" s="111" t="n">
        <v>9</v>
      </c>
      <c r="G441" s="112" t="s">
        <v>1524</v>
      </c>
      <c r="H441" s="107" t="n">
        <v>4</v>
      </c>
      <c r="I441" s="99"/>
      <c r="J441" s="99"/>
      <c r="K441" s="99"/>
      <c r="L441" s="99"/>
      <c r="M441" s="99"/>
      <c r="N441" s="99"/>
      <c r="O441" s="99"/>
      <c r="P441" s="99"/>
      <c r="Q441" s="99"/>
      <c r="R441" s="99"/>
      <c r="S441" s="99"/>
      <c r="T441" s="99"/>
      <c r="U441" s="99"/>
      <c r="V441" s="99"/>
      <c r="W441" s="99"/>
      <c r="X441" s="99"/>
      <c r="Y441" s="99"/>
      <c r="Z441" s="99"/>
      <c r="AA441" s="99"/>
      <c r="AB441" s="99"/>
    </row>
    <row r="442" customFormat="false" ht="15.75" hidden="false" customHeight="true" outlineLevel="0" collapsed="false">
      <c r="A442" s="113"/>
      <c r="B442" s="114"/>
      <c r="C442" s="109"/>
      <c r="D442" s="110" t="s">
        <v>1717</v>
      </c>
      <c r="E442" s="107" t="n">
        <v>0</v>
      </c>
      <c r="F442" s="111" t="n">
        <v>1</v>
      </c>
      <c r="G442" s="112" t="s">
        <v>1510</v>
      </c>
      <c r="H442" s="107" t="n">
        <v>1</v>
      </c>
      <c r="I442" s="99"/>
      <c r="J442" s="99"/>
      <c r="K442" s="99"/>
      <c r="L442" s="99"/>
      <c r="M442" s="99"/>
      <c r="N442" s="99"/>
      <c r="O442" s="99"/>
      <c r="P442" s="99"/>
      <c r="Q442" s="99"/>
      <c r="R442" s="99"/>
      <c r="S442" s="99"/>
      <c r="T442" s="99"/>
      <c r="U442" s="99"/>
      <c r="V442" s="99"/>
      <c r="W442" s="99"/>
      <c r="X442" s="99"/>
      <c r="Y442" s="99"/>
      <c r="Z442" s="99"/>
      <c r="AA442" s="99"/>
      <c r="AB442" s="99"/>
    </row>
    <row r="443" customFormat="false" ht="15.75" hidden="false" customHeight="true" outlineLevel="0" collapsed="false">
      <c r="A443" s="113"/>
      <c r="B443" s="114"/>
      <c r="C443" s="109"/>
      <c r="D443" s="110" t="s">
        <v>1717</v>
      </c>
      <c r="E443" s="107" t="n">
        <v>0</v>
      </c>
      <c r="F443" s="111" t="n">
        <v>2</v>
      </c>
      <c r="G443" s="112" t="s">
        <v>1513</v>
      </c>
      <c r="H443" s="107" t="n">
        <v>2</v>
      </c>
      <c r="I443" s="99"/>
      <c r="J443" s="99"/>
      <c r="K443" s="99"/>
      <c r="L443" s="99"/>
      <c r="M443" s="99"/>
      <c r="N443" s="99"/>
      <c r="O443" s="99"/>
      <c r="P443" s="99"/>
      <c r="Q443" s="99"/>
      <c r="R443" s="99"/>
      <c r="S443" s="99"/>
      <c r="T443" s="99"/>
      <c r="U443" s="99"/>
      <c r="V443" s="99"/>
      <c r="W443" s="99"/>
      <c r="X443" s="99"/>
      <c r="Y443" s="99"/>
      <c r="Z443" s="99"/>
      <c r="AA443" s="99"/>
      <c r="AB443" s="99"/>
    </row>
    <row r="444" customFormat="false" ht="15.75" hidden="false" customHeight="true" outlineLevel="0" collapsed="false">
      <c r="A444" s="113"/>
      <c r="B444" s="114"/>
      <c r="C444" s="109"/>
      <c r="D444" s="110" t="s">
        <v>1717</v>
      </c>
      <c r="E444" s="107" t="n">
        <v>0</v>
      </c>
      <c r="F444" s="111" t="n">
        <v>3</v>
      </c>
      <c r="G444" s="112" t="s">
        <v>1515</v>
      </c>
      <c r="H444" s="107" t="n">
        <v>3</v>
      </c>
      <c r="I444" s="99"/>
      <c r="J444" s="99"/>
      <c r="K444" s="99"/>
      <c r="L444" s="99"/>
      <c r="M444" s="99"/>
      <c r="N444" s="99"/>
      <c r="O444" s="99"/>
      <c r="P444" s="99"/>
      <c r="Q444" s="99"/>
      <c r="R444" s="99"/>
      <c r="S444" s="99"/>
      <c r="T444" s="99"/>
      <c r="U444" s="99"/>
      <c r="V444" s="99"/>
      <c r="W444" s="99"/>
      <c r="X444" s="99"/>
      <c r="Y444" s="99"/>
      <c r="Z444" s="99"/>
      <c r="AA444" s="99"/>
      <c r="AB444" s="99"/>
    </row>
    <row r="445" customFormat="false" ht="15.75" hidden="false" customHeight="true" outlineLevel="0" collapsed="false">
      <c r="A445" s="113"/>
      <c r="B445" s="114"/>
      <c r="C445" s="109"/>
      <c r="D445" s="110" t="s">
        <v>1717</v>
      </c>
      <c r="E445" s="107" t="n">
        <v>0</v>
      </c>
      <c r="F445" s="111" t="n">
        <v>4</v>
      </c>
      <c r="G445" s="112" t="s">
        <v>1516</v>
      </c>
      <c r="H445" s="107" t="n">
        <v>4</v>
      </c>
      <c r="I445" s="99"/>
      <c r="J445" s="99"/>
      <c r="K445" s="99"/>
      <c r="L445" s="99"/>
      <c r="M445" s="99"/>
      <c r="N445" s="99"/>
      <c r="O445" s="99"/>
      <c r="P445" s="99"/>
      <c r="Q445" s="99"/>
      <c r="R445" s="99"/>
      <c r="S445" s="99"/>
      <c r="T445" s="99"/>
      <c r="U445" s="99"/>
      <c r="V445" s="99"/>
      <c r="W445" s="99"/>
      <c r="X445" s="99"/>
      <c r="Y445" s="99"/>
      <c r="Z445" s="99"/>
      <c r="AA445" s="99"/>
      <c r="AB445" s="99"/>
    </row>
    <row r="446" customFormat="false" ht="15.75" hidden="false" customHeight="true" outlineLevel="0" collapsed="false">
      <c r="A446" s="113"/>
      <c r="B446" s="114"/>
      <c r="C446" s="109"/>
      <c r="D446" s="110" t="s">
        <v>1717</v>
      </c>
      <c r="E446" s="107" t="n">
        <v>0</v>
      </c>
      <c r="F446" s="111" t="n">
        <v>5</v>
      </c>
      <c r="G446" s="112" t="s">
        <v>1518</v>
      </c>
      <c r="H446" s="107" t="n">
        <v>5</v>
      </c>
      <c r="I446" s="99"/>
      <c r="J446" s="99"/>
      <c r="K446" s="99"/>
      <c r="L446" s="99"/>
      <c r="M446" s="99"/>
      <c r="N446" s="99"/>
      <c r="O446" s="99"/>
      <c r="P446" s="99"/>
      <c r="Q446" s="99"/>
      <c r="R446" s="99"/>
      <c r="S446" s="99"/>
      <c r="T446" s="99"/>
      <c r="U446" s="99"/>
      <c r="V446" s="99"/>
      <c r="W446" s="99"/>
      <c r="X446" s="99"/>
      <c r="Y446" s="99"/>
      <c r="Z446" s="99"/>
      <c r="AA446" s="99"/>
      <c r="AB446" s="99"/>
    </row>
    <row r="447" customFormat="false" ht="15.75" hidden="false" customHeight="true" outlineLevel="0" collapsed="false">
      <c r="A447" s="113"/>
      <c r="B447" s="114"/>
      <c r="C447" s="109"/>
      <c r="D447" s="110" t="s">
        <v>1717</v>
      </c>
      <c r="E447" s="107" t="n">
        <v>0</v>
      </c>
      <c r="F447" s="111" t="n">
        <v>6</v>
      </c>
      <c r="G447" s="112" t="s">
        <v>1520</v>
      </c>
      <c r="H447" s="107" t="n">
        <v>6</v>
      </c>
      <c r="I447" s="99"/>
      <c r="J447" s="99"/>
      <c r="K447" s="99"/>
      <c r="L447" s="99"/>
      <c r="M447" s="99"/>
      <c r="N447" s="99"/>
      <c r="O447" s="99"/>
      <c r="P447" s="99"/>
      <c r="Q447" s="99"/>
      <c r="R447" s="99"/>
      <c r="S447" s="99"/>
      <c r="T447" s="99"/>
      <c r="U447" s="99"/>
      <c r="V447" s="99"/>
      <c r="W447" s="99"/>
      <c r="X447" s="99"/>
      <c r="Y447" s="99"/>
      <c r="Z447" s="99"/>
      <c r="AA447" s="99"/>
      <c r="AB447" s="99"/>
    </row>
    <row r="448" customFormat="false" ht="15.75" hidden="false" customHeight="true" outlineLevel="0" collapsed="false">
      <c r="A448" s="113"/>
      <c r="B448" s="114"/>
      <c r="C448" s="109"/>
      <c r="D448" s="110" t="s">
        <v>1718</v>
      </c>
      <c r="E448" s="107" t="n">
        <v>0</v>
      </c>
      <c r="F448" s="111" t="n">
        <v>3</v>
      </c>
      <c r="G448" s="112" t="s">
        <v>1515</v>
      </c>
      <c r="H448" s="107" t="n">
        <v>3</v>
      </c>
      <c r="I448" s="99"/>
      <c r="J448" s="99"/>
      <c r="K448" s="99"/>
      <c r="L448" s="99"/>
      <c r="M448" s="99"/>
      <c r="N448" s="99"/>
      <c r="O448" s="99"/>
      <c r="P448" s="99"/>
      <c r="Q448" s="99"/>
      <c r="R448" s="99"/>
      <c r="S448" s="99"/>
      <c r="T448" s="99"/>
      <c r="U448" s="99"/>
      <c r="V448" s="99"/>
      <c r="W448" s="99"/>
      <c r="X448" s="99"/>
      <c r="Y448" s="99"/>
      <c r="Z448" s="99"/>
      <c r="AA448" s="99"/>
      <c r="AB448" s="99"/>
    </row>
    <row r="449" customFormat="false" ht="15.75" hidden="false" customHeight="true" outlineLevel="0" collapsed="false">
      <c r="A449" s="113"/>
      <c r="B449" s="114"/>
      <c r="C449" s="109"/>
      <c r="D449" s="110" t="s">
        <v>1718</v>
      </c>
      <c r="E449" s="107" t="n">
        <v>0</v>
      </c>
      <c r="F449" s="111" t="n">
        <v>4</v>
      </c>
      <c r="G449" s="112" t="s">
        <v>1517</v>
      </c>
      <c r="H449" s="107" t="n">
        <v>5</v>
      </c>
      <c r="I449" s="99"/>
      <c r="J449" s="99"/>
      <c r="K449" s="99"/>
      <c r="L449" s="99"/>
      <c r="M449" s="99"/>
      <c r="N449" s="99"/>
      <c r="O449" s="99"/>
      <c r="P449" s="99"/>
      <c r="Q449" s="99"/>
      <c r="R449" s="99"/>
      <c r="S449" s="99"/>
      <c r="T449" s="99"/>
      <c r="U449" s="99"/>
      <c r="V449" s="99"/>
      <c r="W449" s="99"/>
      <c r="X449" s="99"/>
      <c r="Y449" s="99"/>
      <c r="Z449" s="99"/>
      <c r="AA449" s="99"/>
      <c r="AB449" s="99"/>
    </row>
    <row r="450" customFormat="false" ht="15.75" hidden="false" customHeight="true" outlineLevel="0" collapsed="false">
      <c r="A450" s="113"/>
      <c r="B450" s="114"/>
      <c r="C450" s="109"/>
      <c r="D450" s="110" t="s">
        <v>1718</v>
      </c>
      <c r="E450" s="107" t="n">
        <v>0</v>
      </c>
      <c r="F450" s="111" t="n">
        <v>5</v>
      </c>
      <c r="G450" s="112" t="s">
        <v>1716</v>
      </c>
      <c r="H450" s="107" t="n">
        <v>6</v>
      </c>
      <c r="I450" s="99"/>
      <c r="J450" s="99"/>
      <c r="K450" s="99"/>
      <c r="L450" s="99"/>
      <c r="M450" s="99"/>
      <c r="N450" s="99"/>
      <c r="O450" s="99"/>
      <c r="P450" s="99"/>
      <c r="Q450" s="99"/>
      <c r="R450" s="99"/>
      <c r="S450" s="99"/>
      <c r="T450" s="99"/>
      <c r="U450" s="99"/>
      <c r="V450" s="99"/>
      <c r="W450" s="99"/>
      <c r="X450" s="99"/>
      <c r="Y450" s="99"/>
      <c r="Z450" s="99"/>
      <c r="AA450" s="99"/>
      <c r="AB450" s="99"/>
    </row>
    <row r="451" customFormat="false" ht="15.75" hidden="false" customHeight="true" outlineLevel="0" collapsed="false">
      <c r="A451" s="113"/>
      <c r="B451" s="114"/>
      <c r="C451" s="109"/>
      <c r="D451" s="110" t="s">
        <v>1718</v>
      </c>
      <c r="E451" s="107" t="n">
        <v>0</v>
      </c>
      <c r="F451" s="111" t="n">
        <v>6</v>
      </c>
      <c r="G451" s="112" t="s">
        <v>1663</v>
      </c>
      <c r="H451" s="107" t="n">
        <v>7</v>
      </c>
      <c r="I451" s="99"/>
      <c r="J451" s="99"/>
      <c r="K451" s="99"/>
      <c r="L451" s="99"/>
      <c r="M451" s="99"/>
      <c r="N451" s="99"/>
      <c r="O451" s="99"/>
      <c r="P451" s="99"/>
      <c r="Q451" s="99"/>
      <c r="R451" s="99"/>
      <c r="S451" s="99"/>
      <c r="T451" s="99"/>
      <c r="U451" s="99"/>
      <c r="V451" s="99"/>
      <c r="W451" s="99"/>
      <c r="X451" s="99"/>
      <c r="Y451" s="99"/>
      <c r="Z451" s="99"/>
      <c r="AA451" s="99"/>
      <c r="AB451" s="99"/>
    </row>
    <row r="452" customFormat="false" ht="15.75" hidden="false" customHeight="true" outlineLevel="0" collapsed="false">
      <c r="A452" s="113"/>
      <c r="B452" s="114"/>
      <c r="C452" s="109"/>
      <c r="D452" s="110" t="s">
        <v>1718</v>
      </c>
      <c r="E452" s="107" t="n">
        <v>0</v>
      </c>
      <c r="F452" s="111" t="n">
        <v>7</v>
      </c>
      <c r="G452" s="112" t="s">
        <v>1521</v>
      </c>
      <c r="H452" s="107" t="n">
        <v>1</v>
      </c>
      <c r="I452" s="99"/>
      <c r="J452" s="99"/>
      <c r="K452" s="99"/>
      <c r="L452" s="99"/>
      <c r="M452" s="99"/>
      <c r="N452" s="99"/>
      <c r="O452" s="99"/>
      <c r="P452" s="99"/>
      <c r="Q452" s="99"/>
      <c r="R452" s="99"/>
      <c r="S452" s="99"/>
      <c r="T452" s="99"/>
      <c r="U452" s="99"/>
      <c r="V452" s="99"/>
      <c r="W452" s="99"/>
      <c r="X452" s="99"/>
      <c r="Y452" s="99"/>
      <c r="Z452" s="99"/>
      <c r="AA452" s="99"/>
      <c r="AB452" s="99"/>
    </row>
    <row r="453" customFormat="false" ht="15.75" hidden="false" customHeight="true" outlineLevel="0" collapsed="false">
      <c r="A453" s="113"/>
      <c r="B453" s="114"/>
      <c r="C453" s="109"/>
      <c r="D453" s="110" t="s">
        <v>1718</v>
      </c>
      <c r="E453" s="107" t="n">
        <v>0</v>
      </c>
      <c r="F453" s="111" t="n">
        <v>8</v>
      </c>
      <c r="G453" s="112" t="s">
        <v>1606</v>
      </c>
      <c r="H453" s="107" t="n">
        <v>2</v>
      </c>
      <c r="I453" s="99"/>
      <c r="J453" s="99"/>
      <c r="K453" s="99"/>
      <c r="L453" s="99"/>
      <c r="M453" s="99"/>
      <c r="N453" s="99"/>
      <c r="O453" s="99"/>
      <c r="P453" s="99"/>
      <c r="Q453" s="99"/>
      <c r="R453" s="99"/>
      <c r="S453" s="99"/>
      <c r="T453" s="99"/>
      <c r="U453" s="99"/>
      <c r="V453" s="99"/>
      <c r="W453" s="99"/>
      <c r="X453" s="99"/>
      <c r="Y453" s="99"/>
      <c r="Z453" s="99"/>
      <c r="AA453" s="99"/>
      <c r="AB453" s="99"/>
    </row>
    <row r="454" customFormat="false" ht="15.75" hidden="false" customHeight="true" outlineLevel="0" collapsed="false">
      <c r="A454" s="113"/>
      <c r="B454" s="114"/>
      <c r="C454" s="109"/>
      <c r="D454" s="110" t="s">
        <v>1718</v>
      </c>
      <c r="E454" s="107" t="n">
        <v>0</v>
      </c>
      <c r="F454" s="111" t="n">
        <v>9</v>
      </c>
      <c r="G454" s="112" t="s">
        <v>1524</v>
      </c>
      <c r="H454" s="107" t="n">
        <v>4</v>
      </c>
      <c r="I454" s="99"/>
      <c r="J454" s="99"/>
      <c r="K454" s="99"/>
      <c r="L454" s="99"/>
      <c r="M454" s="99"/>
      <c r="N454" s="99"/>
      <c r="O454" s="99"/>
      <c r="P454" s="99"/>
      <c r="Q454" s="99"/>
      <c r="R454" s="99"/>
      <c r="S454" s="99"/>
      <c r="T454" s="99"/>
      <c r="U454" s="99"/>
      <c r="V454" s="99"/>
      <c r="W454" s="99"/>
      <c r="X454" s="99"/>
      <c r="Y454" s="99"/>
      <c r="Z454" s="99"/>
      <c r="AA454" s="99"/>
      <c r="AB454" s="99"/>
    </row>
    <row r="455" customFormat="false" ht="15.75" hidden="false" customHeight="true" outlineLevel="0" collapsed="false">
      <c r="A455" s="113"/>
      <c r="B455" s="114"/>
      <c r="C455" s="109"/>
      <c r="D455" s="110" t="s">
        <v>1719</v>
      </c>
      <c r="E455" s="107" t="n">
        <v>0</v>
      </c>
      <c r="F455" s="111" t="n">
        <v>1</v>
      </c>
      <c r="G455" s="112" t="s">
        <v>1510</v>
      </c>
      <c r="H455" s="107" t="n">
        <v>1</v>
      </c>
      <c r="I455" s="99"/>
      <c r="J455" s="99"/>
      <c r="K455" s="99"/>
      <c r="L455" s="99"/>
      <c r="M455" s="99"/>
      <c r="N455" s="99"/>
      <c r="O455" s="99"/>
      <c r="P455" s="99"/>
      <c r="Q455" s="99"/>
      <c r="R455" s="99"/>
      <c r="S455" s="99"/>
      <c r="T455" s="99"/>
      <c r="U455" s="99"/>
      <c r="V455" s="99"/>
      <c r="W455" s="99"/>
      <c r="X455" s="99"/>
      <c r="Y455" s="99"/>
      <c r="Z455" s="99"/>
      <c r="AA455" s="99"/>
      <c r="AB455" s="99"/>
    </row>
    <row r="456" customFormat="false" ht="15.75" hidden="false" customHeight="true" outlineLevel="0" collapsed="false">
      <c r="A456" s="113"/>
      <c r="B456" s="114"/>
      <c r="C456" s="109"/>
      <c r="D456" s="110" t="s">
        <v>1719</v>
      </c>
      <c r="E456" s="107" t="n">
        <v>0</v>
      </c>
      <c r="F456" s="111" t="n">
        <v>2</v>
      </c>
      <c r="G456" s="112" t="s">
        <v>1513</v>
      </c>
      <c r="H456" s="107" t="n">
        <v>2</v>
      </c>
      <c r="I456" s="99"/>
      <c r="J456" s="99"/>
      <c r="K456" s="99"/>
      <c r="L456" s="99"/>
      <c r="M456" s="99"/>
      <c r="N456" s="99"/>
      <c r="O456" s="99"/>
      <c r="P456" s="99"/>
      <c r="Q456" s="99"/>
      <c r="R456" s="99"/>
      <c r="S456" s="99"/>
      <c r="T456" s="99"/>
      <c r="U456" s="99"/>
      <c r="V456" s="99"/>
      <c r="W456" s="99"/>
      <c r="X456" s="99"/>
      <c r="Y456" s="99"/>
      <c r="Z456" s="99"/>
      <c r="AA456" s="99"/>
      <c r="AB456" s="99"/>
    </row>
    <row r="457" customFormat="false" ht="15.75" hidden="false" customHeight="true" outlineLevel="0" collapsed="false">
      <c r="A457" s="113"/>
      <c r="B457" s="114"/>
      <c r="C457" s="109"/>
      <c r="D457" s="110" t="s">
        <v>1719</v>
      </c>
      <c r="E457" s="107" t="n">
        <v>0</v>
      </c>
      <c r="F457" s="111" t="n">
        <v>3</v>
      </c>
      <c r="G457" s="112" t="s">
        <v>1515</v>
      </c>
      <c r="H457" s="107" t="n">
        <v>3</v>
      </c>
      <c r="I457" s="99"/>
      <c r="J457" s="99"/>
      <c r="K457" s="99"/>
      <c r="L457" s="99"/>
      <c r="M457" s="99"/>
      <c r="N457" s="99"/>
      <c r="O457" s="99"/>
      <c r="P457" s="99"/>
      <c r="Q457" s="99"/>
      <c r="R457" s="99"/>
      <c r="S457" s="99"/>
      <c r="T457" s="99"/>
      <c r="U457" s="99"/>
      <c r="V457" s="99"/>
      <c r="W457" s="99"/>
      <c r="X457" s="99"/>
      <c r="Y457" s="99"/>
      <c r="Z457" s="99"/>
      <c r="AA457" s="99"/>
      <c r="AB457" s="99"/>
    </row>
    <row r="458" customFormat="false" ht="15.75" hidden="false" customHeight="true" outlineLevel="0" collapsed="false">
      <c r="A458" s="113"/>
      <c r="B458" s="114"/>
      <c r="C458" s="109"/>
      <c r="D458" s="110" t="s">
        <v>1719</v>
      </c>
      <c r="E458" s="107" t="n">
        <v>0</v>
      </c>
      <c r="F458" s="111" t="n">
        <v>4</v>
      </c>
      <c r="G458" s="112" t="s">
        <v>1516</v>
      </c>
      <c r="H458" s="107" t="n">
        <v>4</v>
      </c>
      <c r="I458" s="99"/>
      <c r="J458" s="99"/>
      <c r="K458" s="99"/>
      <c r="L458" s="99"/>
      <c r="M458" s="99"/>
      <c r="N458" s="99"/>
      <c r="O458" s="99"/>
      <c r="P458" s="99"/>
      <c r="Q458" s="99"/>
      <c r="R458" s="99"/>
      <c r="S458" s="99"/>
      <c r="T458" s="99"/>
      <c r="U458" s="99"/>
      <c r="V458" s="99"/>
      <c r="W458" s="99"/>
      <c r="X458" s="99"/>
      <c r="Y458" s="99"/>
      <c r="Z458" s="99"/>
      <c r="AA458" s="99"/>
      <c r="AB458" s="99"/>
    </row>
    <row r="459" customFormat="false" ht="15.75" hidden="false" customHeight="true" outlineLevel="0" collapsed="false">
      <c r="A459" s="113"/>
      <c r="B459" s="114"/>
      <c r="C459" s="109"/>
      <c r="D459" s="110" t="s">
        <v>1719</v>
      </c>
      <c r="E459" s="107" t="n">
        <v>0</v>
      </c>
      <c r="F459" s="111" t="n">
        <v>5</v>
      </c>
      <c r="G459" s="112" t="s">
        <v>1518</v>
      </c>
      <c r="H459" s="107" t="n">
        <v>5</v>
      </c>
      <c r="I459" s="99"/>
      <c r="J459" s="99"/>
      <c r="K459" s="99"/>
      <c r="L459" s="99"/>
      <c r="M459" s="99"/>
      <c r="N459" s="99"/>
      <c r="O459" s="99"/>
      <c r="P459" s="99"/>
      <c r="Q459" s="99"/>
      <c r="R459" s="99"/>
      <c r="S459" s="99"/>
      <c r="T459" s="99"/>
      <c r="U459" s="99"/>
      <c r="V459" s="99"/>
      <c r="W459" s="99"/>
      <c r="X459" s="99"/>
      <c r="Y459" s="99"/>
      <c r="Z459" s="99"/>
      <c r="AA459" s="99"/>
      <c r="AB459" s="99"/>
    </row>
    <row r="460" customFormat="false" ht="15.75" hidden="false" customHeight="true" outlineLevel="0" collapsed="false">
      <c r="A460" s="113"/>
      <c r="B460" s="114"/>
      <c r="C460" s="109"/>
      <c r="D460" s="110" t="s">
        <v>1719</v>
      </c>
      <c r="E460" s="107" t="n">
        <v>0</v>
      </c>
      <c r="F460" s="111" t="n">
        <v>6</v>
      </c>
      <c r="G460" s="112" t="s">
        <v>1520</v>
      </c>
      <c r="H460" s="107" t="n">
        <v>6</v>
      </c>
      <c r="I460" s="99"/>
      <c r="J460" s="99"/>
      <c r="K460" s="99"/>
      <c r="L460" s="99"/>
      <c r="M460" s="99"/>
      <c r="N460" s="99"/>
      <c r="O460" s="99"/>
      <c r="P460" s="99"/>
      <c r="Q460" s="99"/>
      <c r="R460" s="99"/>
      <c r="S460" s="99"/>
      <c r="T460" s="99"/>
      <c r="U460" s="99"/>
      <c r="V460" s="99"/>
      <c r="W460" s="99"/>
      <c r="X460" s="99"/>
      <c r="Y460" s="99"/>
      <c r="Z460" s="99"/>
      <c r="AA460" s="99"/>
      <c r="AB460" s="99"/>
    </row>
    <row r="461" customFormat="false" ht="15.75" hidden="false" customHeight="true" outlineLevel="0" collapsed="false">
      <c r="A461" s="113"/>
      <c r="B461" s="114"/>
      <c r="C461" s="109"/>
      <c r="D461" s="110" t="s">
        <v>1720</v>
      </c>
      <c r="E461" s="107" t="n">
        <v>0</v>
      </c>
      <c r="F461" s="111" t="n">
        <v>1</v>
      </c>
      <c r="G461" s="112" t="s">
        <v>1510</v>
      </c>
      <c r="H461" s="107" t="n">
        <v>1</v>
      </c>
      <c r="I461" s="99"/>
      <c r="J461" s="99"/>
      <c r="K461" s="99"/>
      <c r="L461" s="99"/>
      <c r="M461" s="99"/>
      <c r="N461" s="99"/>
      <c r="O461" s="99"/>
      <c r="P461" s="99"/>
      <c r="Q461" s="99"/>
      <c r="R461" s="99"/>
      <c r="S461" s="99"/>
      <c r="T461" s="99"/>
      <c r="U461" s="99"/>
      <c r="V461" s="99"/>
      <c r="W461" s="99"/>
      <c r="X461" s="99"/>
      <c r="Y461" s="99"/>
      <c r="Z461" s="99"/>
      <c r="AA461" s="99"/>
      <c r="AB461" s="99"/>
    </row>
    <row r="462" customFormat="false" ht="15.75" hidden="false" customHeight="true" outlineLevel="0" collapsed="false">
      <c r="A462" s="113"/>
      <c r="B462" s="114"/>
      <c r="C462" s="109"/>
      <c r="D462" s="110" t="s">
        <v>1720</v>
      </c>
      <c r="E462" s="107" t="n">
        <v>0</v>
      </c>
      <c r="F462" s="111" t="n">
        <v>2</v>
      </c>
      <c r="G462" s="112" t="s">
        <v>1513</v>
      </c>
      <c r="H462" s="107" t="n">
        <v>2</v>
      </c>
      <c r="I462" s="99"/>
      <c r="J462" s="99"/>
      <c r="K462" s="99"/>
      <c r="L462" s="99"/>
      <c r="M462" s="99"/>
      <c r="N462" s="99"/>
      <c r="O462" s="99"/>
      <c r="P462" s="99"/>
      <c r="Q462" s="99"/>
      <c r="R462" s="99"/>
      <c r="S462" s="99"/>
      <c r="T462" s="99"/>
      <c r="U462" s="99"/>
      <c r="V462" s="99"/>
      <c r="W462" s="99"/>
      <c r="X462" s="99"/>
      <c r="Y462" s="99"/>
      <c r="Z462" s="99"/>
      <c r="AA462" s="99"/>
      <c r="AB462" s="99"/>
    </row>
    <row r="463" customFormat="false" ht="15.75" hidden="false" customHeight="true" outlineLevel="0" collapsed="false">
      <c r="A463" s="113"/>
      <c r="B463" s="114"/>
      <c r="C463" s="109"/>
      <c r="D463" s="110" t="s">
        <v>1720</v>
      </c>
      <c r="E463" s="107" t="n">
        <v>0</v>
      </c>
      <c r="F463" s="111" t="n">
        <v>3</v>
      </c>
      <c r="G463" s="112" t="s">
        <v>1515</v>
      </c>
      <c r="H463" s="107" t="n">
        <v>3</v>
      </c>
      <c r="I463" s="99"/>
      <c r="J463" s="99"/>
      <c r="K463" s="99"/>
      <c r="L463" s="99"/>
      <c r="M463" s="99"/>
      <c r="N463" s="99"/>
      <c r="O463" s="99"/>
      <c r="P463" s="99"/>
      <c r="Q463" s="99"/>
      <c r="R463" s="99"/>
      <c r="S463" s="99"/>
      <c r="T463" s="99"/>
      <c r="U463" s="99"/>
      <c r="V463" s="99"/>
      <c r="W463" s="99"/>
      <c r="X463" s="99"/>
      <c r="Y463" s="99"/>
      <c r="Z463" s="99"/>
      <c r="AA463" s="99"/>
      <c r="AB463" s="99"/>
    </row>
    <row r="464" customFormat="false" ht="15.75" hidden="false" customHeight="true" outlineLevel="0" collapsed="false">
      <c r="A464" s="113"/>
      <c r="B464" s="114"/>
      <c r="C464" s="109"/>
      <c r="D464" s="110" t="s">
        <v>1720</v>
      </c>
      <c r="E464" s="107" t="n">
        <v>0</v>
      </c>
      <c r="F464" s="111" t="n">
        <v>4</v>
      </c>
      <c r="G464" s="112" t="s">
        <v>1516</v>
      </c>
      <c r="H464" s="107" t="n">
        <v>4</v>
      </c>
      <c r="I464" s="99"/>
      <c r="J464" s="99"/>
      <c r="K464" s="99"/>
      <c r="L464" s="99"/>
      <c r="M464" s="99"/>
      <c r="N464" s="99"/>
      <c r="O464" s="99"/>
      <c r="P464" s="99"/>
      <c r="Q464" s="99"/>
      <c r="R464" s="99"/>
      <c r="S464" s="99"/>
      <c r="T464" s="99"/>
      <c r="U464" s="99"/>
      <c r="V464" s="99"/>
      <c r="W464" s="99"/>
      <c r="X464" s="99"/>
      <c r="Y464" s="99"/>
      <c r="Z464" s="99"/>
      <c r="AA464" s="99"/>
      <c r="AB464" s="99"/>
    </row>
    <row r="465" customFormat="false" ht="15.75" hidden="false" customHeight="true" outlineLevel="0" collapsed="false">
      <c r="A465" s="113"/>
      <c r="B465" s="114"/>
      <c r="C465" s="109"/>
      <c r="D465" s="110" t="s">
        <v>1720</v>
      </c>
      <c r="E465" s="107" t="n">
        <v>0</v>
      </c>
      <c r="F465" s="111" t="n">
        <v>5</v>
      </c>
      <c r="G465" s="112" t="s">
        <v>1518</v>
      </c>
      <c r="H465" s="107" t="n">
        <v>5</v>
      </c>
      <c r="I465" s="99"/>
      <c r="J465" s="99"/>
      <c r="K465" s="99"/>
      <c r="L465" s="99"/>
      <c r="M465" s="99"/>
      <c r="N465" s="99"/>
      <c r="O465" s="99"/>
      <c r="P465" s="99"/>
      <c r="Q465" s="99"/>
      <c r="R465" s="99"/>
      <c r="S465" s="99"/>
      <c r="T465" s="99"/>
      <c r="U465" s="99"/>
      <c r="V465" s="99"/>
      <c r="W465" s="99"/>
      <c r="X465" s="99"/>
      <c r="Y465" s="99"/>
      <c r="Z465" s="99"/>
      <c r="AA465" s="99"/>
      <c r="AB465" s="99"/>
    </row>
    <row r="466" customFormat="false" ht="15.75" hidden="false" customHeight="true" outlineLevel="0" collapsed="false">
      <c r="A466" s="113"/>
      <c r="B466" s="114"/>
      <c r="C466" s="109"/>
      <c r="D466" s="110" t="s">
        <v>1720</v>
      </c>
      <c r="E466" s="107" t="n">
        <v>0</v>
      </c>
      <c r="F466" s="111" t="n">
        <v>6</v>
      </c>
      <c r="G466" s="112" t="s">
        <v>1520</v>
      </c>
      <c r="H466" s="107" t="n">
        <v>6</v>
      </c>
      <c r="I466" s="99"/>
      <c r="J466" s="99"/>
      <c r="K466" s="99"/>
      <c r="L466" s="99"/>
      <c r="M466" s="99"/>
      <c r="N466" s="99"/>
      <c r="O466" s="99"/>
      <c r="P466" s="99"/>
      <c r="Q466" s="99"/>
      <c r="R466" s="99"/>
      <c r="S466" s="99"/>
      <c r="T466" s="99"/>
      <c r="U466" s="99"/>
      <c r="V466" s="99"/>
      <c r="W466" s="99"/>
      <c r="X466" s="99"/>
      <c r="Y466" s="99"/>
      <c r="Z466" s="99"/>
      <c r="AA466" s="99"/>
      <c r="AB466" s="99"/>
    </row>
    <row r="467" customFormat="false" ht="15.75" hidden="false" customHeight="true" outlineLevel="0" collapsed="false">
      <c r="A467" s="113"/>
      <c r="B467" s="114"/>
      <c r="C467" s="109"/>
      <c r="D467" s="110" t="s">
        <v>1721</v>
      </c>
      <c r="E467" s="107" t="n">
        <v>0</v>
      </c>
      <c r="F467" s="111" t="n">
        <v>1</v>
      </c>
      <c r="G467" s="112" t="s">
        <v>1510</v>
      </c>
      <c r="H467" s="107" t="n">
        <v>1</v>
      </c>
      <c r="I467" s="99"/>
      <c r="J467" s="99"/>
      <c r="K467" s="99"/>
      <c r="L467" s="99"/>
      <c r="M467" s="99"/>
      <c r="N467" s="99"/>
      <c r="O467" s="99"/>
      <c r="P467" s="99"/>
      <c r="Q467" s="99"/>
      <c r="R467" s="99"/>
      <c r="S467" s="99"/>
      <c r="T467" s="99"/>
      <c r="U467" s="99"/>
      <c r="V467" s="99"/>
      <c r="W467" s="99"/>
      <c r="X467" s="99"/>
      <c r="Y467" s="99"/>
      <c r="Z467" s="99"/>
      <c r="AA467" s="99"/>
      <c r="AB467" s="99"/>
    </row>
    <row r="468" customFormat="false" ht="15.75" hidden="false" customHeight="true" outlineLevel="0" collapsed="false">
      <c r="A468" s="113"/>
      <c r="B468" s="114"/>
      <c r="C468" s="109"/>
      <c r="D468" s="110" t="s">
        <v>1721</v>
      </c>
      <c r="E468" s="107" t="n">
        <v>0</v>
      </c>
      <c r="F468" s="111" t="n">
        <v>2</v>
      </c>
      <c r="G468" s="112" t="s">
        <v>1513</v>
      </c>
      <c r="H468" s="107" t="n">
        <v>2</v>
      </c>
      <c r="I468" s="99"/>
      <c r="J468" s="99"/>
      <c r="K468" s="99"/>
      <c r="L468" s="99"/>
      <c r="M468" s="99"/>
      <c r="N468" s="99"/>
      <c r="O468" s="99"/>
      <c r="P468" s="99"/>
      <c r="Q468" s="99"/>
      <c r="R468" s="99"/>
      <c r="S468" s="99"/>
      <c r="T468" s="99"/>
      <c r="U468" s="99"/>
      <c r="V468" s="99"/>
      <c r="W468" s="99"/>
      <c r="X468" s="99"/>
      <c r="Y468" s="99"/>
      <c r="Z468" s="99"/>
      <c r="AA468" s="99"/>
      <c r="AB468" s="99"/>
    </row>
    <row r="469" customFormat="false" ht="15.75" hidden="false" customHeight="true" outlineLevel="0" collapsed="false">
      <c r="A469" s="113"/>
      <c r="B469" s="114"/>
      <c r="C469" s="109"/>
      <c r="D469" s="110" t="s">
        <v>1721</v>
      </c>
      <c r="E469" s="107" t="n">
        <v>0</v>
      </c>
      <c r="F469" s="111" t="n">
        <v>3</v>
      </c>
      <c r="G469" s="112" t="s">
        <v>1515</v>
      </c>
      <c r="H469" s="107" t="n">
        <v>3</v>
      </c>
      <c r="I469" s="99"/>
      <c r="J469" s="99"/>
      <c r="K469" s="99"/>
      <c r="L469" s="99"/>
      <c r="M469" s="99"/>
      <c r="N469" s="99"/>
      <c r="O469" s="99"/>
      <c r="P469" s="99"/>
      <c r="Q469" s="99"/>
      <c r="R469" s="99"/>
      <c r="S469" s="99"/>
      <c r="T469" s="99"/>
      <c r="U469" s="99"/>
      <c r="V469" s="99"/>
      <c r="W469" s="99"/>
      <c r="X469" s="99"/>
      <c r="Y469" s="99"/>
      <c r="Z469" s="99"/>
      <c r="AA469" s="99"/>
      <c r="AB469" s="99"/>
    </row>
    <row r="470" customFormat="false" ht="15.75" hidden="false" customHeight="true" outlineLevel="0" collapsed="false">
      <c r="A470" s="113"/>
      <c r="B470" s="114"/>
      <c r="C470" s="109"/>
      <c r="D470" s="110" t="s">
        <v>1721</v>
      </c>
      <c r="E470" s="107" t="n">
        <v>0</v>
      </c>
      <c r="F470" s="111" t="n">
        <v>4</v>
      </c>
      <c r="G470" s="112" t="s">
        <v>1516</v>
      </c>
      <c r="H470" s="107" t="n">
        <v>4</v>
      </c>
      <c r="I470" s="99"/>
      <c r="J470" s="99"/>
      <c r="K470" s="99"/>
      <c r="L470" s="99"/>
      <c r="M470" s="99"/>
      <c r="N470" s="99"/>
      <c r="O470" s="99"/>
      <c r="P470" s="99"/>
      <c r="Q470" s="99"/>
      <c r="R470" s="99"/>
      <c r="S470" s="99"/>
      <c r="T470" s="99"/>
      <c r="U470" s="99"/>
      <c r="V470" s="99"/>
      <c r="W470" s="99"/>
      <c r="X470" s="99"/>
      <c r="Y470" s="99"/>
      <c r="Z470" s="99"/>
      <c r="AA470" s="99"/>
      <c r="AB470" s="99"/>
    </row>
    <row r="471" customFormat="false" ht="15.75" hidden="false" customHeight="true" outlineLevel="0" collapsed="false">
      <c r="A471" s="113"/>
      <c r="B471" s="114"/>
      <c r="C471" s="109"/>
      <c r="D471" s="110" t="s">
        <v>1721</v>
      </c>
      <c r="E471" s="107" t="n">
        <v>0</v>
      </c>
      <c r="F471" s="111" t="n">
        <v>5</v>
      </c>
      <c r="G471" s="112" t="s">
        <v>1518</v>
      </c>
      <c r="H471" s="107" t="n">
        <v>5</v>
      </c>
      <c r="I471" s="99"/>
      <c r="J471" s="99"/>
      <c r="K471" s="99"/>
      <c r="L471" s="99"/>
      <c r="M471" s="99"/>
      <c r="N471" s="99"/>
      <c r="O471" s="99"/>
      <c r="P471" s="99"/>
      <c r="Q471" s="99"/>
      <c r="R471" s="99"/>
      <c r="S471" s="99"/>
      <c r="T471" s="99"/>
      <c r="U471" s="99"/>
      <c r="V471" s="99"/>
      <c r="W471" s="99"/>
      <c r="X471" s="99"/>
      <c r="Y471" s="99"/>
      <c r="Z471" s="99"/>
      <c r="AA471" s="99"/>
      <c r="AB471" s="99"/>
    </row>
    <row r="472" customFormat="false" ht="15.75" hidden="false" customHeight="true" outlineLevel="0" collapsed="false">
      <c r="A472" s="113"/>
      <c r="B472" s="114"/>
      <c r="C472" s="109"/>
      <c r="D472" s="110" t="s">
        <v>1721</v>
      </c>
      <c r="E472" s="107" t="n">
        <v>0</v>
      </c>
      <c r="F472" s="111" t="n">
        <v>6</v>
      </c>
      <c r="G472" s="112" t="s">
        <v>1605</v>
      </c>
      <c r="H472" s="107" t="n">
        <v>6</v>
      </c>
      <c r="I472" s="99"/>
      <c r="J472" s="99"/>
      <c r="K472" s="99"/>
      <c r="L472" s="99"/>
      <c r="M472" s="99"/>
      <c r="N472" s="99"/>
      <c r="O472" s="99"/>
      <c r="P472" s="99"/>
      <c r="Q472" s="99"/>
      <c r="R472" s="99"/>
      <c r="S472" s="99"/>
      <c r="T472" s="99"/>
      <c r="U472" s="99"/>
      <c r="V472" s="99"/>
      <c r="W472" s="99"/>
      <c r="X472" s="99"/>
      <c r="Y472" s="99"/>
      <c r="Z472" s="99"/>
      <c r="AA472" s="99"/>
      <c r="AB472" s="99"/>
    </row>
    <row r="473" customFormat="false" ht="15.75" hidden="false" customHeight="true" outlineLevel="0" collapsed="false">
      <c r="A473" s="113"/>
      <c r="B473" s="114"/>
      <c r="C473" s="109"/>
      <c r="D473" s="110" t="s">
        <v>1722</v>
      </c>
      <c r="E473" s="107" t="n">
        <v>0</v>
      </c>
      <c r="F473" s="111" t="n">
        <v>3</v>
      </c>
      <c r="G473" s="112" t="s">
        <v>1515</v>
      </c>
      <c r="H473" s="107" t="n">
        <v>3</v>
      </c>
      <c r="I473" s="99"/>
      <c r="J473" s="99"/>
      <c r="K473" s="99"/>
      <c r="L473" s="99"/>
      <c r="M473" s="99"/>
      <c r="N473" s="99"/>
      <c r="O473" s="99"/>
      <c r="P473" s="99"/>
      <c r="Q473" s="99"/>
      <c r="R473" s="99"/>
      <c r="S473" s="99"/>
      <c r="T473" s="99"/>
      <c r="U473" s="99"/>
      <c r="V473" s="99"/>
      <c r="W473" s="99"/>
      <c r="X473" s="99"/>
      <c r="Y473" s="99"/>
      <c r="Z473" s="99"/>
      <c r="AA473" s="99"/>
      <c r="AB473" s="99"/>
    </row>
    <row r="474" customFormat="false" ht="15.75" hidden="false" customHeight="true" outlineLevel="0" collapsed="false">
      <c r="A474" s="113"/>
      <c r="B474" s="114"/>
      <c r="C474" s="109"/>
      <c r="D474" s="110" t="s">
        <v>1722</v>
      </c>
      <c r="E474" s="107" t="n">
        <v>0</v>
      </c>
      <c r="F474" s="111" t="n">
        <v>4</v>
      </c>
      <c r="G474" s="112" t="s">
        <v>1517</v>
      </c>
      <c r="H474" s="107" t="n">
        <v>5</v>
      </c>
      <c r="I474" s="99"/>
      <c r="J474" s="99"/>
      <c r="K474" s="99"/>
      <c r="L474" s="99"/>
      <c r="M474" s="99"/>
      <c r="N474" s="99"/>
      <c r="O474" s="99"/>
      <c r="P474" s="99"/>
      <c r="Q474" s="99"/>
      <c r="R474" s="99"/>
      <c r="S474" s="99"/>
      <c r="T474" s="99"/>
      <c r="U474" s="99"/>
      <c r="V474" s="99"/>
      <c r="W474" s="99"/>
      <c r="X474" s="99"/>
      <c r="Y474" s="99"/>
      <c r="Z474" s="99"/>
      <c r="AA474" s="99"/>
      <c r="AB474" s="99"/>
    </row>
    <row r="475" customFormat="false" ht="15.75" hidden="false" customHeight="true" outlineLevel="0" collapsed="false">
      <c r="A475" s="113"/>
      <c r="B475" s="114"/>
      <c r="C475" s="109"/>
      <c r="D475" s="110" t="s">
        <v>1722</v>
      </c>
      <c r="E475" s="107" t="n">
        <v>0</v>
      </c>
      <c r="F475" s="111" t="n">
        <v>5</v>
      </c>
      <c r="G475" s="112" t="s">
        <v>1518</v>
      </c>
      <c r="H475" s="107" t="n">
        <v>6</v>
      </c>
      <c r="I475" s="99"/>
      <c r="J475" s="99"/>
      <c r="K475" s="99"/>
      <c r="L475" s="99"/>
      <c r="M475" s="99"/>
      <c r="N475" s="99"/>
      <c r="O475" s="99"/>
      <c r="P475" s="99"/>
      <c r="Q475" s="99"/>
      <c r="R475" s="99"/>
      <c r="S475" s="99"/>
      <c r="T475" s="99"/>
      <c r="U475" s="99"/>
      <c r="V475" s="99"/>
      <c r="W475" s="99"/>
      <c r="X475" s="99"/>
      <c r="Y475" s="99"/>
      <c r="Z475" s="99"/>
      <c r="AA475" s="99"/>
      <c r="AB475" s="99"/>
    </row>
    <row r="476" customFormat="false" ht="15.75" hidden="false" customHeight="true" outlineLevel="0" collapsed="false">
      <c r="A476" s="113"/>
      <c r="B476" s="114"/>
      <c r="C476" s="109"/>
      <c r="D476" s="110" t="s">
        <v>1722</v>
      </c>
      <c r="E476" s="107" t="n">
        <v>0</v>
      </c>
      <c r="F476" s="111" t="n">
        <v>6</v>
      </c>
      <c r="G476" s="112" t="s">
        <v>1605</v>
      </c>
      <c r="H476" s="107" t="n">
        <v>7</v>
      </c>
      <c r="I476" s="99"/>
      <c r="J476" s="99"/>
      <c r="K476" s="99"/>
      <c r="L476" s="99"/>
      <c r="M476" s="99"/>
      <c r="N476" s="99"/>
      <c r="O476" s="99"/>
      <c r="P476" s="99"/>
      <c r="Q476" s="99"/>
      <c r="R476" s="99"/>
      <c r="S476" s="99"/>
      <c r="T476" s="99"/>
      <c r="U476" s="99"/>
      <c r="V476" s="99"/>
      <c r="W476" s="99"/>
      <c r="X476" s="99"/>
      <c r="Y476" s="99"/>
      <c r="Z476" s="99"/>
      <c r="AA476" s="99"/>
      <c r="AB476" s="99"/>
    </row>
    <row r="477" customFormat="false" ht="15.75" hidden="false" customHeight="true" outlineLevel="0" collapsed="false">
      <c r="A477" s="113"/>
      <c r="B477" s="114"/>
      <c r="C477" s="109"/>
      <c r="D477" s="110" t="s">
        <v>1722</v>
      </c>
      <c r="E477" s="107" t="n">
        <v>0</v>
      </c>
      <c r="F477" s="111" t="n">
        <v>7</v>
      </c>
      <c r="G477" s="112" t="s">
        <v>1521</v>
      </c>
      <c r="H477" s="107" t="n">
        <v>1</v>
      </c>
      <c r="I477" s="99"/>
      <c r="J477" s="99"/>
      <c r="K477" s="99"/>
      <c r="L477" s="99"/>
      <c r="M477" s="99"/>
      <c r="N477" s="99"/>
      <c r="O477" s="99"/>
      <c r="P477" s="99"/>
      <c r="Q477" s="99"/>
      <c r="R477" s="99"/>
      <c r="S477" s="99"/>
      <c r="T477" s="99"/>
      <c r="U477" s="99"/>
      <c r="V477" s="99"/>
      <c r="W477" s="99"/>
      <c r="X477" s="99"/>
      <c r="Y477" s="99"/>
      <c r="Z477" s="99"/>
      <c r="AA477" s="99"/>
      <c r="AB477" s="99"/>
    </row>
    <row r="478" customFormat="false" ht="15.75" hidden="false" customHeight="true" outlineLevel="0" collapsed="false">
      <c r="A478" s="113"/>
      <c r="B478" s="114"/>
      <c r="C478" s="109"/>
      <c r="D478" s="110" t="s">
        <v>1722</v>
      </c>
      <c r="E478" s="107" t="n">
        <v>0</v>
      </c>
      <c r="F478" s="111" t="n">
        <v>8</v>
      </c>
      <c r="G478" s="112" t="s">
        <v>1606</v>
      </c>
      <c r="H478" s="107" t="n">
        <v>2</v>
      </c>
      <c r="I478" s="99"/>
      <c r="J478" s="99"/>
      <c r="K478" s="99"/>
      <c r="L478" s="99"/>
      <c r="M478" s="99"/>
      <c r="N478" s="99"/>
      <c r="O478" s="99"/>
      <c r="P478" s="99"/>
      <c r="Q478" s="99"/>
      <c r="R478" s="99"/>
      <c r="S478" s="99"/>
      <c r="T478" s="99"/>
      <c r="U478" s="99"/>
      <c r="V478" s="99"/>
      <c r="W478" s="99"/>
      <c r="X478" s="99"/>
      <c r="Y478" s="99"/>
      <c r="Z478" s="99"/>
      <c r="AA478" s="99"/>
      <c r="AB478" s="99"/>
    </row>
    <row r="479" customFormat="false" ht="15.75" hidden="false" customHeight="true" outlineLevel="0" collapsed="false">
      <c r="A479" s="113"/>
      <c r="B479" s="114"/>
      <c r="C479" s="109"/>
      <c r="D479" s="110" t="s">
        <v>1722</v>
      </c>
      <c r="E479" s="107" t="n">
        <v>0</v>
      </c>
      <c r="F479" s="111" t="n">
        <v>9</v>
      </c>
      <c r="G479" s="112" t="s">
        <v>1524</v>
      </c>
      <c r="H479" s="107" t="n">
        <v>4</v>
      </c>
      <c r="I479" s="99"/>
      <c r="J479" s="99"/>
      <c r="K479" s="99"/>
      <c r="L479" s="99"/>
      <c r="M479" s="99"/>
      <c r="N479" s="99"/>
      <c r="O479" s="99"/>
      <c r="P479" s="99"/>
      <c r="Q479" s="99"/>
      <c r="R479" s="99"/>
      <c r="S479" s="99"/>
      <c r="T479" s="99"/>
      <c r="U479" s="99"/>
      <c r="V479" s="99"/>
      <c r="W479" s="99"/>
      <c r="X479" s="99"/>
      <c r="Y479" s="99"/>
      <c r="Z479" s="99"/>
      <c r="AA479" s="99"/>
      <c r="AB479" s="99"/>
    </row>
    <row r="480" customFormat="false" ht="15.75" hidden="false" customHeight="true" outlineLevel="0" collapsed="false">
      <c r="A480" s="113"/>
      <c r="B480" s="114"/>
      <c r="C480" s="109"/>
      <c r="D480" s="110" t="s">
        <v>1723</v>
      </c>
      <c r="E480" s="107" t="n">
        <v>0</v>
      </c>
      <c r="F480" s="111" t="n">
        <v>1</v>
      </c>
      <c r="G480" s="112" t="s">
        <v>1724</v>
      </c>
      <c r="H480" s="107" t="s">
        <v>1638</v>
      </c>
      <c r="I480" s="99"/>
      <c r="J480" s="99"/>
      <c r="K480" s="99"/>
      <c r="L480" s="99"/>
      <c r="M480" s="99"/>
      <c r="N480" s="99"/>
      <c r="O480" s="99"/>
      <c r="P480" s="99"/>
      <c r="Q480" s="99"/>
      <c r="R480" s="99"/>
      <c r="S480" s="99"/>
      <c r="T480" s="99"/>
      <c r="U480" s="99"/>
      <c r="V480" s="99"/>
      <c r="W480" s="99"/>
      <c r="X480" s="99"/>
      <c r="Y480" s="99"/>
      <c r="Z480" s="99"/>
      <c r="AA480" s="99"/>
      <c r="AB480" s="99"/>
    </row>
    <row r="481" customFormat="false" ht="15.75" hidden="false" customHeight="true" outlineLevel="0" collapsed="false">
      <c r="A481" s="113"/>
      <c r="B481" s="114"/>
      <c r="C481" s="109"/>
      <c r="D481" s="110" t="s">
        <v>1723</v>
      </c>
      <c r="E481" s="107" t="n">
        <v>0</v>
      </c>
      <c r="F481" s="111" t="n">
        <v>2</v>
      </c>
      <c r="G481" s="112" t="s">
        <v>1725</v>
      </c>
      <c r="H481" s="107" t="s">
        <v>1645</v>
      </c>
      <c r="I481" s="99"/>
      <c r="J481" s="99"/>
      <c r="K481" s="99"/>
      <c r="L481" s="99"/>
      <c r="M481" s="99"/>
      <c r="N481" s="99"/>
      <c r="O481" s="99"/>
      <c r="P481" s="99"/>
      <c r="Q481" s="99"/>
      <c r="R481" s="99"/>
      <c r="S481" s="99"/>
      <c r="T481" s="99"/>
      <c r="U481" s="99"/>
      <c r="V481" s="99"/>
      <c r="W481" s="99"/>
      <c r="X481" s="99"/>
      <c r="Y481" s="99"/>
      <c r="Z481" s="99"/>
      <c r="AA481" s="99"/>
      <c r="AB481" s="99"/>
    </row>
    <row r="482" customFormat="false" ht="15.75" hidden="false" customHeight="true" outlineLevel="0" collapsed="false">
      <c r="A482" s="113"/>
      <c r="B482" s="114"/>
      <c r="C482" s="109"/>
      <c r="D482" s="110" t="s">
        <v>1723</v>
      </c>
      <c r="E482" s="107" t="n">
        <v>0</v>
      </c>
      <c r="F482" s="111" t="n">
        <v>9</v>
      </c>
      <c r="G482" s="112" t="s">
        <v>1524</v>
      </c>
      <c r="H482" s="107" t="s">
        <v>1726</v>
      </c>
      <c r="I482" s="99"/>
      <c r="J482" s="99"/>
      <c r="K482" s="99"/>
      <c r="L482" s="99"/>
      <c r="M482" s="99"/>
      <c r="N482" s="99"/>
      <c r="O482" s="99"/>
      <c r="P482" s="99"/>
      <c r="Q482" s="99"/>
      <c r="R482" s="99"/>
      <c r="S482" s="99"/>
      <c r="T482" s="99"/>
      <c r="U482" s="99"/>
      <c r="V482" s="99"/>
      <c r="W482" s="99"/>
      <c r="X482" s="99"/>
      <c r="Y482" s="99"/>
      <c r="Z482" s="99"/>
      <c r="AA482" s="99"/>
      <c r="AB482" s="99"/>
    </row>
    <row r="483" customFormat="false" ht="15.75" hidden="false" customHeight="true" outlineLevel="0" collapsed="false">
      <c r="A483" s="113"/>
      <c r="B483" s="114"/>
      <c r="C483" s="109"/>
      <c r="D483" s="110" t="s">
        <v>1723</v>
      </c>
      <c r="E483" s="107" t="n">
        <v>0</v>
      </c>
      <c r="F483" s="111" t="n">
        <v>36</v>
      </c>
      <c r="G483" s="112" t="s">
        <v>1727</v>
      </c>
      <c r="H483" s="107" t="s">
        <v>1728</v>
      </c>
      <c r="I483" s="99"/>
      <c r="J483" s="99"/>
      <c r="K483" s="99"/>
      <c r="L483" s="99"/>
      <c r="M483" s="99"/>
      <c r="N483" s="99"/>
      <c r="O483" s="99"/>
      <c r="P483" s="99"/>
      <c r="Q483" s="99"/>
      <c r="R483" s="99"/>
      <c r="S483" s="99"/>
      <c r="T483" s="99"/>
      <c r="U483" s="99"/>
      <c r="V483" s="99"/>
      <c r="W483" s="99"/>
      <c r="X483" s="99"/>
      <c r="Y483" s="99"/>
      <c r="Z483" s="99"/>
      <c r="AA483" s="99"/>
      <c r="AB483" s="99"/>
    </row>
    <row r="484" customFormat="false" ht="15.75" hidden="false" customHeight="true" outlineLevel="0" collapsed="false">
      <c r="A484" s="113"/>
      <c r="B484" s="114"/>
      <c r="C484" s="109"/>
      <c r="D484" s="110" t="s">
        <v>1723</v>
      </c>
      <c r="E484" s="107" t="n">
        <v>0</v>
      </c>
      <c r="F484" s="111" t="n">
        <v>37</v>
      </c>
      <c r="G484" s="112" t="s">
        <v>1729</v>
      </c>
      <c r="H484" s="107" t="s">
        <v>1730</v>
      </c>
      <c r="I484" s="99"/>
      <c r="J484" s="99"/>
      <c r="K484" s="99"/>
      <c r="L484" s="99"/>
      <c r="M484" s="99"/>
      <c r="N484" s="99"/>
      <c r="O484" s="99"/>
      <c r="P484" s="99"/>
      <c r="Q484" s="99"/>
      <c r="R484" s="99"/>
      <c r="S484" s="99"/>
      <c r="T484" s="99"/>
      <c r="U484" s="99"/>
      <c r="V484" s="99"/>
      <c r="W484" s="99"/>
      <c r="X484" s="99"/>
      <c r="Y484" s="99"/>
      <c r="Z484" s="99"/>
      <c r="AA484" s="99"/>
      <c r="AB484" s="99"/>
    </row>
    <row r="485" customFormat="false" ht="15.75" hidden="false" customHeight="true" outlineLevel="0" collapsed="false">
      <c r="A485" s="113"/>
      <c r="B485" s="114"/>
      <c r="C485" s="109"/>
      <c r="D485" s="110" t="s">
        <v>1723</v>
      </c>
      <c r="E485" s="107" t="n">
        <v>0</v>
      </c>
      <c r="F485" s="111" t="n">
        <v>38</v>
      </c>
      <c r="G485" s="112" t="s">
        <v>1731</v>
      </c>
      <c r="H485" s="107" t="s">
        <v>1651</v>
      </c>
      <c r="I485" s="99"/>
      <c r="J485" s="99"/>
      <c r="K485" s="99"/>
      <c r="L485" s="99"/>
      <c r="M485" s="99"/>
      <c r="N485" s="99"/>
      <c r="O485" s="99"/>
      <c r="P485" s="99"/>
      <c r="Q485" s="99"/>
      <c r="R485" s="99"/>
      <c r="S485" s="99"/>
      <c r="T485" s="99"/>
      <c r="U485" s="99"/>
      <c r="V485" s="99"/>
      <c r="W485" s="99"/>
      <c r="X485" s="99"/>
      <c r="Y485" s="99"/>
      <c r="Z485" s="99"/>
      <c r="AA485" s="99"/>
      <c r="AB485" s="99"/>
    </row>
    <row r="486" customFormat="false" ht="15.75" hidden="false" customHeight="true" outlineLevel="0" collapsed="false">
      <c r="A486" s="113"/>
      <c r="B486" s="114"/>
      <c r="C486" s="109"/>
      <c r="D486" s="110" t="s">
        <v>1723</v>
      </c>
      <c r="E486" s="107" t="n">
        <v>0</v>
      </c>
      <c r="F486" s="111" t="n">
        <v>39</v>
      </c>
      <c r="G486" s="112" t="s">
        <v>1732</v>
      </c>
      <c r="H486" s="107" t="s">
        <v>1733</v>
      </c>
      <c r="I486" s="99"/>
      <c r="J486" s="99"/>
      <c r="K486" s="99"/>
      <c r="L486" s="99"/>
      <c r="M486" s="99"/>
      <c r="N486" s="99"/>
      <c r="O486" s="99"/>
      <c r="P486" s="99"/>
      <c r="Q486" s="99"/>
      <c r="R486" s="99"/>
      <c r="S486" s="99"/>
      <c r="T486" s="99"/>
      <c r="U486" s="99"/>
      <c r="V486" s="99"/>
      <c r="W486" s="99"/>
      <c r="X486" s="99"/>
      <c r="Y486" s="99"/>
      <c r="Z486" s="99"/>
      <c r="AA486" s="99"/>
      <c r="AB486" s="99"/>
    </row>
    <row r="487" customFormat="false" ht="15.75" hidden="false" customHeight="true" outlineLevel="0" collapsed="false">
      <c r="A487" s="113"/>
      <c r="B487" s="114"/>
      <c r="C487" s="109"/>
      <c r="D487" s="110" t="s">
        <v>1723</v>
      </c>
      <c r="E487" s="107" t="n">
        <v>0</v>
      </c>
      <c r="F487" s="111" t="n">
        <v>40</v>
      </c>
      <c r="G487" s="112" t="s">
        <v>1734</v>
      </c>
      <c r="H487" s="107" t="s">
        <v>1735</v>
      </c>
      <c r="I487" s="99"/>
      <c r="J487" s="99"/>
      <c r="K487" s="99"/>
      <c r="L487" s="99"/>
      <c r="M487" s="99"/>
      <c r="N487" s="99"/>
      <c r="O487" s="99"/>
      <c r="P487" s="99"/>
      <c r="Q487" s="99"/>
      <c r="R487" s="99"/>
      <c r="S487" s="99"/>
      <c r="T487" s="99"/>
      <c r="U487" s="99"/>
      <c r="V487" s="99"/>
      <c r="W487" s="99"/>
      <c r="X487" s="99"/>
      <c r="Y487" s="99"/>
      <c r="Z487" s="99"/>
      <c r="AA487" s="99"/>
      <c r="AB487" s="99"/>
    </row>
    <row r="488" customFormat="false" ht="15.75" hidden="false" customHeight="true" outlineLevel="0" collapsed="false">
      <c r="A488" s="113"/>
      <c r="B488" s="114"/>
      <c r="C488" s="109"/>
      <c r="D488" s="110" t="s">
        <v>1723</v>
      </c>
      <c r="E488" s="107" t="n">
        <v>0</v>
      </c>
      <c r="F488" s="111" t="n">
        <v>41</v>
      </c>
      <c r="G488" s="112" t="s">
        <v>1736</v>
      </c>
      <c r="H488" s="107" t="s">
        <v>1737</v>
      </c>
      <c r="I488" s="99"/>
      <c r="J488" s="99"/>
      <c r="K488" s="99"/>
      <c r="L488" s="99"/>
      <c r="M488" s="99"/>
      <c r="N488" s="99"/>
      <c r="O488" s="99"/>
      <c r="P488" s="99"/>
      <c r="Q488" s="99"/>
      <c r="R488" s="99"/>
      <c r="S488" s="99"/>
      <c r="T488" s="99"/>
      <c r="U488" s="99"/>
      <c r="V488" s="99"/>
      <c r="W488" s="99"/>
      <c r="X488" s="99"/>
      <c r="Y488" s="99"/>
      <c r="Z488" s="99"/>
      <c r="AA488" s="99"/>
      <c r="AB488" s="99"/>
    </row>
    <row r="489" customFormat="false" ht="15.75" hidden="false" customHeight="true" outlineLevel="0" collapsed="false">
      <c r="A489" s="113"/>
      <c r="B489" s="114"/>
      <c r="C489" s="109"/>
      <c r="D489" s="110" t="s">
        <v>1738</v>
      </c>
      <c r="E489" s="107" t="n">
        <v>0</v>
      </c>
      <c r="F489" s="111" t="n">
        <v>1</v>
      </c>
      <c r="G489" s="112" t="s">
        <v>1563</v>
      </c>
      <c r="H489" s="107" t="n">
        <v>0</v>
      </c>
      <c r="I489" s="99"/>
      <c r="J489" s="99"/>
      <c r="K489" s="99"/>
      <c r="L489" s="99"/>
      <c r="M489" s="99"/>
      <c r="N489" s="99"/>
      <c r="O489" s="99"/>
      <c r="P489" s="99"/>
      <c r="Q489" s="99"/>
      <c r="R489" s="99"/>
      <c r="S489" s="99"/>
      <c r="T489" s="99"/>
      <c r="U489" s="99"/>
      <c r="V489" s="99"/>
      <c r="W489" s="99"/>
      <c r="X489" s="99"/>
      <c r="Y489" s="99"/>
      <c r="Z489" s="99"/>
      <c r="AA489" s="99"/>
      <c r="AB489" s="99"/>
    </row>
    <row r="490" customFormat="false" ht="15.75" hidden="false" customHeight="true" outlineLevel="0" collapsed="false">
      <c r="A490" s="113"/>
      <c r="B490" s="114"/>
      <c r="C490" s="109"/>
      <c r="D490" s="110" t="s">
        <v>1738</v>
      </c>
      <c r="E490" s="107" t="n">
        <v>0</v>
      </c>
      <c r="F490" s="111" t="n">
        <v>3</v>
      </c>
      <c r="G490" s="112" t="s">
        <v>1739</v>
      </c>
      <c r="H490" s="107" t="n">
        <v>2</v>
      </c>
      <c r="I490" s="99"/>
      <c r="J490" s="99"/>
      <c r="K490" s="99"/>
      <c r="L490" s="99"/>
      <c r="M490" s="99"/>
      <c r="N490" s="99"/>
      <c r="O490" s="99"/>
      <c r="P490" s="99"/>
      <c r="Q490" s="99"/>
      <c r="R490" s="99"/>
      <c r="S490" s="99"/>
      <c r="T490" s="99"/>
      <c r="U490" s="99"/>
      <c r="V490" s="99"/>
      <c r="W490" s="99"/>
      <c r="X490" s="99"/>
      <c r="Y490" s="99"/>
      <c r="Z490" s="99"/>
      <c r="AA490" s="99"/>
      <c r="AB490" s="99"/>
    </row>
    <row r="491" customFormat="false" ht="15.75" hidden="false" customHeight="true" outlineLevel="0" collapsed="false">
      <c r="A491" s="113"/>
      <c r="B491" s="114"/>
      <c r="C491" s="109"/>
      <c r="D491" s="110" t="s">
        <v>1738</v>
      </c>
      <c r="E491" s="107" t="n">
        <v>0</v>
      </c>
      <c r="F491" s="111" t="n">
        <v>4</v>
      </c>
      <c r="G491" s="112" t="s">
        <v>1740</v>
      </c>
      <c r="H491" s="107" t="n">
        <v>4</v>
      </c>
      <c r="I491" s="99"/>
      <c r="J491" s="99"/>
      <c r="K491" s="99"/>
      <c r="L491" s="99"/>
      <c r="M491" s="99"/>
      <c r="N491" s="99"/>
      <c r="O491" s="99"/>
      <c r="P491" s="99"/>
      <c r="Q491" s="99"/>
      <c r="R491" s="99"/>
      <c r="S491" s="99"/>
      <c r="T491" s="99"/>
      <c r="U491" s="99"/>
      <c r="V491" s="99"/>
      <c r="W491" s="99"/>
      <c r="X491" s="99"/>
      <c r="Y491" s="99"/>
      <c r="Z491" s="99"/>
      <c r="AA491" s="99"/>
      <c r="AB491" s="99"/>
    </row>
    <row r="492" customFormat="false" ht="15.75" hidden="false" customHeight="true" outlineLevel="0" collapsed="false">
      <c r="A492" s="113"/>
      <c r="B492" s="114"/>
      <c r="C492" s="109"/>
      <c r="D492" s="110" t="s">
        <v>1738</v>
      </c>
      <c r="E492" s="107" t="n">
        <v>0</v>
      </c>
      <c r="F492" s="111" t="n">
        <v>10</v>
      </c>
      <c r="G492" s="112" t="s">
        <v>1741</v>
      </c>
      <c r="H492" s="107" t="n">
        <v>1</v>
      </c>
      <c r="I492" s="99"/>
      <c r="J492" s="99"/>
      <c r="K492" s="99"/>
      <c r="L492" s="99"/>
      <c r="M492" s="99"/>
      <c r="N492" s="99"/>
      <c r="O492" s="99"/>
      <c r="P492" s="99"/>
      <c r="Q492" s="99"/>
      <c r="R492" s="99"/>
      <c r="S492" s="99"/>
      <c r="T492" s="99"/>
      <c r="U492" s="99"/>
      <c r="V492" s="99"/>
      <c r="W492" s="99"/>
      <c r="X492" s="99"/>
      <c r="Y492" s="99"/>
      <c r="Z492" s="99"/>
      <c r="AA492" s="99"/>
      <c r="AB492" s="99"/>
    </row>
    <row r="493" customFormat="false" ht="15.75" hidden="false" customHeight="true" outlineLevel="0" collapsed="false">
      <c r="A493" s="113"/>
      <c r="B493" s="114"/>
      <c r="C493" s="109"/>
      <c r="D493" s="110" t="s">
        <v>1738</v>
      </c>
      <c r="E493" s="107" t="n">
        <v>0</v>
      </c>
      <c r="F493" s="111" t="n">
        <v>17</v>
      </c>
      <c r="G493" s="112" t="s">
        <v>1742</v>
      </c>
      <c r="H493" s="107" t="n">
        <v>6</v>
      </c>
      <c r="I493" s="99"/>
      <c r="J493" s="99"/>
      <c r="K493" s="99"/>
      <c r="L493" s="99"/>
      <c r="M493" s="99"/>
      <c r="N493" s="99"/>
      <c r="O493" s="99"/>
      <c r="P493" s="99"/>
      <c r="Q493" s="99"/>
      <c r="R493" s="99"/>
      <c r="S493" s="99"/>
      <c r="T493" s="99"/>
      <c r="U493" s="99"/>
      <c r="V493" s="99"/>
      <c r="W493" s="99"/>
      <c r="X493" s="99"/>
      <c r="Y493" s="99"/>
      <c r="Z493" s="99"/>
      <c r="AA493" s="99"/>
      <c r="AB493" s="99"/>
    </row>
    <row r="494" customFormat="false" ht="15.75" hidden="false" customHeight="true" outlineLevel="0" collapsed="false">
      <c r="A494" s="113"/>
      <c r="B494" s="114"/>
      <c r="C494" s="109"/>
      <c r="D494" s="110" t="s">
        <v>1738</v>
      </c>
      <c r="E494" s="107" t="n">
        <v>0</v>
      </c>
      <c r="F494" s="111" t="n">
        <v>24</v>
      </c>
      <c r="G494" s="112" t="s">
        <v>1743</v>
      </c>
      <c r="H494" s="107" t="n">
        <v>3</v>
      </c>
      <c r="I494" s="99"/>
      <c r="J494" s="99"/>
      <c r="K494" s="99"/>
      <c r="L494" s="99"/>
      <c r="M494" s="99"/>
      <c r="N494" s="99"/>
      <c r="O494" s="99"/>
      <c r="P494" s="99"/>
      <c r="Q494" s="99"/>
      <c r="R494" s="99"/>
      <c r="S494" s="99"/>
      <c r="T494" s="99"/>
      <c r="U494" s="99"/>
      <c r="V494" s="99"/>
      <c r="W494" s="99"/>
      <c r="X494" s="99"/>
      <c r="Y494" s="99"/>
      <c r="Z494" s="99"/>
      <c r="AA494" s="99"/>
      <c r="AB494" s="99"/>
    </row>
    <row r="495" customFormat="false" ht="15.75" hidden="false" customHeight="true" outlineLevel="0" collapsed="false">
      <c r="A495" s="113"/>
      <c r="B495" s="114"/>
      <c r="C495" s="109"/>
      <c r="D495" s="110" t="s">
        <v>1744</v>
      </c>
      <c r="E495" s="107" t="n">
        <v>0</v>
      </c>
      <c r="F495" s="111" t="n">
        <v>1</v>
      </c>
      <c r="G495" s="112" t="s">
        <v>1745</v>
      </c>
      <c r="H495" s="107" t="n">
        <v>0</v>
      </c>
      <c r="I495" s="99"/>
      <c r="J495" s="99"/>
      <c r="K495" s="99"/>
      <c r="L495" s="99"/>
      <c r="M495" s="99"/>
      <c r="N495" s="99"/>
      <c r="O495" s="99"/>
      <c r="P495" s="99"/>
      <c r="Q495" s="99"/>
      <c r="R495" s="99"/>
      <c r="S495" s="99"/>
      <c r="T495" s="99"/>
      <c r="U495" s="99"/>
      <c r="V495" s="99"/>
      <c r="W495" s="99"/>
      <c r="X495" s="99"/>
      <c r="Y495" s="99"/>
      <c r="Z495" s="99"/>
      <c r="AA495" s="99"/>
      <c r="AB495" s="99"/>
    </row>
    <row r="496" customFormat="false" ht="15.75" hidden="false" customHeight="true" outlineLevel="0" collapsed="false">
      <c r="A496" s="113"/>
      <c r="B496" s="114"/>
      <c r="C496" s="109"/>
      <c r="D496" s="110" t="s">
        <v>1744</v>
      </c>
      <c r="E496" s="107" t="n">
        <v>0</v>
      </c>
      <c r="F496" s="111" t="n">
        <v>3</v>
      </c>
      <c r="G496" s="112" t="s">
        <v>1689</v>
      </c>
      <c r="H496" s="107" t="n">
        <v>12</v>
      </c>
      <c r="I496" s="99"/>
      <c r="J496" s="99"/>
      <c r="K496" s="99"/>
      <c r="L496" s="99"/>
      <c r="M496" s="99"/>
      <c r="N496" s="99"/>
      <c r="O496" s="99"/>
      <c r="P496" s="99"/>
      <c r="Q496" s="99"/>
      <c r="R496" s="99"/>
      <c r="S496" s="99"/>
      <c r="T496" s="99"/>
      <c r="U496" s="99"/>
      <c r="V496" s="99"/>
      <c r="W496" s="99"/>
      <c r="X496" s="99"/>
      <c r="Y496" s="99"/>
      <c r="Z496" s="99"/>
      <c r="AA496" s="99"/>
      <c r="AB496" s="99"/>
    </row>
    <row r="497" customFormat="false" ht="15.75" hidden="false" customHeight="true" outlineLevel="0" collapsed="false">
      <c r="A497" s="113"/>
      <c r="B497" s="114"/>
      <c r="C497" s="109"/>
      <c r="D497" s="110" t="s">
        <v>1744</v>
      </c>
      <c r="E497" s="107" t="n">
        <v>0</v>
      </c>
      <c r="F497" s="111" t="n">
        <v>4</v>
      </c>
      <c r="G497" s="112" t="s">
        <v>1516</v>
      </c>
      <c r="H497" s="107" t="n">
        <v>12</v>
      </c>
      <c r="I497" s="99"/>
      <c r="J497" s="99"/>
      <c r="K497" s="99"/>
      <c r="L497" s="99"/>
      <c r="M497" s="99"/>
      <c r="N497" s="99"/>
      <c r="O497" s="99"/>
      <c r="P497" s="99"/>
      <c r="Q497" s="99"/>
      <c r="R497" s="99"/>
      <c r="S497" s="99"/>
      <c r="T497" s="99"/>
      <c r="U497" s="99"/>
      <c r="V497" s="99"/>
      <c r="W497" s="99"/>
      <c r="X497" s="99"/>
      <c r="Y497" s="99"/>
      <c r="Z497" s="99"/>
      <c r="AA497" s="99"/>
      <c r="AB497" s="99"/>
    </row>
    <row r="498" customFormat="false" ht="15.75" hidden="false" customHeight="true" outlineLevel="0" collapsed="false">
      <c r="A498" s="113"/>
      <c r="B498" s="114"/>
      <c r="C498" s="109"/>
      <c r="D498" s="110" t="s">
        <v>1744</v>
      </c>
      <c r="E498" s="107" t="n">
        <v>0</v>
      </c>
      <c r="F498" s="111" t="n">
        <v>10</v>
      </c>
      <c r="G498" s="112" t="s">
        <v>1746</v>
      </c>
      <c r="H498" s="107" t="n">
        <v>14</v>
      </c>
      <c r="I498" s="99"/>
      <c r="J498" s="99"/>
      <c r="K498" s="99"/>
      <c r="L498" s="99"/>
      <c r="M498" s="99"/>
      <c r="N498" s="99"/>
      <c r="O498" s="99"/>
      <c r="P498" s="99"/>
      <c r="Q498" s="99"/>
      <c r="R498" s="99"/>
      <c r="S498" s="99"/>
      <c r="T498" s="99"/>
      <c r="U498" s="99"/>
      <c r="V498" s="99"/>
      <c r="W498" s="99"/>
      <c r="X498" s="99"/>
      <c r="Y498" s="99"/>
      <c r="Z498" s="99"/>
      <c r="AA498" s="99"/>
      <c r="AB498" s="99"/>
    </row>
    <row r="499" customFormat="false" ht="15.75" hidden="false" customHeight="true" outlineLevel="0" collapsed="false">
      <c r="A499" s="113"/>
      <c r="B499" s="114"/>
      <c r="C499" s="109"/>
      <c r="D499" s="110" t="s">
        <v>1744</v>
      </c>
      <c r="E499" s="107" t="n">
        <v>0</v>
      </c>
      <c r="F499" s="111" t="n">
        <v>11</v>
      </c>
      <c r="G499" s="112" t="s">
        <v>1747</v>
      </c>
      <c r="H499" s="107" t="n">
        <v>4</v>
      </c>
      <c r="I499" s="99"/>
      <c r="J499" s="99"/>
      <c r="K499" s="99"/>
      <c r="L499" s="99"/>
      <c r="M499" s="99"/>
      <c r="N499" s="99"/>
      <c r="O499" s="99"/>
      <c r="P499" s="99"/>
      <c r="Q499" s="99"/>
      <c r="R499" s="99"/>
      <c r="S499" s="99"/>
      <c r="T499" s="99"/>
      <c r="U499" s="99"/>
      <c r="V499" s="99"/>
      <c r="W499" s="99"/>
      <c r="X499" s="99"/>
      <c r="Y499" s="99"/>
      <c r="Z499" s="99"/>
      <c r="AA499" s="99"/>
      <c r="AB499" s="99"/>
    </row>
    <row r="500" customFormat="false" ht="15.75" hidden="false" customHeight="true" outlineLevel="0" collapsed="false">
      <c r="A500" s="113"/>
      <c r="B500" s="114"/>
      <c r="C500" s="109"/>
      <c r="D500" s="110" t="s">
        <v>1744</v>
      </c>
      <c r="E500" s="107" t="n">
        <v>0</v>
      </c>
      <c r="F500" s="111" t="n">
        <v>12</v>
      </c>
      <c r="G500" s="112" t="s">
        <v>1748</v>
      </c>
      <c r="H500" s="107" t="n">
        <v>1</v>
      </c>
      <c r="I500" s="99"/>
      <c r="J500" s="99"/>
      <c r="K500" s="99"/>
      <c r="L500" s="99"/>
      <c r="M500" s="99"/>
      <c r="N500" s="99"/>
      <c r="O500" s="99"/>
      <c r="P500" s="99"/>
      <c r="Q500" s="99"/>
      <c r="R500" s="99"/>
      <c r="S500" s="99"/>
      <c r="T500" s="99"/>
      <c r="U500" s="99"/>
      <c r="V500" s="99"/>
      <c r="W500" s="99"/>
      <c r="X500" s="99"/>
      <c r="Y500" s="99"/>
      <c r="Z500" s="99"/>
      <c r="AA500" s="99"/>
      <c r="AB500" s="99"/>
    </row>
    <row r="501" customFormat="false" ht="15.75" hidden="false" customHeight="true" outlineLevel="0" collapsed="false">
      <c r="A501" s="113"/>
      <c r="B501" s="114"/>
      <c r="C501" s="109"/>
      <c r="D501" s="110" t="s">
        <v>1744</v>
      </c>
      <c r="E501" s="107" t="n">
        <v>0</v>
      </c>
      <c r="F501" s="111" t="n">
        <v>15</v>
      </c>
      <c r="G501" s="112" t="s">
        <v>1749</v>
      </c>
      <c r="H501" s="107" t="n">
        <v>2</v>
      </c>
      <c r="I501" s="99"/>
      <c r="J501" s="99"/>
      <c r="K501" s="99"/>
      <c r="L501" s="99"/>
      <c r="M501" s="99"/>
      <c r="N501" s="99"/>
      <c r="O501" s="99"/>
      <c r="P501" s="99"/>
      <c r="Q501" s="99"/>
      <c r="R501" s="99"/>
      <c r="S501" s="99"/>
      <c r="T501" s="99"/>
      <c r="U501" s="99"/>
      <c r="V501" s="99"/>
      <c r="W501" s="99"/>
      <c r="X501" s="99"/>
      <c r="Y501" s="99"/>
      <c r="Z501" s="99"/>
      <c r="AA501" s="99"/>
      <c r="AB501" s="99"/>
    </row>
    <row r="502" customFormat="false" ht="15.75" hidden="false" customHeight="true" outlineLevel="0" collapsed="false">
      <c r="A502" s="113"/>
      <c r="B502" s="114"/>
      <c r="C502" s="109"/>
      <c r="D502" s="110" t="s">
        <v>1744</v>
      </c>
      <c r="E502" s="107" t="n">
        <v>0</v>
      </c>
      <c r="F502" s="111" t="n">
        <v>16</v>
      </c>
      <c r="G502" s="112" t="s">
        <v>1707</v>
      </c>
      <c r="H502" s="107" t="n">
        <v>13</v>
      </c>
      <c r="I502" s="99"/>
      <c r="J502" s="99"/>
      <c r="K502" s="99"/>
      <c r="L502" s="99"/>
      <c r="M502" s="99"/>
      <c r="N502" s="99"/>
      <c r="O502" s="99"/>
      <c r="P502" s="99"/>
      <c r="Q502" s="99"/>
      <c r="R502" s="99"/>
      <c r="S502" s="99"/>
      <c r="T502" s="99"/>
      <c r="U502" s="99"/>
      <c r="V502" s="99"/>
      <c r="W502" s="99"/>
      <c r="X502" s="99"/>
      <c r="Y502" s="99"/>
      <c r="Z502" s="99"/>
      <c r="AA502" s="99"/>
      <c r="AB502" s="99"/>
    </row>
    <row r="503" customFormat="false" ht="15.75" hidden="false" customHeight="true" outlineLevel="0" collapsed="false">
      <c r="A503" s="113"/>
      <c r="B503" s="114"/>
      <c r="C503" s="109"/>
      <c r="D503" s="110" t="s">
        <v>1744</v>
      </c>
      <c r="E503" s="107" t="n">
        <v>0</v>
      </c>
      <c r="F503" s="111" t="n">
        <v>21</v>
      </c>
      <c r="G503" s="112" t="s">
        <v>1750</v>
      </c>
      <c r="H503" s="107" t="n">
        <v>8</v>
      </c>
      <c r="I503" s="99"/>
      <c r="J503" s="99"/>
      <c r="K503" s="99"/>
      <c r="L503" s="99"/>
      <c r="M503" s="99"/>
      <c r="N503" s="99"/>
      <c r="O503" s="99"/>
      <c r="P503" s="99"/>
      <c r="Q503" s="99"/>
      <c r="R503" s="99"/>
      <c r="S503" s="99"/>
      <c r="T503" s="99"/>
      <c r="U503" s="99"/>
      <c r="V503" s="99"/>
      <c r="W503" s="99"/>
      <c r="X503" s="99"/>
      <c r="Y503" s="99"/>
      <c r="Z503" s="99"/>
      <c r="AA503" s="99"/>
      <c r="AB503" s="99"/>
    </row>
    <row r="504" customFormat="false" ht="15.75" hidden="false" customHeight="true" outlineLevel="0" collapsed="false">
      <c r="A504" s="113"/>
      <c r="B504" s="114"/>
      <c r="C504" s="109"/>
      <c r="D504" s="110" t="s">
        <v>1744</v>
      </c>
      <c r="E504" s="107" t="n">
        <v>0</v>
      </c>
      <c r="F504" s="111" t="n">
        <v>27</v>
      </c>
      <c r="G504" s="112" t="s">
        <v>1751</v>
      </c>
      <c r="H504" s="107" t="n">
        <v>3</v>
      </c>
      <c r="I504" s="99"/>
      <c r="J504" s="99"/>
      <c r="K504" s="99"/>
      <c r="L504" s="99"/>
      <c r="M504" s="99"/>
      <c r="N504" s="99"/>
      <c r="O504" s="99"/>
      <c r="P504" s="99"/>
      <c r="Q504" s="99"/>
      <c r="R504" s="99"/>
      <c r="S504" s="99"/>
      <c r="T504" s="99"/>
      <c r="U504" s="99"/>
      <c r="V504" s="99"/>
      <c r="W504" s="99"/>
      <c r="X504" s="99"/>
      <c r="Y504" s="99"/>
      <c r="Z504" s="99"/>
      <c r="AA504" s="99"/>
      <c r="AB504" s="99"/>
    </row>
    <row r="505" customFormat="false" ht="15.75" hidden="false" customHeight="true" outlineLevel="0" collapsed="false">
      <c r="A505" s="113"/>
      <c r="B505" s="114"/>
      <c r="C505" s="109"/>
      <c r="D505" s="110" t="s">
        <v>1744</v>
      </c>
      <c r="E505" s="107" t="n">
        <v>0</v>
      </c>
      <c r="F505" s="111" t="n">
        <v>28</v>
      </c>
      <c r="G505" s="112" t="s">
        <v>1752</v>
      </c>
      <c r="H505" s="107" t="n">
        <v>5</v>
      </c>
      <c r="I505" s="99"/>
      <c r="J505" s="99"/>
      <c r="K505" s="99"/>
      <c r="L505" s="99"/>
      <c r="M505" s="99"/>
      <c r="N505" s="99"/>
      <c r="O505" s="99"/>
      <c r="P505" s="99"/>
      <c r="Q505" s="99"/>
      <c r="R505" s="99"/>
      <c r="S505" s="99"/>
      <c r="T505" s="99"/>
      <c r="U505" s="99"/>
      <c r="V505" s="99"/>
      <c r="W505" s="99"/>
      <c r="X505" s="99"/>
      <c r="Y505" s="99"/>
      <c r="Z505" s="99"/>
      <c r="AA505" s="99"/>
      <c r="AB505" s="99"/>
    </row>
    <row r="506" customFormat="false" ht="15.75" hidden="false" customHeight="true" outlineLevel="0" collapsed="false">
      <c r="A506" s="113"/>
      <c r="B506" s="114"/>
      <c r="C506" s="109"/>
      <c r="D506" s="110" t="s">
        <v>1744</v>
      </c>
      <c r="E506" s="107" t="n">
        <v>0</v>
      </c>
      <c r="F506" s="111" t="n">
        <v>29</v>
      </c>
      <c r="G506" s="112" t="s">
        <v>1753</v>
      </c>
      <c r="H506" s="107" t="n">
        <v>6</v>
      </c>
      <c r="I506" s="99"/>
      <c r="J506" s="99"/>
      <c r="K506" s="99"/>
      <c r="L506" s="99"/>
      <c r="M506" s="99"/>
      <c r="N506" s="99"/>
      <c r="O506" s="99"/>
      <c r="P506" s="99"/>
      <c r="Q506" s="99"/>
      <c r="R506" s="99"/>
      <c r="S506" s="99"/>
      <c r="T506" s="99"/>
      <c r="U506" s="99"/>
      <c r="V506" s="99"/>
      <c r="W506" s="99"/>
      <c r="X506" s="99"/>
      <c r="Y506" s="99"/>
      <c r="Z506" s="99"/>
      <c r="AA506" s="99"/>
      <c r="AB506" s="99"/>
    </row>
    <row r="507" customFormat="false" ht="15.75" hidden="false" customHeight="true" outlineLevel="0" collapsed="false">
      <c r="A507" s="113"/>
      <c r="B507" s="114"/>
      <c r="C507" s="109"/>
      <c r="D507" s="110" t="s">
        <v>1744</v>
      </c>
      <c r="E507" s="107" t="n">
        <v>0</v>
      </c>
      <c r="F507" s="111" t="n">
        <v>30</v>
      </c>
      <c r="G507" s="112" t="s">
        <v>1754</v>
      </c>
      <c r="H507" s="107" t="n">
        <v>7</v>
      </c>
      <c r="I507" s="99"/>
      <c r="J507" s="99"/>
      <c r="K507" s="99"/>
      <c r="L507" s="99"/>
      <c r="M507" s="99"/>
      <c r="N507" s="99"/>
      <c r="O507" s="99"/>
      <c r="P507" s="99"/>
      <c r="Q507" s="99"/>
      <c r="R507" s="99"/>
      <c r="S507" s="99"/>
      <c r="T507" s="99"/>
      <c r="U507" s="99"/>
      <c r="V507" s="99"/>
      <c r="W507" s="99"/>
      <c r="X507" s="99"/>
      <c r="Y507" s="99"/>
      <c r="Z507" s="99"/>
      <c r="AA507" s="99"/>
      <c r="AB507" s="99"/>
    </row>
    <row r="508" customFormat="false" ht="15.75" hidden="false" customHeight="true" outlineLevel="0" collapsed="false">
      <c r="A508" s="113"/>
      <c r="B508" s="114"/>
      <c r="C508" s="109"/>
      <c r="D508" s="110" t="s">
        <v>1744</v>
      </c>
      <c r="E508" s="107" t="n">
        <v>0</v>
      </c>
      <c r="F508" s="111" t="n">
        <v>31</v>
      </c>
      <c r="G508" s="112" t="s">
        <v>1755</v>
      </c>
      <c r="H508" s="107" t="n">
        <v>9</v>
      </c>
      <c r="I508" s="99"/>
      <c r="J508" s="99"/>
      <c r="K508" s="99"/>
      <c r="L508" s="99"/>
      <c r="M508" s="99"/>
      <c r="N508" s="99"/>
      <c r="O508" s="99"/>
      <c r="P508" s="99"/>
      <c r="Q508" s="99"/>
      <c r="R508" s="99"/>
      <c r="S508" s="99"/>
      <c r="T508" s="99"/>
      <c r="U508" s="99"/>
      <c r="V508" s="99"/>
      <c r="W508" s="99"/>
      <c r="X508" s="99"/>
      <c r="Y508" s="99"/>
      <c r="Z508" s="99"/>
      <c r="AA508" s="99"/>
      <c r="AB508" s="99"/>
    </row>
    <row r="509" customFormat="false" ht="15.75" hidden="false" customHeight="true" outlineLevel="0" collapsed="false">
      <c r="A509" s="113"/>
      <c r="B509" s="114"/>
      <c r="C509" s="109"/>
      <c r="D509" s="110" t="s">
        <v>1744</v>
      </c>
      <c r="E509" s="107" t="n">
        <v>0</v>
      </c>
      <c r="F509" s="111" t="n">
        <v>32</v>
      </c>
      <c r="G509" s="112" t="s">
        <v>1756</v>
      </c>
      <c r="H509" s="107" t="n">
        <v>10</v>
      </c>
      <c r="I509" s="99"/>
      <c r="J509" s="99"/>
      <c r="K509" s="99"/>
      <c r="L509" s="99"/>
      <c r="M509" s="99"/>
      <c r="N509" s="99"/>
      <c r="O509" s="99"/>
      <c r="P509" s="99"/>
      <c r="Q509" s="99"/>
      <c r="R509" s="99"/>
      <c r="S509" s="99"/>
      <c r="T509" s="99"/>
      <c r="U509" s="99"/>
      <c r="V509" s="99"/>
      <c r="W509" s="99"/>
      <c r="X509" s="99"/>
      <c r="Y509" s="99"/>
      <c r="Z509" s="99"/>
      <c r="AA509" s="99"/>
      <c r="AB509" s="99"/>
    </row>
    <row r="510" customFormat="false" ht="15.75" hidden="false" customHeight="true" outlineLevel="0" collapsed="false">
      <c r="A510" s="113"/>
      <c r="B510" s="114"/>
      <c r="C510" s="109"/>
      <c r="D510" s="110" t="s">
        <v>1744</v>
      </c>
      <c r="E510" s="107" t="n">
        <v>0</v>
      </c>
      <c r="F510" s="111" t="n">
        <v>33</v>
      </c>
      <c r="G510" s="112" t="s">
        <v>1757</v>
      </c>
      <c r="H510" s="107" t="n">
        <v>11</v>
      </c>
      <c r="I510" s="99"/>
      <c r="J510" s="99"/>
      <c r="K510" s="99"/>
      <c r="L510" s="99"/>
      <c r="M510" s="99"/>
      <c r="N510" s="99"/>
      <c r="O510" s="99"/>
      <c r="P510" s="99"/>
      <c r="Q510" s="99"/>
      <c r="R510" s="99"/>
      <c r="S510" s="99"/>
      <c r="T510" s="99"/>
      <c r="U510" s="99"/>
      <c r="V510" s="99"/>
      <c r="W510" s="99"/>
      <c r="X510" s="99"/>
      <c r="Y510" s="99"/>
      <c r="Z510" s="99"/>
      <c r="AA510" s="99"/>
      <c r="AB510" s="99"/>
    </row>
    <row r="511" customFormat="false" ht="15.75" hidden="false" customHeight="true" outlineLevel="0" collapsed="false">
      <c r="A511" s="113"/>
      <c r="B511" s="114"/>
      <c r="C511" s="109"/>
      <c r="D511" s="110" t="s">
        <v>1744</v>
      </c>
      <c r="E511" s="107" t="n">
        <v>0</v>
      </c>
      <c r="F511" s="111" t="n">
        <v>34</v>
      </c>
      <c r="G511" s="112" t="s">
        <v>1758</v>
      </c>
      <c r="H511" s="107" t="n">
        <v>15</v>
      </c>
      <c r="I511" s="99"/>
      <c r="J511" s="99"/>
      <c r="K511" s="99"/>
      <c r="L511" s="99"/>
      <c r="M511" s="99"/>
      <c r="N511" s="99"/>
      <c r="O511" s="99"/>
      <c r="P511" s="99"/>
      <c r="Q511" s="99"/>
      <c r="R511" s="99"/>
      <c r="S511" s="99"/>
      <c r="T511" s="99"/>
      <c r="U511" s="99"/>
      <c r="V511" s="99"/>
      <c r="W511" s="99"/>
      <c r="X511" s="99"/>
      <c r="Y511" s="99"/>
      <c r="Z511" s="99"/>
      <c r="AA511" s="99"/>
      <c r="AB511" s="99"/>
    </row>
    <row r="512" customFormat="false" ht="15.75" hidden="false" customHeight="true" outlineLevel="0" collapsed="false">
      <c r="A512" s="113"/>
      <c r="B512" s="114"/>
      <c r="C512" s="109"/>
      <c r="D512" s="110" t="s">
        <v>1744</v>
      </c>
      <c r="E512" s="107" t="n">
        <v>0</v>
      </c>
      <c r="F512" s="111" t="n">
        <v>35</v>
      </c>
      <c r="G512" s="112" t="s">
        <v>1759</v>
      </c>
      <c r="H512" s="107" t="n">
        <v>16</v>
      </c>
      <c r="I512" s="99"/>
      <c r="J512" s="99"/>
      <c r="K512" s="99"/>
      <c r="L512" s="99"/>
      <c r="M512" s="99"/>
      <c r="N512" s="99"/>
      <c r="O512" s="99"/>
      <c r="P512" s="99"/>
      <c r="Q512" s="99"/>
      <c r="R512" s="99"/>
      <c r="S512" s="99"/>
      <c r="T512" s="99"/>
      <c r="U512" s="99"/>
      <c r="V512" s="99"/>
      <c r="W512" s="99"/>
      <c r="X512" s="99"/>
      <c r="Y512" s="99"/>
      <c r="Z512" s="99"/>
      <c r="AA512" s="99"/>
      <c r="AB512" s="99"/>
    </row>
    <row r="513" customFormat="false" ht="15.75" hidden="false" customHeight="true" outlineLevel="0" collapsed="false">
      <c r="A513" s="113"/>
      <c r="B513" s="114"/>
      <c r="C513" s="109"/>
      <c r="D513" s="110" t="s">
        <v>1760</v>
      </c>
      <c r="E513" s="107" t="n">
        <v>4205407</v>
      </c>
      <c r="F513" s="111" t="n">
        <v>1</v>
      </c>
      <c r="G513" s="112" t="s">
        <v>1761</v>
      </c>
      <c r="H513" s="107" t="n">
        <v>0</v>
      </c>
      <c r="I513" s="99"/>
      <c r="J513" s="99"/>
      <c r="K513" s="99"/>
      <c r="L513" s="99"/>
      <c r="M513" s="99"/>
      <c r="N513" s="99"/>
      <c r="O513" s="99"/>
      <c r="P513" s="99"/>
      <c r="Q513" s="99"/>
      <c r="R513" s="99"/>
      <c r="S513" s="99"/>
      <c r="T513" s="99"/>
      <c r="U513" s="99"/>
      <c r="V513" s="99"/>
      <c r="W513" s="99"/>
      <c r="X513" s="99"/>
      <c r="Y513" s="99"/>
      <c r="Z513" s="99"/>
      <c r="AA513" s="99"/>
      <c r="AB513" s="99"/>
    </row>
    <row r="514" customFormat="false" ht="15.75" hidden="false" customHeight="true" outlineLevel="0" collapsed="false">
      <c r="A514" s="113"/>
      <c r="B514" s="114"/>
      <c r="C514" s="109"/>
      <c r="D514" s="110" t="s">
        <v>1760</v>
      </c>
      <c r="E514" s="107" t="n">
        <v>4205407</v>
      </c>
      <c r="F514" s="111" t="n">
        <v>3</v>
      </c>
      <c r="G514" s="112" t="s">
        <v>1689</v>
      </c>
      <c r="H514" s="107" t="n">
        <v>12</v>
      </c>
      <c r="I514" s="99"/>
      <c r="J514" s="99"/>
      <c r="K514" s="99"/>
      <c r="L514" s="99"/>
      <c r="M514" s="99"/>
      <c r="N514" s="99"/>
      <c r="O514" s="99"/>
      <c r="P514" s="99"/>
      <c r="Q514" s="99"/>
      <c r="R514" s="99"/>
      <c r="S514" s="99"/>
      <c r="T514" s="99"/>
      <c r="U514" s="99"/>
      <c r="V514" s="99"/>
      <c r="W514" s="99"/>
      <c r="X514" s="99"/>
      <c r="Y514" s="99"/>
      <c r="Z514" s="99"/>
      <c r="AA514" s="99"/>
      <c r="AB514" s="99"/>
    </row>
    <row r="515" customFormat="false" ht="15.75" hidden="false" customHeight="true" outlineLevel="0" collapsed="false">
      <c r="A515" s="113"/>
      <c r="B515" s="114"/>
      <c r="C515" s="109"/>
      <c r="D515" s="110" t="s">
        <v>1760</v>
      </c>
      <c r="E515" s="107" t="n">
        <v>4205407</v>
      </c>
      <c r="F515" s="111" t="n">
        <v>4</v>
      </c>
      <c r="G515" s="112" t="s">
        <v>1516</v>
      </c>
      <c r="H515" s="107" t="n">
        <v>12</v>
      </c>
      <c r="I515" s="99"/>
      <c r="J515" s="99"/>
      <c r="K515" s="99"/>
      <c r="L515" s="99"/>
      <c r="M515" s="99"/>
      <c r="N515" s="99"/>
      <c r="O515" s="99"/>
      <c r="P515" s="99"/>
      <c r="Q515" s="99"/>
      <c r="R515" s="99"/>
      <c r="S515" s="99"/>
      <c r="T515" s="99"/>
      <c r="U515" s="99"/>
      <c r="V515" s="99"/>
      <c r="W515" s="99"/>
      <c r="X515" s="99"/>
      <c r="Y515" s="99"/>
      <c r="Z515" s="99"/>
      <c r="AA515" s="99"/>
      <c r="AB515" s="99"/>
    </row>
    <row r="516" customFormat="false" ht="15.75" hidden="false" customHeight="true" outlineLevel="0" collapsed="false">
      <c r="A516" s="113"/>
      <c r="B516" s="114"/>
      <c r="C516" s="109"/>
      <c r="D516" s="110" t="s">
        <v>1760</v>
      </c>
      <c r="E516" s="107" t="n">
        <v>4205407</v>
      </c>
      <c r="F516" s="111" t="n">
        <v>8</v>
      </c>
      <c r="G516" s="112" t="s">
        <v>1750</v>
      </c>
      <c r="H516" s="107" t="n">
        <v>8</v>
      </c>
      <c r="I516" s="99"/>
      <c r="J516" s="99"/>
      <c r="K516" s="99"/>
      <c r="L516" s="99"/>
      <c r="M516" s="99"/>
      <c r="N516" s="99"/>
      <c r="O516" s="99"/>
      <c r="P516" s="99"/>
      <c r="Q516" s="99"/>
      <c r="R516" s="99"/>
      <c r="S516" s="99"/>
      <c r="T516" s="99"/>
      <c r="U516" s="99"/>
      <c r="V516" s="99"/>
      <c r="W516" s="99"/>
      <c r="X516" s="99"/>
      <c r="Y516" s="99"/>
      <c r="Z516" s="99"/>
      <c r="AA516" s="99"/>
      <c r="AB516" s="99"/>
    </row>
    <row r="517" customFormat="false" ht="15.75" hidden="false" customHeight="true" outlineLevel="0" collapsed="false">
      <c r="A517" s="113"/>
      <c r="B517" s="114"/>
      <c r="C517" s="109"/>
      <c r="D517" s="110" t="s">
        <v>1760</v>
      </c>
      <c r="E517" s="107" t="n">
        <v>4205407</v>
      </c>
      <c r="F517" s="111" t="n">
        <v>10</v>
      </c>
      <c r="G517" s="112" t="s">
        <v>1762</v>
      </c>
      <c r="H517" s="107" t="n">
        <v>14</v>
      </c>
      <c r="I517" s="99"/>
      <c r="J517" s="99"/>
      <c r="K517" s="99"/>
      <c r="L517" s="99"/>
      <c r="M517" s="99"/>
      <c r="N517" s="99"/>
      <c r="O517" s="99"/>
      <c r="P517" s="99"/>
      <c r="Q517" s="99"/>
      <c r="R517" s="99"/>
      <c r="S517" s="99"/>
      <c r="T517" s="99"/>
      <c r="U517" s="99"/>
      <c r="V517" s="99"/>
      <c r="W517" s="99"/>
      <c r="X517" s="99"/>
      <c r="Y517" s="99"/>
      <c r="Z517" s="99"/>
      <c r="AA517" s="99"/>
      <c r="AB517" s="99"/>
    </row>
    <row r="518" customFormat="false" ht="15.75" hidden="false" customHeight="true" outlineLevel="0" collapsed="false">
      <c r="A518" s="113"/>
      <c r="B518" s="114"/>
      <c r="C518" s="109"/>
      <c r="D518" s="110" t="s">
        <v>1760</v>
      </c>
      <c r="E518" s="107" t="n">
        <v>4205407</v>
      </c>
      <c r="F518" s="111" t="n">
        <v>11</v>
      </c>
      <c r="G518" s="112" t="s">
        <v>1747</v>
      </c>
      <c r="H518" s="107" t="n">
        <v>4</v>
      </c>
      <c r="I518" s="99"/>
      <c r="J518" s="99"/>
      <c r="K518" s="99"/>
      <c r="L518" s="99"/>
      <c r="M518" s="99"/>
      <c r="N518" s="99"/>
      <c r="O518" s="99"/>
      <c r="P518" s="99"/>
      <c r="Q518" s="99"/>
      <c r="R518" s="99"/>
      <c r="S518" s="99"/>
      <c r="T518" s="99"/>
      <c r="U518" s="99"/>
      <c r="V518" s="99"/>
      <c r="W518" s="99"/>
      <c r="X518" s="99"/>
      <c r="Y518" s="99"/>
      <c r="Z518" s="99"/>
      <c r="AA518" s="99"/>
      <c r="AB518" s="99"/>
    </row>
    <row r="519" customFormat="false" ht="15.75" hidden="false" customHeight="true" outlineLevel="0" collapsed="false">
      <c r="A519" s="113"/>
      <c r="B519" s="114"/>
      <c r="C519" s="109"/>
      <c r="D519" s="110" t="s">
        <v>1760</v>
      </c>
      <c r="E519" s="107" t="n">
        <v>4205407</v>
      </c>
      <c r="F519" s="111" t="n">
        <v>12</v>
      </c>
      <c r="G519" s="112" t="s">
        <v>1748</v>
      </c>
      <c r="H519" s="107" t="n">
        <v>1</v>
      </c>
      <c r="I519" s="99"/>
      <c r="J519" s="99"/>
      <c r="K519" s="99"/>
      <c r="L519" s="99"/>
      <c r="M519" s="99"/>
      <c r="N519" s="99"/>
      <c r="O519" s="99"/>
      <c r="P519" s="99"/>
      <c r="Q519" s="99"/>
      <c r="R519" s="99"/>
      <c r="S519" s="99"/>
      <c r="T519" s="99"/>
      <c r="U519" s="99"/>
      <c r="V519" s="99"/>
      <c r="W519" s="99"/>
      <c r="X519" s="99"/>
      <c r="Y519" s="99"/>
      <c r="Z519" s="99"/>
      <c r="AA519" s="99"/>
      <c r="AB519" s="99"/>
    </row>
    <row r="520" customFormat="false" ht="15.75" hidden="false" customHeight="true" outlineLevel="0" collapsed="false">
      <c r="A520" s="113"/>
      <c r="B520" s="114"/>
      <c r="C520" s="109"/>
      <c r="D520" s="110" t="s">
        <v>1760</v>
      </c>
      <c r="E520" s="107" t="n">
        <v>4205407</v>
      </c>
      <c r="F520" s="111" t="n">
        <v>15</v>
      </c>
      <c r="G520" s="112" t="s">
        <v>1749</v>
      </c>
      <c r="H520" s="107" t="n">
        <v>2</v>
      </c>
      <c r="I520" s="99"/>
      <c r="J520" s="99"/>
      <c r="K520" s="99"/>
      <c r="L520" s="99"/>
      <c r="M520" s="99"/>
      <c r="N520" s="99"/>
      <c r="O520" s="99"/>
      <c r="P520" s="99"/>
      <c r="Q520" s="99"/>
      <c r="R520" s="99"/>
      <c r="S520" s="99"/>
      <c r="T520" s="99"/>
      <c r="U520" s="99"/>
      <c r="V520" s="99"/>
      <c r="W520" s="99"/>
      <c r="X520" s="99"/>
      <c r="Y520" s="99"/>
      <c r="Z520" s="99"/>
      <c r="AA520" s="99"/>
      <c r="AB520" s="99"/>
    </row>
    <row r="521" customFormat="false" ht="15.75" hidden="false" customHeight="true" outlineLevel="0" collapsed="false">
      <c r="A521" s="113"/>
      <c r="B521" s="114"/>
      <c r="C521" s="109"/>
      <c r="D521" s="110" t="s">
        <v>1760</v>
      </c>
      <c r="E521" s="107" t="n">
        <v>4205407</v>
      </c>
      <c r="F521" s="111" t="n">
        <v>16</v>
      </c>
      <c r="G521" s="112" t="s">
        <v>1763</v>
      </c>
      <c r="H521" s="107" t="n">
        <v>13</v>
      </c>
      <c r="I521" s="99"/>
      <c r="J521" s="99"/>
      <c r="K521" s="99"/>
      <c r="L521" s="99"/>
      <c r="M521" s="99"/>
      <c r="N521" s="99"/>
      <c r="O521" s="99"/>
      <c r="P521" s="99"/>
      <c r="Q521" s="99"/>
      <c r="R521" s="99"/>
      <c r="S521" s="99"/>
      <c r="T521" s="99"/>
      <c r="U521" s="99"/>
      <c r="V521" s="99"/>
      <c r="W521" s="99"/>
      <c r="X521" s="99"/>
      <c r="Y521" s="99"/>
      <c r="Z521" s="99"/>
      <c r="AA521" s="99"/>
      <c r="AB521" s="99"/>
    </row>
    <row r="522" customFormat="false" ht="15.75" hidden="false" customHeight="true" outlineLevel="0" collapsed="false">
      <c r="A522" s="113"/>
      <c r="B522" s="114"/>
      <c r="C522" s="109"/>
      <c r="D522" s="110" t="s">
        <v>1760</v>
      </c>
      <c r="E522" s="107" t="n">
        <v>4205407</v>
      </c>
      <c r="F522" s="111" t="n">
        <v>27</v>
      </c>
      <c r="G522" s="112" t="s">
        <v>1751</v>
      </c>
      <c r="H522" s="107" t="n">
        <v>3</v>
      </c>
      <c r="I522" s="99"/>
      <c r="J522" s="99"/>
      <c r="K522" s="99"/>
      <c r="L522" s="99"/>
      <c r="M522" s="99"/>
      <c r="N522" s="99"/>
      <c r="O522" s="99"/>
      <c r="P522" s="99"/>
      <c r="Q522" s="99"/>
      <c r="R522" s="99"/>
      <c r="S522" s="99"/>
      <c r="T522" s="99"/>
      <c r="U522" s="99"/>
      <c r="V522" s="99"/>
      <c r="W522" s="99"/>
      <c r="X522" s="99"/>
      <c r="Y522" s="99"/>
      <c r="Z522" s="99"/>
      <c r="AA522" s="99"/>
      <c r="AB522" s="99"/>
    </row>
    <row r="523" customFormat="false" ht="15.75" hidden="false" customHeight="true" outlineLevel="0" collapsed="false">
      <c r="A523" s="113"/>
      <c r="B523" s="114"/>
      <c r="C523" s="109"/>
      <c r="D523" s="110" t="s">
        <v>1760</v>
      </c>
      <c r="E523" s="107" t="n">
        <v>4205407</v>
      </c>
      <c r="F523" s="111" t="n">
        <v>28</v>
      </c>
      <c r="G523" s="112" t="s">
        <v>1752</v>
      </c>
      <c r="H523" s="107" t="n">
        <v>5</v>
      </c>
      <c r="I523" s="99"/>
      <c r="J523" s="99"/>
      <c r="K523" s="99"/>
      <c r="L523" s="99"/>
      <c r="M523" s="99"/>
      <c r="N523" s="99"/>
      <c r="O523" s="99"/>
      <c r="P523" s="99"/>
      <c r="Q523" s="99"/>
      <c r="R523" s="99"/>
      <c r="S523" s="99"/>
      <c r="T523" s="99"/>
      <c r="U523" s="99"/>
      <c r="V523" s="99"/>
      <c r="W523" s="99"/>
      <c r="X523" s="99"/>
      <c r="Y523" s="99"/>
      <c r="Z523" s="99"/>
      <c r="AA523" s="99"/>
      <c r="AB523" s="99"/>
    </row>
    <row r="524" customFormat="false" ht="15.75" hidden="false" customHeight="true" outlineLevel="0" collapsed="false">
      <c r="A524" s="113"/>
      <c r="B524" s="114"/>
      <c r="C524" s="109"/>
      <c r="D524" s="110" t="s">
        <v>1760</v>
      </c>
      <c r="E524" s="107" t="n">
        <v>4205407</v>
      </c>
      <c r="F524" s="111" t="n">
        <v>29</v>
      </c>
      <c r="G524" s="112" t="s">
        <v>1753</v>
      </c>
      <c r="H524" s="107" t="n">
        <v>6</v>
      </c>
      <c r="I524" s="99"/>
      <c r="J524" s="99"/>
      <c r="K524" s="99"/>
      <c r="L524" s="99"/>
      <c r="M524" s="99"/>
      <c r="N524" s="99"/>
      <c r="O524" s="99"/>
      <c r="P524" s="99"/>
      <c r="Q524" s="99"/>
      <c r="R524" s="99"/>
      <c r="S524" s="99"/>
      <c r="T524" s="99"/>
      <c r="U524" s="99"/>
      <c r="V524" s="99"/>
      <c r="W524" s="99"/>
      <c r="X524" s="99"/>
      <c r="Y524" s="99"/>
      <c r="Z524" s="99"/>
      <c r="AA524" s="99"/>
      <c r="AB524" s="99"/>
    </row>
    <row r="525" customFormat="false" ht="15.75" hidden="false" customHeight="true" outlineLevel="0" collapsed="false">
      <c r="A525" s="113"/>
      <c r="B525" s="114"/>
      <c r="C525" s="109"/>
      <c r="D525" s="110" t="s">
        <v>1760</v>
      </c>
      <c r="E525" s="107" t="n">
        <v>4205407</v>
      </c>
      <c r="F525" s="111" t="n">
        <v>30</v>
      </c>
      <c r="G525" s="112" t="s">
        <v>1754</v>
      </c>
      <c r="H525" s="107" t="n">
        <v>7</v>
      </c>
      <c r="I525" s="99"/>
      <c r="J525" s="99"/>
      <c r="K525" s="99"/>
      <c r="L525" s="99"/>
      <c r="M525" s="99"/>
      <c r="N525" s="99"/>
      <c r="O525" s="99"/>
      <c r="P525" s="99"/>
      <c r="Q525" s="99"/>
      <c r="R525" s="99"/>
      <c r="S525" s="99"/>
      <c r="T525" s="99"/>
      <c r="U525" s="99"/>
      <c r="V525" s="99"/>
      <c r="W525" s="99"/>
      <c r="X525" s="99"/>
      <c r="Y525" s="99"/>
      <c r="Z525" s="99"/>
      <c r="AA525" s="99"/>
      <c r="AB525" s="99"/>
    </row>
    <row r="526" customFormat="false" ht="15.75" hidden="false" customHeight="true" outlineLevel="0" collapsed="false">
      <c r="A526" s="113"/>
      <c r="B526" s="114"/>
      <c r="C526" s="109"/>
      <c r="D526" s="110" t="s">
        <v>1760</v>
      </c>
      <c r="E526" s="107" t="n">
        <v>4205407</v>
      </c>
      <c r="F526" s="111" t="n">
        <v>31</v>
      </c>
      <c r="G526" s="112" t="s">
        <v>1755</v>
      </c>
      <c r="H526" s="107" t="n">
        <v>9</v>
      </c>
      <c r="I526" s="99"/>
      <c r="J526" s="99"/>
      <c r="K526" s="99"/>
      <c r="L526" s="99"/>
      <c r="M526" s="99"/>
      <c r="N526" s="99"/>
      <c r="O526" s="99"/>
      <c r="P526" s="99"/>
      <c r="Q526" s="99"/>
      <c r="R526" s="99"/>
      <c r="S526" s="99"/>
      <c r="T526" s="99"/>
      <c r="U526" s="99"/>
      <c r="V526" s="99"/>
      <c r="W526" s="99"/>
      <c r="X526" s="99"/>
      <c r="Y526" s="99"/>
      <c r="Z526" s="99"/>
      <c r="AA526" s="99"/>
      <c r="AB526" s="99"/>
    </row>
    <row r="527" customFormat="false" ht="15.75" hidden="false" customHeight="true" outlineLevel="0" collapsed="false">
      <c r="A527" s="113"/>
      <c r="B527" s="114"/>
      <c r="C527" s="109"/>
      <c r="D527" s="110" t="s">
        <v>1760</v>
      </c>
      <c r="E527" s="107" t="n">
        <v>4205407</v>
      </c>
      <c r="F527" s="111" t="n">
        <v>32</v>
      </c>
      <c r="G527" s="112" t="s">
        <v>1764</v>
      </c>
      <c r="H527" s="107" t="n">
        <v>10</v>
      </c>
      <c r="I527" s="99"/>
      <c r="J527" s="99"/>
      <c r="K527" s="99"/>
      <c r="L527" s="99"/>
      <c r="M527" s="99"/>
      <c r="N527" s="99"/>
      <c r="O527" s="99"/>
      <c r="P527" s="99"/>
      <c r="Q527" s="99"/>
      <c r="R527" s="99"/>
      <c r="S527" s="99"/>
      <c r="T527" s="99"/>
      <c r="U527" s="99"/>
      <c r="V527" s="99"/>
      <c r="W527" s="99"/>
      <c r="X527" s="99"/>
      <c r="Y527" s="99"/>
      <c r="Z527" s="99"/>
      <c r="AA527" s="99"/>
      <c r="AB527" s="99"/>
    </row>
    <row r="528" customFormat="false" ht="15.75" hidden="false" customHeight="true" outlineLevel="0" collapsed="false">
      <c r="A528" s="113"/>
      <c r="B528" s="114"/>
      <c r="C528" s="109"/>
      <c r="D528" s="110" t="s">
        <v>1760</v>
      </c>
      <c r="E528" s="107" t="n">
        <v>4205407</v>
      </c>
      <c r="F528" s="111" t="n">
        <v>33</v>
      </c>
      <c r="G528" s="112" t="s">
        <v>1765</v>
      </c>
      <c r="H528" s="107" t="n">
        <v>11</v>
      </c>
      <c r="I528" s="99"/>
      <c r="J528" s="99"/>
      <c r="K528" s="99"/>
      <c r="L528" s="99"/>
      <c r="M528" s="99"/>
      <c r="N528" s="99"/>
      <c r="O528" s="99"/>
      <c r="P528" s="99"/>
      <c r="Q528" s="99"/>
      <c r="R528" s="99"/>
      <c r="S528" s="99"/>
      <c r="T528" s="99"/>
      <c r="U528" s="99"/>
      <c r="V528" s="99"/>
      <c r="W528" s="99"/>
      <c r="X528" s="99"/>
      <c r="Y528" s="99"/>
      <c r="Z528" s="99"/>
      <c r="AA528" s="99"/>
      <c r="AB528" s="99"/>
    </row>
    <row r="529" customFormat="false" ht="15.75" hidden="false" customHeight="true" outlineLevel="0" collapsed="false">
      <c r="A529" s="113"/>
      <c r="B529" s="114"/>
      <c r="C529" s="109"/>
      <c r="D529" s="110" t="s">
        <v>1760</v>
      </c>
      <c r="E529" s="107" t="n">
        <v>4205407</v>
      </c>
      <c r="F529" s="111" t="n">
        <v>34</v>
      </c>
      <c r="G529" s="112" t="s">
        <v>1758</v>
      </c>
      <c r="H529" s="107" t="n">
        <v>15</v>
      </c>
      <c r="I529" s="99"/>
      <c r="J529" s="99"/>
      <c r="K529" s="99"/>
      <c r="L529" s="99"/>
      <c r="M529" s="99"/>
      <c r="N529" s="99"/>
      <c r="O529" s="99"/>
      <c r="P529" s="99"/>
      <c r="Q529" s="99"/>
      <c r="R529" s="99"/>
      <c r="S529" s="99"/>
      <c r="T529" s="99"/>
      <c r="U529" s="99"/>
      <c r="V529" s="99"/>
      <c r="W529" s="99"/>
      <c r="X529" s="99"/>
      <c r="Y529" s="99"/>
      <c r="Z529" s="99"/>
      <c r="AA529" s="99"/>
      <c r="AB529" s="99"/>
    </row>
    <row r="530" customFormat="false" ht="15.75" hidden="false" customHeight="true" outlineLevel="0" collapsed="false">
      <c r="A530" s="113"/>
      <c r="B530" s="114"/>
      <c r="C530" s="109"/>
      <c r="D530" s="110" t="s">
        <v>1760</v>
      </c>
      <c r="E530" s="107" t="n">
        <v>4205407</v>
      </c>
      <c r="F530" s="111" t="n">
        <v>35</v>
      </c>
      <c r="G530" s="112" t="s">
        <v>1766</v>
      </c>
      <c r="H530" s="107" t="n">
        <v>16</v>
      </c>
      <c r="I530" s="99"/>
      <c r="J530" s="99"/>
      <c r="K530" s="99"/>
      <c r="L530" s="99"/>
      <c r="M530" s="99"/>
      <c r="N530" s="99"/>
      <c r="O530" s="99"/>
      <c r="P530" s="99"/>
      <c r="Q530" s="99"/>
      <c r="R530" s="99"/>
      <c r="S530" s="99"/>
      <c r="T530" s="99"/>
      <c r="U530" s="99"/>
      <c r="V530" s="99"/>
      <c r="W530" s="99"/>
      <c r="X530" s="99"/>
      <c r="Y530" s="99"/>
      <c r="Z530" s="99"/>
      <c r="AA530" s="99"/>
      <c r="AB530" s="99"/>
    </row>
    <row r="531" customFormat="false" ht="15.75" hidden="false" customHeight="true" outlineLevel="0" collapsed="false">
      <c r="A531" s="113"/>
      <c r="B531" s="114"/>
      <c r="C531" s="109"/>
      <c r="D531" s="110" t="s">
        <v>1767</v>
      </c>
      <c r="E531" s="107" t="n">
        <v>0</v>
      </c>
      <c r="F531" s="111" t="n">
        <v>3</v>
      </c>
      <c r="G531" s="112" t="s">
        <v>1673</v>
      </c>
      <c r="H531" s="107" t="n">
        <v>3</v>
      </c>
      <c r="I531" s="99"/>
      <c r="J531" s="99"/>
      <c r="K531" s="99"/>
      <c r="L531" s="99"/>
      <c r="M531" s="99"/>
      <c r="N531" s="99"/>
      <c r="O531" s="99"/>
      <c r="P531" s="99"/>
      <c r="Q531" s="99"/>
      <c r="R531" s="99"/>
      <c r="S531" s="99"/>
      <c r="T531" s="99"/>
      <c r="U531" s="99"/>
      <c r="V531" s="99"/>
      <c r="W531" s="99"/>
      <c r="X531" s="99"/>
      <c r="Y531" s="99"/>
      <c r="Z531" s="99"/>
      <c r="AA531" s="99"/>
      <c r="AB531" s="99"/>
    </row>
    <row r="532" customFormat="false" ht="15.75" hidden="false" customHeight="true" outlineLevel="0" collapsed="false">
      <c r="A532" s="113"/>
      <c r="B532" s="114"/>
      <c r="C532" s="109"/>
      <c r="D532" s="110" t="s">
        <v>1767</v>
      </c>
      <c r="E532" s="107" t="n">
        <v>0</v>
      </c>
      <c r="F532" s="111" t="n">
        <v>4</v>
      </c>
      <c r="G532" s="112" t="s">
        <v>1516</v>
      </c>
      <c r="H532" s="107" t="n">
        <v>2</v>
      </c>
      <c r="I532" s="99"/>
      <c r="J532" s="99"/>
      <c r="K532" s="99"/>
      <c r="L532" s="99"/>
      <c r="M532" s="99"/>
      <c r="N532" s="99"/>
      <c r="O532" s="99"/>
      <c r="P532" s="99"/>
      <c r="Q532" s="99"/>
      <c r="R532" s="99"/>
      <c r="S532" s="99"/>
      <c r="T532" s="99"/>
      <c r="U532" s="99"/>
      <c r="V532" s="99"/>
      <c r="W532" s="99"/>
      <c r="X532" s="99"/>
      <c r="Y532" s="99"/>
      <c r="Z532" s="99"/>
      <c r="AA532" s="99"/>
      <c r="AB532" s="99"/>
    </row>
    <row r="533" customFormat="false" ht="15.75" hidden="false" customHeight="true" outlineLevel="0" collapsed="false">
      <c r="A533" s="113"/>
      <c r="B533" s="114"/>
      <c r="C533" s="109"/>
      <c r="D533" s="110" t="s">
        <v>1767</v>
      </c>
      <c r="E533" s="107" t="n">
        <v>0</v>
      </c>
      <c r="F533" s="111" t="n">
        <v>5</v>
      </c>
      <c r="G533" s="112" t="s">
        <v>1518</v>
      </c>
      <c r="H533" s="107" t="n">
        <v>4</v>
      </c>
      <c r="I533" s="99"/>
      <c r="J533" s="99"/>
      <c r="K533" s="99"/>
      <c r="L533" s="99"/>
      <c r="M533" s="99"/>
      <c r="N533" s="99"/>
      <c r="O533" s="99"/>
      <c r="P533" s="99"/>
      <c r="Q533" s="99"/>
      <c r="R533" s="99"/>
      <c r="S533" s="99"/>
      <c r="T533" s="99"/>
      <c r="U533" s="99"/>
      <c r="V533" s="99"/>
      <c r="W533" s="99"/>
      <c r="X533" s="99"/>
      <c r="Y533" s="99"/>
      <c r="Z533" s="99"/>
      <c r="AA533" s="99"/>
      <c r="AB533" s="99"/>
    </row>
    <row r="534" customFormat="false" ht="15.75" hidden="false" customHeight="true" outlineLevel="0" collapsed="false">
      <c r="A534" s="113"/>
      <c r="B534" s="114"/>
      <c r="C534" s="109"/>
      <c r="D534" s="110" t="s">
        <v>1767</v>
      </c>
      <c r="E534" s="107" t="n">
        <v>0</v>
      </c>
      <c r="F534" s="111" t="n">
        <v>6</v>
      </c>
      <c r="G534" s="112" t="s">
        <v>1605</v>
      </c>
      <c r="H534" s="107" t="n">
        <v>5</v>
      </c>
      <c r="I534" s="99"/>
      <c r="J534" s="99"/>
      <c r="K534" s="99"/>
      <c r="L534" s="99"/>
      <c r="M534" s="99"/>
      <c r="N534" s="99"/>
      <c r="O534" s="99"/>
      <c r="P534" s="99"/>
      <c r="Q534" s="99"/>
      <c r="R534" s="99"/>
      <c r="S534" s="99"/>
      <c r="T534" s="99"/>
      <c r="U534" s="99"/>
      <c r="V534" s="99"/>
      <c r="W534" s="99"/>
      <c r="X534" s="99"/>
      <c r="Y534" s="99"/>
      <c r="Z534" s="99"/>
      <c r="AA534" s="99"/>
      <c r="AB534" s="99"/>
    </row>
    <row r="535" customFormat="false" ht="15.75" hidden="false" customHeight="true" outlineLevel="0" collapsed="false">
      <c r="A535" s="113"/>
      <c r="B535" s="114"/>
      <c r="C535" s="109"/>
      <c r="D535" s="110" t="s">
        <v>1767</v>
      </c>
      <c r="E535" s="107" t="n">
        <v>0</v>
      </c>
      <c r="F535" s="111" t="n">
        <v>7</v>
      </c>
      <c r="G535" s="112" t="s">
        <v>1630</v>
      </c>
      <c r="H535" s="107" t="n">
        <v>1</v>
      </c>
      <c r="I535" s="99"/>
      <c r="J535" s="99"/>
      <c r="K535" s="99"/>
      <c r="L535" s="99"/>
      <c r="M535" s="99"/>
      <c r="N535" s="99"/>
      <c r="O535" s="99"/>
      <c r="P535" s="99"/>
      <c r="Q535" s="99"/>
      <c r="R535" s="99"/>
      <c r="S535" s="99"/>
      <c r="T535" s="99"/>
      <c r="U535" s="99"/>
      <c r="V535" s="99"/>
      <c r="W535" s="99"/>
      <c r="X535" s="99"/>
      <c r="Y535" s="99"/>
      <c r="Z535" s="99"/>
      <c r="AA535" s="99"/>
      <c r="AB535" s="99"/>
    </row>
    <row r="536" customFormat="false" ht="15.75" hidden="false" customHeight="true" outlineLevel="0" collapsed="false">
      <c r="A536" s="113"/>
      <c r="B536" s="114"/>
      <c r="C536" s="109"/>
      <c r="D536" s="110" t="s">
        <v>1768</v>
      </c>
      <c r="E536" s="107" t="n">
        <v>0</v>
      </c>
      <c r="F536" s="111" t="n">
        <v>1</v>
      </c>
      <c r="G536" s="112" t="s">
        <v>1510</v>
      </c>
      <c r="H536" s="107" t="n">
        <v>1</v>
      </c>
      <c r="I536" s="99"/>
      <c r="J536" s="99"/>
      <c r="K536" s="99"/>
      <c r="L536" s="99"/>
      <c r="M536" s="99"/>
      <c r="N536" s="99"/>
      <c r="O536" s="99"/>
      <c r="P536" s="99"/>
      <c r="Q536" s="99"/>
      <c r="R536" s="99"/>
      <c r="S536" s="99"/>
      <c r="T536" s="99"/>
      <c r="U536" s="99"/>
      <c r="V536" s="99"/>
      <c r="W536" s="99"/>
      <c r="X536" s="99"/>
      <c r="Y536" s="99"/>
      <c r="Z536" s="99"/>
      <c r="AA536" s="99"/>
      <c r="AB536" s="99"/>
    </row>
    <row r="537" customFormat="false" ht="15.75" hidden="false" customHeight="true" outlineLevel="0" collapsed="false">
      <c r="A537" s="113"/>
      <c r="B537" s="114"/>
      <c r="C537" s="109"/>
      <c r="D537" s="110" t="s">
        <v>1768</v>
      </c>
      <c r="E537" s="107" t="n">
        <v>0</v>
      </c>
      <c r="F537" s="111" t="n">
        <v>2</v>
      </c>
      <c r="G537" s="112" t="s">
        <v>1513</v>
      </c>
      <c r="H537" s="107" t="n">
        <v>2</v>
      </c>
      <c r="I537" s="99"/>
      <c r="J537" s="99"/>
      <c r="K537" s="99"/>
      <c r="L537" s="99"/>
      <c r="M537" s="99"/>
      <c r="N537" s="99"/>
      <c r="O537" s="99"/>
      <c r="P537" s="99"/>
      <c r="Q537" s="99"/>
      <c r="R537" s="99"/>
      <c r="S537" s="99"/>
      <c r="T537" s="99"/>
      <c r="U537" s="99"/>
      <c r="V537" s="99"/>
      <c r="W537" s="99"/>
      <c r="X537" s="99"/>
      <c r="Y537" s="99"/>
      <c r="Z537" s="99"/>
      <c r="AA537" s="99"/>
      <c r="AB537" s="99"/>
    </row>
    <row r="538" customFormat="false" ht="15.75" hidden="false" customHeight="true" outlineLevel="0" collapsed="false">
      <c r="A538" s="113"/>
      <c r="B538" s="114"/>
      <c r="C538" s="109"/>
      <c r="D538" s="110" t="s">
        <v>1768</v>
      </c>
      <c r="E538" s="107" t="n">
        <v>0</v>
      </c>
      <c r="F538" s="111" t="n">
        <v>3</v>
      </c>
      <c r="G538" s="112" t="s">
        <v>1515</v>
      </c>
      <c r="H538" s="107" t="n">
        <v>3</v>
      </c>
      <c r="I538" s="99"/>
      <c r="J538" s="99"/>
      <c r="K538" s="99"/>
      <c r="L538" s="99"/>
      <c r="M538" s="99"/>
      <c r="N538" s="99"/>
      <c r="O538" s="99"/>
      <c r="P538" s="99"/>
      <c r="Q538" s="99"/>
      <c r="R538" s="99"/>
      <c r="S538" s="99"/>
      <c r="T538" s="99"/>
      <c r="U538" s="99"/>
      <c r="V538" s="99"/>
      <c r="W538" s="99"/>
      <c r="X538" s="99"/>
      <c r="Y538" s="99"/>
      <c r="Z538" s="99"/>
      <c r="AA538" s="99"/>
      <c r="AB538" s="99"/>
    </row>
    <row r="539" customFormat="false" ht="15.75" hidden="false" customHeight="true" outlineLevel="0" collapsed="false">
      <c r="A539" s="113"/>
      <c r="B539" s="114"/>
      <c r="C539" s="109"/>
      <c r="D539" s="110" t="s">
        <v>1768</v>
      </c>
      <c r="E539" s="107" t="n">
        <v>0</v>
      </c>
      <c r="F539" s="111" t="n">
        <v>4</v>
      </c>
      <c r="G539" s="112" t="s">
        <v>1516</v>
      </c>
      <c r="H539" s="107" t="n">
        <v>4</v>
      </c>
      <c r="I539" s="99"/>
      <c r="J539" s="99"/>
      <c r="K539" s="99"/>
      <c r="L539" s="99"/>
      <c r="M539" s="99"/>
      <c r="N539" s="99"/>
      <c r="O539" s="99"/>
      <c r="P539" s="99"/>
      <c r="Q539" s="99"/>
      <c r="R539" s="99"/>
      <c r="S539" s="99"/>
      <c r="T539" s="99"/>
      <c r="U539" s="99"/>
      <c r="V539" s="99"/>
      <c r="W539" s="99"/>
      <c r="X539" s="99"/>
      <c r="Y539" s="99"/>
      <c r="Z539" s="99"/>
      <c r="AA539" s="99"/>
      <c r="AB539" s="99"/>
    </row>
    <row r="540" customFormat="false" ht="15.75" hidden="false" customHeight="true" outlineLevel="0" collapsed="false">
      <c r="A540" s="113"/>
      <c r="B540" s="114"/>
      <c r="C540" s="109"/>
      <c r="D540" s="110" t="s">
        <v>1768</v>
      </c>
      <c r="E540" s="107" t="n">
        <v>0</v>
      </c>
      <c r="F540" s="111" t="n">
        <v>5</v>
      </c>
      <c r="G540" s="112" t="s">
        <v>1518</v>
      </c>
      <c r="H540" s="107" t="n">
        <v>5</v>
      </c>
      <c r="I540" s="99"/>
      <c r="J540" s="99"/>
      <c r="K540" s="99"/>
      <c r="L540" s="99"/>
      <c r="M540" s="99"/>
      <c r="N540" s="99"/>
      <c r="O540" s="99"/>
      <c r="P540" s="99"/>
      <c r="Q540" s="99"/>
      <c r="R540" s="99"/>
      <c r="S540" s="99"/>
      <c r="T540" s="99"/>
      <c r="U540" s="99"/>
      <c r="V540" s="99"/>
      <c r="W540" s="99"/>
      <c r="X540" s="99"/>
      <c r="Y540" s="99"/>
      <c r="Z540" s="99"/>
      <c r="AA540" s="99"/>
      <c r="AB540" s="99"/>
    </row>
    <row r="541" customFormat="false" ht="15.75" hidden="false" customHeight="true" outlineLevel="0" collapsed="false">
      <c r="A541" s="113"/>
      <c r="B541" s="114"/>
      <c r="C541" s="109"/>
      <c r="D541" s="110" t="s">
        <v>1768</v>
      </c>
      <c r="E541" s="107" t="n">
        <v>0</v>
      </c>
      <c r="F541" s="111" t="n">
        <v>6</v>
      </c>
      <c r="G541" s="112" t="s">
        <v>1605</v>
      </c>
      <c r="H541" s="107" t="n">
        <v>6</v>
      </c>
      <c r="I541" s="99"/>
      <c r="J541" s="99"/>
      <c r="K541" s="99"/>
      <c r="L541" s="99"/>
      <c r="M541" s="99"/>
      <c r="N541" s="99"/>
      <c r="O541" s="99"/>
      <c r="P541" s="99"/>
      <c r="Q541" s="99"/>
      <c r="R541" s="99"/>
      <c r="S541" s="99"/>
      <c r="T541" s="99"/>
      <c r="U541" s="99"/>
      <c r="V541" s="99"/>
      <c r="W541" s="99"/>
      <c r="X541" s="99"/>
      <c r="Y541" s="99"/>
      <c r="Z541" s="99"/>
      <c r="AA541" s="99"/>
      <c r="AB541" s="99"/>
    </row>
    <row r="542" customFormat="false" ht="15.75" hidden="false" customHeight="true" outlineLevel="0" collapsed="false">
      <c r="A542" s="113"/>
      <c r="B542" s="114"/>
      <c r="C542" s="109"/>
      <c r="D542" s="110" t="s">
        <v>1769</v>
      </c>
      <c r="E542" s="107" t="n">
        <v>0</v>
      </c>
      <c r="F542" s="111" t="n">
        <v>3</v>
      </c>
      <c r="G542" s="112" t="s">
        <v>1515</v>
      </c>
      <c r="H542" s="107" t="n">
        <v>3</v>
      </c>
      <c r="I542" s="99"/>
      <c r="J542" s="99"/>
      <c r="K542" s="99"/>
      <c r="L542" s="99"/>
      <c r="M542" s="99"/>
      <c r="N542" s="99"/>
      <c r="O542" s="99"/>
      <c r="P542" s="99"/>
      <c r="Q542" s="99"/>
      <c r="R542" s="99"/>
      <c r="S542" s="99"/>
      <c r="T542" s="99"/>
      <c r="U542" s="99"/>
      <c r="V542" s="99"/>
      <c r="W542" s="99"/>
      <c r="X542" s="99"/>
      <c r="Y542" s="99"/>
      <c r="Z542" s="99"/>
      <c r="AA542" s="99"/>
      <c r="AB542" s="99"/>
    </row>
    <row r="543" customFormat="false" ht="15.75" hidden="false" customHeight="true" outlineLevel="0" collapsed="false">
      <c r="A543" s="113"/>
      <c r="B543" s="114"/>
      <c r="C543" s="109"/>
      <c r="D543" s="110" t="s">
        <v>1769</v>
      </c>
      <c r="E543" s="107" t="n">
        <v>0</v>
      </c>
      <c r="F543" s="111" t="n">
        <v>4</v>
      </c>
      <c r="G543" s="112" t="s">
        <v>1517</v>
      </c>
      <c r="H543" s="107" t="n">
        <v>5</v>
      </c>
      <c r="I543" s="99"/>
      <c r="J543" s="99"/>
      <c r="K543" s="99"/>
      <c r="L543" s="99"/>
      <c r="M543" s="99"/>
      <c r="N543" s="99"/>
      <c r="O543" s="99"/>
      <c r="P543" s="99"/>
      <c r="Q543" s="99"/>
      <c r="R543" s="99"/>
      <c r="S543" s="99"/>
      <c r="T543" s="99"/>
      <c r="U543" s="99"/>
      <c r="V543" s="99"/>
      <c r="W543" s="99"/>
      <c r="X543" s="99"/>
      <c r="Y543" s="99"/>
      <c r="Z543" s="99"/>
      <c r="AA543" s="99"/>
      <c r="AB543" s="99"/>
    </row>
    <row r="544" customFormat="false" ht="15.75" hidden="false" customHeight="true" outlineLevel="0" collapsed="false">
      <c r="A544" s="113"/>
      <c r="B544" s="114"/>
      <c r="C544" s="109"/>
      <c r="D544" s="110" t="s">
        <v>1769</v>
      </c>
      <c r="E544" s="107" t="n">
        <v>0</v>
      </c>
      <c r="F544" s="111" t="n">
        <v>5</v>
      </c>
      <c r="G544" s="112" t="s">
        <v>1518</v>
      </c>
      <c r="H544" s="107" t="n">
        <v>6</v>
      </c>
      <c r="I544" s="99"/>
      <c r="J544" s="99"/>
      <c r="K544" s="99"/>
      <c r="L544" s="99"/>
      <c r="M544" s="99"/>
      <c r="N544" s="99"/>
      <c r="O544" s="99"/>
      <c r="P544" s="99"/>
      <c r="Q544" s="99"/>
      <c r="R544" s="99"/>
      <c r="S544" s="99"/>
      <c r="T544" s="99"/>
      <c r="U544" s="99"/>
      <c r="V544" s="99"/>
      <c r="W544" s="99"/>
      <c r="X544" s="99"/>
      <c r="Y544" s="99"/>
      <c r="Z544" s="99"/>
      <c r="AA544" s="99"/>
      <c r="AB544" s="99"/>
    </row>
    <row r="545" customFormat="false" ht="15.75" hidden="false" customHeight="true" outlineLevel="0" collapsed="false">
      <c r="A545" s="113"/>
      <c r="B545" s="114"/>
      <c r="C545" s="109"/>
      <c r="D545" s="110" t="s">
        <v>1769</v>
      </c>
      <c r="E545" s="107" t="n">
        <v>0</v>
      </c>
      <c r="F545" s="111" t="n">
        <v>6</v>
      </c>
      <c r="G545" s="112" t="s">
        <v>1605</v>
      </c>
      <c r="H545" s="107" t="n">
        <v>7</v>
      </c>
      <c r="I545" s="99"/>
      <c r="J545" s="99"/>
      <c r="K545" s="99"/>
      <c r="L545" s="99"/>
      <c r="M545" s="99"/>
      <c r="N545" s="99"/>
      <c r="O545" s="99"/>
      <c r="P545" s="99"/>
      <c r="Q545" s="99"/>
      <c r="R545" s="99"/>
      <c r="S545" s="99"/>
      <c r="T545" s="99"/>
      <c r="U545" s="99"/>
      <c r="V545" s="99"/>
      <c r="W545" s="99"/>
      <c r="X545" s="99"/>
      <c r="Y545" s="99"/>
      <c r="Z545" s="99"/>
      <c r="AA545" s="99"/>
      <c r="AB545" s="99"/>
    </row>
    <row r="546" customFormat="false" ht="15.75" hidden="false" customHeight="true" outlineLevel="0" collapsed="false">
      <c r="A546" s="113"/>
      <c r="B546" s="114"/>
      <c r="C546" s="109"/>
      <c r="D546" s="110" t="s">
        <v>1769</v>
      </c>
      <c r="E546" s="107" t="n">
        <v>0</v>
      </c>
      <c r="F546" s="111" t="n">
        <v>7</v>
      </c>
      <c r="G546" s="112" t="s">
        <v>1521</v>
      </c>
      <c r="H546" s="107" t="n">
        <v>1</v>
      </c>
      <c r="I546" s="99"/>
      <c r="J546" s="99"/>
      <c r="K546" s="99"/>
      <c r="L546" s="99"/>
      <c r="M546" s="99"/>
      <c r="N546" s="99"/>
      <c r="O546" s="99"/>
      <c r="P546" s="99"/>
      <c r="Q546" s="99"/>
      <c r="R546" s="99"/>
      <c r="S546" s="99"/>
      <c r="T546" s="99"/>
      <c r="U546" s="99"/>
      <c r="V546" s="99"/>
      <c r="W546" s="99"/>
      <c r="X546" s="99"/>
      <c r="Y546" s="99"/>
      <c r="Z546" s="99"/>
      <c r="AA546" s="99"/>
      <c r="AB546" s="99"/>
    </row>
    <row r="547" customFormat="false" ht="15.75" hidden="false" customHeight="true" outlineLevel="0" collapsed="false">
      <c r="A547" s="113"/>
      <c r="B547" s="114"/>
      <c r="C547" s="109"/>
      <c r="D547" s="110" t="s">
        <v>1769</v>
      </c>
      <c r="E547" s="107" t="n">
        <v>0</v>
      </c>
      <c r="F547" s="111" t="n">
        <v>8</v>
      </c>
      <c r="G547" s="112" t="s">
        <v>1606</v>
      </c>
      <c r="H547" s="107" t="n">
        <v>2</v>
      </c>
      <c r="I547" s="99"/>
      <c r="J547" s="99"/>
      <c r="K547" s="99"/>
      <c r="L547" s="99"/>
      <c r="M547" s="99"/>
      <c r="N547" s="99"/>
      <c r="O547" s="99"/>
      <c r="P547" s="99"/>
      <c r="Q547" s="99"/>
      <c r="R547" s="99"/>
      <c r="S547" s="99"/>
      <c r="T547" s="99"/>
      <c r="U547" s="99"/>
      <c r="V547" s="99"/>
      <c r="W547" s="99"/>
      <c r="X547" s="99"/>
      <c r="Y547" s="99"/>
      <c r="Z547" s="99"/>
      <c r="AA547" s="99"/>
      <c r="AB547" s="99"/>
    </row>
    <row r="548" customFormat="false" ht="15.75" hidden="false" customHeight="true" outlineLevel="0" collapsed="false">
      <c r="A548" s="113"/>
      <c r="B548" s="114"/>
      <c r="C548" s="109"/>
      <c r="D548" s="110" t="s">
        <v>1769</v>
      </c>
      <c r="E548" s="107" t="n">
        <v>0</v>
      </c>
      <c r="F548" s="111" t="n">
        <v>9</v>
      </c>
      <c r="G548" s="112" t="s">
        <v>1524</v>
      </c>
      <c r="H548" s="107" t="n">
        <v>4</v>
      </c>
      <c r="I548" s="99"/>
      <c r="J548" s="99"/>
      <c r="K548" s="99"/>
      <c r="L548" s="99"/>
      <c r="M548" s="99"/>
      <c r="N548" s="99"/>
      <c r="O548" s="99"/>
      <c r="P548" s="99"/>
      <c r="Q548" s="99"/>
      <c r="R548" s="99"/>
      <c r="S548" s="99"/>
      <c r="T548" s="99"/>
      <c r="U548" s="99"/>
      <c r="V548" s="99"/>
      <c r="W548" s="99"/>
      <c r="X548" s="99"/>
      <c r="Y548" s="99"/>
      <c r="Z548" s="99"/>
      <c r="AA548" s="99"/>
      <c r="AB548" s="99"/>
    </row>
    <row r="549" customFormat="false" ht="15.75" hidden="false" customHeight="true" outlineLevel="0" collapsed="false">
      <c r="A549" s="113"/>
      <c r="B549" s="114"/>
      <c r="C549" s="109"/>
      <c r="D549" s="110" t="s">
        <v>1770</v>
      </c>
      <c r="E549" s="107" t="n">
        <v>0</v>
      </c>
      <c r="F549" s="111" t="n">
        <v>1</v>
      </c>
      <c r="G549" s="112" t="s">
        <v>1771</v>
      </c>
      <c r="H549" s="107" t="s">
        <v>1638</v>
      </c>
      <c r="I549" s="99"/>
      <c r="J549" s="99"/>
      <c r="K549" s="99"/>
      <c r="L549" s="99"/>
      <c r="M549" s="99"/>
      <c r="N549" s="99"/>
      <c r="O549" s="99"/>
      <c r="P549" s="99"/>
      <c r="Q549" s="99"/>
      <c r="R549" s="99"/>
      <c r="S549" s="99"/>
      <c r="T549" s="99"/>
      <c r="U549" s="99"/>
      <c r="V549" s="99"/>
      <c r="W549" s="99"/>
      <c r="X549" s="99"/>
      <c r="Y549" s="99"/>
      <c r="Z549" s="99"/>
      <c r="AA549" s="99"/>
      <c r="AB549" s="99"/>
    </row>
    <row r="550" customFormat="false" ht="15.75" hidden="false" customHeight="true" outlineLevel="0" collapsed="false">
      <c r="A550" s="113"/>
      <c r="B550" s="114"/>
      <c r="C550" s="109"/>
      <c r="D550" s="110" t="s">
        <v>1770</v>
      </c>
      <c r="E550" s="107" t="n">
        <v>0</v>
      </c>
      <c r="F550" s="111" t="n">
        <v>2</v>
      </c>
      <c r="G550" s="112" t="s">
        <v>1772</v>
      </c>
      <c r="H550" s="107" t="s">
        <v>1645</v>
      </c>
      <c r="I550" s="99"/>
      <c r="J550" s="99"/>
      <c r="K550" s="99"/>
      <c r="L550" s="99"/>
      <c r="M550" s="99"/>
      <c r="N550" s="99"/>
      <c r="O550" s="99"/>
      <c r="P550" s="99"/>
      <c r="Q550" s="99"/>
      <c r="R550" s="99"/>
      <c r="S550" s="99"/>
      <c r="T550" s="99"/>
      <c r="U550" s="99"/>
      <c r="V550" s="99"/>
      <c r="W550" s="99"/>
      <c r="X550" s="99"/>
      <c r="Y550" s="99"/>
      <c r="Z550" s="99"/>
      <c r="AA550" s="99"/>
      <c r="AB550" s="99"/>
    </row>
    <row r="551" customFormat="false" ht="15.75" hidden="false" customHeight="true" outlineLevel="0" collapsed="false">
      <c r="A551" s="113"/>
      <c r="B551" s="114"/>
      <c r="C551" s="109"/>
      <c r="D551" s="110" t="s">
        <v>1770</v>
      </c>
      <c r="E551" s="107" t="n">
        <v>0</v>
      </c>
      <c r="F551" s="111" t="n">
        <v>3</v>
      </c>
      <c r="G551" s="112" t="s">
        <v>1773</v>
      </c>
      <c r="H551" s="107" t="s">
        <v>1641</v>
      </c>
      <c r="I551" s="99"/>
      <c r="J551" s="99"/>
      <c r="K551" s="99"/>
      <c r="L551" s="99"/>
      <c r="M551" s="99"/>
      <c r="N551" s="99"/>
      <c r="O551" s="99"/>
      <c r="P551" s="99"/>
      <c r="Q551" s="99"/>
      <c r="R551" s="99"/>
      <c r="S551" s="99"/>
      <c r="T551" s="99"/>
      <c r="U551" s="99"/>
      <c r="V551" s="99"/>
      <c r="W551" s="99"/>
      <c r="X551" s="99"/>
      <c r="Y551" s="99"/>
      <c r="Z551" s="99"/>
      <c r="AA551" s="99"/>
      <c r="AB551" s="99"/>
    </row>
    <row r="552" customFormat="false" ht="15.75" hidden="false" customHeight="true" outlineLevel="0" collapsed="false">
      <c r="A552" s="113"/>
      <c r="B552" s="114"/>
      <c r="C552" s="109"/>
      <c r="D552" s="110" t="s">
        <v>1770</v>
      </c>
      <c r="E552" s="107" t="n">
        <v>0</v>
      </c>
      <c r="F552" s="111" t="n">
        <v>5</v>
      </c>
      <c r="G552" s="112" t="s">
        <v>1774</v>
      </c>
      <c r="H552" s="107" t="s">
        <v>1775</v>
      </c>
      <c r="I552" s="99"/>
      <c r="J552" s="99"/>
      <c r="K552" s="99"/>
      <c r="L552" s="99"/>
      <c r="M552" s="99"/>
      <c r="N552" s="99"/>
      <c r="O552" s="99"/>
      <c r="P552" s="99"/>
      <c r="Q552" s="99"/>
      <c r="R552" s="99"/>
      <c r="S552" s="99"/>
      <c r="T552" s="99"/>
      <c r="U552" s="99"/>
      <c r="V552" s="99"/>
      <c r="W552" s="99"/>
      <c r="X552" s="99"/>
      <c r="Y552" s="99"/>
      <c r="Z552" s="99"/>
      <c r="AA552" s="99"/>
      <c r="AB552" s="99"/>
    </row>
    <row r="553" customFormat="false" ht="15.75" hidden="false" customHeight="true" outlineLevel="0" collapsed="false">
      <c r="A553" s="113"/>
      <c r="B553" s="114"/>
      <c r="C553" s="109"/>
      <c r="D553" s="110" t="s">
        <v>1770</v>
      </c>
      <c r="E553" s="107" t="n">
        <v>0</v>
      </c>
      <c r="F553" s="111" t="n">
        <v>14</v>
      </c>
      <c r="G553" s="112" t="s">
        <v>1530</v>
      </c>
      <c r="H553" s="107" t="s">
        <v>1644</v>
      </c>
      <c r="I553" s="99"/>
      <c r="J553" s="99"/>
      <c r="K553" s="99"/>
      <c r="L553" s="99"/>
      <c r="M553" s="99"/>
      <c r="N553" s="99"/>
      <c r="O553" s="99"/>
      <c r="P553" s="99"/>
      <c r="Q553" s="99"/>
      <c r="R553" s="99"/>
      <c r="S553" s="99"/>
      <c r="T553" s="99"/>
      <c r="U553" s="99"/>
      <c r="V553" s="99"/>
      <c r="W553" s="99"/>
      <c r="X553" s="99"/>
      <c r="Y553" s="99"/>
      <c r="Z553" s="99"/>
      <c r="AA553" s="99"/>
      <c r="AB553" s="99"/>
    </row>
    <row r="554" customFormat="false" ht="15.75" hidden="false" customHeight="true" outlineLevel="0" collapsed="false">
      <c r="A554" s="113"/>
      <c r="B554" s="114"/>
      <c r="C554" s="109"/>
      <c r="D554" s="110" t="s">
        <v>1776</v>
      </c>
      <c r="E554" s="107" t="n">
        <v>0</v>
      </c>
      <c r="F554" s="111" t="n">
        <v>1</v>
      </c>
      <c r="G554" s="112" t="s">
        <v>1777</v>
      </c>
      <c r="H554" s="107" t="s">
        <v>1638</v>
      </c>
      <c r="I554" s="99"/>
      <c r="J554" s="99"/>
      <c r="K554" s="99"/>
      <c r="L554" s="99"/>
      <c r="M554" s="99"/>
      <c r="N554" s="99"/>
      <c r="O554" s="99"/>
      <c r="P554" s="99"/>
      <c r="Q554" s="99"/>
      <c r="R554" s="99"/>
      <c r="S554" s="99"/>
      <c r="T554" s="99"/>
      <c r="U554" s="99"/>
      <c r="V554" s="99"/>
      <c r="W554" s="99"/>
      <c r="X554" s="99"/>
      <c r="Y554" s="99"/>
      <c r="Z554" s="99"/>
      <c r="AA554" s="99"/>
      <c r="AB554" s="99"/>
    </row>
    <row r="555" customFormat="false" ht="15.75" hidden="false" customHeight="true" outlineLevel="0" collapsed="false">
      <c r="A555" s="113"/>
      <c r="B555" s="114"/>
      <c r="C555" s="109"/>
      <c r="D555" s="110" t="s">
        <v>1776</v>
      </c>
      <c r="E555" s="107" t="n">
        <v>0</v>
      </c>
      <c r="F555" s="111" t="n">
        <v>2</v>
      </c>
      <c r="G555" s="112" t="s">
        <v>1778</v>
      </c>
      <c r="H555" s="107" t="s">
        <v>1645</v>
      </c>
      <c r="I555" s="99"/>
      <c r="J555" s="99"/>
      <c r="K555" s="99"/>
      <c r="L555" s="99"/>
      <c r="M555" s="99"/>
      <c r="N555" s="99"/>
      <c r="O555" s="99"/>
      <c r="P555" s="99"/>
      <c r="Q555" s="99"/>
      <c r="R555" s="99"/>
      <c r="S555" s="99"/>
      <c r="T555" s="99"/>
      <c r="U555" s="99"/>
      <c r="V555" s="99"/>
      <c r="W555" s="99"/>
      <c r="X555" s="99"/>
      <c r="Y555" s="99"/>
      <c r="Z555" s="99"/>
      <c r="AA555" s="99"/>
      <c r="AB555" s="99"/>
    </row>
    <row r="556" customFormat="false" ht="15.75" hidden="false" customHeight="true" outlineLevel="0" collapsed="false">
      <c r="A556" s="113"/>
      <c r="B556" s="114"/>
      <c r="C556" s="109"/>
      <c r="D556" s="110" t="s">
        <v>1776</v>
      </c>
      <c r="E556" s="107" t="n">
        <v>0</v>
      </c>
      <c r="F556" s="111" t="n">
        <v>3</v>
      </c>
      <c r="G556" s="112" t="s">
        <v>1779</v>
      </c>
      <c r="H556" s="107" t="s">
        <v>1641</v>
      </c>
      <c r="I556" s="99"/>
      <c r="J556" s="99"/>
      <c r="K556" s="99"/>
      <c r="L556" s="99"/>
      <c r="M556" s="99"/>
      <c r="N556" s="99"/>
      <c r="O556" s="99"/>
      <c r="P556" s="99"/>
      <c r="Q556" s="99"/>
      <c r="R556" s="99"/>
      <c r="S556" s="99"/>
      <c r="T556" s="99"/>
      <c r="U556" s="99"/>
      <c r="V556" s="99"/>
      <c r="W556" s="99"/>
      <c r="X556" s="99"/>
      <c r="Y556" s="99"/>
      <c r="Z556" s="99"/>
      <c r="AA556" s="99"/>
      <c r="AB556" s="99"/>
    </row>
    <row r="557" customFormat="false" ht="15.75" hidden="false" customHeight="true" outlineLevel="0" collapsed="false">
      <c r="A557" s="113"/>
      <c r="B557" s="114"/>
      <c r="C557" s="109"/>
      <c r="D557" s="110" t="s">
        <v>1776</v>
      </c>
      <c r="E557" s="107" t="n">
        <v>0</v>
      </c>
      <c r="F557" s="111" t="n">
        <v>4</v>
      </c>
      <c r="G557" s="112" t="s">
        <v>1516</v>
      </c>
      <c r="H557" s="107" t="s">
        <v>1641</v>
      </c>
      <c r="I557" s="99"/>
      <c r="J557" s="99"/>
      <c r="K557" s="99"/>
      <c r="L557" s="99"/>
      <c r="M557" s="99"/>
      <c r="N557" s="99"/>
      <c r="O557" s="99"/>
      <c r="P557" s="99"/>
      <c r="Q557" s="99"/>
      <c r="R557" s="99"/>
      <c r="S557" s="99"/>
      <c r="T557" s="99"/>
      <c r="U557" s="99"/>
      <c r="V557" s="99"/>
      <c r="W557" s="99"/>
      <c r="X557" s="99"/>
      <c r="Y557" s="99"/>
      <c r="Z557" s="99"/>
      <c r="AA557" s="99"/>
      <c r="AB557" s="99"/>
    </row>
    <row r="558" customFormat="false" ht="15.75" hidden="false" customHeight="true" outlineLevel="0" collapsed="false">
      <c r="A558" s="113"/>
      <c r="B558" s="114"/>
      <c r="C558" s="109"/>
      <c r="D558" s="110" t="s">
        <v>1776</v>
      </c>
      <c r="E558" s="107" t="n">
        <v>0</v>
      </c>
      <c r="F558" s="111" t="n">
        <v>5</v>
      </c>
      <c r="G558" s="112" t="s">
        <v>1662</v>
      </c>
      <c r="H558" s="107" t="s">
        <v>1775</v>
      </c>
      <c r="I558" s="99"/>
      <c r="J558" s="99"/>
      <c r="K558" s="99"/>
      <c r="L558" s="99"/>
      <c r="M558" s="99"/>
      <c r="N558" s="99"/>
      <c r="O558" s="99"/>
      <c r="P558" s="99"/>
      <c r="Q558" s="99"/>
      <c r="R558" s="99"/>
      <c r="S558" s="99"/>
      <c r="T558" s="99"/>
      <c r="U558" s="99"/>
      <c r="V558" s="99"/>
      <c r="W558" s="99"/>
      <c r="X558" s="99"/>
      <c r="Y558" s="99"/>
      <c r="Z558" s="99"/>
      <c r="AA558" s="99"/>
      <c r="AB558" s="99"/>
    </row>
    <row r="559" customFormat="false" ht="15.75" hidden="false" customHeight="true" outlineLevel="0" collapsed="false">
      <c r="A559" s="113"/>
      <c r="B559" s="114"/>
      <c r="C559" s="109"/>
      <c r="D559" s="110" t="s">
        <v>1780</v>
      </c>
      <c r="E559" s="107" t="n">
        <v>0</v>
      </c>
      <c r="F559" s="111" t="n">
        <v>1</v>
      </c>
      <c r="G559" s="112" t="s">
        <v>1510</v>
      </c>
      <c r="H559" s="107" t="n">
        <v>1</v>
      </c>
      <c r="I559" s="99"/>
      <c r="J559" s="99"/>
      <c r="K559" s="99"/>
      <c r="L559" s="99"/>
      <c r="M559" s="99"/>
      <c r="N559" s="99"/>
      <c r="O559" s="99"/>
      <c r="P559" s="99"/>
      <c r="Q559" s="99"/>
      <c r="R559" s="99"/>
      <c r="S559" s="99"/>
      <c r="T559" s="99"/>
      <c r="U559" s="99"/>
      <c r="V559" s="99"/>
      <c r="W559" s="99"/>
      <c r="X559" s="99"/>
      <c r="Y559" s="99"/>
      <c r="Z559" s="99"/>
      <c r="AA559" s="99"/>
      <c r="AB559" s="99"/>
    </row>
    <row r="560" customFormat="false" ht="15.75" hidden="false" customHeight="true" outlineLevel="0" collapsed="false">
      <c r="A560" s="113"/>
      <c r="B560" s="114"/>
      <c r="C560" s="109"/>
      <c r="D560" s="110" t="s">
        <v>1780</v>
      </c>
      <c r="E560" s="107" t="n">
        <v>0</v>
      </c>
      <c r="F560" s="111" t="n">
        <v>2</v>
      </c>
      <c r="G560" s="112" t="s">
        <v>1513</v>
      </c>
      <c r="H560" s="107" t="n">
        <v>2</v>
      </c>
      <c r="I560" s="99"/>
      <c r="J560" s="99"/>
      <c r="K560" s="99"/>
      <c r="L560" s="99"/>
      <c r="M560" s="99"/>
      <c r="N560" s="99"/>
      <c r="O560" s="99"/>
      <c r="P560" s="99"/>
      <c r="Q560" s="99"/>
      <c r="R560" s="99"/>
      <c r="S560" s="99"/>
      <c r="T560" s="99"/>
      <c r="U560" s="99"/>
      <c r="V560" s="99"/>
      <c r="W560" s="99"/>
      <c r="X560" s="99"/>
      <c r="Y560" s="99"/>
      <c r="Z560" s="99"/>
      <c r="AA560" s="99"/>
      <c r="AB560" s="99"/>
    </row>
    <row r="561" customFormat="false" ht="15.75" hidden="false" customHeight="true" outlineLevel="0" collapsed="false">
      <c r="A561" s="113"/>
      <c r="B561" s="114"/>
      <c r="C561" s="109"/>
      <c r="D561" s="110" t="s">
        <v>1780</v>
      </c>
      <c r="E561" s="107" t="n">
        <v>0</v>
      </c>
      <c r="F561" s="111" t="n">
        <v>3</v>
      </c>
      <c r="G561" s="112" t="s">
        <v>1515</v>
      </c>
      <c r="H561" s="107" t="n">
        <v>3</v>
      </c>
      <c r="I561" s="99"/>
      <c r="J561" s="99"/>
      <c r="K561" s="99"/>
      <c r="L561" s="99"/>
      <c r="M561" s="99"/>
      <c r="N561" s="99"/>
      <c r="O561" s="99"/>
      <c r="P561" s="99"/>
      <c r="Q561" s="99"/>
      <c r="R561" s="99"/>
      <c r="S561" s="99"/>
      <c r="T561" s="99"/>
      <c r="U561" s="99"/>
      <c r="V561" s="99"/>
      <c r="W561" s="99"/>
      <c r="X561" s="99"/>
      <c r="Y561" s="99"/>
      <c r="Z561" s="99"/>
      <c r="AA561" s="99"/>
      <c r="AB561" s="99"/>
    </row>
    <row r="562" customFormat="false" ht="15.75" hidden="false" customHeight="true" outlineLevel="0" collapsed="false">
      <c r="A562" s="113"/>
      <c r="B562" s="114"/>
      <c r="C562" s="109"/>
      <c r="D562" s="110" t="s">
        <v>1780</v>
      </c>
      <c r="E562" s="107" t="n">
        <v>0</v>
      </c>
      <c r="F562" s="111" t="n">
        <v>4</v>
      </c>
      <c r="G562" s="112" t="s">
        <v>1516</v>
      </c>
      <c r="H562" s="107" t="n">
        <v>4</v>
      </c>
      <c r="I562" s="99"/>
      <c r="J562" s="99"/>
      <c r="K562" s="99"/>
      <c r="L562" s="99"/>
      <c r="M562" s="99"/>
      <c r="N562" s="99"/>
      <c r="O562" s="99"/>
      <c r="P562" s="99"/>
      <c r="Q562" s="99"/>
      <c r="R562" s="99"/>
      <c r="S562" s="99"/>
      <c r="T562" s="99"/>
      <c r="U562" s="99"/>
      <c r="V562" s="99"/>
      <c r="W562" s="99"/>
      <c r="X562" s="99"/>
      <c r="Y562" s="99"/>
      <c r="Z562" s="99"/>
      <c r="AA562" s="99"/>
      <c r="AB562" s="99"/>
    </row>
    <row r="563" customFormat="false" ht="15.75" hidden="false" customHeight="true" outlineLevel="0" collapsed="false">
      <c r="A563" s="113"/>
      <c r="B563" s="114"/>
      <c r="C563" s="109"/>
      <c r="D563" s="110" t="s">
        <v>1780</v>
      </c>
      <c r="E563" s="107" t="n">
        <v>0</v>
      </c>
      <c r="F563" s="111" t="n">
        <v>5</v>
      </c>
      <c r="G563" s="112" t="s">
        <v>1518</v>
      </c>
      <c r="H563" s="107" t="n">
        <v>5</v>
      </c>
      <c r="I563" s="99"/>
      <c r="J563" s="99"/>
      <c r="K563" s="99"/>
      <c r="L563" s="99"/>
      <c r="M563" s="99"/>
      <c r="N563" s="99"/>
      <c r="O563" s="99"/>
      <c r="P563" s="99"/>
      <c r="Q563" s="99"/>
      <c r="R563" s="99"/>
      <c r="S563" s="99"/>
      <c r="T563" s="99"/>
      <c r="U563" s="99"/>
      <c r="V563" s="99"/>
      <c r="W563" s="99"/>
      <c r="X563" s="99"/>
      <c r="Y563" s="99"/>
      <c r="Z563" s="99"/>
      <c r="AA563" s="99"/>
      <c r="AB563" s="99"/>
    </row>
    <row r="564" customFormat="false" ht="15.75" hidden="false" customHeight="true" outlineLevel="0" collapsed="false">
      <c r="A564" s="113"/>
      <c r="B564" s="114"/>
      <c r="C564" s="109"/>
      <c r="D564" s="110" t="s">
        <v>1780</v>
      </c>
      <c r="E564" s="107" t="n">
        <v>0</v>
      </c>
      <c r="F564" s="111" t="n">
        <v>6</v>
      </c>
      <c r="G564" s="112" t="s">
        <v>1520</v>
      </c>
      <c r="H564" s="107" t="n">
        <v>6</v>
      </c>
      <c r="I564" s="99"/>
      <c r="J564" s="99"/>
      <c r="K564" s="99"/>
      <c r="L564" s="99"/>
      <c r="M564" s="99"/>
      <c r="N564" s="99"/>
      <c r="O564" s="99"/>
      <c r="P564" s="99"/>
      <c r="Q564" s="99"/>
      <c r="R564" s="99"/>
      <c r="S564" s="99"/>
      <c r="T564" s="99"/>
      <c r="U564" s="99"/>
      <c r="V564" s="99"/>
      <c r="W564" s="99"/>
      <c r="X564" s="99"/>
      <c r="Y564" s="99"/>
      <c r="Z564" s="99"/>
      <c r="AA564" s="99"/>
      <c r="AB564" s="99"/>
    </row>
    <row r="565" customFormat="false" ht="15.75" hidden="false" customHeight="true" outlineLevel="0" collapsed="false">
      <c r="A565" s="113"/>
      <c r="B565" s="114"/>
      <c r="C565" s="109"/>
      <c r="D565" s="110" t="s">
        <v>1781</v>
      </c>
      <c r="E565" s="107" t="n">
        <v>0</v>
      </c>
      <c r="F565" s="111" t="n">
        <v>1</v>
      </c>
      <c r="G565" s="112" t="s">
        <v>1510</v>
      </c>
      <c r="H565" s="107" t="n">
        <v>1</v>
      </c>
      <c r="I565" s="99"/>
      <c r="J565" s="99"/>
      <c r="K565" s="99"/>
      <c r="L565" s="99"/>
      <c r="M565" s="99"/>
      <c r="N565" s="99"/>
      <c r="O565" s="99"/>
      <c r="P565" s="99"/>
      <c r="Q565" s="99"/>
      <c r="R565" s="99"/>
      <c r="S565" s="99"/>
      <c r="T565" s="99"/>
      <c r="U565" s="99"/>
      <c r="V565" s="99"/>
      <c r="W565" s="99"/>
      <c r="X565" s="99"/>
      <c r="Y565" s="99"/>
      <c r="Z565" s="99"/>
      <c r="AA565" s="99"/>
      <c r="AB565" s="99"/>
    </row>
    <row r="566" customFormat="false" ht="15.75" hidden="false" customHeight="true" outlineLevel="0" collapsed="false">
      <c r="A566" s="113"/>
      <c r="B566" s="114"/>
      <c r="C566" s="109"/>
      <c r="D566" s="110" t="s">
        <v>1781</v>
      </c>
      <c r="E566" s="107" t="n">
        <v>0</v>
      </c>
      <c r="F566" s="111" t="n">
        <v>2</v>
      </c>
      <c r="G566" s="112" t="s">
        <v>1513</v>
      </c>
      <c r="H566" s="107" t="n">
        <v>2</v>
      </c>
      <c r="I566" s="99"/>
      <c r="J566" s="99"/>
      <c r="K566" s="99"/>
      <c r="L566" s="99"/>
      <c r="M566" s="99"/>
      <c r="N566" s="99"/>
      <c r="O566" s="99"/>
      <c r="P566" s="99"/>
      <c r="Q566" s="99"/>
      <c r="R566" s="99"/>
      <c r="S566" s="99"/>
      <c r="T566" s="99"/>
      <c r="U566" s="99"/>
      <c r="V566" s="99"/>
      <c r="W566" s="99"/>
      <c r="X566" s="99"/>
      <c r="Y566" s="99"/>
      <c r="Z566" s="99"/>
      <c r="AA566" s="99"/>
      <c r="AB566" s="99"/>
    </row>
    <row r="567" customFormat="false" ht="15.75" hidden="false" customHeight="true" outlineLevel="0" collapsed="false">
      <c r="A567" s="113"/>
      <c r="B567" s="114"/>
      <c r="C567" s="109"/>
      <c r="D567" s="110" t="s">
        <v>1781</v>
      </c>
      <c r="E567" s="107" t="n">
        <v>0</v>
      </c>
      <c r="F567" s="111" t="n">
        <v>3</v>
      </c>
      <c r="G567" s="112" t="s">
        <v>1515</v>
      </c>
      <c r="H567" s="107" t="n">
        <v>3</v>
      </c>
      <c r="I567" s="99"/>
      <c r="J567" s="99"/>
      <c r="K567" s="99"/>
      <c r="L567" s="99"/>
      <c r="M567" s="99"/>
      <c r="N567" s="99"/>
      <c r="O567" s="99"/>
      <c r="P567" s="99"/>
      <c r="Q567" s="99"/>
      <c r="R567" s="99"/>
      <c r="S567" s="99"/>
      <c r="T567" s="99"/>
      <c r="U567" s="99"/>
      <c r="V567" s="99"/>
      <c r="W567" s="99"/>
      <c r="X567" s="99"/>
      <c r="Y567" s="99"/>
      <c r="Z567" s="99"/>
      <c r="AA567" s="99"/>
      <c r="AB567" s="99"/>
    </row>
    <row r="568" customFormat="false" ht="15.75" hidden="false" customHeight="true" outlineLevel="0" collapsed="false">
      <c r="A568" s="113"/>
      <c r="B568" s="114"/>
      <c r="C568" s="109"/>
      <c r="D568" s="110" t="s">
        <v>1781</v>
      </c>
      <c r="E568" s="107" t="n">
        <v>0</v>
      </c>
      <c r="F568" s="111" t="n">
        <v>4</v>
      </c>
      <c r="G568" s="112" t="s">
        <v>1516</v>
      </c>
      <c r="H568" s="107" t="n">
        <v>4</v>
      </c>
      <c r="I568" s="99"/>
      <c r="J568" s="99"/>
      <c r="K568" s="99"/>
      <c r="L568" s="99"/>
      <c r="M568" s="99"/>
      <c r="N568" s="99"/>
      <c r="O568" s="99"/>
      <c r="P568" s="99"/>
      <c r="Q568" s="99"/>
      <c r="R568" s="99"/>
      <c r="S568" s="99"/>
      <c r="T568" s="99"/>
      <c r="U568" s="99"/>
      <c r="V568" s="99"/>
      <c r="W568" s="99"/>
      <c r="X568" s="99"/>
      <c r="Y568" s="99"/>
      <c r="Z568" s="99"/>
      <c r="AA568" s="99"/>
      <c r="AB568" s="99"/>
    </row>
    <row r="569" customFormat="false" ht="15.75" hidden="false" customHeight="true" outlineLevel="0" collapsed="false">
      <c r="A569" s="113"/>
      <c r="B569" s="114"/>
      <c r="C569" s="109"/>
      <c r="D569" s="110" t="s">
        <v>1781</v>
      </c>
      <c r="E569" s="107" t="n">
        <v>0</v>
      </c>
      <c r="F569" s="111" t="n">
        <v>5</v>
      </c>
      <c r="G569" s="112" t="s">
        <v>1518</v>
      </c>
      <c r="H569" s="107" t="n">
        <v>5</v>
      </c>
      <c r="I569" s="99"/>
      <c r="J569" s="99"/>
      <c r="K569" s="99"/>
      <c r="L569" s="99"/>
      <c r="M569" s="99"/>
      <c r="N569" s="99"/>
      <c r="O569" s="99"/>
      <c r="P569" s="99"/>
      <c r="Q569" s="99"/>
      <c r="R569" s="99"/>
      <c r="S569" s="99"/>
      <c r="T569" s="99"/>
      <c r="U569" s="99"/>
      <c r="V569" s="99"/>
      <c r="W569" s="99"/>
      <c r="X569" s="99"/>
      <c r="Y569" s="99"/>
      <c r="Z569" s="99"/>
      <c r="AA569" s="99"/>
      <c r="AB569" s="99"/>
    </row>
    <row r="570" customFormat="false" ht="15.75" hidden="false" customHeight="true" outlineLevel="0" collapsed="false">
      <c r="A570" s="113"/>
      <c r="B570" s="114"/>
      <c r="C570" s="109"/>
      <c r="D570" s="110" t="s">
        <v>1781</v>
      </c>
      <c r="E570" s="107" t="n">
        <v>0</v>
      </c>
      <c r="F570" s="111" t="n">
        <v>6</v>
      </c>
      <c r="G570" s="112" t="s">
        <v>1520</v>
      </c>
      <c r="H570" s="107" t="n">
        <v>6</v>
      </c>
      <c r="I570" s="99"/>
      <c r="J570" s="99"/>
      <c r="K570" s="99"/>
      <c r="L570" s="99"/>
      <c r="M570" s="99"/>
      <c r="N570" s="99"/>
      <c r="O570" s="99"/>
      <c r="P570" s="99"/>
      <c r="Q570" s="99"/>
      <c r="R570" s="99"/>
      <c r="S570" s="99"/>
      <c r="T570" s="99"/>
      <c r="U570" s="99"/>
      <c r="V570" s="99"/>
      <c r="W570" s="99"/>
      <c r="X570" s="99"/>
      <c r="Y570" s="99"/>
      <c r="Z570" s="99"/>
      <c r="AA570" s="99"/>
      <c r="AB570" s="99"/>
    </row>
    <row r="571" customFormat="false" ht="15.75" hidden="false" customHeight="true" outlineLevel="0" collapsed="false">
      <c r="A571" s="113"/>
      <c r="B571" s="114"/>
      <c r="C571" s="109"/>
      <c r="D571" s="110" t="s">
        <v>1782</v>
      </c>
      <c r="E571" s="107" t="n">
        <v>0</v>
      </c>
      <c r="F571" s="111" t="n">
        <v>1</v>
      </c>
      <c r="G571" s="112" t="s">
        <v>1510</v>
      </c>
      <c r="H571" s="107" t="n">
        <v>1</v>
      </c>
      <c r="I571" s="99"/>
      <c r="J571" s="99"/>
      <c r="K571" s="99"/>
      <c r="L571" s="99"/>
      <c r="M571" s="99"/>
      <c r="N571" s="99"/>
      <c r="O571" s="99"/>
      <c r="P571" s="99"/>
      <c r="Q571" s="99"/>
      <c r="R571" s="99"/>
      <c r="S571" s="99"/>
      <c r="T571" s="99"/>
      <c r="U571" s="99"/>
      <c r="V571" s="99"/>
      <c r="W571" s="99"/>
      <c r="X571" s="99"/>
      <c r="Y571" s="99"/>
      <c r="Z571" s="99"/>
      <c r="AA571" s="99"/>
      <c r="AB571" s="99"/>
    </row>
    <row r="572" customFormat="false" ht="15.75" hidden="false" customHeight="true" outlineLevel="0" collapsed="false">
      <c r="A572" s="113"/>
      <c r="B572" s="114"/>
      <c r="C572" s="109"/>
      <c r="D572" s="110" t="s">
        <v>1782</v>
      </c>
      <c r="E572" s="107" t="n">
        <v>0</v>
      </c>
      <c r="F572" s="111" t="n">
        <v>2</v>
      </c>
      <c r="G572" s="112" t="s">
        <v>1513</v>
      </c>
      <c r="H572" s="107" t="n">
        <v>2</v>
      </c>
      <c r="I572" s="99"/>
      <c r="J572" s="99"/>
      <c r="K572" s="99"/>
      <c r="L572" s="99"/>
      <c r="M572" s="99"/>
      <c r="N572" s="99"/>
      <c r="O572" s="99"/>
      <c r="P572" s="99"/>
      <c r="Q572" s="99"/>
      <c r="R572" s="99"/>
      <c r="S572" s="99"/>
      <c r="T572" s="99"/>
      <c r="U572" s="99"/>
      <c r="V572" s="99"/>
      <c r="W572" s="99"/>
      <c r="X572" s="99"/>
      <c r="Y572" s="99"/>
      <c r="Z572" s="99"/>
      <c r="AA572" s="99"/>
      <c r="AB572" s="99"/>
    </row>
    <row r="573" customFormat="false" ht="15.75" hidden="false" customHeight="true" outlineLevel="0" collapsed="false">
      <c r="A573" s="113"/>
      <c r="B573" s="114"/>
      <c r="C573" s="109"/>
      <c r="D573" s="110" t="s">
        <v>1782</v>
      </c>
      <c r="E573" s="107" t="n">
        <v>0</v>
      </c>
      <c r="F573" s="111" t="n">
        <v>3</v>
      </c>
      <c r="G573" s="112" t="s">
        <v>1515</v>
      </c>
      <c r="H573" s="107" t="n">
        <v>3</v>
      </c>
      <c r="I573" s="99"/>
      <c r="J573" s="99"/>
      <c r="K573" s="99"/>
      <c r="L573" s="99"/>
      <c r="M573" s="99"/>
      <c r="N573" s="99"/>
      <c r="O573" s="99"/>
      <c r="P573" s="99"/>
      <c r="Q573" s="99"/>
      <c r="R573" s="99"/>
      <c r="S573" s="99"/>
      <c r="T573" s="99"/>
      <c r="U573" s="99"/>
      <c r="V573" s="99"/>
      <c r="W573" s="99"/>
      <c r="X573" s="99"/>
      <c r="Y573" s="99"/>
      <c r="Z573" s="99"/>
      <c r="AA573" s="99"/>
      <c r="AB573" s="99"/>
    </row>
    <row r="574" customFormat="false" ht="15.75" hidden="false" customHeight="true" outlineLevel="0" collapsed="false">
      <c r="A574" s="113"/>
      <c r="B574" s="114"/>
      <c r="C574" s="109"/>
      <c r="D574" s="110" t="s">
        <v>1782</v>
      </c>
      <c r="E574" s="107" t="n">
        <v>0</v>
      </c>
      <c r="F574" s="111" t="n">
        <v>4</v>
      </c>
      <c r="G574" s="112" t="s">
        <v>1516</v>
      </c>
      <c r="H574" s="107" t="n">
        <v>4</v>
      </c>
      <c r="I574" s="99"/>
      <c r="J574" s="99"/>
      <c r="K574" s="99"/>
      <c r="L574" s="99"/>
      <c r="M574" s="99"/>
      <c r="N574" s="99"/>
      <c r="O574" s="99"/>
      <c r="P574" s="99"/>
      <c r="Q574" s="99"/>
      <c r="R574" s="99"/>
      <c r="S574" s="99"/>
      <c r="T574" s="99"/>
      <c r="U574" s="99"/>
      <c r="V574" s="99"/>
      <c r="W574" s="99"/>
      <c r="X574" s="99"/>
      <c r="Y574" s="99"/>
      <c r="Z574" s="99"/>
      <c r="AA574" s="99"/>
      <c r="AB574" s="99"/>
    </row>
    <row r="575" customFormat="false" ht="15.75" hidden="false" customHeight="true" outlineLevel="0" collapsed="false">
      <c r="A575" s="113"/>
      <c r="B575" s="114"/>
      <c r="C575" s="109"/>
      <c r="D575" s="110" t="s">
        <v>1782</v>
      </c>
      <c r="E575" s="107" t="n">
        <v>0</v>
      </c>
      <c r="F575" s="111" t="n">
        <v>5</v>
      </c>
      <c r="G575" s="112" t="s">
        <v>1518</v>
      </c>
      <c r="H575" s="107" t="n">
        <v>5</v>
      </c>
      <c r="I575" s="99"/>
      <c r="J575" s="99"/>
      <c r="K575" s="99"/>
      <c r="L575" s="99"/>
      <c r="M575" s="99"/>
      <c r="N575" s="99"/>
      <c r="O575" s="99"/>
      <c r="P575" s="99"/>
      <c r="Q575" s="99"/>
      <c r="R575" s="99"/>
      <c r="S575" s="99"/>
      <c r="T575" s="99"/>
      <c r="U575" s="99"/>
      <c r="V575" s="99"/>
      <c r="W575" s="99"/>
      <c r="X575" s="99"/>
      <c r="Y575" s="99"/>
      <c r="Z575" s="99"/>
      <c r="AA575" s="99"/>
      <c r="AB575" s="99"/>
    </row>
    <row r="576" customFormat="false" ht="15.75" hidden="false" customHeight="true" outlineLevel="0" collapsed="false">
      <c r="A576" s="113"/>
      <c r="B576" s="114"/>
      <c r="C576" s="109"/>
      <c r="D576" s="110" t="s">
        <v>1782</v>
      </c>
      <c r="E576" s="107" t="n">
        <v>0</v>
      </c>
      <c r="F576" s="111" t="n">
        <v>6</v>
      </c>
      <c r="G576" s="112" t="s">
        <v>1520</v>
      </c>
      <c r="H576" s="107" t="n">
        <v>6</v>
      </c>
      <c r="I576" s="99"/>
      <c r="J576" s="99"/>
      <c r="K576" s="99"/>
      <c r="L576" s="99"/>
      <c r="M576" s="99"/>
      <c r="N576" s="99"/>
      <c r="O576" s="99"/>
      <c r="P576" s="99"/>
      <c r="Q576" s="99"/>
      <c r="R576" s="99"/>
      <c r="S576" s="99"/>
      <c r="T576" s="99"/>
      <c r="U576" s="99"/>
      <c r="V576" s="99"/>
      <c r="W576" s="99"/>
      <c r="X576" s="99"/>
      <c r="Y576" s="99"/>
      <c r="Z576" s="99"/>
      <c r="AA576" s="99"/>
      <c r="AB576" s="99"/>
    </row>
    <row r="577" customFormat="false" ht="15.75" hidden="false" customHeight="true" outlineLevel="0" collapsed="false">
      <c r="A577" s="113"/>
      <c r="B577" s="114"/>
      <c r="C577" s="109"/>
      <c r="D577" s="110" t="s">
        <v>1783</v>
      </c>
      <c r="E577" s="107" t="n">
        <v>0</v>
      </c>
      <c r="F577" s="111" t="n">
        <v>3</v>
      </c>
      <c r="G577" s="112" t="s">
        <v>1515</v>
      </c>
      <c r="H577" s="107" t="n">
        <v>3</v>
      </c>
      <c r="I577" s="99"/>
      <c r="J577" s="99"/>
      <c r="K577" s="99"/>
      <c r="L577" s="99"/>
      <c r="M577" s="99"/>
      <c r="N577" s="99"/>
      <c r="O577" s="99"/>
      <c r="P577" s="99"/>
      <c r="Q577" s="99"/>
      <c r="R577" s="99"/>
      <c r="S577" s="99"/>
      <c r="T577" s="99"/>
      <c r="U577" s="99"/>
      <c r="V577" s="99"/>
      <c r="W577" s="99"/>
      <c r="X577" s="99"/>
      <c r="Y577" s="99"/>
      <c r="Z577" s="99"/>
      <c r="AA577" s="99"/>
      <c r="AB577" s="99"/>
    </row>
    <row r="578" customFormat="false" ht="15.75" hidden="false" customHeight="true" outlineLevel="0" collapsed="false">
      <c r="A578" s="113"/>
      <c r="B578" s="114"/>
      <c r="C578" s="109"/>
      <c r="D578" s="110" t="s">
        <v>1783</v>
      </c>
      <c r="E578" s="107" t="n">
        <v>0</v>
      </c>
      <c r="F578" s="111" t="n">
        <v>4</v>
      </c>
      <c r="G578" s="112" t="s">
        <v>1517</v>
      </c>
      <c r="H578" s="107" t="n">
        <v>5</v>
      </c>
      <c r="I578" s="99"/>
      <c r="J578" s="99"/>
      <c r="K578" s="99"/>
      <c r="L578" s="99"/>
      <c r="M578" s="99"/>
      <c r="N578" s="99"/>
      <c r="O578" s="99"/>
      <c r="P578" s="99"/>
      <c r="Q578" s="99"/>
      <c r="R578" s="99"/>
      <c r="S578" s="99"/>
      <c r="T578" s="99"/>
      <c r="U578" s="99"/>
      <c r="V578" s="99"/>
      <c r="W578" s="99"/>
      <c r="X578" s="99"/>
      <c r="Y578" s="99"/>
      <c r="Z578" s="99"/>
      <c r="AA578" s="99"/>
      <c r="AB578" s="99"/>
    </row>
    <row r="579" customFormat="false" ht="15.75" hidden="false" customHeight="true" outlineLevel="0" collapsed="false">
      <c r="A579" s="113"/>
      <c r="B579" s="114"/>
      <c r="C579" s="109"/>
      <c r="D579" s="110" t="s">
        <v>1783</v>
      </c>
      <c r="E579" s="107" t="n">
        <v>0</v>
      </c>
      <c r="F579" s="111" t="n">
        <v>5</v>
      </c>
      <c r="G579" s="112" t="s">
        <v>1518</v>
      </c>
      <c r="H579" s="107" t="n">
        <v>6</v>
      </c>
      <c r="I579" s="99"/>
      <c r="J579" s="99"/>
      <c r="K579" s="99"/>
      <c r="L579" s="99"/>
      <c r="M579" s="99"/>
      <c r="N579" s="99"/>
      <c r="O579" s="99"/>
      <c r="P579" s="99"/>
      <c r="Q579" s="99"/>
      <c r="R579" s="99"/>
      <c r="S579" s="99"/>
      <c r="T579" s="99"/>
      <c r="U579" s="99"/>
      <c r="V579" s="99"/>
      <c r="W579" s="99"/>
      <c r="X579" s="99"/>
      <c r="Y579" s="99"/>
      <c r="Z579" s="99"/>
      <c r="AA579" s="99"/>
      <c r="AB579" s="99"/>
    </row>
    <row r="580" customFormat="false" ht="15.75" hidden="false" customHeight="true" outlineLevel="0" collapsed="false">
      <c r="A580" s="113"/>
      <c r="B580" s="114"/>
      <c r="C580" s="109"/>
      <c r="D580" s="110" t="s">
        <v>1783</v>
      </c>
      <c r="E580" s="107" t="n">
        <v>0</v>
      </c>
      <c r="F580" s="111" t="n">
        <v>6</v>
      </c>
      <c r="G580" s="112" t="s">
        <v>1520</v>
      </c>
      <c r="H580" s="107" t="n">
        <v>7</v>
      </c>
      <c r="I580" s="99"/>
      <c r="J580" s="99"/>
      <c r="K580" s="99"/>
      <c r="L580" s="99"/>
      <c r="M580" s="99"/>
      <c r="N580" s="99"/>
      <c r="O580" s="99"/>
      <c r="P580" s="99"/>
      <c r="Q580" s="99"/>
      <c r="R580" s="99"/>
      <c r="S580" s="99"/>
      <c r="T580" s="99"/>
      <c r="U580" s="99"/>
      <c r="V580" s="99"/>
      <c r="W580" s="99"/>
      <c r="X580" s="99"/>
      <c r="Y580" s="99"/>
      <c r="Z580" s="99"/>
      <c r="AA580" s="99"/>
      <c r="AB580" s="99"/>
    </row>
    <row r="581" customFormat="false" ht="15.75" hidden="false" customHeight="true" outlineLevel="0" collapsed="false">
      <c r="A581" s="113"/>
      <c r="B581" s="114"/>
      <c r="C581" s="109"/>
      <c r="D581" s="110" t="s">
        <v>1783</v>
      </c>
      <c r="E581" s="107" t="n">
        <v>0</v>
      </c>
      <c r="F581" s="111" t="n">
        <v>7</v>
      </c>
      <c r="G581" s="112" t="s">
        <v>1521</v>
      </c>
      <c r="H581" s="107" t="n">
        <v>1</v>
      </c>
      <c r="I581" s="99"/>
      <c r="J581" s="99"/>
      <c r="K581" s="99"/>
      <c r="L581" s="99"/>
      <c r="M581" s="99"/>
      <c r="N581" s="99"/>
      <c r="O581" s="99"/>
      <c r="P581" s="99"/>
      <c r="Q581" s="99"/>
      <c r="R581" s="99"/>
      <c r="S581" s="99"/>
      <c r="T581" s="99"/>
      <c r="U581" s="99"/>
      <c r="V581" s="99"/>
      <c r="W581" s="99"/>
      <c r="X581" s="99"/>
      <c r="Y581" s="99"/>
      <c r="Z581" s="99"/>
      <c r="AA581" s="99"/>
      <c r="AB581" s="99"/>
    </row>
    <row r="582" customFormat="false" ht="15.75" hidden="false" customHeight="true" outlineLevel="0" collapsed="false">
      <c r="A582" s="113"/>
      <c r="B582" s="114"/>
      <c r="C582" s="109"/>
      <c r="D582" s="110" t="s">
        <v>1783</v>
      </c>
      <c r="E582" s="107" t="n">
        <v>0</v>
      </c>
      <c r="F582" s="111" t="n">
        <v>8</v>
      </c>
      <c r="G582" s="112" t="s">
        <v>1523</v>
      </c>
      <c r="H582" s="107" t="n">
        <v>2</v>
      </c>
      <c r="I582" s="99"/>
      <c r="J582" s="99"/>
      <c r="K582" s="99"/>
      <c r="L582" s="99"/>
      <c r="M582" s="99"/>
      <c r="N582" s="99"/>
      <c r="O582" s="99"/>
      <c r="P582" s="99"/>
      <c r="Q582" s="99"/>
      <c r="R582" s="99"/>
      <c r="S582" s="99"/>
      <c r="T582" s="99"/>
      <c r="U582" s="99"/>
      <c r="V582" s="99"/>
      <c r="W582" s="99"/>
      <c r="X582" s="99"/>
      <c r="Y582" s="99"/>
      <c r="Z582" s="99"/>
      <c r="AA582" s="99"/>
      <c r="AB582" s="99"/>
    </row>
    <row r="583" customFormat="false" ht="15.75" hidden="false" customHeight="true" outlineLevel="0" collapsed="false">
      <c r="A583" s="113"/>
      <c r="B583" s="114"/>
      <c r="C583" s="109"/>
      <c r="D583" s="110" t="s">
        <v>1783</v>
      </c>
      <c r="E583" s="107" t="n">
        <v>0</v>
      </c>
      <c r="F583" s="111" t="n">
        <v>9</v>
      </c>
      <c r="G583" s="112" t="s">
        <v>1524</v>
      </c>
      <c r="H583" s="107" t="n">
        <v>4</v>
      </c>
      <c r="I583" s="99"/>
      <c r="J583" s="99"/>
      <c r="K583" s="99"/>
      <c r="L583" s="99"/>
      <c r="M583" s="99"/>
      <c r="N583" s="99"/>
      <c r="O583" s="99"/>
      <c r="P583" s="99"/>
      <c r="Q583" s="99"/>
      <c r="R583" s="99"/>
      <c r="S583" s="99"/>
      <c r="T583" s="99"/>
      <c r="U583" s="99"/>
      <c r="V583" s="99"/>
      <c r="W583" s="99"/>
      <c r="X583" s="99"/>
      <c r="Y583" s="99"/>
      <c r="Z583" s="99"/>
      <c r="AA583" s="99"/>
      <c r="AB583" s="99"/>
    </row>
    <row r="584" customFormat="false" ht="15.75" hidden="false" customHeight="true" outlineLevel="0" collapsed="false">
      <c r="A584" s="113"/>
      <c r="B584" s="114"/>
      <c r="C584" s="109"/>
      <c r="D584" s="110" t="s">
        <v>1784</v>
      </c>
      <c r="E584" s="107" t="n">
        <v>0</v>
      </c>
      <c r="F584" s="111" t="n">
        <v>3</v>
      </c>
      <c r="G584" s="112" t="s">
        <v>1515</v>
      </c>
      <c r="H584" s="107" t="n">
        <v>3</v>
      </c>
      <c r="I584" s="99"/>
      <c r="J584" s="99"/>
      <c r="K584" s="99"/>
      <c r="L584" s="99"/>
      <c r="M584" s="99"/>
      <c r="N584" s="99"/>
      <c r="O584" s="99"/>
      <c r="P584" s="99"/>
      <c r="Q584" s="99"/>
      <c r="R584" s="99"/>
      <c r="S584" s="99"/>
      <c r="T584" s="99"/>
      <c r="U584" s="99"/>
      <c r="V584" s="99"/>
      <c r="W584" s="99"/>
      <c r="X584" s="99"/>
      <c r="Y584" s="99"/>
      <c r="Z584" s="99"/>
      <c r="AA584" s="99"/>
      <c r="AB584" s="99"/>
    </row>
    <row r="585" customFormat="false" ht="15.75" hidden="false" customHeight="true" outlineLevel="0" collapsed="false">
      <c r="A585" s="113"/>
      <c r="B585" s="114"/>
      <c r="C585" s="109"/>
      <c r="D585" s="110" t="s">
        <v>1784</v>
      </c>
      <c r="E585" s="107" t="n">
        <v>0</v>
      </c>
      <c r="F585" s="111" t="n">
        <v>4</v>
      </c>
      <c r="G585" s="112" t="s">
        <v>1517</v>
      </c>
      <c r="H585" s="107" t="n">
        <v>5</v>
      </c>
      <c r="I585" s="99"/>
      <c r="J585" s="99"/>
      <c r="K585" s="99"/>
      <c r="L585" s="99"/>
      <c r="M585" s="99"/>
      <c r="N585" s="99"/>
      <c r="O585" s="99"/>
      <c r="P585" s="99"/>
      <c r="Q585" s="99"/>
      <c r="R585" s="99"/>
      <c r="S585" s="99"/>
      <c r="T585" s="99"/>
      <c r="U585" s="99"/>
      <c r="V585" s="99"/>
      <c r="W585" s="99"/>
      <c r="X585" s="99"/>
      <c r="Y585" s="99"/>
      <c r="Z585" s="99"/>
      <c r="AA585" s="99"/>
      <c r="AB585" s="99"/>
    </row>
    <row r="586" customFormat="false" ht="15.75" hidden="false" customHeight="true" outlineLevel="0" collapsed="false">
      <c r="A586" s="113"/>
      <c r="B586" s="114"/>
      <c r="C586" s="109"/>
      <c r="D586" s="110" t="s">
        <v>1784</v>
      </c>
      <c r="E586" s="107" t="n">
        <v>0</v>
      </c>
      <c r="F586" s="111" t="n">
        <v>5</v>
      </c>
      <c r="G586" s="112" t="s">
        <v>1518</v>
      </c>
      <c r="H586" s="107" t="n">
        <v>6</v>
      </c>
      <c r="I586" s="99"/>
      <c r="J586" s="99"/>
      <c r="K586" s="99"/>
      <c r="L586" s="99"/>
      <c r="M586" s="99"/>
      <c r="N586" s="99"/>
      <c r="O586" s="99"/>
      <c r="P586" s="99"/>
      <c r="Q586" s="99"/>
      <c r="R586" s="99"/>
      <c r="S586" s="99"/>
      <c r="T586" s="99"/>
      <c r="U586" s="99"/>
      <c r="V586" s="99"/>
      <c r="W586" s="99"/>
      <c r="X586" s="99"/>
      <c r="Y586" s="99"/>
      <c r="Z586" s="99"/>
      <c r="AA586" s="99"/>
      <c r="AB586" s="99"/>
    </row>
    <row r="587" customFormat="false" ht="15.75" hidden="false" customHeight="true" outlineLevel="0" collapsed="false">
      <c r="A587" s="113"/>
      <c r="B587" s="114"/>
      <c r="C587" s="109"/>
      <c r="D587" s="110" t="s">
        <v>1784</v>
      </c>
      <c r="E587" s="107" t="n">
        <v>0</v>
      </c>
      <c r="F587" s="111" t="n">
        <v>6</v>
      </c>
      <c r="G587" s="112" t="s">
        <v>1520</v>
      </c>
      <c r="H587" s="107" t="n">
        <v>7</v>
      </c>
      <c r="I587" s="99"/>
      <c r="J587" s="99"/>
      <c r="K587" s="99"/>
      <c r="L587" s="99"/>
      <c r="M587" s="99"/>
      <c r="N587" s="99"/>
      <c r="O587" s="99"/>
      <c r="P587" s="99"/>
      <c r="Q587" s="99"/>
      <c r="R587" s="99"/>
      <c r="S587" s="99"/>
      <c r="T587" s="99"/>
      <c r="U587" s="99"/>
      <c r="V587" s="99"/>
      <c r="W587" s="99"/>
      <c r="X587" s="99"/>
      <c r="Y587" s="99"/>
      <c r="Z587" s="99"/>
      <c r="AA587" s="99"/>
      <c r="AB587" s="99"/>
    </row>
    <row r="588" customFormat="false" ht="15.75" hidden="false" customHeight="true" outlineLevel="0" collapsed="false">
      <c r="A588" s="113"/>
      <c r="B588" s="114"/>
      <c r="C588" s="109"/>
      <c r="D588" s="110" t="s">
        <v>1784</v>
      </c>
      <c r="E588" s="107" t="n">
        <v>0</v>
      </c>
      <c r="F588" s="111" t="n">
        <v>7</v>
      </c>
      <c r="G588" s="112" t="s">
        <v>1521</v>
      </c>
      <c r="H588" s="107" t="n">
        <v>1</v>
      </c>
      <c r="I588" s="99"/>
      <c r="J588" s="99"/>
      <c r="K588" s="99"/>
      <c r="L588" s="99"/>
      <c r="M588" s="99"/>
      <c r="N588" s="99"/>
      <c r="O588" s="99"/>
      <c r="P588" s="99"/>
      <c r="Q588" s="99"/>
      <c r="R588" s="99"/>
      <c r="S588" s="99"/>
      <c r="T588" s="99"/>
      <c r="U588" s="99"/>
      <c r="V588" s="99"/>
      <c r="W588" s="99"/>
      <c r="X588" s="99"/>
      <c r="Y588" s="99"/>
      <c r="Z588" s="99"/>
      <c r="AA588" s="99"/>
      <c r="AB588" s="99"/>
    </row>
    <row r="589" customFormat="false" ht="15.75" hidden="false" customHeight="true" outlineLevel="0" collapsed="false">
      <c r="A589" s="113"/>
      <c r="B589" s="114"/>
      <c r="C589" s="109"/>
      <c r="D589" s="110" t="s">
        <v>1784</v>
      </c>
      <c r="E589" s="107" t="n">
        <v>0</v>
      </c>
      <c r="F589" s="111" t="n">
        <v>8</v>
      </c>
      <c r="G589" s="112" t="s">
        <v>1523</v>
      </c>
      <c r="H589" s="107" t="n">
        <v>2</v>
      </c>
      <c r="I589" s="99"/>
      <c r="J589" s="99"/>
      <c r="K589" s="99"/>
      <c r="L589" s="99"/>
      <c r="M589" s="99"/>
      <c r="N589" s="99"/>
      <c r="O589" s="99"/>
      <c r="P589" s="99"/>
      <c r="Q589" s="99"/>
      <c r="R589" s="99"/>
      <c r="S589" s="99"/>
      <c r="T589" s="99"/>
      <c r="U589" s="99"/>
      <c r="V589" s="99"/>
      <c r="W589" s="99"/>
      <c r="X589" s="99"/>
      <c r="Y589" s="99"/>
      <c r="Z589" s="99"/>
      <c r="AA589" s="99"/>
      <c r="AB589" s="99"/>
    </row>
    <row r="590" customFormat="false" ht="15.75" hidden="false" customHeight="true" outlineLevel="0" collapsed="false">
      <c r="A590" s="113"/>
      <c r="B590" s="114"/>
      <c r="C590" s="109"/>
      <c r="D590" s="110" t="s">
        <v>1784</v>
      </c>
      <c r="E590" s="107" t="n">
        <v>0</v>
      </c>
      <c r="F590" s="111" t="n">
        <v>9</v>
      </c>
      <c r="G590" s="112" t="s">
        <v>1524</v>
      </c>
      <c r="H590" s="107" t="n">
        <v>4</v>
      </c>
      <c r="I590" s="99"/>
      <c r="J590" s="99"/>
      <c r="K590" s="99"/>
      <c r="L590" s="99"/>
      <c r="M590" s="99"/>
      <c r="N590" s="99"/>
      <c r="O590" s="99"/>
      <c r="P590" s="99"/>
      <c r="Q590" s="99"/>
      <c r="R590" s="99"/>
      <c r="S590" s="99"/>
      <c r="T590" s="99"/>
      <c r="U590" s="99"/>
      <c r="V590" s="99"/>
      <c r="W590" s="99"/>
      <c r="X590" s="99"/>
      <c r="Y590" s="99"/>
      <c r="Z590" s="99"/>
      <c r="AA590" s="99"/>
      <c r="AB590" s="99"/>
    </row>
    <row r="591" customFormat="false" ht="15.75" hidden="false" customHeight="true" outlineLevel="0" collapsed="false">
      <c r="A591" s="113"/>
      <c r="B591" s="114"/>
      <c r="C591" s="109"/>
      <c r="D591" s="110" t="s">
        <v>1785</v>
      </c>
      <c r="E591" s="107" t="n">
        <v>0</v>
      </c>
      <c r="F591" s="111" t="n">
        <v>1</v>
      </c>
      <c r="G591" s="112" t="s">
        <v>1510</v>
      </c>
      <c r="H591" s="107" t="n">
        <v>1</v>
      </c>
      <c r="I591" s="99"/>
      <c r="J591" s="99"/>
      <c r="K591" s="99"/>
      <c r="L591" s="99"/>
      <c r="M591" s="99"/>
      <c r="N591" s="99"/>
      <c r="O591" s="99"/>
      <c r="P591" s="99"/>
      <c r="Q591" s="99"/>
      <c r="R591" s="99"/>
      <c r="S591" s="99"/>
      <c r="T591" s="99"/>
      <c r="U591" s="99"/>
      <c r="V591" s="99"/>
      <c r="W591" s="99"/>
      <c r="X591" s="99"/>
      <c r="Y591" s="99"/>
      <c r="Z591" s="99"/>
      <c r="AA591" s="99"/>
      <c r="AB591" s="99"/>
    </row>
    <row r="592" customFormat="false" ht="15.75" hidden="false" customHeight="true" outlineLevel="0" collapsed="false">
      <c r="A592" s="113"/>
      <c r="B592" s="114"/>
      <c r="C592" s="109"/>
      <c r="D592" s="110" t="s">
        <v>1785</v>
      </c>
      <c r="E592" s="107" t="n">
        <v>0</v>
      </c>
      <c r="F592" s="111" t="n">
        <v>2</v>
      </c>
      <c r="G592" s="112" t="s">
        <v>1513</v>
      </c>
      <c r="H592" s="107" t="n">
        <v>2</v>
      </c>
      <c r="I592" s="99"/>
      <c r="J592" s="99"/>
      <c r="K592" s="99"/>
      <c r="L592" s="99"/>
      <c r="M592" s="99"/>
      <c r="N592" s="99"/>
      <c r="O592" s="99"/>
      <c r="P592" s="99"/>
      <c r="Q592" s="99"/>
      <c r="R592" s="99"/>
      <c r="S592" s="99"/>
      <c r="T592" s="99"/>
      <c r="U592" s="99"/>
      <c r="V592" s="99"/>
      <c r="W592" s="99"/>
      <c r="X592" s="99"/>
      <c r="Y592" s="99"/>
      <c r="Z592" s="99"/>
      <c r="AA592" s="99"/>
      <c r="AB592" s="99"/>
    </row>
    <row r="593" customFormat="false" ht="15.75" hidden="false" customHeight="true" outlineLevel="0" collapsed="false">
      <c r="A593" s="113"/>
      <c r="B593" s="114"/>
      <c r="C593" s="109"/>
      <c r="D593" s="110" t="s">
        <v>1785</v>
      </c>
      <c r="E593" s="107" t="n">
        <v>0</v>
      </c>
      <c r="F593" s="111" t="n">
        <v>3</v>
      </c>
      <c r="G593" s="112" t="s">
        <v>1515</v>
      </c>
      <c r="H593" s="107" t="n">
        <v>3</v>
      </c>
      <c r="I593" s="99"/>
      <c r="J593" s="99"/>
      <c r="K593" s="99"/>
      <c r="L593" s="99"/>
      <c r="M593" s="99"/>
      <c r="N593" s="99"/>
      <c r="O593" s="99"/>
      <c r="P593" s="99"/>
      <c r="Q593" s="99"/>
      <c r="R593" s="99"/>
      <c r="S593" s="99"/>
      <c r="T593" s="99"/>
      <c r="U593" s="99"/>
      <c r="V593" s="99"/>
      <c r="W593" s="99"/>
      <c r="X593" s="99"/>
      <c r="Y593" s="99"/>
      <c r="Z593" s="99"/>
      <c r="AA593" s="99"/>
      <c r="AB593" s="99"/>
    </row>
    <row r="594" customFormat="false" ht="15.75" hidden="false" customHeight="true" outlineLevel="0" collapsed="false">
      <c r="A594" s="113"/>
      <c r="B594" s="114"/>
      <c r="C594" s="109"/>
      <c r="D594" s="110" t="s">
        <v>1785</v>
      </c>
      <c r="E594" s="107" t="n">
        <v>0</v>
      </c>
      <c r="F594" s="111" t="n">
        <v>4</v>
      </c>
      <c r="G594" s="112" t="s">
        <v>1516</v>
      </c>
      <c r="H594" s="107" t="n">
        <v>4</v>
      </c>
      <c r="I594" s="99"/>
      <c r="J594" s="99"/>
      <c r="K594" s="99"/>
      <c r="L594" s="99"/>
      <c r="M594" s="99"/>
      <c r="N594" s="99"/>
      <c r="O594" s="99"/>
      <c r="P594" s="99"/>
      <c r="Q594" s="99"/>
      <c r="R594" s="99"/>
      <c r="S594" s="99"/>
      <c r="T594" s="99"/>
      <c r="U594" s="99"/>
      <c r="V594" s="99"/>
      <c r="W594" s="99"/>
      <c r="X594" s="99"/>
      <c r="Y594" s="99"/>
      <c r="Z594" s="99"/>
      <c r="AA594" s="99"/>
      <c r="AB594" s="99"/>
    </row>
    <row r="595" customFormat="false" ht="15.75" hidden="false" customHeight="true" outlineLevel="0" collapsed="false">
      <c r="A595" s="113"/>
      <c r="B595" s="114"/>
      <c r="C595" s="109"/>
      <c r="D595" s="110" t="s">
        <v>1785</v>
      </c>
      <c r="E595" s="107" t="n">
        <v>0</v>
      </c>
      <c r="F595" s="111" t="n">
        <v>5</v>
      </c>
      <c r="G595" s="112" t="s">
        <v>1518</v>
      </c>
      <c r="H595" s="107" t="n">
        <v>5</v>
      </c>
      <c r="I595" s="99"/>
      <c r="J595" s="99"/>
      <c r="K595" s="99"/>
      <c r="L595" s="99"/>
      <c r="M595" s="99"/>
      <c r="N595" s="99"/>
      <c r="O595" s="99"/>
      <c r="P595" s="99"/>
      <c r="Q595" s="99"/>
      <c r="R595" s="99"/>
      <c r="S595" s="99"/>
      <c r="T595" s="99"/>
      <c r="U595" s="99"/>
      <c r="V595" s="99"/>
      <c r="W595" s="99"/>
      <c r="X595" s="99"/>
      <c r="Y595" s="99"/>
      <c r="Z595" s="99"/>
      <c r="AA595" s="99"/>
      <c r="AB595" s="99"/>
    </row>
    <row r="596" customFormat="false" ht="15.75" hidden="false" customHeight="true" outlineLevel="0" collapsed="false">
      <c r="A596" s="113"/>
      <c r="B596" s="114"/>
      <c r="C596" s="109"/>
      <c r="D596" s="110" t="s">
        <v>1785</v>
      </c>
      <c r="E596" s="107" t="n">
        <v>0</v>
      </c>
      <c r="F596" s="111" t="n">
        <v>6</v>
      </c>
      <c r="G596" s="112" t="s">
        <v>1520</v>
      </c>
      <c r="H596" s="107" t="n">
        <v>6</v>
      </c>
      <c r="I596" s="99"/>
      <c r="J596" s="99"/>
      <c r="K596" s="99"/>
      <c r="L596" s="99"/>
      <c r="M596" s="99"/>
      <c r="N596" s="99"/>
      <c r="O596" s="99"/>
      <c r="P596" s="99"/>
      <c r="Q596" s="99"/>
      <c r="R596" s="99"/>
      <c r="S596" s="99"/>
      <c r="T596" s="99"/>
      <c r="U596" s="99"/>
      <c r="V596" s="99"/>
      <c r="W596" s="99"/>
      <c r="X596" s="99"/>
      <c r="Y596" s="99"/>
      <c r="Z596" s="99"/>
      <c r="AA596" s="99"/>
      <c r="AB596" s="99"/>
    </row>
    <row r="597" customFormat="false" ht="15.75" hidden="false" customHeight="true" outlineLevel="0" collapsed="false">
      <c r="A597" s="113"/>
      <c r="B597" s="114"/>
      <c r="C597" s="109"/>
      <c r="D597" s="110" t="s">
        <v>1786</v>
      </c>
      <c r="E597" s="107" t="n">
        <v>0</v>
      </c>
      <c r="F597" s="111" t="n">
        <v>1</v>
      </c>
      <c r="G597" s="112" t="s">
        <v>1787</v>
      </c>
      <c r="H597" s="107" t="n">
        <v>101</v>
      </c>
      <c r="I597" s="99"/>
      <c r="J597" s="99"/>
      <c r="K597" s="99"/>
      <c r="L597" s="99"/>
      <c r="M597" s="99"/>
      <c r="N597" s="99"/>
      <c r="O597" s="99"/>
      <c r="P597" s="99"/>
      <c r="Q597" s="99"/>
      <c r="R597" s="99"/>
      <c r="S597" s="99"/>
      <c r="T597" s="99"/>
      <c r="U597" s="99"/>
      <c r="V597" s="99"/>
      <c r="W597" s="99"/>
      <c r="X597" s="99"/>
      <c r="Y597" s="99"/>
      <c r="Z597" s="99"/>
      <c r="AA597" s="99"/>
      <c r="AB597" s="99"/>
    </row>
    <row r="598" customFormat="false" ht="15.75" hidden="false" customHeight="true" outlineLevel="0" collapsed="false">
      <c r="A598" s="113"/>
      <c r="B598" s="114"/>
      <c r="C598" s="109"/>
      <c r="D598" s="110" t="s">
        <v>1786</v>
      </c>
      <c r="E598" s="107" t="n">
        <v>0</v>
      </c>
      <c r="F598" s="111" t="n">
        <v>2</v>
      </c>
      <c r="G598" s="112" t="s">
        <v>1788</v>
      </c>
      <c r="H598" s="107" t="n">
        <v>111</v>
      </c>
      <c r="I598" s="99"/>
      <c r="J598" s="99"/>
      <c r="K598" s="99"/>
      <c r="L598" s="99"/>
      <c r="M598" s="99"/>
      <c r="N598" s="99"/>
      <c r="O598" s="99"/>
      <c r="P598" s="99"/>
      <c r="Q598" s="99"/>
      <c r="R598" s="99"/>
      <c r="S598" s="99"/>
      <c r="T598" s="99"/>
      <c r="U598" s="99"/>
      <c r="V598" s="99"/>
      <c r="W598" s="99"/>
      <c r="X598" s="99"/>
      <c r="Y598" s="99"/>
      <c r="Z598" s="99"/>
      <c r="AA598" s="99"/>
      <c r="AB598" s="99"/>
    </row>
    <row r="599" customFormat="false" ht="15.75" hidden="false" customHeight="true" outlineLevel="0" collapsed="false">
      <c r="A599" s="113"/>
      <c r="B599" s="114"/>
      <c r="C599" s="109"/>
      <c r="D599" s="110" t="s">
        <v>1786</v>
      </c>
      <c r="E599" s="107" t="n">
        <v>0</v>
      </c>
      <c r="F599" s="111" t="n">
        <v>3</v>
      </c>
      <c r="G599" s="112" t="s">
        <v>1789</v>
      </c>
      <c r="H599" s="107" t="n">
        <v>301</v>
      </c>
      <c r="I599" s="99"/>
      <c r="J599" s="99"/>
      <c r="K599" s="99"/>
      <c r="L599" s="99"/>
      <c r="M599" s="99"/>
      <c r="N599" s="99"/>
      <c r="O599" s="99"/>
      <c r="P599" s="99"/>
      <c r="Q599" s="99"/>
      <c r="R599" s="99"/>
      <c r="S599" s="99"/>
      <c r="T599" s="99"/>
      <c r="U599" s="99"/>
      <c r="V599" s="99"/>
      <c r="W599" s="99"/>
      <c r="X599" s="99"/>
      <c r="Y599" s="99"/>
      <c r="Z599" s="99"/>
      <c r="AA599" s="99"/>
      <c r="AB599" s="99"/>
    </row>
    <row r="600" customFormat="false" ht="15.75" hidden="false" customHeight="true" outlineLevel="0" collapsed="false">
      <c r="A600" s="113"/>
      <c r="B600" s="114"/>
      <c r="C600" s="109"/>
      <c r="D600" s="110" t="s">
        <v>1786</v>
      </c>
      <c r="E600" s="107" t="n">
        <v>0</v>
      </c>
      <c r="F600" s="111" t="n">
        <v>10</v>
      </c>
      <c r="G600" s="112" t="s">
        <v>1790</v>
      </c>
      <c r="H600" s="107" t="n">
        <v>121</v>
      </c>
      <c r="I600" s="99"/>
      <c r="J600" s="99"/>
      <c r="K600" s="99"/>
      <c r="L600" s="99"/>
      <c r="M600" s="99"/>
      <c r="N600" s="99"/>
      <c r="O600" s="99"/>
      <c r="P600" s="99"/>
      <c r="Q600" s="99"/>
      <c r="R600" s="99"/>
      <c r="S600" s="99"/>
      <c r="T600" s="99"/>
      <c r="U600" s="99"/>
      <c r="V600" s="99"/>
      <c r="W600" s="99"/>
      <c r="X600" s="99"/>
      <c r="Y600" s="99"/>
      <c r="Z600" s="99"/>
      <c r="AA600" s="99"/>
      <c r="AB600" s="99"/>
    </row>
    <row r="601" customFormat="false" ht="15.75" hidden="false" customHeight="true" outlineLevel="0" collapsed="false">
      <c r="A601" s="113"/>
      <c r="B601" s="114"/>
      <c r="C601" s="109"/>
      <c r="D601" s="110" t="s">
        <v>1786</v>
      </c>
      <c r="E601" s="107" t="n">
        <v>0</v>
      </c>
      <c r="F601" s="111" t="n">
        <v>15</v>
      </c>
      <c r="G601" s="112" t="s">
        <v>1531</v>
      </c>
      <c r="H601" s="107" t="n">
        <v>201</v>
      </c>
      <c r="I601" s="99"/>
      <c r="J601" s="99"/>
      <c r="K601" s="99"/>
      <c r="L601" s="99"/>
      <c r="M601" s="99"/>
      <c r="N601" s="99"/>
      <c r="O601" s="99"/>
      <c r="P601" s="99"/>
      <c r="Q601" s="99"/>
      <c r="R601" s="99"/>
      <c r="S601" s="99"/>
      <c r="T601" s="99"/>
      <c r="U601" s="99"/>
      <c r="V601" s="99"/>
      <c r="W601" s="99"/>
      <c r="X601" s="99"/>
      <c r="Y601" s="99"/>
      <c r="Z601" s="99"/>
      <c r="AA601" s="99"/>
      <c r="AB601" s="99"/>
    </row>
    <row r="602" customFormat="false" ht="15.75" hidden="false" customHeight="true" outlineLevel="0" collapsed="false">
      <c r="A602" s="113"/>
      <c r="B602" s="114"/>
      <c r="C602" s="109"/>
      <c r="D602" s="110" t="s">
        <v>1786</v>
      </c>
      <c r="E602" s="107" t="n">
        <v>0</v>
      </c>
      <c r="F602" s="111" t="n">
        <v>17</v>
      </c>
      <c r="G602" s="112" t="s">
        <v>1791</v>
      </c>
      <c r="H602" s="107" t="n">
        <v>541</v>
      </c>
      <c r="I602" s="99"/>
      <c r="J602" s="99"/>
      <c r="K602" s="99"/>
      <c r="L602" s="99"/>
      <c r="M602" s="99"/>
      <c r="N602" s="99"/>
      <c r="O602" s="99"/>
      <c r="P602" s="99"/>
      <c r="Q602" s="99"/>
      <c r="R602" s="99"/>
      <c r="S602" s="99"/>
      <c r="T602" s="99"/>
      <c r="U602" s="99"/>
      <c r="V602" s="99"/>
      <c r="W602" s="99"/>
      <c r="X602" s="99"/>
      <c r="Y602" s="99"/>
      <c r="Z602" s="99"/>
      <c r="AA602" s="99"/>
      <c r="AB602" s="99"/>
    </row>
    <row r="603" customFormat="false" ht="15.75" hidden="false" customHeight="true" outlineLevel="0" collapsed="false">
      <c r="A603" s="113"/>
      <c r="B603" s="114"/>
      <c r="C603" s="109"/>
      <c r="D603" s="110" t="s">
        <v>1786</v>
      </c>
      <c r="E603" s="107" t="n">
        <v>0</v>
      </c>
      <c r="F603" s="111" t="n">
        <v>502</v>
      </c>
      <c r="G603" s="112" t="s">
        <v>1600</v>
      </c>
      <c r="H603" s="107" t="n">
        <v>511</v>
      </c>
      <c r="I603" s="99"/>
      <c r="J603" s="99"/>
      <c r="K603" s="99"/>
      <c r="L603" s="99"/>
      <c r="M603" s="99"/>
      <c r="N603" s="99"/>
      <c r="O603" s="99"/>
      <c r="P603" s="99"/>
      <c r="Q603" s="99"/>
      <c r="R603" s="99"/>
      <c r="S603" s="99"/>
      <c r="T603" s="99"/>
      <c r="U603" s="99"/>
      <c r="V603" s="99"/>
      <c r="W603" s="99"/>
      <c r="X603" s="99"/>
      <c r="Y603" s="99"/>
      <c r="Z603" s="99"/>
      <c r="AA603" s="99"/>
      <c r="AB603" s="99"/>
    </row>
    <row r="604" customFormat="false" ht="15.75" hidden="false" customHeight="true" outlineLevel="0" collapsed="false">
      <c r="A604" s="113"/>
      <c r="B604" s="114"/>
      <c r="C604" s="109"/>
      <c r="D604" s="110" t="s">
        <v>1786</v>
      </c>
      <c r="E604" s="107" t="n">
        <v>0</v>
      </c>
      <c r="F604" s="111" t="n">
        <v>601</v>
      </c>
      <c r="G604" s="112" t="s">
        <v>1602</v>
      </c>
      <c r="H604" s="107" t="n">
        <v>601</v>
      </c>
      <c r="I604" s="99"/>
      <c r="J604" s="99"/>
      <c r="K604" s="99"/>
      <c r="L604" s="99"/>
      <c r="M604" s="99"/>
      <c r="N604" s="99"/>
      <c r="O604" s="99"/>
      <c r="P604" s="99"/>
      <c r="Q604" s="99"/>
      <c r="R604" s="99"/>
      <c r="S604" s="99"/>
      <c r="T604" s="99"/>
      <c r="U604" s="99"/>
      <c r="V604" s="99"/>
      <c r="W604" s="99"/>
      <c r="X604" s="99"/>
      <c r="Y604" s="99"/>
      <c r="Z604" s="99"/>
      <c r="AA604" s="99"/>
      <c r="AB604" s="99"/>
    </row>
    <row r="605" customFormat="false" ht="15.75" hidden="false" customHeight="true" outlineLevel="0" collapsed="false">
      <c r="A605" s="113"/>
      <c r="B605" s="114"/>
      <c r="C605" s="109"/>
      <c r="D605" s="110" t="s">
        <v>1786</v>
      </c>
      <c r="E605" s="107" t="n">
        <v>0</v>
      </c>
      <c r="F605" s="111" t="n">
        <v>701</v>
      </c>
      <c r="G605" s="112" t="s">
        <v>1792</v>
      </c>
      <c r="H605" s="107" t="n">
        <v>701</v>
      </c>
      <c r="I605" s="99"/>
      <c r="J605" s="99"/>
      <c r="K605" s="99"/>
      <c r="L605" s="99"/>
      <c r="M605" s="99"/>
      <c r="N605" s="99"/>
      <c r="O605" s="99"/>
      <c r="P605" s="99"/>
      <c r="Q605" s="99"/>
      <c r="R605" s="99"/>
      <c r="S605" s="99"/>
      <c r="T605" s="99"/>
      <c r="U605" s="99"/>
      <c r="V605" s="99"/>
      <c r="W605" s="99"/>
      <c r="X605" s="99"/>
      <c r="Y605" s="99"/>
      <c r="Z605" s="99"/>
      <c r="AA605" s="99"/>
      <c r="AB605" s="99"/>
    </row>
    <row r="606" customFormat="false" ht="15.75" hidden="false" customHeight="true" outlineLevel="0" collapsed="false">
      <c r="A606" s="113"/>
      <c r="B606" s="114"/>
      <c r="C606" s="109"/>
      <c r="D606" s="110" t="s">
        <v>1786</v>
      </c>
      <c r="E606" s="107" t="n">
        <v>3168705</v>
      </c>
      <c r="F606" s="111" t="n">
        <v>1</v>
      </c>
      <c r="G606" s="112" t="s">
        <v>1793</v>
      </c>
      <c r="H606" s="107" t="n">
        <v>1</v>
      </c>
      <c r="I606" s="99"/>
      <c r="J606" s="99"/>
      <c r="K606" s="99"/>
      <c r="L606" s="99"/>
      <c r="M606" s="99"/>
      <c r="N606" s="99"/>
      <c r="O606" s="99"/>
      <c r="P606" s="99"/>
      <c r="Q606" s="99"/>
      <c r="R606" s="99"/>
      <c r="S606" s="99"/>
      <c r="T606" s="99"/>
      <c r="U606" s="99"/>
      <c r="V606" s="99"/>
      <c r="W606" s="99"/>
      <c r="X606" s="99"/>
      <c r="Y606" s="99"/>
      <c r="Z606" s="99"/>
      <c r="AA606" s="99"/>
      <c r="AB606" s="99"/>
    </row>
    <row r="607" customFormat="false" ht="15.75" hidden="false" customHeight="true" outlineLevel="0" collapsed="false">
      <c r="A607" s="113"/>
      <c r="B607" s="114"/>
      <c r="C607" s="109"/>
      <c r="D607" s="110" t="s">
        <v>1786</v>
      </c>
      <c r="E607" s="107" t="n">
        <v>3168705</v>
      </c>
      <c r="F607" s="111" t="n">
        <v>2</v>
      </c>
      <c r="G607" s="112" t="s">
        <v>1794</v>
      </c>
      <c r="H607" s="107" t="n">
        <v>2</v>
      </c>
      <c r="I607" s="99"/>
      <c r="J607" s="99"/>
      <c r="K607" s="99"/>
      <c r="L607" s="99"/>
      <c r="M607" s="99"/>
      <c r="N607" s="99"/>
      <c r="O607" s="99"/>
      <c r="P607" s="99"/>
      <c r="Q607" s="99"/>
      <c r="R607" s="99"/>
      <c r="S607" s="99"/>
      <c r="T607" s="99"/>
      <c r="U607" s="99"/>
      <c r="V607" s="99"/>
      <c r="W607" s="99"/>
      <c r="X607" s="99"/>
      <c r="Y607" s="99"/>
      <c r="Z607" s="99"/>
      <c r="AA607" s="99"/>
      <c r="AB607" s="99"/>
    </row>
    <row r="608" customFormat="false" ht="15.75" hidden="false" customHeight="true" outlineLevel="0" collapsed="false">
      <c r="A608" s="113"/>
      <c r="B608" s="114"/>
      <c r="C608" s="109"/>
      <c r="D608" s="110" t="s">
        <v>1786</v>
      </c>
      <c r="E608" s="107" t="n">
        <v>3168705</v>
      </c>
      <c r="F608" s="111" t="n">
        <v>3</v>
      </c>
      <c r="G608" s="112" t="s">
        <v>1789</v>
      </c>
      <c r="H608" s="107" t="n">
        <v>3</v>
      </c>
      <c r="I608" s="99"/>
      <c r="J608" s="99"/>
      <c r="K608" s="99"/>
      <c r="L608" s="99"/>
      <c r="M608" s="99"/>
      <c r="N608" s="99"/>
      <c r="O608" s="99"/>
      <c r="P608" s="99"/>
      <c r="Q608" s="99"/>
      <c r="R608" s="99"/>
      <c r="S608" s="99"/>
      <c r="T608" s="99"/>
      <c r="U608" s="99"/>
      <c r="V608" s="99"/>
      <c r="W608" s="99"/>
      <c r="X608" s="99"/>
      <c r="Y608" s="99"/>
      <c r="Z608" s="99"/>
      <c r="AA608" s="99"/>
      <c r="AB608" s="99"/>
    </row>
    <row r="609" customFormat="false" ht="15.75" hidden="false" customHeight="true" outlineLevel="0" collapsed="false">
      <c r="A609" s="113"/>
      <c r="B609" s="114"/>
      <c r="C609" s="109"/>
      <c r="D609" s="110" t="s">
        <v>1786</v>
      </c>
      <c r="E609" s="107" t="n">
        <v>3168705</v>
      </c>
      <c r="F609" s="111" t="n">
        <v>10</v>
      </c>
      <c r="G609" s="112" t="s">
        <v>1795</v>
      </c>
      <c r="H609" s="107" t="n">
        <v>13</v>
      </c>
      <c r="I609" s="99"/>
      <c r="J609" s="99"/>
      <c r="K609" s="99"/>
      <c r="L609" s="99"/>
      <c r="M609" s="99"/>
      <c r="N609" s="99"/>
      <c r="O609" s="99"/>
      <c r="P609" s="99"/>
      <c r="Q609" s="99"/>
      <c r="R609" s="99"/>
      <c r="S609" s="99"/>
      <c r="T609" s="99"/>
      <c r="U609" s="99"/>
      <c r="V609" s="99"/>
      <c r="W609" s="99"/>
      <c r="X609" s="99"/>
      <c r="Y609" s="99"/>
      <c r="Z609" s="99"/>
      <c r="AA609" s="99"/>
      <c r="AB609" s="99"/>
    </row>
    <row r="610" customFormat="false" ht="15.75" hidden="false" customHeight="true" outlineLevel="0" collapsed="false">
      <c r="A610" s="113"/>
      <c r="B610" s="114"/>
      <c r="C610" s="109"/>
      <c r="D610" s="110" t="s">
        <v>1786</v>
      </c>
      <c r="E610" s="107" t="n">
        <v>3168705</v>
      </c>
      <c r="F610" s="111" t="n">
        <v>12</v>
      </c>
      <c r="G610" s="112" t="s">
        <v>1527</v>
      </c>
      <c r="H610" s="107" t="n">
        <v>8</v>
      </c>
      <c r="I610" s="99"/>
      <c r="J610" s="99"/>
      <c r="K610" s="99"/>
      <c r="L610" s="99"/>
      <c r="M610" s="99"/>
      <c r="N610" s="99"/>
      <c r="O610" s="99"/>
      <c r="P610" s="99"/>
      <c r="Q610" s="99"/>
      <c r="R610" s="99"/>
      <c r="S610" s="99"/>
      <c r="T610" s="99"/>
      <c r="U610" s="99"/>
      <c r="V610" s="99"/>
      <c r="W610" s="99"/>
      <c r="X610" s="99"/>
      <c r="Y610" s="99"/>
      <c r="Z610" s="99"/>
      <c r="AA610" s="99"/>
      <c r="AB610" s="99"/>
    </row>
    <row r="611" customFormat="false" ht="15.75" hidden="false" customHeight="true" outlineLevel="0" collapsed="false">
      <c r="A611" s="113"/>
      <c r="B611" s="114"/>
      <c r="C611" s="109"/>
      <c r="D611" s="110" t="s">
        <v>1786</v>
      </c>
      <c r="E611" s="107" t="n">
        <v>3168705</v>
      </c>
      <c r="F611" s="111" t="n">
        <v>15</v>
      </c>
      <c r="G611" s="112" t="s">
        <v>1796</v>
      </c>
      <c r="H611" s="107" t="n">
        <v>7</v>
      </c>
      <c r="I611" s="99"/>
      <c r="J611" s="99"/>
      <c r="K611" s="99"/>
      <c r="L611" s="99"/>
      <c r="M611" s="99"/>
      <c r="N611" s="99"/>
      <c r="O611" s="99"/>
      <c r="P611" s="99"/>
      <c r="Q611" s="99"/>
      <c r="R611" s="99"/>
      <c r="S611" s="99"/>
      <c r="T611" s="99"/>
      <c r="U611" s="99"/>
      <c r="V611" s="99"/>
      <c r="W611" s="99"/>
      <c r="X611" s="99"/>
      <c r="Y611" s="99"/>
      <c r="Z611" s="99"/>
      <c r="AA611" s="99"/>
      <c r="AB611" s="99"/>
    </row>
    <row r="612" customFormat="false" ht="15.75" hidden="false" customHeight="true" outlineLevel="0" collapsed="false">
      <c r="A612" s="113"/>
      <c r="B612" s="114"/>
      <c r="C612" s="109"/>
      <c r="D612" s="110" t="s">
        <v>1786</v>
      </c>
      <c r="E612" s="107" t="n">
        <v>3168705</v>
      </c>
      <c r="F612" s="111" t="n">
        <v>601</v>
      </c>
      <c r="G612" s="112" t="s">
        <v>1797</v>
      </c>
      <c r="H612" s="107" t="n">
        <v>12</v>
      </c>
      <c r="I612" s="99"/>
      <c r="J612" s="99"/>
      <c r="K612" s="99"/>
      <c r="L612" s="99"/>
      <c r="M612" s="99"/>
      <c r="N612" s="99"/>
      <c r="O612" s="99"/>
      <c r="P612" s="99"/>
      <c r="Q612" s="99"/>
      <c r="R612" s="99"/>
      <c r="S612" s="99"/>
      <c r="T612" s="99"/>
      <c r="U612" s="99"/>
      <c r="V612" s="99"/>
      <c r="W612" s="99"/>
      <c r="X612" s="99"/>
      <c r="Y612" s="99"/>
      <c r="Z612" s="99"/>
      <c r="AA612" s="99"/>
      <c r="AB612" s="99"/>
    </row>
    <row r="613" customFormat="false" ht="15.75" hidden="false" customHeight="true" outlineLevel="0" collapsed="false">
      <c r="A613" s="113"/>
      <c r="B613" s="114"/>
      <c r="C613" s="109"/>
      <c r="D613" s="110" t="s">
        <v>1786</v>
      </c>
      <c r="E613" s="107" t="n">
        <v>3168705</v>
      </c>
      <c r="F613" s="111" t="n">
        <v>701</v>
      </c>
      <c r="G613" s="112" t="s">
        <v>1603</v>
      </c>
      <c r="H613" s="107" t="n">
        <v>10</v>
      </c>
      <c r="I613" s="99"/>
      <c r="J613" s="99"/>
      <c r="K613" s="99"/>
      <c r="L613" s="99"/>
      <c r="M613" s="99"/>
      <c r="N613" s="99"/>
      <c r="O613" s="99"/>
      <c r="P613" s="99"/>
      <c r="Q613" s="99"/>
      <c r="R613" s="99"/>
      <c r="S613" s="99"/>
      <c r="T613" s="99"/>
      <c r="U613" s="99"/>
      <c r="V613" s="99"/>
      <c r="W613" s="99"/>
      <c r="X613" s="99"/>
      <c r="Y613" s="99"/>
      <c r="Z613" s="99"/>
      <c r="AA613" s="99"/>
      <c r="AB613" s="99"/>
    </row>
    <row r="614" customFormat="false" ht="15.75" hidden="false" customHeight="true" outlineLevel="0" collapsed="false">
      <c r="A614" s="113"/>
      <c r="B614" s="114"/>
      <c r="C614" s="109"/>
      <c r="D614" s="110" t="s">
        <v>1786</v>
      </c>
      <c r="E614" s="107" t="n">
        <v>4210100</v>
      </c>
      <c r="F614" s="111" t="n">
        <v>1</v>
      </c>
      <c r="G614" s="112" t="s">
        <v>1798</v>
      </c>
      <c r="H614" s="107" t="n">
        <v>101</v>
      </c>
      <c r="I614" s="99"/>
      <c r="J614" s="99"/>
      <c r="K614" s="99"/>
      <c r="L614" s="99"/>
      <c r="M614" s="99"/>
      <c r="N614" s="99"/>
      <c r="O614" s="99"/>
      <c r="P614" s="99"/>
      <c r="Q614" s="99"/>
      <c r="R614" s="99"/>
      <c r="S614" s="99"/>
      <c r="T614" s="99"/>
      <c r="U614" s="99"/>
      <c r="V614" s="99"/>
      <c r="W614" s="99"/>
      <c r="X614" s="99"/>
      <c r="Y614" s="99"/>
      <c r="Z614" s="99"/>
      <c r="AA614" s="99"/>
      <c r="AB614" s="99"/>
    </row>
    <row r="615" customFormat="false" ht="15.75" hidden="false" customHeight="true" outlineLevel="0" collapsed="false">
      <c r="A615" s="113"/>
      <c r="B615" s="114"/>
      <c r="C615" s="109"/>
      <c r="D615" s="110" t="s">
        <v>1786</v>
      </c>
      <c r="E615" s="107" t="n">
        <v>4210100</v>
      </c>
      <c r="F615" s="111" t="n">
        <v>2</v>
      </c>
      <c r="G615" s="112" t="s">
        <v>1799</v>
      </c>
      <c r="H615" s="107" t="n">
        <v>102</v>
      </c>
      <c r="I615" s="99"/>
      <c r="J615" s="99"/>
      <c r="K615" s="99"/>
      <c r="L615" s="99"/>
      <c r="M615" s="99"/>
      <c r="N615" s="99"/>
      <c r="O615" s="99"/>
      <c r="P615" s="99"/>
      <c r="Q615" s="99"/>
      <c r="R615" s="99"/>
      <c r="S615" s="99"/>
      <c r="T615" s="99"/>
      <c r="U615" s="99"/>
      <c r="V615" s="99"/>
      <c r="W615" s="99"/>
      <c r="X615" s="99"/>
      <c r="Y615" s="99"/>
      <c r="Z615" s="99"/>
      <c r="AA615" s="99"/>
      <c r="AB615" s="99"/>
    </row>
    <row r="616" customFormat="false" ht="15.75" hidden="false" customHeight="true" outlineLevel="0" collapsed="false">
      <c r="A616" s="113"/>
      <c r="B616" s="114"/>
      <c r="C616" s="109"/>
      <c r="D616" s="110" t="s">
        <v>1786</v>
      </c>
      <c r="E616" s="107" t="n">
        <v>4210100</v>
      </c>
      <c r="F616" s="111" t="n">
        <v>3</v>
      </c>
      <c r="G616" s="112" t="s">
        <v>1800</v>
      </c>
      <c r="H616" s="107" t="n">
        <v>103</v>
      </c>
      <c r="I616" s="99"/>
      <c r="J616" s="99"/>
      <c r="K616" s="99"/>
      <c r="L616" s="99"/>
      <c r="M616" s="99"/>
      <c r="N616" s="99"/>
      <c r="O616" s="99"/>
      <c r="P616" s="99"/>
      <c r="Q616" s="99"/>
      <c r="R616" s="99"/>
      <c r="S616" s="99"/>
      <c r="T616" s="99"/>
      <c r="U616" s="99"/>
      <c r="V616" s="99"/>
      <c r="W616" s="99"/>
      <c r="X616" s="99"/>
      <c r="Y616" s="99"/>
      <c r="Z616" s="99"/>
      <c r="AA616" s="99"/>
      <c r="AB616" s="99"/>
    </row>
    <row r="617" customFormat="false" ht="15.75" hidden="false" customHeight="true" outlineLevel="0" collapsed="false">
      <c r="A617" s="113"/>
      <c r="B617" s="114"/>
      <c r="C617" s="109"/>
      <c r="D617" s="110" t="s">
        <v>1786</v>
      </c>
      <c r="E617" s="107" t="n">
        <v>4210100</v>
      </c>
      <c r="F617" s="111" t="n">
        <v>4</v>
      </c>
      <c r="G617" s="112" t="s">
        <v>1801</v>
      </c>
      <c r="H617" s="107" t="n">
        <v>104</v>
      </c>
      <c r="I617" s="99"/>
      <c r="J617" s="99"/>
      <c r="K617" s="99"/>
      <c r="L617" s="99"/>
      <c r="M617" s="99"/>
      <c r="N617" s="99"/>
      <c r="O617" s="99"/>
      <c r="P617" s="99"/>
      <c r="Q617" s="99"/>
      <c r="R617" s="99"/>
      <c r="S617" s="99"/>
      <c r="T617" s="99"/>
      <c r="U617" s="99"/>
      <c r="V617" s="99"/>
      <c r="W617" s="99"/>
      <c r="X617" s="99"/>
      <c r="Y617" s="99"/>
      <c r="Z617" s="99"/>
      <c r="AA617" s="99"/>
      <c r="AB617" s="99"/>
    </row>
    <row r="618" customFormat="false" ht="15.75" hidden="false" customHeight="true" outlineLevel="0" collapsed="false">
      <c r="A618" s="113"/>
      <c r="B618" s="114"/>
      <c r="C618" s="109"/>
      <c r="D618" s="110" t="s">
        <v>1786</v>
      </c>
      <c r="E618" s="107" t="n">
        <v>4210100</v>
      </c>
      <c r="F618" s="111" t="n">
        <v>10</v>
      </c>
      <c r="G618" s="112" t="s">
        <v>1802</v>
      </c>
      <c r="H618" s="107" t="n">
        <v>106</v>
      </c>
      <c r="I618" s="99"/>
      <c r="J618" s="99"/>
      <c r="K618" s="99"/>
      <c r="L618" s="99"/>
      <c r="M618" s="99"/>
      <c r="N618" s="99"/>
      <c r="O618" s="99"/>
      <c r="P618" s="99"/>
      <c r="Q618" s="99"/>
      <c r="R618" s="99"/>
      <c r="S618" s="99"/>
      <c r="T618" s="99"/>
      <c r="U618" s="99"/>
      <c r="V618" s="99"/>
      <c r="W618" s="99"/>
      <c r="X618" s="99"/>
      <c r="Y618" s="99"/>
      <c r="Z618" s="99"/>
      <c r="AA618" s="99"/>
      <c r="AB618" s="99"/>
    </row>
    <row r="619" customFormat="false" ht="15.75" hidden="false" customHeight="true" outlineLevel="0" collapsed="false">
      <c r="A619" s="113"/>
      <c r="B619" s="114"/>
      <c r="C619" s="109"/>
      <c r="D619" s="110" t="s">
        <v>1786</v>
      </c>
      <c r="E619" s="107" t="n">
        <v>4210100</v>
      </c>
      <c r="F619" s="111" t="n">
        <v>12</v>
      </c>
      <c r="G619" s="112" t="s">
        <v>1803</v>
      </c>
      <c r="H619" s="107" t="n">
        <v>107</v>
      </c>
      <c r="I619" s="99"/>
      <c r="J619" s="99"/>
      <c r="K619" s="99"/>
      <c r="L619" s="99"/>
      <c r="M619" s="99"/>
      <c r="N619" s="99"/>
      <c r="O619" s="99"/>
      <c r="P619" s="99"/>
      <c r="Q619" s="99"/>
      <c r="R619" s="99"/>
      <c r="S619" s="99"/>
      <c r="T619" s="99"/>
      <c r="U619" s="99"/>
      <c r="V619" s="99"/>
      <c r="W619" s="99"/>
      <c r="X619" s="99"/>
      <c r="Y619" s="99"/>
      <c r="Z619" s="99"/>
      <c r="AA619" s="99"/>
      <c r="AB619" s="99"/>
    </row>
    <row r="620" customFormat="false" ht="15.75" hidden="false" customHeight="true" outlineLevel="0" collapsed="false">
      <c r="A620" s="113"/>
      <c r="B620" s="114"/>
      <c r="C620" s="109"/>
      <c r="D620" s="110" t="s">
        <v>1786</v>
      </c>
      <c r="E620" s="107" t="n">
        <v>4210100</v>
      </c>
      <c r="F620" s="111" t="n">
        <v>15</v>
      </c>
      <c r="G620" s="112" t="s">
        <v>1804</v>
      </c>
      <c r="H620" s="107" t="n">
        <v>105</v>
      </c>
      <c r="I620" s="99"/>
      <c r="J620" s="99"/>
      <c r="K620" s="99"/>
      <c r="L620" s="99"/>
      <c r="M620" s="99"/>
      <c r="N620" s="99"/>
      <c r="O620" s="99"/>
      <c r="P620" s="99"/>
      <c r="Q620" s="99"/>
      <c r="R620" s="99"/>
      <c r="S620" s="99"/>
      <c r="T620" s="99"/>
      <c r="U620" s="99"/>
      <c r="V620" s="99"/>
      <c r="W620" s="99"/>
      <c r="X620" s="99"/>
      <c r="Y620" s="99"/>
      <c r="Z620" s="99"/>
      <c r="AA620" s="99"/>
      <c r="AB620" s="99"/>
    </row>
    <row r="621" customFormat="false" ht="15.75" hidden="false" customHeight="true" outlineLevel="0" collapsed="false">
      <c r="A621" s="113"/>
      <c r="B621" s="114"/>
      <c r="C621" s="109"/>
      <c r="D621" s="110" t="s">
        <v>1786</v>
      </c>
      <c r="E621" s="107" t="n">
        <v>4210100</v>
      </c>
      <c r="F621" s="111" t="n">
        <v>17</v>
      </c>
      <c r="G621" s="112" t="s">
        <v>1627</v>
      </c>
      <c r="H621" s="107" t="n">
        <v>109</v>
      </c>
      <c r="I621" s="99"/>
      <c r="J621" s="99"/>
      <c r="K621" s="99"/>
      <c r="L621" s="99"/>
      <c r="M621" s="99"/>
      <c r="N621" s="99"/>
      <c r="O621" s="99"/>
      <c r="P621" s="99"/>
      <c r="Q621" s="99"/>
      <c r="R621" s="99"/>
      <c r="S621" s="99"/>
      <c r="T621" s="99"/>
      <c r="U621" s="99"/>
      <c r="V621" s="99"/>
      <c r="W621" s="99"/>
      <c r="X621" s="99"/>
      <c r="Y621" s="99"/>
      <c r="Z621" s="99"/>
      <c r="AA621" s="99"/>
      <c r="AB621" s="99"/>
    </row>
    <row r="622" customFormat="false" ht="15.75" hidden="false" customHeight="true" outlineLevel="0" collapsed="false">
      <c r="A622" s="113"/>
      <c r="B622" s="114"/>
      <c r="C622" s="109"/>
      <c r="D622" s="110" t="s">
        <v>1786</v>
      </c>
      <c r="E622" s="107" t="n">
        <v>4210100</v>
      </c>
      <c r="F622" s="111" t="n">
        <v>502</v>
      </c>
      <c r="G622" s="112" t="s">
        <v>1805</v>
      </c>
      <c r="H622" s="107" t="n">
        <v>108</v>
      </c>
      <c r="I622" s="99"/>
      <c r="J622" s="99"/>
      <c r="K622" s="99"/>
      <c r="L622" s="99"/>
      <c r="M622" s="99"/>
      <c r="N622" s="99"/>
      <c r="O622" s="99"/>
      <c r="P622" s="99"/>
      <c r="Q622" s="99"/>
      <c r="R622" s="99"/>
      <c r="S622" s="99"/>
      <c r="T622" s="99"/>
      <c r="U622" s="99"/>
      <c r="V622" s="99"/>
      <c r="W622" s="99"/>
      <c r="X622" s="99"/>
      <c r="Y622" s="99"/>
      <c r="Z622" s="99"/>
      <c r="AA622" s="99"/>
      <c r="AB622" s="99"/>
    </row>
    <row r="623" customFormat="false" ht="15.75" hidden="false" customHeight="true" outlineLevel="0" collapsed="false">
      <c r="A623" s="113"/>
      <c r="B623" s="114"/>
      <c r="C623" s="109"/>
      <c r="D623" s="110" t="s">
        <v>1786</v>
      </c>
      <c r="E623" s="107" t="n">
        <v>4210100</v>
      </c>
      <c r="F623" s="111" t="n">
        <v>601</v>
      </c>
      <c r="G623" s="112" t="s">
        <v>1806</v>
      </c>
      <c r="H623" s="107" t="n">
        <v>110</v>
      </c>
      <c r="I623" s="99"/>
      <c r="J623" s="99"/>
      <c r="K623" s="99"/>
      <c r="L623" s="99"/>
      <c r="M623" s="99"/>
      <c r="N623" s="99"/>
      <c r="O623" s="99"/>
      <c r="P623" s="99"/>
      <c r="Q623" s="99"/>
      <c r="R623" s="99"/>
      <c r="S623" s="99"/>
      <c r="T623" s="99"/>
      <c r="U623" s="99"/>
      <c r="V623" s="99"/>
      <c r="W623" s="99"/>
      <c r="X623" s="99"/>
      <c r="Y623" s="99"/>
      <c r="Z623" s="99"/>
      <c r="AA623" s="99"/>
      <c r="AB623" s="99"/>
    </row>
    <row r="624" customFormat="false" ht="15.75" hidden="false" customHeight="true" outlineLevel="0" collapsed="false">
      <c r="A624" s="113"/>
      <c r="B624" s="114"/>
      <c r="C624" s="109"/>
      <c r="D624" s="110" t="s">
        <v>1807</v>
      </c>
      <c r="E624" s="107" t="n">
        <v>0</v>
      </c>
      <c r="F624" s="111" t="n">
        <v>3</v>
      </c>
      <c r="G624" s="112" t="s">
        <v>1515</v>
      </c>
      <c r="H624" s="107" t="n">
        <v>3</v>
      </c>
      <c r="I624" s="99"/>
      <c r="J624" s="99"/>
      <c r="K624" s="99"/>
      <c r="L624" s="99"/>
      <c r="M624" s="99"/>
      <c r="N624" s="99"/>
      <c r="O624" s="99"/>
      <c r="P624" s="99"/>
      <c r="Q624" s="99"/>
      <c r="R624" s="99"/>
      <c r="S624" s="99"/>
      <c r="T624" s="99"/>
      <c r="U624" s="99"/>
      <c r="V624" s="99"/>
      <c r="W624" s="99"/>
      <c r="X624" s="99"/>
      <c r="Y624" s="99"/>
      <c r="Z624" s="99"/>
      <c r="AA624" s="99"/>
      <c r="AB624" s="99"/>
    </row>
    <row r="625" customFormat="false" ht="15.75" hidden="false" customHeight="true" outlineLevel="0" collapsed="false">
      <c r="A625" s="113"/>
      <c r="B625" s="114"/>
      <c r="C625" s="109"/>
      <c r="D625" s="110" t="s">
        <v>1807</v>
      </c>
      <c r="E625" s="107" t="n">
        <v>0</v>
      </c>
      <c r="F625" s="111" t="n">
        <v>4</v>
      </c>
      <c r="G625" s="112" t="s">
        <v>1517</v>
      </c>
      <c r="H625" s="107" t="n">
        <v>5</v>
      </c>
      <c r="I625" s="99"/>
      <c r="J625" s="99"/>
      <c r="K625" s="99"/>
      <c r="L625" s="99"/>
      <c r="M625" s="99"/>
      <c r="N625" s="99"/>
      <c r="O625" s="99"/>
      <c r="P625" s="99"/>
      <c r="Q625" s="99"/>
      <c r="R625" s="99"/>
      <c r="S625" s="99"/>
      <c r="T625" s="99"/>
      <c r="U625" s="99"/>
      <c r="V625" s="99"/>
      <c r="W625" s="99"/>
      <c r="X625" s="99"/>
      <c r="Y625" s="99"/>
      <c r="Z625" s="99"/>
      <c r="AA625" s="99"/>
      <c r="AB625" s="99"/>
    </row>
    <row r="626" customFormat="false" ht="15.75" hidden="false" customHeight="true" outlineLevel="0" collapsed="false">
      <c r="A626" s="113"/>
      <c r="B626" s="114"/>
      <c r="C626" s="109"/>
      <c r="D626" s="110" t="s">
        <v>1807</v>
      </c>
      <c r="E626" s="107" t="n">
        <v>0</v>
      </c>
      <c r="F626" s="111" t="n">
        <v>5</v>
      </c>
      <c r="G626" s="112" t="s">
        <v>1518</v>
      </c>
      <c r="H626" s="107" t="n">
        <v>6</v>
      </c>
      <c r="I626" s="99"/>
      <c r="J626" s="99"/>
      <c r="K626" s="99"/>
      <c r="L626" s="99"/>
      <c r="M626" s="99"/>
      <c r="N626" s="99"/>
      <c r="O626" s="99"/>
      <c r="P626" s="99"/>
      <c r="Q626" s="99"/>
      <c r="R626" s="99"/>
      <c r="S626" s="99"/>
      <c r="T626" s="99"/>
      <c r="U626" s="99"/>
      <c r="V626" s="99"/>
      <c r="W626" s="99"/>
      <c r="X626" s="99"/>
      <c r="Y626" s="99"/>
      <c r="Z626" s="99"/>
      <c r="AA626" s="99"/>
      <c r="AB626" s="99"/>
    </row>
    <row r="627" customFormat="false" ht="15.75" hidden="false" customHeight="true" outlineLevel="0" collapsed="false">
      <c r="A627" s="113"/>
      <c r="B627" s="114"/>
      <c r="C627" s="109"/>
      <c r="D627" s="110" t="s">
        <v>1807</v>
      </c>
      <c r="E627" s="107" t="n">
        <v>0</v>
      </c>
      <c r="F627" s="111" t="n">
        <v>6</v>
      </c>
      <c r="G627" s="112" t="s">
        <v>1520</v>
      </c>
      <c r="H627" s="107" t="n">
        <v>7</v>
      </c>
      <c r="I627" s="99"/>
      <c r="J627" s="99"/>
      <c r="K627" s="99"/>
      <c r="L627" s="99"/>
      <c r="M627" s="99"/>
      <c r="N627" s="99"/>
      <c r="O627" s="99"/>
      <c r="P627" s="99"/>
      <c r="Q627" s="99"/>
      <c r="R627" s="99"/>
      <c r="S627" s="99"/>
      <c r="T627" s="99"/>
      <c r="U627" s="99"/>
      <c r="V627" s="99"/>
      <c r="W627" s="99"/>
      <c r="X627" s="99"/>
      <c r="Y627" s="99"/>
      <c r="Z627" s="99"/>
      <c r="AA627" s="99"/>
      <c r="AB627" s="99"/>
    </row>
    <row r="628" customFormat="false" ht="15.75" hidden="false" customHeight="true" outlineLevel="0" collapsed="false">
      <c r="A628" s="113"/>
      <c r="B628" s="114"/>
      <c r="C628" s="109"/>
      <c r="D628" s="110" t="s">
        <v>1807</v>
      </c>
      <c r="E628" s="107" t="n">
        <v>0</v>
      </c>
      <c r="F628" s="111" t="n">
        <v>7</v>
      </c>
      <c r="G628" s="112" t="s">
        <v>1521</v>
      </c>
      <c r="H628" s="107" t="n">
        <v>1</v>
      </c>
      <c r="I628" s="99"/>
      <c r="J628" s="99"/>
      <c r="K628" s="99"/>
      <c r="L628" s="99"/>
      <c r="M628" s="99"/>
      <c r="N628" s="99"/>
      <c r="O628" s="99"/>
      <c r="P628" s="99"/>
      <c r="Q628" s="99"/>
      <c r="R628" s="99"/>
      <c r="S628" s="99"/>
      <c r="T628" s="99"/>
      <c r="U628" s="99"/>
      <c r="V628" s="99"/>
      <c r="W628" s="99"/>
      <c r="X628" s="99"/>
      <c r="Y628" s="99"/>
      <c r="Z628" s="99"/>
      <c r="AA628" s="99"/>
      <c r="AB628" s="99"/>
    </row>
    <row r="629" customFormat="false" ht="15.75" hidden="false" customHeight="true" outlineLevel="0" collapsed="false">
      <c r="A629" s="113"/>
      <c r="B629" s="114"/>
      <c r="C629" s="109"/>
      <c r="D629" s="110" t="s">
        <v>1807</v>
      </c>
      <c r="E629" s="107" t="n">
        <v>0</v>
      </c>
      <c r="F629" s="111" t="n">
        <v>8</v>
      </c>
      <c r="G629" s="112" t="s">
        <v>1523</v>
      </c>
      <c r="H629" s="107" t="n">
        <v>2</v>
      </c>
      <c r="I629" s="99"/>
      <c r="J629" s="99"/>
      <c r="K629" s="99"/>
      <c r="L629" s="99"/>
      <c r="M629" s="99"/>
      <c r="N629" s="99"/>
      <c r="O629" s="99"/>
      <c r="P629" s="99"/>
      <c r="Q629" s="99"/>
      <c r="R629" s="99"/>
      <c r="S629" s="99"/>
      <c r="T629" s="99"/>
      <c r="U629" s="99"/>
      <c r="V629" s="99"/>
      <c r="W629" s="99"/>
      <c r="X629" s="99"/>
      <c r="Y629" s="99"/>
      <c r="Z629" s="99"/>
      <c r="AA629" s="99"/>
      <c r="AB629" s="99"/>
    </row>
    <row r="630" customFormat="false" ht="15.75" hidden="false" customHeight="true" outlineLevel="0" collapsed="false">
      <c r="A630" s="113"/>
      <c r="B630" s="114"/>
      <c r="C630" s="109"/>
      <c r="D630" s="110" t="s">
        <v>1807</v>
      </c>
      <c r="E630" s="107" t="n">
        <v>0</v>
      </c>
      <c r="F630" s="111" t="n">
        <v>9</v>
      </c>
      <c r="G630" s="112" t="s">
        <v>1524</v>
      </c>
      <c r="H630" s="107" t="n">
        <v>4</v>
      </c>
      <c r="I630" s="99"/>
      <c r="J630" s="99"/>
      <c r="K630" s="99"/>
      <c r="L630" s="99"/>
      <c r="M630" s="99"/>
      <c r="N630" s="99"/>
      <c r="O630" s="99"/>
      <c r="P630" s="99"/>
      <c r="Q630" s="99"/>
      <c r="R630" s="99"/>
      <c r="S630" s="99"/>
      <c r="T630" s="99"/>
      <c r="U630" s="99"/>
      <c r="V630" s="99"/>
      <c r="W630" s="99"/>
      <c r="X630" s="99"/>
      <c r="Y630" s="99"/>
      <c r="Z630" s="99"/>
      <c r="AA630" s="99"/>
      <c r="AB630" s="99"/>
    </row>
    <row r="631" customFormat="false" ht="15.75" hidden="false" customHeight="true" outlineLevel="0" collapsed="false">
      <c r="A631" s="113"/>
      <c r="B631" s="114"/>
      <c r="C631" s="109"/>
      <c r="D631" s="110" t="s">
        <v>1808</v>
      </c>
      <c r="E631" s="107" t="n">
        <v>0</v>
      </c>
      <c r="F631" s="111" t="n">
        <v>3</v>
      </c>
      <c r="G631" s="112" t="s">
        <v>1515</v>
      </c>
      <c r="H631" s="107" t="n">
        <v>3</v>
      </c>
      <c r="I631" s="99"/>
      <c r="J631" s="99"/>
      <c r="K631" s="99"/>
      <c r="L631" s="99"/>
      <c r="M631" s="99"/>
      <c r="N631" s="99"/>
      <c r="O631" s="99"/>
      <c r="P631" s="99"/>
      <c r="Q631" s="99"/>
      <c r="R631" s="99"/>
      <c r="S631" s="99"/>
      <c r="T631" s="99"/>
      <c r="U631" s="99"/>
      <c r="V631" s="99"/>
      <c r="W631" s="99"/>
      <c r="X631" s="99"/>
      <c r="Y631" s="99"/>
      <c r="Z631" s="99"/>
      <c r="AA631" s="99"/>
      <c r="AB631" s="99"/>
    </row>
    <row r="632" customFormat="false" ht="15.75" hidden="false" customHeight="true" outlineLevel="0" collapsed="false">
      <c r="A632" s="113"/>
      <c r="B632" s="114"/>
      <c r="C632" s="109"/>
      <c r="D632" s="110" t="s">
        <v>1808</v>
      </c>
      <c r="E632" s="107" t="n">
        <v>0</v>
      </c>
      <c r="F632" s="111" t="n">
        <v>4</v>
      </c>
      <c r="G632" s="112" t="s">
        <v>1517</v>
      </c>
      <c r="H632" s="107" t="n">
        <v>5</v>
      </c>
      <c r="I632" s="99"/>
      <c r="J632" s="99"/>
      <c r="K632" s="99"/>
      <c r="L632" s="99"/>
      <c r="M632" s="99"/>
      <c r="N632" s="99"/>
      <c r="O632" s="99"/>
      <c r="P632" s="99"/>
      <c r="Q632" s="99"/>
      <c r="R632" s="99"/>
      <c r="S632" s="99"/>
      <c r="T632" s="99"/>
      <c r="U632" s="99"/>
      <c r="V632" s="99"/>
      <c r="W632" s="99"/>
      <c r="X632" s="99"/>
      <c r="Y632" s="99"/>
      <c r="Z632" s="99"/>
      <c r="AA632" s="99"/>
      <c r="AB632" s="99"/>
    </row>
    <row r="633" customFormat="false" ht="15.75" hidden="false" customHeight="true" outlineLevel="0" collapsed="false">
      <c r="A633" s="113"/>
      <c r="B633" s="114"/>
      <c r="C633" s="109"/>
      <c r="D633" s="110" t="s">
        <v>1808</v>
      </c>
      <c r="E633" s="107" t="n">
        <v>0</v>
      </c>
      <c r="F633" s="111" t="n">
        <v>5</v>
      </c>
      <c r="G633" s="112" t="s">
        <v>1518</v>
      </c>
      <c r="H633" s="107" t="n">
        <v>6</v>
      </c>
      <c r="I633" s="99"/>
      <c r="J633" s="99"/>
      <c r="K633" s="99"/>
      <c r="L633" s="99"/>
      <c r="M633" s="99"/>
      <c r="N633" s="99"/>
      <c r="O633" s="99"/>
      <c r="P633" s="99"/>
      <c r="Q633" s="99"/>
      <c r="R633" s="99"/>
      <c r="S633" s="99"/>
      <c r="T633" s="99"/>
      <c r="U633" s="99"/>
      <c r="V633" s="99"/>
      <c r="W633" s="99"/>
      <c r="X633" s="99"/>
      <c r="Y633" s="99"/>
      <c r="Z633" s="99"/>
      <c r="AA633" s="99"/>
      <c r="AB633" s="99"/>
    </row>
    <row r="634" customFormat="false" ht="15.75" hidden="false" customHeight="true" outlineLevel="0" collapsed="false">
      <c r="A634" s="113"/>
      <c r="B634" s="114"/>
      <c r="C634" s="109"/>
      <c r="D634" s="110" t="s">
        <v>1808</v>
      </c>
      <c r="E634" s="107" t="n">
        <v>0</v>
      </c>
      <c r="F634" s="111" t="n">
        <v>6</v>
      </c>
      <c r="G634" s="112" t="s">
        <v>1520</v>
      </c>
      <c r="H634" s="107" t="n">
        <v>7</v>
      </c>
      <c r="I634" s="99"/>
      <c r="J634" s="99"/>
      <c r="K634" s="99"/>
      <c r="L634" s="99"/>
      <c r="M634" s="99"/>
      <c r="N634" s="99"/>
      <c r="O634" s="99"/>
      <c r="P634" s="99"/>
      <c r="Q634" s="99"/>
      <c r="R634" s="99"/>
      <c r="S634" s="99"/>
      <c r="T634" s="99"/>
      <c r="U634" s="99"/>
      <c r="V634" s="99"/>
      <c r="W634" s="99"/>
      <c r="X634" s="99"/>
      <c r="Y634" s="99"/>
      <c r="Z634" s="99"/>
      <c r="AA634" s="99"/>
      <c r="AB634" s="99"/>
    </row>
    <row r="635" customFormat="false" ht="15.75" hidden="false" customHeight="true" outlineLevel="0" collapsed="false">
      <c r="A635" s="113"/>
      <c r="B635" s="114"/>
      <c r="C635" s="109"/>
      <c r="D635" s="110" t="s">
        <v>1808</v>
      </c>
      <c r="E635" s="107" t="n">
        <v>0</v>
      </c>
      <c r="F635" s="111" t="n">
        <v>7</v>
      </c>
      <c r="G635" s="112" t="s">
        <v>1521</v>
      </c>
      <c r="H635" s="107" t="n">
        <v>1</v>
      </c>
      <c r="I635" s="99"/>
      <c r="J635" s="99"/>
      <c r="K635" s="99"/>
      <c r="L635" s="99"/>
      <c r="M635" s="99"/>
      <c r="N635" s="99"/>
      <c r="O635" s="99"/>
      <c r="P635" s="99"/>
      <c r="Q635" s="99"/>
      <c r="R635" s="99"/>
      <c r="S635" s="99"/>
      <c r="T635" s="99"/>
      <c r="U635" s="99"/>
      <c r="V635" s="99"/>
      <c r="W635" s="99"/>
      <c r="X635" s="99"/>
      <c r="Y635" s="99"/>
      <c r="Z635" s="99"/>
      <c r="AA635" s="99"/>
      <c r="AB635" s="99"/>
    </row>
    <row r="636" customFormat="false" ht="15.75" hidden="false" customHeight="true" outlineLevel="0" collapsed="false">
      <c r="A636" s="113"/>
      <c r="B636" s="114"/>
      <c r="C636" s="109"/>
      <c r="D636" s="110" t="s">
        <v>1808</v>
      </c>
      <c r="E636" s="107" t="n">
        <v>0</v>
      </c>
      <c r="F636" s="111" t="n">
        <v>8</v>
      </c>
      <c r="G636" s="112" t="s">
        <v>1523</v>
      </c>
      <c r="H636" s="107" t="n">
        <v>2</v>
      </c>
      <c r="I636" s="99"/>
      <c r="J636" s="99"/>
      <c r="K636" s="99"/>
      <c r="L636" s="99"/>
      <c r="M636" s="99"/>
      <c r="N636" s="99"/>
      <c r="O636" s="99"/>
      <c r="P636" s="99"/>
      <c r="Q636" s="99"/>
      <c r="R636" s="99"/>
      <c r="S636" s="99"/>
      <c r="T636" s="99"/>
      <c r="U636" s="99"/>
      <c r="V636" s="99"/>
      <c r="W636" s="99"/>
      <c r="X636" s="99"/>
      <c r="Y636" s="99"/>
      <c r="Z636" s="99"/>
      <c r="AA636" s="99"/>
      <c r="AB636" s="99"/>
    </row>
    <row r="637" customFormat="false" ht="15.75" hidden="false" customHeight="true" outlineLevel="0" collapsed="false">
      <c r="A637" s="113"/>
      <c r="B637" s="114"/>
      <c r="C637" s="109"/>
      <c r="D637" s="110" t="s">
        <v>1808</v>
      </c>
      <c r="E637" s="107" t="n">
        <v>0</v>
      </c>
      <c r="F637" s="111" t="n">
        <v>9</v>
      </c>
      <c r="G637" s="112" t="s">
        <v>1524</v>
      </c>
      <c r="H637" s="107" t="n">
        <v>4</v>
      </c>
      <c r="I637" s="99"/>
      <c r="J637" s="99"/>
      <c r="K637" s="99"/>
      <c r="L637" s="99"/>
      <c r="M637" s="99"/>
      <c r="N637" s="99"/>
      <c r="O637" s="99"/>
      <c r="P637" s="99"/>
      <c r="Q637" s="99"/>
      <c r="R637" s="99"/>
      <c r="S637" s="99"/>
      <c r="T637" s="99"/>
      <c r="U637" s="99"/>
      <c r="V637" s="99"/>
      <c r="W637" s="99"/>
      <c r="X637" s="99"/>
      <c r="Y637" s="99"/>
      <c r="Z637" s="99"/>
      <c r="AA637" s="99"/>
      <c r="AB637" s="99"/>
    </row>
    <row r="638" customFormat="false" ht="15.75" hidden="false" customHeight="true" outlineLevel="0" collapsed="false">
      <c r="A638" s="113"/>
      <c r="B638" s="114"/>
      <c r="C638" s="109"/>
      <c r="D638" s="110" t="s">
        <v>1809</v>
      </c>
      <c r="E638" s="107" t="n">
        <v>0</v>
      </c>
      <c r="F638" s="111" t="n">
        <v>3</v>
      </c>
      <c r="G638" s="112" t="s">
        <v>1515</v>
      </c>
      <c r="H638" s="107" t="n">
        <v>3</v>
      </c>
      <c r="I638" s="99"/>
      <c r="J638" s="99"/>
      <c r="K638" s="99"/>
      <c r="L638" s="99"/>
      <c r="M638" s="99"/>
      <c r="N638" s="99"/>
      <c r="O638" s="99"/>
      <c r="P638" s="99"/>
      <c r="Q638" s="99"/>
      <c r="R638" s="99"/>
      <c r="S638" s="99"/>
      <c r="T638" s="99"/>
      <c r="U638" s="99"/>
      <c r="V638" s="99"/>
      <c r="W638" s="99"/>
      <c r="X638" s="99"/>
      <c r="Y638" s="99"/>
      <c r="Z638" s="99"/>
      <c r="AA638" s="99"/>
      <c r="AB638" s="99"/>
    </row>
    <row r="639" customFormat="false" ht="15.75" hidden="false" customHeight="true" outlineLevel="0" collapsed="false">
      <c r="A639" s="113"/>
      <c r="B639" s="114"/>
      <c r="C639" s="109"/>
      <c r="D639" s="110" t="s">
        <v>1809</v>
      </c>
      <c r="E639" s="107" t="n">
        <v>0</v>
      </c>
      <c r="F639" s="111" t="n">
        <v>4</v>
      </c>
      <c r="G639" s="112" t="s">
        <v>1810</v>
      </c>
      <c r="H639" s="107" t="n">
        <v>5</v>
      </c>
      <c r="I639" s="99"/>
      <c r="J639" s="99"/>
      <c r="K639" s="99"/>
      <c r="L639" s="99"/>
      <c r="M639" s="99"/>
      <c r="N639" s="99"/>
      <c r="O639" s="99"/>
      <c r="P639" s="99"/>
      <c r="Q639" s="99"/>
      <c r="R639" s="99"/>
      <c r="S639" s="99"/>
      <c r="T639" s="99"/>
      <c r="U639" s="99"/>
      <c r="V639" s="99"/>
      <c r="W639" s="99"/>
      <c r="X639" s="99"/>
      <c r="Y639" s="99"/>
      <c r="Z639" s="99"/>
      <c r="AA639" s="99"/>
      <c r="AB639" s="99"/>
    </row>
    <row r="640" customFormat="false" ht="15.75" hidden="false" customHeight="true" outlineLevel="0" collapsed="false">
      <c r="A640" s="113"/>
      <c r="B640" s="114"/>
      <c r="C640" s="109"/>
      <c r="D640" s="110" t="s">
        <v>1809</v>
      </c>
      <c r="E640" s="107" t="n">
        <v>0</v>
      </c>
      <c r="F640" s="111" t="n">
        <v>5</v>
      </c>
      <c r="G640" s="112" t="s">
        <v>1662</v>
      </c>
      <c r="H640" s="107" t="n">
        <v>6</v>
      </c>
      <c r="I640" s="99"/>
      <c r="J640" s="99"/>
      <c r="K640" s="99"/>
      <c r="L640" s="99"/>
      <c r="M640" s="99"/>
      <c r="N640" s="99"/>
      <c r="O640" s="99"/>
      <c r="P640" s="99"/>
      <c r="Q640" s="99"/>
      <c r="R640" s="99"/>
      <c r="S640" s="99"/>
      <c r="T640" s="99"/>
      <c r="U640" s="99"/>
      <c r="V640" s="99"/>
      <c r="W640" s="99"/>
      <c r="X640" s="99"/>
      <c r="Y640" s="99"/>
      <c r="Z640" s="99"/>
      <c r="AA640" s="99"/>
      <c r="AB640" s="99"/>
    </row>
    <row r="641" customFormat="false" ht="15.75" hidden="false" customHeight="true" outlineLevel="0" collapsed="false">
      <c r="A641" s="113"/>
      <c r="B641" s="114"/>
      <c r="C641" s="109"/>
      <c r="D641" s="110" t="s">
        <v>1809</v>
      </c>
      <c r="E641" s="107" t="n">
        <v>0</v>
      </c>
      <c r="F641" s="111" t="n">
        <v>6</v>
      </c>
      <c r="G641" s="112" t="s">
        <v>1811</v>
      </c>
      <c r="H641" s="107" t="n">
        <v>7</v>
      </c>
      <c r="I641" s="99"/>
      <c r="J641" s="99"/>
      <c r="K641" s="99"/>
      <c r="L641" s="99"/>
      <c r="M641" s="99"/>
      <c r="N641" s="99"/>
      <c r="O641" s="99"/>
      <c r="P641" s="99"/>
      <c r="Q641" s="99"/>
      <c r="R641" s="99"/>
      <c r="S641" s="99"/>
      <c r="T641" s="99"/>
      <c r="U641" s="99"/>
      <c r="V641" s="99"/>
      <c r="W641" s="99"/>
      <c r="X641" s="99"/>
      <c r="Y641" s="99"/>
      <c r="Z641" s="99"/>
      <c r="AA641" s="99"/>
      <c r="AB641" s="99"/>
    </row>
    <row r="642" customFormat="false" ht="15.75" hidden="false" customHeight="true" outlineLevel="0" collapsed="false">
      <c r="A642" s="113"/>
      <c r="B642" s="114"/>
      <c r="C642" s="109"/>
      <c r="D642" s="110" t="s">
        <v>1809</v>
      </c>
      <c r="E642" s="107" t="n">
        <v>0</v>
      </c>
      <c r="F642" s="111" t="n">
        <v>7</v>
      </c>
      <c r="G642" s="112" t="s">
        <v>1521</v>
      </c>
      <c r="H642" s="107" t="n">
        <v>1</v>
      </c>
      <c r="I642" s="99"/>
      <c r="J642" s="99"/>
      <c r="K642" s="99"/>
      <c r="L642" s="99"/>
      <c r="M642" s="99"/>
      <c r="N642" s="99"/>
      <c r="O642" s="99"/>
      <c r="P642" s="99"/>
      <c r="Q642" s="99"/>
      <c r="R642" s="99"/>
      <c r="S642" s="99"/>
      <c r="T642" s="99"/>
      <c r="U642" s="99"/>
      <c r="V642" s="99"/>
      <c r="W642" s="99"/>
      <c r="X642" s="99"/>
      <c r="Y642" s="99"/>
      <c r="Z642" s="99"/>
      <c r="AA642" s="99"/>
      <c r="AB642" s="99"/>
    </row>
    <row r="643" customFormat="false" ht="15.75" hidden="false" customHeight="true" outlineLevel="0" collapsed="false">
      <c r="A643" s="113"/>
      <c r="B643" s="114"/>
      <c r="C643" s="109"/>
      <c r="D643" s="110" t="s">
        <v>1809</v>
      </c>
      <c r="E643" s="107" t="n">
        <v>0</v>
      </c>
      <c r="F643" s="111" t="n">
        <v>8</v>
      </c>
      <c r="G643" s="112" t="s">
        <v>1812</v>
      </c>
      <c r="H643" s="107" t="n">
        <v>2</v>
      </c>
      <c r="I643" s="99"/>
      <c r="J643" s="99"/>
      <c r="K643" s="99"/>
      <c r="L643" s="99"/>
      <c r="M643" s="99"/>
      <c r="N643" s="99"/>
      <c r="O643" s="99"/>
      <c r="P643" s="99"/>
      <c r="Q643" s="99"/>
      <c r="R643" s="99"/>
      <c r="S643" s="99"/>
      <c r="T643" s="99"/>
      <c r="U643" s="99"/>
      <c r="V643" s="99"/>
      <c r="W643" s="99"/>
      <c r="X643" s="99"/>
      <c r="Y643" s="99"/>
      <c r="Z643" s="99"/>
      <c r="AA643" s="99"/>
      <c r="AB643" s="99"/>
    </row>
    <row r="644" customFormat="false" ht="15.75" hidden="false" customHeight="true" outlineLevel="0" collapsed="false">
      <c r="A644" s="113"/>
      <c r="B644" s="114"/>
      <c r="C644" s="109"/>
      <c r="D644" s="110" t="s">
        <v>1809</v>
      </c>
      <c r="E644" s="107" t="n">
        <v>0</v>
      </c>
      <c r="F644" s="111" t="n">
        <v>9</v>
      </c>
      <c r="G644" s="112" t="s">
        <v>1813</v>
      </c>
      <c r="H644" s="107" t="n">
        <v>4</v>
      </c>
      <c r="I644" s="99"/>
      <c r="J644" s="99"/>
      <c r="K644" s="99"/>
      <c r="L644" s="99"/>
      <c r="M644" s="99"/>
      <c r="N644" s="99"/>
      <c r="O644" s="99"/>
      <c r="P644" s="99"/>
      <c r="Q644" s="99"/>
      <c r="R644" s="99"/>
      <c r="S644" s="99"/>
      <c r="T644" s="99"/>
      <c r="U644" s="99"/>
      <c r="V644" s="99"/>
      <c r="W644" s="99"/>
      <c r="X644" s="99"/>
      <c r="Y644" s="99"/>
      <c r="Z644" s="99"/>
      <c r="AA644" s="99"/>
      <c r="AB644" s="99"/>
    </row>
    <row r="645" customFormat="false" ht="15.75" hidden="false" customHeight="true" outlineLevel="0" collapsed="false">
      <c r="A645" s="113"/>
      <c r="B645" s="114"/>
      <c r="C645" s="109"/>
      <c r="D645" s="110" t="s">
        <v>1814</v>
      </c>
      <c r="E645" s="107" t="n">
        <v>0</v>
      </c>
      <c r="F645" s="111" t="n">
        <v>3</v>
      </c>
      <c r="G645" s="112" t="s">
        <v>1515</v>
      </c>
      <c r="H645" s="107" t="n">
        <v>3</v>
      </c>
      <c r="I645" s="99"/>
      <c r="J645" s="99"/>
      <c r="K645" s="99"/>
      <c r="L645" s="99"/>
      <c r="M645" s="99"/>
      <c r="N645" s="99"/>
      <c r="O645" s="99"/>
      <c r="P645" s="99"/>
      <c r="Q645" s="99"/>
      <c r="R645" s="99"/>
      <c r="S645" s="99"/>
      <c r="T645" s="99"/>
      <c r="U645" s="99"/>
      <c r="V645" s="99"/>
      <c r="W645" s="99"/>
      <c r="X645" s="99"/>
      <c r="Y645" s="99"/>
      <c r="Z645" s="99"/>
      <c r="AA645" s="99"/>
      <c r="AB645" s="99"/>
    </row>
    <row r="646" customFormat="false" ht="15.75" hidden="false" customHeight="true" outlineLevel="0" collapsed="false">
      <c r="A646" s="113"/>
      <c r="B646" s="114"/>
      <c r="C646" s="109"/>
      <c r="D646" s="110" t="s">
        <v>1814</v>
      </c>
      <c r="E646" s="107" t="n">
        <v>0</v>
      </c>
      <c r="F646" s="111" t="n">
        <v>4</v>
      </c>
      <c r="G646" s="112" t="s">
        <v>1517</v>
      </c>
      <c r="H646" s="107" t="n">
        <v>5</v>
      </c>
      <c r="I646" s="99"/>
      <c r="J646" s="99"/>
      <c r="K646" s="99"/>
      <c r="L646" s="99"/>
      <c r="M646" s="99"/>
      <c r="N646" s="99"/>
      <c r="O646" s="99"/>
      <c r="P646" s="99"/>
      <c r="Q646" s="99"/>
      <c r="R646" s="99"/>
      <c r="S646" s="99"/>
      <c r="T646" s="99"/>
      <c r="U646" s="99"/>
      <c r="V646" s="99"/>
      <c r="W646" s="99"/>
      <c r="X646" s="99"/>
      <c r="Y646" s="99"/>
      <c r="Z646" s="99"/>
      <c r="AA646" s="99"/>
      <c r="AB646" s="99"/>
    </row>
    <row r="647" customFormat="false" ht="15.75" hidden="false" customHeight="true" outlineLevel="0" collapsed="false">
      <c r="A647" s="113"/>
      <c r="B647" s="114"/>
      <c r="C647" s="109"/>
      <c r="D647" s="110" t="s">
        <v>1814</v>
      </c>
      <c r="E647" s="107" t="n">
        <v>0</v>
      </c>
      <c r="F647" s="111" t="n">
        <v>5</v>
      </c>
      <c r="G647" s="112" t="s">
        <v>1518</v>
      </c>
      <c r="H647" s="107" t="n">
        <v>6</v>
      </c>
      <c r="I647" s="99"/>
      <c r="J647" s="99"/>
      <c r="K647" s="99"/>
      <c r="L647" s="99"/>
      <c r="M647" s="99"/>
      <c r="N647" s="99"/>
      <c r="O647" s="99"/>
      <c r="P647" s="99"/>
      <c r="Q647" s="99"/>
      <c r="R647" s="99"/>
      <c r="S647" s="99"/>
      <c r="T647" s="99"/>
      <c r="U647" s="99"/>
      <c r="V647" s="99"/>
      <c r="W647" s="99"/>
      <c r="X647" s="99"/>
      <c r="Y647" s="99"/>
      <c r="Z647" s="99"/>
      <c r="AA647" s="99"/>
      <c r="AB647" s="99"/>
    </row>
    <row r="648" customFormat="false" ht="15.75" hidden="false" customHeight="true" outlineLevel="0" collapsed="false">
      <c r="A648" s="113"/>
      <c r="B648" s="114"/>
      <c r="C648" s="109"/>
      <c r="D648" s="110" t="s">
        <v>1814</v>
      </c>
      <c r="E648" s="107" t="n">
        <v>0</v>
      </c>
      <c r="F648" s="111" t="n">
        <v>6</v>
      </c>
      <c r="G648" s="112" t="s">
        <v>1520</v>
      </c>
      <c r="H648" s="107" t="n">
        <v>7</v>
      </c>
      <c r="I648" s="99"/>
      <c r="J648" s="99"/>
      <c r="K648" s="99"/>
      <c r="L648" s="99"/>
      <c r="M648" s="99"/>
      <c r="N648" s="99"/>
      <c r="O648" s="99"/>
      <c r="P648" s="99"/>
      <c r="Q648" s="99"/>
      <c r="R648" s="99"/>
      <c r="S648" s="99"/>
      <c r="T648" s="99"/>
      <c r="U648" s="99"/>
      <c r="V648" s="99"/>
      <c r="W648" s="99"/>
      <c r="X648" s="99"/>
      <c r="Y648" s="99"/>
      <c r="Z648" s="99"/>
      <c r="AA648" s="99"/>
      <c r="AB648" s="99"/>
    </row>
    <row r="649" customFormat="false" ht="15.75" hidden="false" customHeight="true" outlineLevel="0" collapsed="false">
      <c r="A649" s="113"/>
      <c r="B649" s="114"/>
      <c r="C649" s="109"/>
      <c r="D649" s="110" t="s">
        <v>1814</v>
      </c>
      <c r="E649" s="107" t="n">
        <v>0</v>
      </c>
      <c r="F649" s="111" t="n">
        <v>7</v>
      </c>
      <c r="G649" s="112" t="s">
        <v>1521</v>
      </c>
      <c r="H649" s="107" t="n">
        <v>1</v>
      </c>
      <c r="I649" s="99"/>
      <c r="J649" s="99"/>
      <c r="K649" s="99"/>
      <c r="L649" s="99"/>
      <c r="M649" s="99"/>
      <c r="N649" s="99"/>
      <c r="O649" s="99"/>
      <c r="P649" s="99"/>
      <c r="Q649" s="99"/>
      <c r="R649" s="99"/>
      <c r="S649" s="99"/>
      <c r="T649" s="99"/>
      <c r="U649" s="99"/>
      <c r="V649" s="99"/>
      <c r="W649" s="99"/>
      <c r="X649" s="99"/>
      <c r="Y649" s="99"/>
      <c r="Z649" s="99"/>
      <c r="AA649" s="99"/>
      <c r="AB649" s="99"/>
    </row>
    <row r="650" customFormat="false" ht="15.75" hidden="false" customHeight="true" outlineLevel="0" collapsed="false">
      <c r="A650" s="113"/>
      <c r="B650" s="114"/>
      <c r="C650" s="109"/>
      <c r="D650" s="110" t="s">
        <v>1814</v>
      </c>
      <c r="E650" s="107" t="n">
        <v>0</v>
      </c>
      <c r="F650" s="111" t="n">
        <v>8</v>
      </c>
      <c r="G650" s="112" t="s">
        <v>1523</v>
      </c>
      <c r="H650" s="107" t="n">
        <v>2</v>
      </c>
      <c r="I650" s="99"/>
      <c r="J650" s="99"/>
      <c r="K650" s="99"/>
      <c r="L650" s="99"/>
      <c r="M650" s="99"/>
      <c r="N650" s="99"/>
      <c r="O650" s="99"/>
      <c r="P650" s="99"/>
      <c r="Q650" s="99"/>
      <c r="R650" s="99"/>
      <c r="S650" s="99"/>
      <c r="T650" s="99"/>
      <c r="U650" s="99"/>
      <c r="V650" s="99"/>
      <c r="W650" s="99"/>
      <c r="X650" s="99"/>
      <c r="Y650" s="99"/>
      <c r="Z650" s="99"/>
      <c r="AA650" s="99"/>
      <c r="AB650" s="99"/>
    </row>
    <row r="651" customFormat="false" ht="15.75" hidden="false" customHeight="true" outlineLevel="0" collapsed="false">
      <c r="A651" s="113"/>
      <c r="B651" s="114"/>
      <c r="C651" s="109"/>
      <c r="D651" s="110" t="s">
        <v>1814</v>
      </c>
      <c r="E651" s="107" t="n">
        <v>0</v>
      </c>
      <c r="F651" s="111" t="n">
        <v>9</v>
      </c>
      <c r="G651" s="112" t="s">
        <v>1524</v>
      </c>
      <c r="H651" s="107" t="n">
        <v>4</v>
      </c>
      <c r="I651" s="99"/>
      <c r="J651" s="99"/>
      <c r="K651" s="99"/>
      <c r="L651" s="99"/>
      <c r="M651" s="99"/>
      <c r="N651" s="99"/>
      <c r="O651" s="99"/>
      <c r="P651" s="99"/>
      <c r="Q651" s="99"/>
      <c r="R651" s="99"/>
      <c r="S651" s="99"/>
      <c r="T651" s="99"/>
      <c r="U651" s="99"/>
      <c r="V651" s="99"/>
      <c r="W651" s="99"/>
      <c r="X651" s="99"/>
      <c r="Y651" s="99"/>
      <c r="Z651" s="99"/>
      <c r="AA651" s="99"/>
      <c r="AB651" s="99"/>
    </row>
    <row r="652" customFormat="false" ht="15.75" hidden="false" customHeight="true" outlineLevel="0" collapsed="false">
      <c r="A652" s="113"/>
      <c r="B652" s="114"/>
      <c r="C652" s="109"/>
      <c r="D652" s="110" t="s">
        <v>1815</v>
      </c>
      <c r="E652" s="107" t="n">
        <v>0</v>
      </c>
      <c r="F652" s="111" t="n">
        <v>3</v>
      </c>
      <c r="G652" s="112" t="s">
        <v>1515</v>
      </c>
      <c r="H652" s="107" t="n">
        <v>3</v>
      </c>
      <c r="I652" s="99"/>
      <c r="J652" s="99"/>
      <c r="K652" s="99"/>
      <c r="L652" s="99"/>
      <c r="M652" s="99"/>
      <c r="N652" s="99"/>
      <c r="O652" s="99"/>
      <c r="P652" s="99"/>
      <c r="Q652" s="99"/>
      <c r="R652" s="99"/>
      <c r="S652" s="99"/>
      <c r="T652" s="99"/>
      <c r="U652" s="99"/>
      <c r="V652" s="99"/>
      <c r="W652" s="99"/>
      <c r="X652" s="99"/>
      <c r="Y652" s="99"/>
      <c r="Z652" s="99"/>
      <c r="AA652" s="99"/>
      <c r="AB652" s="99"/>
    </row>
    <row r="653" customFormat="false" ht="15.75" hidden="false" customHeight="true" outlineLevel="0" collapsed="false">
      <c r="A653" s="113"/>
      <c r="B653" s="114"/>
      <c r="C653" s="109"/>
      <c r="D653" s="110" t="s">
        <v>1815</v>
      </c>
      <c r="E653" s="107" t="n">
        <v>0</v>
      </c>
      <c r="F653" s="111" t="n">
        <v>4</v>
      </c>
      <c r="G653" s="112" t="s">
        <v>1517</v>
      </c>
      <c r="H653" s="107" t="n">
        <v>5</v>
      </c>
      <c r="I653" s="99"/>
      <c r="J653" s="99"/>
      <c r="K653" s="99"/>
      <c r="L653" s="99"/>
      <c r="M653" s="99"/>
      <c r="N653" s="99"/>
      <c r="O653" s="99"/>
      <c r="P653" s="99"/>
      <c r="Q653" s="99"/>
      <c r="R653" s="99"/>
      <c r="S653" s="99"/>
      <c r="T653" s="99"/>
      <c r="U653" s="99"/>
      <c r="V653" s="99"/>
      <c r="W653" s="99"/>
      <c r="X653" s="99"/>
      <c r="Y653" s="99"/>
      <c r="Z653" s="99"/>
      <c r="AA653" s="99"/>
      <c r="AB653" s="99"/>
    </row>
    <row r="654" customFormat="false" ht="15.75" hidden="false" customHeight="true" outlineLevel="0" collapsed="false">
      <c r="A654" s="113"/>
      <c r="B654" s="114"/>
      <c r="C654" s="109"/>
      <c r="D654" s="110" t="s">
        <v>1815</v>
      </c>
      <c r="E654" s="107" t="n">
        <v>0</v>
      </c>
      <c r="F654" s="111" t="n">
        <v>5</v>
      </c>
      <c r="G654" s="112" t="s">
        <v>1518</v>
      </c>
      <c r="H654" s="107" t="n">
        <v>6</v>
      </c>
      <c r="I654" s="99"/>
      <c r="J654" s="99"/>
      <c r="K654" s="99"/>
      <c r="L654" s="99"/>
      <c r="M654" s="99"/>
      <c r="N654" s="99"/>
      <c r="O654" s="99"/>
      <c r="P654" s="99"/>
      <c r="Q654" s="99"/>
      <c r="R654" s="99"/>
      <c r="S654" s="99"/>
      <c r="T654" s="99"/>
      <c r="U654" s="99"/>
      <c r="V654" s="99"/>
      <c r="W654" s="99"/>
      <c r="X654" s="99"/>
      <c r="Y654" s="99"/>
      <c r="Z654" s="99"/>
      <c r="AA654" s="99"/>
      <c r="AB654" s="99"/>
    </row>
    <row r="655" customFormat="false" ht="15.75" hidden="false" customHeight="true" outlineLevel="0" collapsed="false">
      <c r="A655" s="113"/>
      <c r="B655" s="114"/>
      <c r="C655" s="109"/>
      <c r="D655" s="110" t="s">
        <v>1815</v>
      </c>
      <c r="E655" s="107" t="n">
        <v>0</v>
      </c>
      <c r="F655" s="111" t="n">
        <v>6</v>
      </c>
      <c r="G655" s="112" t="s">
        <v>1520</v>
      </c>
      <c r="H655" s="107" t="n">
        <v>7</v>
      </c>
      <c r="I655" s="99"/>
      <c r="J655" s="99"/>
      <c r="K655" s="99"/>
      <c r="L655" s="99"/>
      <c r="M655" s="99"/>
      <c r="N655" s="99"/>
      <c r="O655" s="99"/>
      <c r="P655" s="99"/>
      <c r="Q655" s="99"/>
      <c r="R655" s="99"/>
      <c r="S655" s="99"/>
      <c r="T655" s="99"/>
      <c r="U655" s="99"/>
      <c r="V655" s="99"/>
      <c r="W655" s="99"/>
      <c r="X655" s="99"/>
      <c r="Y655" s="99"/>
      <c r="Z655" s="99"/>
      <c r="AA655" s="99"/>
      <c r="AB655" s="99"/>
    </row>
    <row r="656" customFormat="false" ht="15.75" hidden="false" customHeight="true" outlineLevel="0" collapsed="false">
      <c r="A656" s="113"/>
      <c r="B656" s="114"/>
      <c r="C656" s="109"/>
      <c r="D656" s="110" t="s">
        <v>1815</v>
      </c>
      <c r="E656" s="107" t="n">
        <v>0</v>
      </c>
      <c r="F656" s="111" t="n">
        <v>7</v>
      </c>
      <c r="G656" s="112" t="s">
        <v>1521</v>
      </c>
      <c r="H656" s="107" t="n">
        <v>1</v>
      </c>
      <c r="I656" s="99"/>
      <c r="J656" s="99"/>
      <c r="K656" s="99"/>
      <c r="L656" s="99"/>
      <c r="M656" s="99"/>
      <c r="N656" s="99"/>
      <c r="O656" s="99"/>
      <c r="P656" s="99"/>
      <c r="Q656" s="99"/>
      <c r="R656" s="99"/>
      <c r="S656" s="99"/>
      <c r="T656" s="99"/>
      <c r="U656" s="99"/>
      <c r="V656" s="99"/>
      <c r="W656" s="99"/>
      <c r="X656" s="99"/>
      <c r="Y656" s="99"/>
      <c r="Z656" s="99"/>
      <c r="AA656" s="99"/>
      <c r="AB656" s="99"/>
    </row>
    <row r="657" customFormat="false" ht="15.75" hidden="false" customHeight="true" outlineLevel="0" collapsed="false">
      <c r="A657" s="113"/>
      <c r="B657" s="114"/>
      <c r="C657" s="109"/>
      <c r="D657" s="110" t="s">
        <v>1815</v>
      </c>
      <c r="E657" s="107" t="n">
        <v>0</v>
      </c>
      <c r="F657" s="111" t="n">
        <v>8</v>
      </c>
      <c r="G657" s="112" t="s">
        <v>1523</v>
      </c>
      <c r="H657" s="107" t="n">
        <v>2</v>
      </c>
      <c r="I657" s="99"/>
      <c r="J657" s="99"/>
      <c r="K657" s="99"/>
      <c r="L657" s="99"/>
      <c r="M657" s="99"/>
      <c r="N657" s="99"/>
      <c r="O657" s="99"/>
      <c r="P657" s="99"/>
      <c r="Q657" s="99"/>
      <c r="R657" s="99"/>
      <c r="S657" s="99"/>
      <c r="T657" s="99"/>
      <c r="U657" s="99"/>
      <c r="V657" s="99"/>
      <c r="W657" s="99"/>
      <c r="X657" s="99"/>
      <c r="Y657" s="99"/>
      <c r="Z657" s="99"/>
      <c r="AA657" s="99"/>
      <c r="AB657" s="99"/>
    </row>
    <row r="658" customFormat="false" ht="15.75" hidden="false" customHeight="true" outlineLevel="0" collapsed="false">
      <c r="A658" s="113"/>
      <c r="B658" s="114"/>
      <c r="C658" s="109"/>
      <c r="D658" s="110" t="s">
        <v>1815</v>
      </c>
      <c r="E658" s="107" t="n">
        <v>0</v>
      </c>
      <c r="F658" s="111" t="n">
        <v>9</v>
      </c>
      <c r="G658" s="112" t="s">
        <v>1524</v>
      </c>
      <c r="H658" s="107" t="n">
        <v>4</v>
      </c>
      <c r="I658" s="99"/>
      <c r="J658" s="99"/>
      <c r="K658" s="99"/>
      <c r="L658" s="99"/>
      <c r="M658" s="99"/>
      <c r="N658" s="99"/>
      <c r="O658" s="99"/>
      <c r="P658" s="99"/>
      <c r="Q658" s="99"/>
      <c r="R658" s="99"/>
      <c r="S658" s="99"/>
      <c r="T658" s="99"/>
      <c r="U658" s="99"/>
      <c r="V658" s="99"/>
      <c r="W658" s="99"/>
      <c r="X658" s="99"/>
      <c r="Y658" s="99"/>
      <c r="Z658" s="99"/>
      <c r="AA658" s="99"/>
      <c r="AB658" s="99"/>
    </row>
    <row r="659" customFormat="false" ht="15.75" hidden="false" customHeight="true" outlineLevel="0" collapsed="false">
      <c r="A659" s="113"/>
      <c r="B659" s="114"/>
      <c r="C659" s="109"/>
      <c r="D659" s="110" t="s">
        <v>1816</v>
      </c>
      <c r="E659" s="107" t="n">
        <v>0</v>
      </c>
      <c r="F659" s="111" t="n">
        <v>3</v>
      </c>
      <c r="G659" s="112" t="s">
        <v>1515</v>
      </c>
      <c r="H659" s="107" t="n">
        <v>3</v>
      </c>
      <c r="I659" s="99"/>
      <c r="J659" s="99"/>
      <c r="K659" s="99"/>
      <c r="L659" s="99"/>
      <c r="M659" s="99"/>
      <c r="N659" s="99"/>
      <c r="O659" s="99"/>
      <c r="P659" s="99"/>
      <c r="Q659" s="99"/>
      <c r="R659" s="99"/>
      <c r="S659" s="99"/>
      <c r="T659" s="99"/>
      <c r="U659" s="99"/>
      <c r="V659" s="99"/>
      <c r="W659" s="99"/>
      <c r="X659" s="99"/>
      <c r="Y659" s="99"/>
      <c r="Z659" s="99"/>
      <c r="AA659" s="99"/>
      <c r="AB659" s="99"/>
    </row>
    <row r="660" customFormat="false" ht="15.75" hidden="false" customHeight="true" outlineLevel="0" collapsed="false">
      <c r="A660" s="113"/>
      <c r="B660" s="114"/>
      <c r="C660" s="109"/>
      <c r="D660" s="110" t="s">
        <v>1816</v>
      </c>
      <c r="E660" s="107" t="n">
        <v>0</v>
      </c>
      <c r="F660" s="111" t="n">
        <v>4</v>
      </c>
      <c r="G660" s="112" t="s">
        <v>1517</v>
      </c>
      <c r="H660" s="107" t="n">
        <v>5</v>
      </c>
      <c r="I660" s="99"/>
      <c r="J660" s="99"/>
      <c r="K660" s="99"/>
      <c r="L660" s="99"/>
      <c r="M660" s="99"/>
      <c r="N660" s="99"/>
      <c r="O660" s="99"/>
      <c r="P660" s="99"/>
      <c r="Q660" s="99"/>
      <c r="R660" s="99"/>
      <c r="S660" s="99"/>
      <c r="T660" s="99"/>
      <c r="U660" s="99"/>
      <c r="V660" s="99"/>
      <c r="W660" s="99"/>
      <c r="X660" s="99"/>
      <c r="Y660" s="99"/>
      <c r="Z660" s="99"/>
      <c r="AA660" s="99"/>
      <c r="AB660" s="99"/>
    </row>
    <row r="661" customFormat="false" ht="15.75" hidden="false" customHeight="true" outlineLevel="0" collapsed="false">
      <c r="A661" s="113"/>
      <c r="B661" s="114"/>
      <c r="C661" s="109"/>
      <c r="D661" s="110" t="s">
        <v>1816</v>
      </c>
      <c r="E661" s="107" t="n">
        <v>0</v>
      </c>
      <c r="F661" s="111" t="n">
        <v>5</v>
      </c>
      <c r="G661" s="112" t="s">
        <v>1518</v>
      </c>
      <c r="H661" s="107" t="n">
        <v>6</v>
      </c>
      <c r="I661" s="99"/>
      <c r="J661" s="99"/>
      <c r="K661" s="99"/>
      <c r="L661" s="99"/>
      <c r="M661" s="99"/>
      <c r="N661" s="99"/>
      <c r="O661" s="99"/>
      <c r="P661" s="99"/>
      <c r="Q661" s="99"/>
      <c r="R661" s="99"/>
      <c r="S661" s="99"/>
      <c r="T661" s="99"/>
      <c r="U661" s="99"/>
      <c r="V661" s="99"/>
      <c r="W661" s="99"/>
      <c r="X661" s="99"/>
      <c r="Y661" s="99"/>
      <c r="Z661" s="99"/>
      <c r="AA661" s="99"/>
      <c r="AB661" s="99"/>
    </row>
    <row r="662" customFormat="false" ht="15.75" hidden="false" customHeight="true" outlineLevel="0" collapsed="false">
      <c r="A662" s="113"/>
      <c r="B662" s="114"/>
      <c r="C662" s="109"/>
      <c r="D662" s="110" t="s">
        <v>1816</v>
      </c>
      <c r="E662" s="107" t="n">
        <v>0</v>
      </c>
      <c r="F662" s="111" t="n">
        <v>6</v>
      </c>
      <c r="G662" s="112" t="s">
        <v>1520</v>
      </c>
      <c r="H662" s="107" t="n">
        <v>7</v>
      </c>
      <c r="I662" s="99"/>
      <c r="J662" s="99"/>
      <c r="K662" s="99"/>
      <c r="L662" s="99"/>
      <c r="M662" s="99"/>
      <c r="N662" s="99"/>
      <c r="O662" s="99"/>
      <c r="P662" s="99"/>
      <c r="Q662" s="99"/>
      <c r="R662" s="99"/>
      <c r="S662" s="99"/>
      <c r="T662" s="99"/>
      <c r="U662" s="99"/>
      <c r="V662" s="99"/>
      <c r="W662" s="99"/>
      <c r="X662" s="99"/>
      <c r="Y662" s="99"/>
      <c r="Z662" s="99"/>
      <c r="AA662" s="99"/>
      <c r="AB662" s="99"/>
    </row>
    <row r="663" customFormat="false" ht="15.75" hidden="false" customHeight="true" outlineLevel="0" collapsed="false">
      <c r="A663" s="113"/>
      <c r="B663" s="114"/>
      <c r="C663" s="109"/>
      <c r="D663" s="110" t="s">
        <v>1816</v>
      </c>
      <c r="E663" s="107" t="n">
        <v>0</v>
      </c>
      <c r="F663" s="111" t="n">
        <v>7</v>
      </c>
      <c r="G663" s="112" t="s">
        <v>1521</v>
      </c>
      <c r="H663" s="107" t="n">
        <v>1</v>
      </c>
      <c r="I663" s="99"/>
      <c r="J663" s="99"/>
      <c r="K663" s="99"/>
      <c r="L663" s="99"/>
      <c r="M663" s="99"/>
      <c r="N663" s="99"/>
      <c r="O663" s="99"/>
      <c r="P663" s="99"/>
      <c r="Q663" s="99"/>
      <c r="R663" s="99"/>
      <c r="S663" s="99"/>
      <c r="T663" s="99"/>
      <c r="U663" s="99"/>
      <c r="V663" s="99"/>
      <c r="W663" s="99"/>
      <c r="X663" s="99"/>
      <c r="Y663" s="99"/>
      <c r="Z663" s="99"/>
      <c r="AA663" s="99"/>
      <c r="AB663" s="99"/>
    </row>
    <row r="664" customFormat="false" ht="15.75" hidden="false" customHeight="true" outlineLevel="0" collapsed="false">
      <c r="A664" s="113"/>
      <c r="B664" s="114"/>
      <c r="C664" s="109"/>
      <c r="D664" s="110" t="s">
        <v>1816</v>
      </c>
      <c r="E664" s="107" t="n">
        <v>0</v>
      </c>
      <c r="F664" s="111" t="n">
        <v>8</v>
      </c>
      <c r="G664" s="112" t="s">
        <v>1523</v>
      </c>
      <c r="H664" s="107" t="n">
        <v>2</v>
      </c>
      <c r="I664" s="99"/>
      <c r="J664" s="99"/>
      <c r="K664" s="99"/>
      <c r="L664" s="99"/>
      <c r="M664" s="99"/>
      <c r="N664" s="99"/>
      <c r="O664" s="99"/>
      <c r="P664" s="99"/>
      <c r="Q664" s="99"/>
      <c r="R664" s="99"/>
      <c r="S664" s="99"/>
      <c r="T664" s="99"/>
      <c r="U664" s="99"/>
      <c r="V664" s="99"/>
      <c r="W664" s="99"/>
      <c r="X664" s="99"/>
      <c r="Y664" s="99"/>
      <c r="Z664" s="99"/>
      <c r="AA664" s="99"/>
      <c r="AB664" s="99"/>
    </row>
    <row r="665" customFormat="false" ht="15.75" hidden="false" customHeight="true" outlineLevel="0" collapsed="false">
      <c r="A665" s="113"/>
      <c r="B665" s="114"/>
      <c r="C665" s="109"/>
      <c r="D665" s="110" t="s">
        <v>1816</v>
      </c>
      <c r="E665" s="107" t="n">
        <v>0</v>
      </c>
      <c r="F665" s="111" t="n">
        <v>9</v>
      </c>
      <c r="G665" s="112" t="s">
        <v>1524</v>
      </c>
      <c r="H665" s="107" t="n">
        <v>4</v>
      </c>
      <c r="I665" s="99"/>
      <c r="J665" s="99"/>
      <c r="K665" s="99"/>
      <c r="L665" s="99"/>
      <c r="M665" s="99"/>
      <c r="N665" s="99"/>
      <c r="O665" s="99"/>
      <c r="P665" s="99"/>
      <c r="Q665" s="99"/>
      <c r="R665" s="99"/>
      <c r="S665" s="99"/>
      <c r="T665" s="99"/>
      <c r="U665" s="99"/>
      <c r="V665" s="99"/>
      <c r="W665" s="99"/>
      <c r="X665" s="99"/>
      <c r="Y665" s="99"/>
      <c r="Z665" s="99"/>
      <c r="AA665" s="99"/>
      <c r="AB665" s="99"/>
    </row>
    <row r="666" customFormat="false" ht="15.75" hidden="false" customHeight="true" outlineLevel="0" collapsed="false">
      <c r="A666" s="113"/>
      <c r="B666" s="114"/>
      <c r="C666" s="109"/>
      <c r="D666" s="110" t="s">
        <v>1817</v>
      </c>
      <c r="E666" s="107" t="n">
        <v>0</v>
      </c>
      <c r="F666" s="111" t="n">
        <v>1</v>
      </c>
      <c r="G666" s="112" t="s">
        <v>1818</v>
      </c>
      <c r="H666" s="107" t="s">
        <v>1819</v>
      </c>
      <c r="I666" s="99"/>
      <c r="J666" s="99"/>
      <c r="K666" s="99"/>
      <c r="L666" s="99"/>
      <c r="M666" s="99"/>
      <c r="N666" s="99"/>
      <c r="O666" s="99"/>
      <c r="P666" s="99"/>
      <c r="Q666" s="99"/>
      <c r="R666" s="99"/>
      <c r="S666" s="99"/>
      <c r="T666" s="99"/>
      <c r="U666" s="99"/>
      <c r="V666" s="99"/>
      <c r="W666" s="99"/>
      <c r="X666" s="99"/>
      <c r="Y666" s="99"/>
      <c r="Z666" s="99"/>
      <c r="AA666" s="99"/>
      <c r="AB666" s="99"/>
    </row>
    <row r="667" customFormat="false" ht="15.75" hidden="false" customHeight="true" outlineLevel="0" collapsed="false">
      <c r="A667" s="113"/>
      <c r="B667" s="114"/>
      <c r="C667" s="109"/>
      <c r="D667" s="110" t="s">
        <v>1817</v>
      </c>
      <c r="E667" s="107" t="n">
        <v>0</v>
      </c>
      <c r="F667" s="111" t="n">
        <v>2</v>
      </c>
      <c r="G667" s="112" t="s">
        <v>1820</v>
      </c>
      <c r="H667" s="107" t="s">
        <v>1733</v>
      </c>
      <c r="I667" s="99"/>
      <c r="J667" s="99"/>
      <c r="K667" s="99"/>
      <c r="L667" s="99"/>
      <c r="M667" s="99"/>
      <c r="N667" s="99"/>
      <c r="O667" s="99"/>
      <c r="P667" s="99"/>
      <c r="Q667" s="99"/>
      <c r="R667" s="99"/>
      <c r="S667" s="99"/>
      <c r="T667" s="99"/>
      <c r="U667" s="99"/>
      <c r="V667" s="99"/>
      <c r="W667" s="99"/>
      <c r="X667" s="99"/>
      <c r="Y667" s="99"/>
      <c r="Z667" s="99"/>
      <c r="AA667" s="99"/>
      <c r="AB667" s="99"/>
    </row>
    <row r="668" customFormat="false" ht="15.75" hidden="false" customHeight="true" outlineLevel="0" collapsed="false">
      <c r="A668" s="113"/>
      <c r="B668" s="114"/>
      <c r="C668" s="109"/>
      <c r="D668" s="110" t="s">
        <v>1817</v>
      </c>
      <c r="E668" s="107" t="n">
        <v>0</v>
      </c>
      <c r="F668" s="111" t="n">
        <v>16</v>
      </c>
      <c r="G668" s="112" t="s">
        <v>1821</v>
      </c>
      <c r="H668" s="107"/>
      <c r="I668" s="99"/>
      <c r="J668" s="99"/>
      <c r="K668" s="99"/>
      <c r="L668" s="99"/>
      <c r="M668" s="99"/>
      <c r="N668" s="99"/>
      <c r="O668" s="99"/>
      <c r="P668" s="99"/>
      <c r="Q668" s="99"/>
      <c r="R668" s="99"/>
      <c r="S668" s="99"/>
      <c r="T668" s="99"/>
      <c r="U668" s="99"/>
      <c r="V668" s="99"/>
      <c r="W668" s="99"/>
      <c r="X668" s="99"/>
      <c r="Y668" s="99"/>
      <c r="Z668" s="99"/>
      <c r="AA668" s="99"/>
      <c r="AB668" s="99"/>
    </row>
    <row r="669" customFormat="false" ht="15.75" hidden="false" customHeight="true" outlineLevel="0" collapsed="false">
      <c r="A669" s="113"/>
      <c r="B669" s="114"/>
      <c r="C669" s="109"/>
      <c r="D669" s="110" t="s">
        <v>1822</v>
      </c>
      <c r="E669" s="107" t="n">
        <v>0</v>
      </c>
      <c r="F669" s="111" t="n">
        <v>1</v>
      </c>
      <c r="G669" s="112" t="s">
        <v>1818</v>
      </c>
      <c r="H669" s="107" t="s">
        <v>1823</v>
      </c>
      <c r="I669" s="99"/>
      <c r="J669" s="99"/>
      <c r="K669" s="99"/>
      <c r="L669" s="99"/>
      <c r="M669" s="99"/>
      <c r="N669" s="99"/>
      <c r="O669" s="99"/>
      <c r="P669" s="99"/>
      <c r="Q669" s="99"/>
      <c r="R669" s="99"/>
      <c r="S669" s="99"/>
      <c r="T669" s="99"/>
      <c r="U669" s="99"/>
      <c r="V669" s="99"/>
      <c r="W669" s="99"/>
      <c r="X669" s="99"/>
      <c r="Y669" s="99"/>
      <c r="Z669" s="99"/>
      <c r="AA669" s="99"/>
      <c r="AB669" s="99"/>
    </row>
    <row r="670" customFormat="false" ht="15.75" hidden="false" customHeight="true" outlineLevel="0" collapsed="false">
      <c r="A670" s="113"/>
      <c r="B670" s="114"/>
      <c r="C670" s="109"/>
      <c r="D670" s="110" t="s">
        <v>1822</v>
      </c>
      <c r="E670" s="107" t="n">
        <v>0</v>
      </c>
      <c r="F670" s="111" t="n">
        <v>2</v>
      </c>
      <c r="G670" s="112" t="s">
        <v>1824</v>
      </c>
      <c r="H670" s="107" t="s">
        <v>1825</v>
      </c>
      <c r="I670" s="99"/>
      <c r="J670" s="99"/>
      <c r="K670" s="99"/>
      <c r="L670" s="99"/>
      <c r="M670" s="99"/>
      <c r="N670" s="99"/>
      <c r="O670" s="99"/>
      <c r="P670" s="99"/>
      <c r="Q670" s="99"/>
      <c r="R670" s="99"/>
      <c r="S670" s="99"/>
      <c r="T670" s="99"/>
      <c r="U670" s="99"/>
      <c r="V670" s="99"/>
      <c r="W670" s="99"/>
      <c r="X670" s="99"/>
      <c r="Y670" s="99"/>
      <c r="Z670" s="99"/>
      <c r="AA670" s="99"/>
      <c r="AB670" s="99"/>
    </row>
    <row r="671" customFormat="false" ht="15.75" hidden="false" customHeight="true" outlineLevel="0" collapsed="false">
      <c r="A671" s="113"/>
      <c r="B671" s="114"/>
      <c r="C671" s="109"/>
      <c r="D671" s="110" t="s">
        <v>1822</v>
      </c>
      <c r="E671" s="107" t="n">
        <v>0</v>
      </c>
      <c r="F671" s="111" t="n">
        <v>3</v>
      </c>
      <c r="G671" s="112" t="s">
        <v>1826</v>
      </c>
      <c r="H671" s="107" t="s">
        <v>1827</v>
      </c>
      <c r="I671" s="99"/>
      <c r="J671" s="99"/>
      <c r="K671" s="99"/>
      <c r="L671" s="99"/>
      <c r="M671" s="99"/>
      <c r="N671" s="99"/>
      <c r="O671" s="99"/>
      <c r="P671" s="99"/>
      <c r="Q671" s="99"/>
      <c r="R671" s="99"/>
      <c r="S671" s="99"/>
      <c r="T671" s="99"/>
      <c r="U671" s="99"/>
      <c r="V671" s="99"/>
      <c r="W671" s="99"/>
      <c r="X671" s="99"/>
      <c r="Y671" s="99"/>
      <c r="Z671" s="99"/>
      <c r="AA671" s="99"/>
      <c r="AB671" s="99"/>
    </row>
    <row r="672" customFormat="false" ht="15.75" hidden="false" customHeight="true" outlineLevel="0" collapsed="false">
      <c r="A672" s="113"/>
      <c r="B672" s="114"/>
      <c r="C672" s="109"/>
      <c r="D672" s="110" t="s">
        <v>1822</v>
      </c>
      <c r="E672" s="107" t="n">
        <v>0</v>
      </c>
      <c r="F672" s="111" t="n">
        <v>4</v>
      </c>
      <c r="G672" s="112" t="s">
        <v>1810</v>
      </c>
      <c r="H672" s="107" t="s">
        <v>1828</v>
      </c>
      <c r="I672" s="99"/>
      <c r="J672" s="99"/>
      <c r="K672" s="99"/>
      <c r="L672" s="99"/>
      <c r="M672" s="99"/>
      <c r="N672" s="99"/>
      <c r="O672" s="99"/>
      <c r="P672" s="99"/>
      <c r="Q672" s="99"/>
      <c r="R672" s="99"/>
      <c r="S672" s="99"/>
      <c r="T672" s="99"/>
      <c r="U672" s="99"/>
      <c r="V672" s="99"/>
      <c r="W672" s="99"/>
      <c r="X672" s="99"/>
      <c r="Y672" s="99"/>
      <c r="Z672" s="99"/>
      <c r="AA672" s="99"/>
      <c r="AB672" s="99"/>
    </row>
    <row r="673" customFormat="false" ht="15.75" hidden="false" customHeight="true" outlineLevel="0" collapsed="false">
      <c r="A673" s="113"/>
      <c r="B673" s="114"/>
      <c r="C673" s="109"/>
      <c r="D673" s="110" t="s">
        <v>1822</v>
      </c>
      <c r="E673" s="107" t="n">
        <v>0</v>
      </c>
      <c r="F673" s="111" t="n">
        <v>15</v>
      </c>
      <c r="G673" s="112" t="s">
        <v>1829</v>
      </c>
      <c r="H673" s="107" t="s">
        <v>1830</v>
      </c>
      <c r="I673" s="99"/>
      <c r="J673" s="99"/>
      <c r="K673" s="99"/>
      <c r="L673" s="99"/>
      <c r="M673" s="99"/>
      <c r="N673" s="99"/>
      <c r="O673" s="99"/>
      <c r="P673" s="99"/>
      <c r="Q673" s="99"/>
      <c r="R673" s="99"/>
      <c r="S673" s="99"/>
      <c r="T673" s="99"/>
      <c r="U673" s="99"/>
      <c r="V673" s="99"/>
      <c r="W673" s="99"/>
      <c r="X673" s="99"/>
      <c r="Y673" s="99"/>
      <c r="Z673" s="99"/>
      <c r="AA673" s="99"/>
      <c r="AB673" s="99"/>
    </row>
    <row r="674" customFormat="false" ht="15.75" hidden="false" customHeight="true" outlineLevel="0" collapsed="false">
      <c r="A674" s="113"/>
      <c r="B674" s="114"/>
      <c r="C674" s="109"/>
      <c r="D674" s="110" t="s">
        <v>1831</v>
      </c>
      <c r="E674" s="107" t="n">
        <v>0</v>
      </c>
      <c r="F674" s="111" t="n">
        <v>1</v>
      </c>
      <c r="G674" s="112" t="s">
        <v>1818</v>
      </c>
      <c r="H674" s="107" t="s">
        <v>1823</v>
      </c>
      <c r="I674" s="99"/>
      <c r="J674" s="99"/>
      <c r="K674" s="99"/>
      <c r="L674" s="99"/>
      <c r="M674" s="99"/>
      <c r="N674" s="99"/>
      <c r="O674" s="99"/>
      <c r="P674" s="99"/>
      <c r="Q674" s="99"/>
      <c r="R674" s="99"/>
      <c r="S674" s="99"/>
      <c r="T674" s="99"/>
      <c r="U674" s="99"/>
      <c r="V674" s="99"/>
      <c r="W674" s="99"/>
      <c r="X674" s="99"/>
      <c r="Y674" s="99"/>
      <c r="Z674" s="99"/>
      <c r="AA674" s="99"/>
      <c r="AB674" s="99"/>
    </row>
    <row r="675" customFormat="false" ht="15.75" hidden="false" customHeight="true" outlineLevel="0" collapsed="false">
      <c r="A675" s="113"/>
      <c r="B675" s="114"/>
      <c r="C675" s="109"/>
      <c r="D675" s="110" t="s">
        <v>1831</v>
      </c>
      <c r="E675" s="107" t="n">
        <v>0</v>
      </c>
      <c r="F675" s="111" t="n">
        <v>2</v>
      </c>
      <c r="G675" s="112" t="s">
        <v>1552</v>
      </c>
      <c r="H675" s="107" t="s">
        <v>1825</v>
      </c>
      <c r="I675" s="99"/>
      <c r="J675" s="99"/>
      <c r="K675" s="99"/>
      <c r="L675" s="99"/>
      <c r="M675" s="99"/>
      <c r="N675" s="99"/>
      <c r="O675" s="99"/>
      <c r="P675" s="99"/>
      <c r="Q675" s="99"/>
      <c r="R675" s="99"/>
      <c r="S675" s="99"/>
      <c r="T675" s="99"/>
      <c r="U675" s="99"/>
      <c r="V675" s="99"/>
      <c r="W675" s="99"/>
      <c r="X675" s="99"/>
      <c r="Y675" s="99"/>
      <c r="Z675" s="99"/>
      <c r="AA675" s="99"/>
      <c r="AB675" s="99"/>
    </row>
    <row r="676" customFormat="false" ht="15.75" hidden="false" customHeight="true" outlineLevel="0" collapsed="false">
      <c r="A676" s="113"/>
      <c r="B676" s="114"/>
      <c r="C676" s="109"/>
      <c r="D676" s="110" t="s">
        <v>1831</v>
      </c>
      <c r="E676" s="107" t="n">
        <v>0</v>
      </c>
      <c r="F676" s="111" t="n">
        <v>3</v>
      </c>
      <c r="G676" s="112" t="s">
        <v>1689</v>
      </c>
      <c r="H676" s="107" t="s">
        <v>1827</v>
      </c>
      <c r="I676" s="99"/>
      <c r="J676" s="99"/>
      <c r="K676" s="99"/>
      <c r="L676" s="99"/>
      <c r="M676" s="99"/>
      <c r="N676" s="99"/>
      <c r="O676" s="99"/>
      <c r="P676" s="99"/>
      <c r="Q676" s="99"/>
      <c r="R676" s="99"/>
      <c r="S676" s="99"/>
      <c r="T676" s="99"/>
      <c r="U676" s="99"/>
      <c r="V676" s="99"/>
      <c r="W676" s="99"/>
      <c r="X676" s="99"/>
      <c r="Y676" s="99"/>
      <c r="Z676" s="99"/>
      <c r="AA676" s="99"/>
      <c r="AB676" s="99"/>
    </row>
    <row r="677" customFormat="false" ht="15.75" hidden="false" customHeight="true" outlineLevel="0" collapsed="false">
      <c r="A677" s="113"/>
      <c r="B677" s="114"/>
      <c r="C677" s="109"/>
      <c r="D677" s="110" t="s">
        <v>1831</v>
      </c>
      <c r="E677" s="107" t="n">
        <v>0</v>
      </c>
      <c r="F677" s="111" t="n">
        <v>4</v>
      </c>
      <c r="G677" s="112" t="s">
        <v>1516</v>
      </c>
      <c r="H677" s="107" t="s">
        <v>1828</v>
      </c>
      <c r="I677" s="99"/>
      <c r="J677" s="99"/>
      <c r="K677" s="99"/>
      <c r="L677" s="99"/>
      <c r="M677" s="99"/>
      <c r="N677" s="99"/>
      <c r="O677" s="99"/>
      <c r="P677" s="99"/>
      <c r="Q677" s="99"/>
      <c r="R677" s="99"/>
      <c r="S677" s="99"/>
      <c r="T677" s="99"/>
      <c r="U677" s="99"/>
      <c r="V677" s="99"/>
      <c r="W677" s="99"/>
      <c r="X677" s="99"/>
      <c r="Y677" s="99"/>
      <c r="Z677" s="99"/>
      <c r="AA677" s="99"/>
      <c r="AB677" s="99"/>
    </row>
    <row r="678" customFormat="false" ht="15.75" hidden="false" customHeight="true" outlineLevel="0" collapsed="false">
      <c r="A678" s="113"/>
      <c r="B678" s="114"/>
      <c r="C678" s="109"/>
      <c r="D678" s="110" t="s">
        <v>1831</v>
      </c>
      <c r="E678" s="107" t="n">
        <v>0</v>
      </c>
      <c r="F678" s="111" t="n">
        <v>15</v>
      </c>
      <c r="G678" s="112" t="s">
        <v>1820</v>
      </c>
      <c r="H678" s="107" t="s">
        <v>1830</v>
      </c>
      <c r="I678" s="99"/>
      <c r="J678" s="99"/>
      <c r="K678" s="99"/>
      <c r="L678" s="99"/>
      <c r="M678" s="99"/>
      <c r="N678" s="99"/>
      <c r="O678" s="99"/>
      <c r="P678" s="99"/>
      <c r="Q678" s="99"/>
      <c r="R678" s="99"/>
      <c r="S678" s="99"/>
      <c r="T678" s="99"/>
      <c r="U678" s="99"/>
      <c r="V678" s="99"/>
      <c r="W678" s="99"/>
      <c r="X678" s="99"/>
      <c r="Y678" s="99"/>
      <c r="Z678" s="99"/>
      <c r="AA678" s="99"/>
      <c r="AB678" s="99"/>
    </row>
    <row r="679" customFormat="false" ht="15.75" hidden="false" customHeight="true" outlineLevel="0" collapsed="false">
      <c r="A679" s="113"/>
      <c r="B679" s="114"/>
      <c r="C679" s="109"/>
      <c r="D679" s="110" t="s">
        <v>1832</v>
      </c>
      <c r="E679" s="107" t="n">
        <v>0</v>
      </c>
      <c r="F679" s="111" t="n">
        <v>1</v>
      </c>
      <c r="G679" s="112" t="s">
        <v>1818</v>
      </c>
      <c r="H679" s="107" t="s">
        <v>1823</v>
      </c>
      <c r="I679" s="99"/>
      <c r="J679" s="99"/>
      <c r="K679" s="99"/>
      <c r="L679" s="99"/>
      <c r="M679" s="99"/>
      <c r="N679" s="99"/>
      <c r="O679" s="99"/>
      <c r="P679" s="99"/>
      <c r="Q679" s="99"/>
      <c r="R679" s="99"/>
      <c r="S679" s="99"/>
      <c r="T679" s="99"/>
      <c r="U679" s="99"/>
      <c r="V679" s="99"/>
      <c r="W679" s="99"/>
      <c r="X679" s="99"/>
      <c r="Y679" s="99"/>
      <c r="Z679" s="99"/>
      <c r="AA679" s="99"/>
      <c r="AB679" s="99"/>
    </row>
    <row r="680" customFormat="false" ht="15.75" hidden="false" customHeight="true" outlineLevel="0" collapsed="false">
      <c r="A680" s="113"/>
      <c r="B680" s="114"/>
      <c r="C680" s="109"/>
      <c r="D680" s="110" t="s">
        <v>1832</v>
      </c>
      <c r="E680" s="107" t="n">
        <v>0</v>
      </c>
      <c r="F680" s="111" t="n">
        <v>2</v>
      </c>
      <c r="G680" s="112" t="s">
        <v>1552</v>
      </c>
      <c r="H680" s="107" t="s">
        <v>1825</v>
      </c>
      <c r="I680" s="99"/>
      <c r="J680" s="99"/>
      <c r="K680" s="99"/>
      <c r="L680" s="99"/>
      <c r="M680" s="99"/>
      <c r="N680" s="99"/>
      <c r="O680" s="99"/>
      <c r="P680" s="99"/>
      <c r="Q680" s="99"/>
      <c r="R680" s="99"/>
      <c r="S680" s="99"/>
      <c r="T680" s="99"/>
      <c r="U680" s="99"/>
      <c r="V680" s="99"/>
      <c r="W680" s="99"/>
      <c r="X680" s="99"/>
      <c r="Y680" s="99"/>
      <c r="Z680" s="99"/>
      <c r="AA680" s="99"/>
      <c r="AB680" s="99"/>
    </row>
    <row r="681" customFormat="false" ht="15.75" hidden="false" customHeight="true" outlineLevel="0" collapsed="false">
      <c r="A681" s="113"/>
      <c r="B681" s="114"/>
      <c r="C681" s="109"/>
      <c r="D681" s="110" t="s">
        <v>1832</v>
      </c>
      <c r="E681" s="107" t="n">
        <v>0</v>
      </c>
      <c r="F681" s="111" t="n">
        <v>3</v>
      </c>
      <c r="G681" s="112" t="s">
        <v>1689</v>
      </c>
      <c r="H681" s="107" t="s">
        <v>1827</v>
      </c>
      <c r="I681" s="99"/>
      <c r="J681" s="99"/>
      <c r="K681" s="99"/>
      <c r="L681" s="99"/>
      <c r="M681" s="99"/>
      <c r="N681" s="99"/>
      <c r="O681" s="99"/>
      <c r="P681" s="99"/>
      <c r="Q681" s="99"/>
      <c r="R681" s="99"/>
      <c r="S681" s="99"/>
      <c r="T681" s="99"/>
      <c r="U681" s="99"/>
      <c r="V681" s="99"/>
      <c r="W681" s="99"/>
      <c r="X681" s="99"/>
      <c r="Y681" s="99"/>
      <c r="Z681" s="99"/>
      <c r="AA681" s="99"/>
      <c r="AB681" s="99"/>
    </row>
    <row r="682" customFormat="false" ht="15.75" hidden="false" customHeight="true" outlineLevel="0" collapsed="false">
      <c r="A682" s="113"/>
      <c r="B682" s="114"/>
      <c r="C682" s="109"/>
      <c r="D682" s="110" t="s">
        <v>1832</v>
      </c>
      <c r="E682" s="107" t="n">
        <v>0</v>
      </c>
      <c r="F682" s="111" t="n">
        <v>4</v>
      </c>
      <c r="G682" s="112" t="s">
        <v>1516</v>
      </c>
      <c r="H682" s="107" t="s">
        <v>1828</v>
      </c>
      <c r="I682" s="99"/>
      <c r="J682" s="99"/>
      <c r="K682" s="99"/>
      <c r="L682" s="99"/>
      <c r="M682" s="99"/>
      <c r="N682" s="99"/>
      <c r="O682" s="99"/>
      <c r="P682" s="99"/>
      <c r="Q682" s="99"/>
      <c r="R682" s="99"/>
      <c r="S682" s="99"/>
      <c r="T682" s="99"/>
      <c r="U682" s="99"/>
      <c r="V682" s="99"/>
      <c r="W682" s="99"/>
      <c r="X682" s="99"/>
      <c r="Y682" s="99"/>
      <c r="Z682" s="99"/>
      <c r="AA682" s="99"/>
      <c r="AB682" s="99"/>
    </row>
    <row r="683" customFormat="false" ht="15.75" hidden="false" customHeight="true" outlineLevel="0" collapsed="false">
      <c r="A683" s="113"/>
      <c r="B683" s="114"/>
      <c r="C683" s="109"/>
      <c r="D683" s="110" t="s">
        <v>1832</v>
      </c>
      <c r="E683" s="107" t="n">
        <v>0</v>
      </c>
      <c r="F683" s="111" t="n">
        <v>15</v>
      </c>
      <c r="G683" s="112" t="s">
        <v>1829</v>
      </c>
      <c r="H683" s="107" t="s">
        <v>1830</v>
      </c>
      <c r="I683" s="99"/>
      <c r="J683" s="99"/>
      <c r="K683" s="99"/>
      <c r="L683" s="99"/>
      <c r="M683" s="99"/>
      <c r="N683" s="99"/>
      <c r="O683" s="99"/>
      <c r="P683" s="99"/>
      <c r="Q683" s="99"/>
      <c r="R683" s="99"/>
      <c r="S683" s="99"/>
      <c r="T683" s="99"/>
      <c r="U683" s="99"/>
      <c r="V683" s="99"/>
      <c r="W683" s="99"/>
      <c r="X683" s="99"/>
      <c r="Y683" s="99"/>
      <c r="Z683" s="99"/>
      <c r="AA683" s="99"/>
      <c r="AB683" s="99"/>
    </row>
    <row r="684" customFormat="false" ht="15.75" hidden="false" customHeight="true" outlineLevel="0" collapsed="false">
      <c r="A684" s="113"/>
      <c r="B684" s="114"/>
      <c r="C684" s="109"/>
      <c r="D684" s="110" t="s">
        <v>1833</v>
      </c>
      <c r="E684" s="107" t="n">
        <v>0</v>
      </c>
      <c r="F684" s="111" t="n">
        <v>1</v>
      </c>
      <c r="G684" s="112" t="s">
        <v>1834</v>
      </c>
      <c r="H684" s="107" t="s">
        <v>1823</v>
      </c>
      <c r="I684" s="99"/>
      <c r="J684" s="99"/>
      <c r="K684" s="99"/>
      <c r="L684" s="99"/>
      <c r="M684" s="99"/>
      <c r="N684" s="99"/>
      <c r="O684" s="99"/>
      <c r="P684" s="99"/>
      <c r="Q684" s="99"/>
      <c r="R684" s="99"/>
      <c r="S684" s="99"/>
      <c r="T684" s="99"/>
      <c r="U684" s="99"/>
      <c r="V684" s="99"/>
      <c r="W684" s="99"/>
      <c r="X684" s="99"/>
      <c r="Y684" s="99"/>
      <c r="Z684" s="99"/>
      <c r="AA684" s="99"/>
      <c r="AB684" s="99"/>
    </row>
    <row r="685" customFormat="false" ht="15.75" hidden="false" customHeight="true" outlineLevel="0" collapsed="false">
      <c r="A685" s="113"/>
      <c r="B685" s="114"/>
      <c r="C685" s="109"/>
      <c r="D685" s="110" t="s">
        <v>1833</v>
      </c>
      <c r="E685" s="107" t="n">
        <v>0</v>
      </c>
      <c r="F685" s="111" t="n">
        <v>2</v>
      </c>
      <c r="G685" s="112" t="s">
        <v>1835</v>
      </c>
      <c r="H685" s="107" t="s">
        <v>1825</v>
      </c>
      <c r="I685" s="99"/>
      <c r="J685" s="99"/>
      <c r="K685" s="99"/>
      <c r="L685" s="99"/>
      <c r="M685" s="99"/>
      <c r="N685" s="99"/>
      <c r="O685" s="99"/>
      <c r="P685" s="99"/>
      <c r="Q685" s="99"/>
      <c r="R685" s="99"/>
      <c r="S685" s="99"/>
      <c r="T685" s="99"/>
      <c r="U685" s="99"/>
      <c r="V685" s="99"/>
      <c r="W685" s="99"/>
      <c r="X685" s="99"/>
      <c r="Y685" s="99"/>
      <c r="Z685" s="99"/>
      <c r="AA685" s="99"/>
      <c r="AB685" s="99"/>
    </row>
    <row r="686" customFormat="false" ht="15.75" hidden="false" customHeight="true" outlineLevel="0" collapsed="false">
      <c r="A686" s="113"/>
      <c r="B686" s="114"/>
      <c r="C686" s="109"/>
      <c r="D686" s="110" t="s">
        <v>1833</v>
      </c>
      <c r="E686" s="107" t="n">
        <v>0</v>
      </c>
      <c r="F686" s="111" t="n">
        <v>3</v>
      </c>
      <c r="G686" s="112" t="s">
        <v>1689</v>
      </c>
      <c r="H686" s="107" t="s">
        <v>1827</v>
      </c>
      <c r="I686" s="99"/>
      <c r="J686" s="99"/>
      <c r="K686" s="99"/>
      <c r="L686" s="99"/>
      <c r="M686" s="99"/>
      <c r="N686" s="99"/>
      <c r="O686" s="99"/>
      <c r="P686" s="99"/>
      <c r="Q686" s="99"/>
      <c r="R686" s="99"/>
      <c r="S686" s="99"/>
      <c r="T686" s="99"/>
      <c r="U686" s="99"/>
      <c r="V686" s="99"/>
      <c r="W686" s="99"/>
      <c r="X686" s="99"/>
      <c r="Y686" s="99"/>
      <c r="Z686" s="99"/>
      <c r="AA686" s="99"/>
      <c r="AB686" s="99"/>
    </row>
    <row r="687" customFormat="false" ht="15.75" hidden="false" customHeight="true" outlineLevel="0" collapsed="false">
      <c r="A687" s="113"/>
      <c r="B687" s="114"/>
      <c r="C687" s="109"/>
      <c r="D687" s="110" t="s">
        <v>1833</v>
      </c>
      <c r="E687" s="107" t="n">
        <v>0</v>
      </c>
      <c r="F687" s="111" t="n">
        <v>4</v>
      </c>
      <c r="G687" s="112" t="s">
        <v>1516</v>
      </c>
      <c r="H687" s="107" t="s">
        <v>1828</v>
      </c>
      <c r="I687" s="99"/>
      <c r="J687" s="99"/>
      <c r="K687" s="99"/>
      <c r="L687" s="99"/>
      <c r="M687" s="99"/>
      <c r="N687" s="99"/>
      <c r="O687" s="99"/>
      <c r="P687" s="99"/>
      <c r="Q687" s="99"/>
      <c r="R687" s="99"/>
      <c r="S687" s="99"/>
      <c r="T687" s="99"/>
      <c r="U687" s="99"/>
      <c r="V687" s="99"/>
      <c r="W687" s="99"/>
      <c r="X687" s="99"/>
      <c r="Y687" s="99"/>
      <c r="Z687" s="99"/>
      <c r="AA687" s="99"/>
      <c r="AB687" s="99"/>
    </row>
    <row r="688" customFormat="false" ht="15.75" hidden="false" customHeight="true" outlineLevel="0" collapsed="false">
      <c r="A688" s="113"/>
      <c r="B688" s="114"/>
      <c r="C688" s="109"/>
      <c r="D688" s="110" t="s">
        <v>1833</v>
      </c>
      <c r="E688" s="107" t="n">
        <v>0</v>
      </c>
      <c r="F688" s="111" t="n">
        <v>9</v>
      </c>
      <c r="G688" s="112" t="s">
        <v>1524</v>
      </c>
      <c r="H688" s="107" t="s">
        <v>1836</v>
      </c>
      <c r="I688" s="99"/>
      <c r="J688" s="99"/>
      <c r="K688" s="99"/>
      <c r="L688" s="99"/>
      <c r="M688" s="99"/>
      <c r="N688" s="99"/>
      <c r="O688" s="99"/>
      <c r="P688" s="99"/>
      <c r="Q688" s="99"/>
      <c r="R688" s="99"/>
      <c r="S688" s="99"/>
      <c r="T688" s="99"/>
      <c r="U688" s="99"/>
      <c r="V688" s="99"/>
      <c r="W688" s="99"/>
      <c r="X688" s="99"/>
      <c r="Y688" s="99"/>
      <c r="Z688" s="99"/>
      <c r="AA688" s="99"/>
      <c r="AB688" s="99"/>
    </row>
    <row r="689" customFormat="false" ht="15.75" hidden="false" customHeight="true" outlineLevel="0" collapsed="false">
      <c r="A689" s="113"/>
      <c r="B689" s="114"/>
      <c r="C689" s="109"/>
      <c r="D689" s="110" t="s">
        <v>1833</v>
      </c>
      <c r="E689" s="107" t="n">
        <v>0</v>
      </c>
      <c r="F689" s="111" t="n">
        <v>10</v>
      </c>
      <c r="G689" s="112" t="s">
        <v>1837</v>
      </c>
      <c r="H689" s="107" t="s">
        <v>1838</v>
      </c>
      <c r="I689" s="99"/>
      <c r="J689" s="99"/>
      <c r="K689" s="99"/>
      <c r="L689" s="99"/>
      <c r="M689" s="99"/>
      <c r="N689" s="99"/>
      <c r="O689" s="99"/>
      <c r="P689" s="99"/>
      <c r="Q689" s="99"/>
      <c r="R689" s="99"/>
      <c r="S689" s="99"/>
      <c r="T689" s="99"/>
      <c r="U689" s="99"/>
      <c r="V689" s="99"/>
      <c r="W689" s="99"/>
      <c r="X689" s="99"/>
      <c r="Y689" s="99"/>
      <c r="Z689" s="99"/>
      <c r="AA689" s="99"/>
      <c r="AB689" s="99"/>
    </row>
    <row r="690" customFormat="false" ht="15.75" hidden="false" customHeight="true" outlineLevel="0" collapsed="false">
      <c r="A690" s="113"/>
      <c r="B690" s="114"/>
      <c r="C690" s="109"/>
      <c r="D690" s="110" t="s">
        <v>1833</v>
      </c>
      <c r="E690" s="107" t="n">
        <v>0</v>
      </c>
      <c r="F690" s="111" t="n">
        <v>14</v>
      </c>
      <c r="G690" s="112" t="s">
        <v>1550</v>
      </c>
      <c r="H690" s="107" t="s">
        <v>1839</v>
      </c>
      <c r="I690" s="99"/>
      <c r="J690" s="99"/>
      <c r="K690" s="99"/>
      <c r="L690" s="99"/>
      <c r="M690" s="99"/>
      <c r="N690" s="99"/>
      <c r="O690" s="99"/>
      <c r="P690" s="99"/>
      <c r="Q690" s="99"/>
      <c r="R690" s="99"/>
      <c r="S690" s="99"/>
      <c r="T690" s="99"/>
      <c r="U690" s="99"/>
      <c r="V690" s="99"/>
      <c r="W690" s="99"/>
      <c r="X690" s="99"/>
      <c r="Y690" s="99"/>
      <c r="Z690" s="99"/>
      <c r="AA690" s="99"/>
      <c r="AB690" s="99"/>
    </row>
    <row r="691" customFormat="false" ht="15.75" hidden="false" customHeight="true" outlineLevel="0" collapsed="false">
      <c r="A691" s="113"/>
      <c r="B691" s="114"/>
      <c r="C691" s="109"/>
      <c r="D691" s="110" t="s">
        <v>1833</v>
      </c>
      <c r="E691" s="107" t="n">
        <v>0</v>
      </c>
      <c r="F691" s="111" t="n">
        <v>15</v>
      </c>
      <c r="G691" s="112" t="s">
        <v>1840</v>
      </c>
      <c r="H691" s="107" t="s">
        <v>1830</v>
      </c>
      <c r="I691" s="99"/>
      <c r="J691" s="99"/>
      <c r="K691" s="99"/>
      <c r="L691" s="99"/>
      <c r="M691" s="99"/>
      <c r="N691" s="99"/>
      <c r="O691" s="99"/>
      <c r="P691" s="99"/>
      <c r="Q691" s="99"/>
      <c r="R691" s="99"/>
      <c r="S691" s="99"/>
      <c r="T691" s="99"/>
      <c r="U691" s="99"/>
      <c r="V691" s="99"/>
      <c r="W691" s="99"/>
      <c r="X691" s="99"/>
      <c r="Y691" s="99"/>
      <c r="Z691" s="99"/>
      <c r="AA691" s="99"/>
      <c r="AB691" s="99"/>
    </row>
    <row r="692" customFormat="false" ht="15.75" hidden="false" customHeight="true" outlineLevel="0" collapsed="false">
      <c r="A692" s="113"/>
      <c r="B692" s="114"/>
      <c r="C692" s="109"/>
      <c r="D692" s="110" t="s">
        <v>1841</v>
      </c>
      <c r="E692" s="107" t="n">
        <v>0</v>
      </c>
      <c r="F692" s="111" t="n">
        <v>1</v>
      </c>
      <c r="G692" s="112" t="s">
        <v>1834</v>
      </c>
      <c r="H692" s="107" t="s">
        <v>1823</v>
      </c>
      <c r="I692" s="99"/>
      <c r="J692" s="99"/>
      <c r="K692" s="99"/>
      <c r="L692" s="99"/>
      <c r="M692" s="99"/>
      <c r="N692" s="99"/>
      <c r="O692" s="99"/>
      <c r="P692" s="99"/>
      <c r="Q692" s="99"/>
      <c r="R692" s="99"/>
      <c r="S692" s="99"/>
      <c r="T692" s="99"/>
      <c r="U692" s="99"/>
      <c r="V692" s="99"/>
      <c r="W692" s="99"/>
      <c r="X692" s="99"/>
      <c r="Y692" s="99"/>
      <c r="Z692" s="99"/>
      <c r="AA692" s="99"/>
      <c r="AB692" s="99"/>
    </row>
    <row r="693" customFormat="false" ht="15.75" hidden="false" customHeight="true" outlineLevel="0" collapsed="false">
      <c r="A693" s="113"/>
      <c r="B693" s="114"/>
      <c r="C693" s="109"/>
      <c r="D693" s="110" t="s">
        <v>1841</v>
      </c>
      <c r="E693" s="107" t="n">
        <v>0</v>
      </c>
      <c r="F693" s="111" t="n">
        <v>2</v>
      </c>
      <c r="G693" s="112" t="s">
        <v>1763</v>
      </c>
      <c r="H693" s="107" t="s">
        <v>1825</v>
      </c>
      <c r="I693" s="99"/>
      <c r="J693" s="99"/>
      <c r="K693" s="99"/>
      <c r="L693" s="99"/>
      <c r="M693" s="99"/>
      <c r="N693" s="99"/>
      <c r="O693" s="99"/>
      <c r="P693" s="99"/>
      <c r="Q693" s="99"/>
      <c r="R693" s="99"/>
      <c r="S693" s="99"/>
      <c r="T693" s="99"/>
      <c r="U693" s="99"/>
      <c r="V693" s="99"/>
      <c r="W693" s="99"/>
      <c r="X693" s="99"/>
      <c r="Y693" s="99"/>
      <c r="Z693" s="99"/>
      <c r="AA693" s="99"/>
      <c r="AB693" s="99"/>
    </row>
    <row r="694" customFormat="false" ht="15.75" hidden="false" customHeight="true" outlineLevel="0" collapsed="false">
      <c r="A694" s="113"/>
      <c r="B694" s="114"/>
      <c r="C694" s="109"/>
      <c r="D694" s="110" t="s">
        <v>1841</v>
      </c>
      <c r="E694" s="107" t="n">
        <v>0</v>
      </c>
      <c r="F694" s="111" t="n">
        <v>3</v>
      </c>
      <c r="G694" s="112" t="s">
        <v>1689</v>
      </c>
      <c r="H694" s="107" t="s">
        <v>1827</v>
      </c>
      <c r="I694" s="99"/>
      <c r="J694" s="99"/>
      <c r="K694" s="99"/>
      <c r="L694" s="99"/>
      <c r="M694" s="99"/>
      <c r="N694" s="99"/>
      <c r="O694" s="99"/>
      <c r="P694" s="99"/>
      <c r="Q694" s="99"/>
      <c r="R694" s="99"/>
      <c r="S694" s="99"/>
      <c r="T694" s="99"/>
      <c r="U694" s="99"/>
      <c r="V694" s="99"/>
      <c r="W694" s="99"/>
      <c r="X694" s="99"/>
      <c r="Y694" s="99"/>
      <c r="Z694" s="99"/>
      <c r="AA694" s="99"/>
      <c r="AB694" s="99"/>
    </row>
    <row r="695" customFormat="false" ht="15.75" hidden="false" customHeight="true" outlineLevel="0" collapsed="false">
      <c r="A695" s="113"/>
      <c r="B695" s="114"/>
      <c r="C695" s="109"/>
      <c r="D695" s="110" t="s">
        <v>1841</v>
      </c>
      <c r="E695" s="107" t="n">
        <v>0</v>
      </c>
      <c r="F695" s="111" t="n">
        <v>4</v>
      </c>
      <c r="G695" s="112" t="s">
        <v>1516</v>
      </c>
      <c r="H695" s="107" t="s">
        <v>1828</v>
      </c>
      <c r="I695" s="99"/>
      <c r="J695" s="99"/>
      <c r="K695" s="99"/>
      <c r="L695" s="99"/>
      <c r="M695" s="99"/>
      <c r="N695" s="99"/>
      <c r="O695" s="99"/>
      <c r="P695" s="99"/>
      <c r="Q695" s="99"/>
      <c r="R695" s="99"/>
      <c r="S695" s="99"/>
      <c r="T695" s="99"/>
      <c r="U695" s="99"/>
      <c r="V695" s="99"/>
      <c r="W695" s="99"/>
      <c r="X695" s="99"/>
      <c r="Y695" s="99"/>
      <c r="Z695" s="99"/>
      <c r="AA695" s="99"/>
      <c r="AB695" s="99"/>
    </row>
    <row r="696" customFormat="false" ht="15.75" hidden="false" customHeight="true" outlineLevel="0" collapsed="false">
      <c r="A696" s="113"/>
      <c r="B696" s="114"/>
      <c r="C696" s="109"/>
      <c r="D696" s="110" t="s">
        <v>1841</v>
      </c>
      <c r="E696" s="107" t="n">
        <v>0</v>
      </c>
      <c r="F696" s="111" t="n">
        <v>15</v>
      </c>
      <c r="G696" s="112" t="s">
        <v>1840</v>
      </c>
      <c r="H696" s="107" t="s">
        <v>1830</v>
      </c>
      <c r="I696" s="99"/>
      <c r="J696" s="99"/>
      <c r="K696" s="99"/>
      <c r="L696" s="99"/>
      <c r="M696" s="99"/>
      <c r="N696" s="99"/>
      <c r="O696" s="99"/>
      <c r="P696" s="99"/>
      <c r="Q696" s="99"/>
      <c r="R696" s="99"/>
      <c r="S696" s="99"/>
      <c r="T696" s="99"/>
      <c r="U696" s="99"/>
      <c r="V696" s="99"/>
      <c r="W696" s="99"/>
      <c r="X696" s="99"/>
      <c r="Y696" s="99"/>
      <c r="Z696" s="99"/>
      <c r="AA696" s="99"/>
      <c r="AB696" s="99"/>
    </row>
    <row r="697" customFormat="false" ht="15.75" hidden="false" customHeight="true" outlineLevel="0" collapsed="false">
      <c r="A697" s="113"/>
      <c r="B697" s="114"/>
      <c r="C697" s="109"/>
      <c r="D697" s="110" t="s">
        <v>1842</v>
      </c>
      <c r="E697" s="107" t="n">
        <v>0</v>
      </c>
      <c r="F697" s="111" t="n">
        <v>1</v>
      </c>
      <c r="G697" s="112" t="s">
        <v>1818</v>
      </c>
      <c r="H697" s="107" t="s">
        <v>1823</v>
      </c>
      <c r="I697" s="99"/>
      <c r="J697" s="99"/>
      <c r="K697" s="99"/>
      <c r="L697" s="99"/>
      <c r="M697" s="99"/>
      <c r="N697" s="99"/>
      <c r="O697" s="99"/>
      <c r="P697" s="99"/>
      <c r="Q697" s="99"/>
      <c r="R697" s="99"/>
      <c r="S697" s="99"/>
      <c r="T697" s="99"/>
      <c r="U697" s="99"/>
      <c r="V697" s="99"/>
      <c r="W697" s="99"/>
      <c r="X697" s="99"/>
      <c r="Y697" s="99"/>
      <c r="Z697" s="99"/>
      <c r="AA697" s="99"/>
      <c r="AB697" s="99"/>
    </row>
    <row r="698" customFormat="false" ht="15.75" hidden="false" customHeight="true" outlineLevel="0" collapsed="false">
      <c r="A698" s="113"/>
      <c r="B698" s="114"/>
      <c r="C698" s="109"/>
      <c r="D698" s="110" t="s">
        <v>1842</v>
      </c>
      <c r="E698" s="107" t="n">
        <v>0</v>
      </c>
      <c r="F698" s="111" t="n">
        <v>2</v>
      </c>
      <c r="G698" s="112" t="s">
        <v>1843</v>
      </c>
      <c r="H698" s="107" t="s">
        <v>1830</v>
      </c>
      <c r="I698" s="99"/>
      <c r="J698" s="99"/>
      <c r="K698" s="99"/>
      <c r="L698" s="99"/>
      <c r="M698" s="99"/>
      <c r="N698" s="99"/>
      <c r="O698" s="99"/>
      <c r="P698" s="99"/>
      <c r="Q698" s="99"/>
      <c r="R698" s="99"/>
      <c r="S698" s="99"/>
      <c r="T698" s="99"/>
      <c r="U698" s="99"/>
      <c r="V698" s="99"/>
      <c r="W698" s="99"/>
      <c r="X698" s="99"/>
      <c r="Y698" s="99"/>
      <c r="Z698" s="99"/>
      <c r="AA698" s="99"/>
      <c r="AB698" s="99"/>
    </row>
    <row r="699" customFormat="false" ht="15.75" hidden="false" customHeight="true" outlineLevel="0" collapsed="false">
      <c r="A699" s="113"/>
      <c r="B699" s="114"/>
      <c r="C699" s="109"/>
      <c r="D699" s="110" t="s">
        <v>1842</v>
      </c>
      <c r="E699" s="107" t="n">
        <v>0</v>
      </c>
      <c r="F699" s="111" t="n">
        <v>3</v>
      </c>
      <c r="G699" s="112" t="s">
        <v>1689</v>
      </c>
      <c r="H699" s="107" t="s">
        <v>1827</v>
      </c>
      <c r="I699" s="99"/>
      <c r="J699" s="99"/>
      <c r="K699" s="99"/>
      <c r="L699" s="99"/>
      <c r="M699" s="99"/>
      <c r="N699" s="99"/>
      <c r="O699" s="99"/>
      <c r="P699" s="99"/>
      <c r="Q699" s="99"/>
      <c r="R699" s="99"/>
      <c r="S699" s="99"/>
      <c r="T699" s="99"/>
      <c r="U699" s="99"/>
      <c r="V699" s="99"/>
      <c r="W699" s="99"/>
      <c r="X699" s="99"/>
      <c r="Y699" s="99"/>
      <c r="Z699" s="99"/>
      <c r="AA699" s="99"/>
      <c r="AB699" s="99"/>
    </row>
    <row r="700" customFormat="false" ht="15.75" hidden="false" customHeight="true" outlineLevel="0" collapsed="false">
      <c r="A700" s="113"/>
      <c r="B700" s="114"/>
      <c r="C700" s="109"/>
      <c r="D700" s="110" t="s">
        <v>1842</v>
      </c>
      <c r="E700" s="107" t="n">
        <v>0</v>
      </c>
      <c r="F700" s="111" t="n">
        <v>4</v>
      </c>
      <c r="G700" s="112" t="s">
        <v>1516</v>
      </c>
      <c r="H700" s="107" t="s">
        <v>1828</v>
      </c>
      <c r="I700" s="99"/>
      <c r="J700" s="99"/>
      <c r="K700" s="99"/>
      <c r="L700" s="99"/>
      <c r="M700" s="99"/>
      <c r="N700" s="99"/>
      <c r="O700" s="99"/>
      <c r="P700" s="99"/>
      <c r="Q700" s="99"/>
      <c r="R700" s="99"/>
      <c r="S700" s="99"/>
      <c r="T700" s="99"/>
      <c r="U700" s="99"/>
      <c r="V700" s="99"/>
      <c r="W700" s="99"/>
      <c r="X700" s="99"/>
      <c r="Y700" s="99"/>
      <c r="Z700" s="99"/>
      <c r="AA700" s="99"/>
      <c r="AB700" s="99"/>
    </row>
    <row r="701" customFormat="false" ht="15.75" hidden="false" customHeight="true" outlineLevel="0" collapsed="false">
      <c r="A701" s="113"/>
      <c r="B701" s="114"/>
      <c r="C701" s="109"/>
      <c r="D701" s="110" t="s">
        <v>1842</v>
      </c>
      <c r="E701" s="107" t="n">
        <v>0</v>
      </c>
      <c r="F701" s="111" t="n">
        <v>16</v>
      </c>
      <c r="G701" s="112" t="s">
        <v>1552</v>
      </c>
      <c r="H701" s="107" t="s">
        <v>1825</v>
      </c>
      <c r="I701" s="99"/>
      <c r="J701" s="99"/>
      <c r="K701" s="99"/>
      <c r="L701" s="99"/>
      <c r="M701" s="99"/>
      <c r="N701" s="99"/>
      <c r="O701" s="99"/>
      <c r="P701" s="99"/>
      <c r="Q701" s="99"/>
      <c r="R701" s="99"/>
      <c r="S701" s="99"/>
      <c r="T701" s="99"/>
      <c r="U701" s="99"/>
      <c r="V701" s="99"/>
      <c r="W701" s="99"/>
      <c r="X701" s="99"/>
      <c r="Y701" s="99"/>
      <c r="Z701" s="99"/>
      <c r="AA701" s="99"/>
      <c r="AB701" s="99"/>
    </row>
    <row r="702" customFormat="false" ht="15.75" hidden="false" customHeight="true" outlineLevel="0" collapsed="false">
      <c r="A702" s="113"/>
      <c r="B702" s="114"/>
      <c r="C702" s="109"/>
      <c r="D702" s="110" t="s">
        <v>1844</v>
      </c>
      <c r="E702" s="107" t="n">
        <v>0</v>
      </c>
      <c r="F702" s="111" t="n">
        <v>1</v>
      </c>
      <c r="G702" s="112" t="s">
        <v>1834</v>
      </c>
      <c r="H702" s="107" t="s">
        <v>1823</v>
      </c>
      <c r="I702" s="99"/>
      <c r="J702" s="99"/>
      <c r="K702" s="99"/>
      <c r="L702" s="99"/>
      <c r="M702" s="99"/>
      <c r="N702" s="99"/>
      <c r="O702" s="99"/>
      <c r="P702" s="99"/>
      <c r="Q702" s="99"/>
      <c r="R702" s="99"/>
      <c r="S702" s="99"/>
      <c r="T702" s="99"/>
      <c r="U702" s="99"/>
      <c r="V702" s="99"/>
      <c r="W702" s="99"/>
      <c r="X702" s="99"/>
      <c r="Y702" s="99"/>
      <c r="Z702" s="99"/>
      <c r="AA702" s="99"/>
      <c r="AB702" s="99"/>
    </row>
    <row r="703" customFormat="false" ht="15.75" hidden="false" customHeight="true" outlineLevel="0" collapsed="false">
      <c r="A703" s="113"/>
      <c r="B703" s="114"/>
      <c r="C703" s="109"/>
      <c r="D703" s="110" t="s">
        <v>1844</v>
      </c>
      <c r="E703" s="107" t="n">
        <v>0</v>
      </c>
      <c r="F703" s="111" t="n">
        <v>2</v>
      </c>
      <c r="G703" s="112" t="s">
        <v>1552</v>
      </c>
      <c r="H703" s="107" t="s">
        <v>1825</v>
      </c>
      <c r="I703" s="99"/>
      <c r="J703" s="99"/>
      <c r="K703" s="99"/>
      <c r="L703" s="99"/>
      <c r="M703" s="99"/>
      <c r="N703" s="99"/>
      <c r="O703" s="99"/>
      <c r="P703" s="99"/>
      <c r="Q703" s="99"/>
      <c r="R703" s="99"/>
      <c r="S703" s="99"/>
      <c r="T703" s="99"/>
      <c r="U703" s="99"/>
      <c r="V703" s="99"/>
      <c r="W703" s="99"/>
      <c r="X703" s="99"/>
      <c r="Y703" s="99"/>
      <c r="Z703" s="99"/>
      <c r="AA703" s="99"/>
      <c r="AB703" s="99"/>
    </row>
    <row r="704" customFormat="false" ht="15.75" hidden="false" customHeight="true" outlineLevel="0" collapsed="false">
      <c r="A704" s="113"/>
      <c r="B704" s="114"/>
      <c r="C704" s="109"/>
      <c r="D704" s="110" t="s">
        <v>1844</v>
      </c>
      <c r="E704" s="107" t="n">
        <v>0</v>
      </c>
      <c r="F704" s="111" t="n">
        <v>3</v>
      </c>
      <c r="G704" s="112" t="s">
        <v>1689</v>
      </c>
      <c r="H704" s="107" t="s">
        <v>1827</v>
      </c>
      <c r="I704" s="99"/>
      <c r="J704" s="99"/>
      <c r="K704" s="99"/>
      <c r="L704" s="99"/>
      <c r="M704" s="99"/>
      <c r="N704" s="99"/>
      <c r="O704" s="99"/>
      <c r="P704" s="99"/>
      <c r="Q704" s="99"/>
      <c r="R704" s="99"/>
      <c r="S704" s="99"/>
      <c r="T704" s="99"/>
      <c r="U704" s="99"/>
      <c r="V704" s="99"/>
      <c r="W704" s="99"/>
      <c r="X704" s="99"/>
      <c r="Y704" s="99"/>
      <c r="Z704" s="99"/>
      <c r="AA704" s="99"/>
      <c r="AB704" s="99"/>
    </row>
    <row r="705" customFormat="false" ht="15.75" hidden="false" customHeight="true" outlineLevel="0" collapsed="false">
      <c r="A705" s="113"/>
      <c r="B705" s="114"/>
      <c r="C705" s="109"/>
      <c r="D705" s="110" t="s">
        <v>1844</v>
      </c>
      <c r="E705" s="107" t="n">
        <v>0</v>
      </c>
      <c r="F705" s="111" t="n">
        <v>4</v>
      </c>
      <c r="G705" s="112" t="s">
        <v>1516</v>
      </c>
      <c r="H705" s="107" t="s">
        <v>1828</v>
      </c>
      <c r="I705" s="99"/>
      <c r="J705" s="99"/>
      <c r="K705" s="99"/>
      <c r="L705" s="99"/>
      <c r="M705" s="99"/>
      <c r="N705" s="99"/>
      <c r="O705" s="99"/>
      <c r="P705" s="99"/>
      <c r="Q705" s="99"/>
      <c r="R705" s="99"/>
      <c r="S705" s="99"/>
      <c r="T705" s="99"/>
      <c r="U705" s="99"/>
      <c r="V705" s="99"/>
      <c r="W705" s="99"/>
      <c r="X705" s="99"/>
      <c r="Y705" s="99"/>
      <c r="Z705" s="99"/>
      <c r="AA705" s="99"/>
      <c r="AB705" s="99"/>
    </row>
    <row r="706" customFormat="false" ht="15.75" hidden="false" customHeight="true" outlineLevel="0" collapsed="false">
      <c r="A706" s="113"/>
      <c r="B706" s="114"/>
      <c r="C706" s="109"/>
      <c r="D706" s="110" t="s">
        <v>1844</v>
      </c>
      <c r="E706" s="107" t="n">
        <v>0</v>
      </c>
      <c r="F706" s="111" t="n">
        <v>9</v>
      </c>
      <c r="G706" s="112" t="s">
        <v>1524</v>
      </c>
      <c r="H706" s="107" t="s">
        <v>1836</v>
      </c>
      <c r="I706" s="99"/>
      <c r="J706" s="99"/>
      <c r="K706" s="99"/>
      <c r="L706" s="99"/>
      <c r="M706" s="99"/>
      <c r="N706" s="99"/>
      <c r="O706" s="99"/>
      <c r="P706" s="99"/>
      <c r="Q706" s="99"/>
      <c r="R706" s="99"/>
      <c r="S706" s="99"/>
      <c r="T706" s="99"/>
      <c r="U706" s="99"/>
      <c r="V706" s="99"/>
      <c r="W706" s="99"/>
      <c r="X706" s="99"/>
      <c r="Y706" s="99"/>
      <c r="Z706" s="99"/>
      <c r="AA706" s="99"/>
      <c r="AB706" s="99"/>
    </row>
    <row r="707" customFormat="false" ht="15.75" hidden="false" customHeight="true" outlineLevel="0" collapsed="false">
      <c r="A707" s="113"/>
      <c r="B707" s="114"/>
      <c r="C707" s="109"/>
      <c r="D707" s="110" t="s">
        <v>1844</v>
      </c>
      <c r="E707" s="107" t="n">
        <v>0</v>
      </c>
      <c r="F707" s="111" t="n">
        <v>10</v>
      </c>
      <c r="G707" s="112" t="s">
        <v>1837</v>
      </c>
      <c r="H707" s="107" t="s">
        <v>1838</v>
      </c>
      <c r="I707" s="99"/>
      <c r="J707" s="99"/>
      <c r="K707" s="99"/>
      <c r="L707" s="99"/>
      <c r="M707" s="99"/>
      <c r="N707" s="99"/>
      <c r="O707" s="99"/>
      <c r="P707" s="99"/>
      <c r="Q707" s="99"/>
      <c r="R707" s="99"/>
      <c r="S707" s="99"/>
      <c r="T707" s="99"/>
      <c r="U707" s="99"/>
      <c r="V707" s="99"/>
      <c r="W707" s="99"/>
      <c r="X707" s="99"/>
      <c r="Y707" s="99"/>
      <c r="Z707" s="99"/>
      <c r="AA707" s="99"/>
      <c r="AB707" s="99"/>
    </row>
    <row r="708" customFormat="false" ht="15.75" hidden="false" customHeight="true" outlineLevel="0" collapsed="false">
      <c r="A708" s="113"/>
      <c r="B708" s="114"/>
      <c r="C708" s="109"/>
      <c r="D708" s="110" t="s">
        <v>1844</v>
      </c>
      <c r="E708" s="107" t="n">
        <v>0</v>
      </c>
      <c r="F708" s="111" t="n">
        <v>14</v>
      </c>
      <c r="G708" s="112" t="s">
        <v>1550</v>
      </c>
      <c r="H708" s="107" t="s">
        <v>1839</v>
      </c>
      <c r="I708" s="99"/>
      <c r="J708" s="99"/>
      <c r="K708" s="99"/>
      <c r="L708" s="99"/>
      <c r="M708" s="99"/>
      <c r="N708" s="99"/>
      <c r="O708" s="99"/>
      <c r="P708" s="99"/>
      <c r="Q708" s="99"/>
      <c r="R708" s="99"/>
      <c r="S708" s="99"/>
      <c r="T708" s="99"/>
      <c r="U708" s="99"/>
      <c r="V708" s="99"/>
      <c r="W708" s="99"/>
      <c r="X708" s="99"/>
      <c r="Y708" s="99"/>
      <c r="Z708" s="99"/>
      <c r="AA708" s="99"/>
      <c r="AB708" s="99"/>
    </row>
    <row r="709" customFormat="false" ht="15.75" hidden="false" customHeight="true" outlineLevel="0" collapsed="false">
      <c r="A709" s="113"/>
      <c r="B709" s="114"/>
      <c r="C709" s="109"/>
      <c r="D709" s="110" t="s">
        <v>1844</v>
      </c>
      <c r="E709" s="107" t="n">
        <v>0</v>
      </c>
      <c r="F709" s="111" t="n">
        <v>15</v>
      </c>
      <c r="G709" s="112" t="s">
        <v>1840</v>
      </c>
      <c r="H709" s="107" t="s">
        <v>1830</v>
      </c>
      <c r="I709" s="99"/>
      <c r="J709" s="99"/>
      <c r="K709" s="99"/>
      <c r="L709" s="99"/>
      <c r="M709" s="99"/>
      <c r="N709" s="99"/>
      <c r="O709" s="99"/>
      <c r="P709" s="99"/>
      <c r="Q709" s="99"/>
      <c r="R709" s="99"/>
      <c r="S709" s="99"/>
      <c r="T709" s="99"/>
      <c r="U709" s="99"/>
      <c r="V709" s="99"/>
      <c r="W709" s="99"/>
      <c r="X709" s="99"/>
      <c r="Y709" s="99"/>
      <c r="Z709" s="99"/>
      <c r="AA709" s="99"/>
      <c r="AB709" s="99"/>
    </row>
    <row r="710" customFormat="false" ht="15.75" hidden="false" customHeight="true" outlineLevel="0" collapsed="false">
      <c r="A710" s="113"/>
      <c r="B710" s="114"/>
      <c r="C710" s="109"/>
      <c r="D710" s="110" t="s">
        <v>1844</v>
      </c>
      <c r="E710" s="107" t="n">
        <v>0</v>
      </c>
      <c r="F710" s="111" t="n">
        <v>16</v>
      </c>
      <c r="G710" s="112" t="s">
        <v>1840</v>
      </c>
      <c r="H710" s="107" t="s">
        <v>1830</v>
      </c>
      <c r="I710" s="99"/>
      <c r="J710" s="99"/>
      <c r="K710" s="99"/>
      <c r="L710" s="99"/>
      <c r="M710" s="99"/>
      <c r="N710" s="99"/>
      <c r="O710" s="99"/>
      <c r="P710" s="99"/>
      <c r="Q710" s="99"/>
      <c r="R710" s="99"/>
      <c r="S710" s="99"/>
      <c r="T710" s="99"/>
      <c r="U710" s="99"/>
      <c r="V710" s="99"/>
      <c r="W710" s="99"/>
      <c r="X710" s="99"/>
      <c r="Y710" s="99"/>
      <c r="Z710" s="99"/>
      <c r="AA710" s="99"/>
      <c r="AB710" s="99"/>
    </row>
    <row r="711" customFormat="false" ht="15.75" hidden="false" customHeight="true" outlineLevel="0" collapsed="false">
      <c r="A711" s="113"/>
      <c r="B711" s="114"/>
      <c r="C711" s="109"/>
      <c r="D711" s="110" t="s">
        <v>1844</v>
      </c>
      <c r="E711" s="107" t="n">
        <v>0</v>
      </c>
      <c r="F711" s="111" t="n">
        <v>20</v>
      </c>
      <c r="G711" s="112" t="s">
        <v>1845</v>
      </c>
      <c r="H711" s="107" t="s">
        <v>1846</v>
      </c>
      <c r="I711" s="99"/>
      <c r="J711" s="99"/>
      <c r="K711" s="99"/>
      <c r="L711" s="99"/>
      <c r="M711" s="99"/>
      <c r="N711" s="99"/>
      <c r="O711" s="99"/>
      <c r="P711" s="99"/>
      <c r="Q711" s="99"/>
      <c r="R711" s="99"/>
      <c r="S711" s="99"/>
      <c r="T711" s="99"/>
      <c r="U711" s="99"/>
      <c r="V711" s="99"/>
      <c r="W711" s="99"/>
      <c r="X711" s="99"/>
      <c r="Y711" s="99"/>
      <c r="Z711" s="99"/>
      <c r="AA711" s="99"/>
      <c r="AB711" s="99"/>
    </row>
    <row r="712" customFormat="false" ht="15.75" hidden="false" customHeight="true" outlineLevel="0" collapsed="false">
      <c r="A712" s="113"/>
      <c r="B712" s="114"/>
      <c r="C712" s="109"/>
      <c r="D712" s="110" t="s">
        <v>1847</v>
      </c>
      <c r="E712" s="107" t="n">
        <v>0</v>
      </c>
      <c r="F712" s="111" t="n">
        <v>1</v>
      </c>
      <c r="G712" s="112" t="s">
        <v>1834</v>
      </c>
      <c r="H712" s="107" t="s">
        <v>1823</v>
      </c>
      <c r="I712" s="99"/>
      <c r="J712" s="99"/>
      <c r="K712" s="99"/>
      <c r="L712" s="99"/>
      <c r="M712" s="99"/>
      <c r="N712" s="99"/>
      <c r="O712" s="99"/>
      <c r="P712" s="99"/>
      <c r="Q712" s="99"/>
      <c r="R712" s="99"/>
      <c r="S712" s="99"/>
      <c r="T712" s="99"/>
      <c r="U712" s="99"/>
      <c r="V712" s="99"/>
      <c r="W712" s="99"/>
      <c r="X712" s="99"/>
      <c r="Y712" s="99"/>
      <c r="Z712" s="99"/>
      <c r="AA712" s="99"/>
      <c r="AB712" s="99"/>
    </row>
    <row r="713" customFormat="false" ht="15.75" hidden="false" customHeight="true" outlineLevel="0" collapsed="false">
      <c r="A713" s="113"/>
      <c r="B713" s="114"/>
      <c r="C713" s="109"/>
      <c r="D713" s="110" t="s">
        <v>1847</v>
      </c>
      <c r="E713" s="107" t="n">
        <v>0</v>
      </c>
      <c r="F713" s="111" t="n">
        <v>2</v>
      </c>
      <c r="G713" s="112" t="s">
        <v>1763</v>
      </c>
      <c r="H713" s="107" t="s">
        <v>1825</v>
      </c>
      <c r="I713" s="99"/>
      <c r="J713" s="99"/>
      <c r="K713" s="99"/>
      <c r="L713" s="99"/>
      <c r="M713" s="99"/>
      <c r="N713" s="99"/>
      <c r="O713" s="99"/>
      <c r="P713" s="99"/>
      <c r="Q713" s="99"/>
      <c r="R713" s="99"/>
      <c r="S713" s="99"/>
      <c r="T713" s="99"/>
      <c r="U713" s="99"/>
      <c r="V713" s="99"/>
      <c r="W713" s="99"/>
      <c r="X713" s="99"/>
      <c r="Y713" s="99"/>
      <c r="Z713" s="99"/>
      <c r="AA713" s="99"/>
      <c r="AB713" s="99"/>
    </row>
    <row r="714" customFormat="false" ht="15.75" hidden="false" customHeight="true" outlineLevel="0" collapsed="false">
      <c r="A714" s="113"/>
      <c r="B714" s="114"/>
      <c r="C714" s="109"/>
      <c r="D714" s="110" t="s">
        <v>1847</v>
      </c>
      <c r="E714" s="107" t="n">
        <v>0</v>
      </c>
      <c r="F714" s="111" t="n">
        <v>3</v>
      </c>
      <c r="G714" s="112" t="s">
        <v>1689</v>
      </c>
      <c r="H714" s="107" t="s">
        <v>1827</v>
      </c>
      <c r="I714" s="99"/>
      <c r="J714" s="99"/>
      <c r="K714" s="99"/>
      <c r="L714" s="99"/>
      <c r="M714" s="99"/>
      <c r="N714" s="99"/>
      <c r="O714" s="99"/>
      <c r="P714" s="99"/>
      <c r="Q714" s="99"/>
      <c r="R714" s="99"/>
      <c r="S714" s="99"/>
      <c r="T714" s="99"/>
      <c r="U714" s="99"/>
      <c r="V714" s="99"/>
      <c r="W714" s="99"/>
      <c r="X714" s="99"/>
      <c r="Y714" s="99"/>
      <c r="Z714" s="99"/>
      <c r="AA714" s="99"/>
      <c r="AB714" s="99"/>
    </row>
    <row r="715" customFormat="false" ht="15.75" hidden="false" customHeight="true" outlineLevel="0" collapsed="false">
      <c r="A715" s="113"/>
      <c r="B715" s="114"/>
      <c r="C715" s="109"/>
      <c r="D715" s="110" t="s">
        <v>1847</v>
      </c>
      <c r="E715" s="107" t="n">
        <v>0</v>
      </c>
      <c r="F715" s="111" t="n">
        <v>4</v>
      </c>
      <c r="G715" s="112" t="s">
        <v>1516</v>
      </c>
      <c r="H715" s="107" t="s">
        <v>1828</v>
      </c>
      <c r="I715" s="99"/>
      <c r="J715" s="99"/>
      <c r="K715" s="99"/>
      <c r="L715" s="99"/>
      <c r="M715" s="99"/>
      <c r="N715" s="99"/>
      <c r="O715" s="99"/>
      <c r="P715" s="99"/>
      <c r="Q715" s="99"/>
      <c r="R715" s="99"/>
      <c r="S715" s="99"/>
      <c r="T715" s="99"/>
      <c r="U715" s="99"/>
      <c r="V715" s="99"/>
      <c r="W715" s="99"/>
      <c r="X715" s="99"/>
      <c r="Y715" s="99"/>
      <c r="Z715" s="99"/>
      <c r="AA715" s="99"/>
      <c r="AB715" s="99"/>
    </row>
    <row r="716" customFormat="false" ht="15.75" hidden="false" customHeight="true" outlineLevel="0" collapsed="false">
      <c r="A716" s="113"/>
      <c r="B716" s="114"/>
      <c r="C716" s="109"/>
      <c r="D716" s="110" t="s">
        <v>1847</v>
      </c>
      <c r="E716" s="107" t="n">
        <v>0</v>
      </c>
      <c r="F716" s="111" t="n">
        <v>15</v>
      </c>
      <c r="G716" s="112" t="s">
        <v>1840</v>
      </c>
      <c r="H716" s="107" t="s">
        <v>1830</v>
      </c>
      <c r="I716" s="99"/>
      <c r="J716" s="99"/>
      <c r="K716" s="99"/>
      <c r="L716" s="99"/>
      <c r="M716" s="99"/>
      <c r="N716" s="99"/>
      <c r="O716" s="99"/>
      <c r="P716" s="99"/>
      <c r="Q716" s="99"/>
      <c r="R716" s="99"/>
      <c r="S716" s="99"/>
      <c r="T716" s="99"/>
      <c r="U716" s="99"/>
      <c r="V716" s="99"/>
      <c r="W716" s="99"/>
      <c r="X716" s="99"/>
      <c r="Y716" s="99"/>
      <c r="Z716" s="99"/>
      <c r="AA716" s="99"/>
      <c r="AB716" s="99"/>
    </row>
    <row r="717" customFormat="false" ht="15.75" hidden="false" customHeight="true" outlineLevel="0" collapsed="false">
      <c r="A717" s="113"/>
      <c r="B717" s="114"/>
      <c r="C717" s="109"/>
      <c r="D717" s="110" t="s">
        <v>1848</v>
      </c>
      <c r="E717" s="107" t="n">
        <v>0</v>
      </c>
      <c r="F717" s="111" t="n">
        <v>1</v>
      </c>
      <c r="G717" s="112" t="s">
        <v>1834</v>
      </c>
      <c r="H717" s="107" t="s">
        <v>1823</v>
      </c>
      <c r="I717" s="99"/>
      <c r="J717" s="99"/>
      <c r="K717" s="99"/>
      <c r="L717" s="99"/>
      <c r="M717" s="99"/>
      <c r="N717" s="99"/>
      <c r="O717" s="99"/>
      <c r="P717" s="99"/>
      <c r="Q717" s="99"/>
      <c r="R717" s="99"/>
      <c r="S717" s="99"/>
      <c r="T717" s="99"/>
      <c r="U717" s="99"/>
      <c r="V717" s="99"/>
      <c r="W717" s="99"/>
      <c r="X717" s="99"/>
      <c r="Y717" s="99"/>
      <c r="Z717" s="99"/>
      <c r="AA717" s="99"/>
      <c r="AB717" s="99"/>
    </row>
    <row r="718" customFormat="false" ht="15.75" hidden="false" customHeight="true" outlineLevel="0" collapsed="false">
      <c r="A718" s="113"/>
      <c r="B718" s="114"/>
      <c r="C718" s="109"/>
      <c r="D718" s="110" t="s">
        <v>1848</v>
      </c>
      <c r="E718" s="107" t="n">
        <v>0</v>
      </c>
      <c r="F718" s="111" t="n">
        <v>2</v>
      </c>
      <c r="G718" s="112" t="s">
        <v>1824</v>
      </c>
      <c r="H718" s="107" t="s">
        <v>1825</v>
      </c>
      <c r="I718" s="99"/>
      <c r="J718" s="99"/>
      <c r="K718" s="99"/>
      <c r="L718" s="99"/>
      <c r="M718" s="99"/>
      <c r="N718" s="99"/>
      <c r="O718" s="99"/>
      <c r="P718" s="99"/>
      <c r="Q718" s="99"/>
      <c r="R718" s="99"/>
      <c r="S718" s="99"/>
      <c r="T718" s="99"/>
      <c r="U718" s="99"/>
      <c r="V718" s="99"/>
      <c r="W718" s="99"/>
      <c r="X718" s="99"/>
      <c r="Y718" s="99"/>
      <c r="Z718" s="99"/>
      <c r="AA718" s="99"/>
      <c r="AB718" s="99"/>
    </row>
    <row r="719" customFormat="false" ht="15.75" hidden="false" customHeight="true" outlineLevel="0" collapsed="false">
      <c r="A719" s="113"/>
      <c r="B719" s="114"/>
      <c r="C719" s="109"/>
      <c r="D719" s="110" t="s">
        <v>1848</v>
      </c>
      <c r="E719" s="107" t="n">
        <v>0</v>
      </c>
      <c r="F719" s="111" t="n">
        <v>3</v>
      </c>
      <c r="G719" s="112" t="s">
        <v>1689</v>
      </c>
      <c r="H719" s="107" t="s">
        <v>1827</v>
      </c>
      <c r="I719" s="99"/>
      <c r="J719" s="99"/>
      <c r="K719" s="99"/>
      <c r="L719" s="99"/>
      <c r="M719" s="99"/>
      <c r="N719" s="99"/>
      <c r="O719" s="99"/>
      <c r="P719" s="99"/>
      <c r="Q719" s="99"/>
      <c r="R719" s="99"/>
      <c r="S719" s="99"/>
      <c r="T719" s="99"/>
      <c r="U719" s="99"/>
      <c r="V719" s="99"/>
      <c r="W719" s="99"/>
      <c r="X719" s="99"/>
      <c r="Y719" s="99"/>
      <c r="Z719" s="99"/>
      <c r="AA719" s="99"/>
      <c r="AB719" s="99"/>
    </row>
    <row r="720" customFormat="false" ht="15.75" hidden="false" customHeight="true" outlineLevel="0" collapsed="false">
      <c r="A720" s="113"/>
      <c r="B720" s="114"/>
      <c r="C720" s="109"/>
      <c r="D720" s="110" t="s">
        <v>1848</v>
      </c>
      <c r="E720" s="107" t="n">
        <v>0</v>
      </c>
      <c r="F720" s="111" t="n">
        <v>4</v>
      </c>
      <c r="G720" s="112" t="s">
        <v>1516</v>
      </c>
      <c r="H720" s="107" t="s">
        <v>1828</v>
      </c>
      <c r="I720" s="99"/>
      <c r="J720" s="99"/>
      <c r="K720" s="99"/>
      <c r="L720" s="99"/>
      <c r="M720" s="99"/>
      <c r="N720" s="99"/>
      <c r="O720" s="99"/>
      <c r="P720" s="99"/>
      <c r="Q720" s="99"/>
      <c r="R720" s="99"/>
      <c r="S720" s="99"/>
      <c r="T720" s="99"/>
      <c r="U720" s="99"/>
      <c r="V720" s="99"/>
      <c r="W720" s="99"/>
      <c r="X720" s="99"/>
      <c r="Y720" s="99"/>
      <c r="Z720" s="99"/>
      <c r="AA720" s="99"/>
      <c r="AB720" s="99"/>
    </row>
    <row r="721" customFormat="false" ht="15.75" hidden="false" customHeight="true" outlineLevel="0" collapsed="false">
      <c r="A721" s="113"/>
      <c r="B721" s="114"/>
      <c r="C721" s="109"/>
      <c r="D721" s="110" t="s">
        <v>1848</v>
      </c>
      <c r="E721" s="107" t="n">
        <v>0</v>
      </c>
      <c r="F721" s="111" t="n">
        <v>9</v>
      </c>
      <c r="G721" s="112" t="s">
        <v>1524</v>
      </c>
      <c r="H721" s="107" t="s">
        <v>1836</v>
      </c>
      <c r="I721" s="99"/>
      <c r="J721" s="99"/>
      <c r="K721" s="99"/>
      <c r="L721" s="99"/>
      <c r="M721" s="99"/>
      <c r="N721" s="99"/>
      <c r="O721" s="99"/>
      <c r="P721" s="99"/>
      <c r="Q721" s="99"/>
      <c r="R721" s="99"/>
      <c r="S721" s="99"/>
      <c r="T721" s="99"/>
      <c r="U721" s="99"/>
      <c r="V721" s="99"/>
      <c r="W721" s="99"/>
      <c r="X721" s="99"/>
      <c r="Y721" s="99"/>
      <c r="Z721" s="99"/>
      <c r="AA721" s="99"/>
      <c r="AB721" s="99"/>
    </row>
    <row r="722" customFormat="false" ht="15.75" hidden="false" customHeight="true" outlineLevel="0" collapsed="false">
      <c r="A722" s="113"/>
      <c r="B722" s="114"/>
      <c r="C722" s="109"/>
      <c r="D722" s="110" t="s">
        <v>1848</v>
      </c>
      <c r="E722" s="107" t="n">
        <v>0</v>
      </c>
      <c r="F722" s="111" t="n">
        <v>10</v>
      </c>
      <c r="G722" s="112" t="s">
        <v>1837</v>
      </c>
      <c r="H722" s="107" t="s">
        <v>1838</v>
      </c>
      <c r="I722" s="99"/>
      <c r="J722" s="99"/>
      <c r="K722" s="99"/>
      <c r="L722" s="99"/>
      <c r="M722" s="99"/>
      <c r="N722" s="99"/>
      <c r="O722" s="99"/>
      <c r="P722" s="99"/>
      <c r="Q722" s="99"/>
      <c r="R722" s="99"/>
      <c r="S722" s="99"/>
      <c r="T722" s="99"/>
      <c r="U722" s="99"/>
      <c r="V722" s="99"/>
      <c r="W722" s="99"/>
      <c r="X722" s="99"/>
      <c r="Y722" s="99"/>
      <c r="Z722" s="99"/>
      <c r="AA722" s="99"/>
      <c r="AB722" s="99"/>
    </row>
    <row r="723" customFormat="false" ht="15.75" hidden="false" customHeight="true" outlineLevel="0" collapsed="false">
      <c r="A723" s="113"/>
      <c r="B723" s="114"/>
      <c r="C723" s="109"/>
      <c r="D723" s="110" t="s">
        <v>1848</v>
      </c>
      <c r="E723" s="107" t="n">
        <v>0</v>
      </c>
      <c r="F723" s="111" t="n">
        <v>14</v>
      </c>
      <c r="G723" s="112" t="s">
        <v>1550</v>
      </c>
      <c r="H723" s="107" t="s">
        <v>1839</v>
      </c>
      <c r="I723" s="99"/>
      <c r="J723" s="99"/>
      <c r="K723" s="99"/>
      <c r="L723" s="99"/>
      <c r="M723" s="99"/>
      <c r="N723" s="99"/>
      <c r="O723" s="99"/>
      <c r="P723" s="99"/>
      <c r="Q723" s="99"/>
      <c r="R723" s="99"/>
      <c r="S723" s="99"/>
      <c r="T723" s="99"/>
      <c r="U723" s="99"/>
      <c r="V723" s="99"/>
      <c r="W723" s="99"/>
      <c r="X723" s="99"/>
      <c r="Y723" s="99"/>
      <c r="Z723" s="99"/>
      <c r="AA723" s="99"/>
      <c r="AB723" s="99"/>
    </row>
    <row r="724" customFormat="false" ht="15.75" hidden="false" customHeight="true" outlineLevel="0" collapsed="false">
      <c r="A724" s="113"/>
      <c r="B724" s="114"/>
      <c r="C724" s="109"/>
      <c r="D724" s="110" t="s">
        <v>1848</v>
      </c>
      <c r="E724" s="107" t="n">
        <v>0</v>
      </c>
      <c r="F724" s="111" t="n">
        <v>15</v>
      </c>
      <c r="G724" s="112" t="s">
        <v>1840</v>
      </c>
      <c r="H724" s="107" t="s">
        <v>1830</v>
      </c>
      <c r="I724" s="99"/>
      <c r="J724" s="99"/>
      <c r="K724" s="99"/>
      <c r="L724" s="99"/>
      <c r="M724" s="99"/>
      <c r="N724" s="99"/>
      <c r="O724" s="99"/>
      <c r="P724" s="99"/>
      <c r="Q724" s="99"/>
      <c r="R724" s="99"/>
      <c r="S724" s="99"/>
      <c r="T724" s="99"/>
      <c r="U724" s="99"/>
      <c r="V724" s="99"/>
      <c r="W724" s="99"/>
      <c r="X724" s="99"/>
      <c r="Y724" s="99"/>
      <c r="Z724" s="99"/>
      <c r="AA724" s="99"/>
      <c r="AB724" s="99"/>
    </row>
    <row r="725" customFormat="false" ht="15.75" hidden="false" customHeight="true" outlineLevel="0" collapsed="false">
      <c r="A725" s="113"/>
      <c r="B725" s="114"/>
      <c r="C725" s="109"/>
      <c r="D725" s="110" t="s">
        <v>1848</v>
      </c>
      <c r="E725" s="107" t="n">
        <v>0</v>
      </c>
      <c r="F725" s="111" t="n">
        <v>16</v>
      </c>
      <c r="G725" s="112" t="s">
        <v>1824</v>
      </c>
      <c r="H725" s="107" t="s">
        <v>1825</v>
      </c>
      <c r="I725" s="99"/>
      <c r="J725" s="99"/>
      <c r="K725" s="99"/>
      <c r="L725" s="99"/>
      <c r="M725" s="99"/>
      <c r="N725" s="99"/>
      <c r="O725" s="99"/>
      <c r="P725" s="99"/>
      <c r="Q725" s="99"/>
      <c r="R725" s="99"/>
      <c r="S725" s="99"/>
      <c r="T725" s="99"/>
      <c r="U725" s="99"/>
      <c r="V725" s="99"/>
      <c r="W725" s="99"/>
      <c r="X725" s="99"/>
      <c r="Y725" s="99"/>
      <c r="Z725" s="99"/>
      <c r="AA725" s="99"/>
      <c r="AB725" s="99"/>
    </row>
    <row r="726" customFormat="false" ht="15.75" hidden="false" customHeight="true" outlineLevel="0" collapsed="false">
      <c r="A726" s="113"/>
      <c r="B726" s="114"/>
      <c r="C726" s="109"/>
      <c r="D726" s="110" t="s">
        <v>1849</v>
      </c>
      <c r="E726" s="107" t="n">
        <v>0</v>
      </c>
      <c r="F726" s="111" t="n">
        <v>1</v>
      </c>
      <c r="G726" s="112" t="s">
        <v>1850</v>
      </c>
      <c r="H726" s="107" t="s">
        <v>1638</v>
      </c>
      <c r="I726" s="99"/>
      <c r="J726" s="99"/>
      <c r="K726" s="99"/>
      <c r="L726" s="99"/>
      <c r="M726" s="99"/>
      <c r="N726" s="99"/>
      <c r="O726" s="99"/>
      <c r="P726" s="99"/>
      <c r="Q726" s="99"/>
      <c r="R726" s="99"/>
      <c r="S726" s="99"/>
      <c r="T726" s="99"/>
      <c r="U726" s="99"/>
      <c r="V726" s="99"/>
      <c r="W726" s="99"/>
      <c r="X726" s="99"/>
      <c r="Y726" s="99"/>
      <c r="Z726" s="99"/>
      <c r="AA726" s="99"/>
      <c r="AB726" s="99"/>
    </row>
    <row r="727" customFormat="false" ht="15.75" hidden="false" customHeight="true" outlineLevel="0" collapsed="false">
      <c r="A727" s="113"/>
      <c r="B727" s="114"/>
      <c r="C727" s="109"/>
      <c r="D727" s="110" t="s">
        <v>1849</v>
      </c>
      <c r="E727" s="107" t="n">
        <v>0</v>
      </c>
      <c r="F727" s="111" t="n">
        <v>2</v>
      </c>
      <c r="G727" s="112" t="s">
        <v>1552</v>
      </c>
      <c r="H727" s="107" t="s">
        <v>1733</v>
      </c>
      <c r="I727" s="99"/>
      <c r="J727" s="99"/>
      <c r="K727" s="99"/>
      <c r="L727" s="99"/>
      <c r="M727" s="99"/>
      <c r="N727" s="99"/>
      <c r="O727" s="99"/>
      <c r="P727" s="99"/>
      <c r="Q727" s="99"/>
      <c r="R727" s="99"/>
      <c r="S727" s="99"/>
      <c r="T727" s="99"/>
      <c r="U727" s="99"/>
      <c r="V727" s="99"/>
      <c r="W727" s="99"/>
      <c r="X727" s="99"/>
      <c r="Y727" s="99"/>
      <c r="Z727" s="99"/>
      <c r="AA727" s="99"/>
      <c r="AB727" s="99"/>
    </row>
    <row r="728" customFormat="false" ht="15.75" hidden="false" customHeight="true" outlineLevel="0" collapsed="false">
      <c r="A728" s="113"/>
      <c r="B728" s="114"/>
      <c r="C728" s="109"/>
      <c r="D728" s="110" t="s">
        <v>1849</v>
      </c>
      <c r="E728" s="107" t="n">
        <v>0</v>
      </c>
      <c r="F728" s="111" t="n">
        <v>3</v>
      </c>
      <c r="G728" s="112" t="s">
        <v>1689</v>
      </c>
      <c r="H728" s="107" t="s">
        <v>1641</v>
      </c>
      <c r="I728" s="99"/>
      <c r="J728" s="99"/>
      <c r="K728" s="99"/>
      <c r="L728" s="99"/>
      <c r="M728" s="99"/>
      <c r="N728" s="99"/>
      <c r="O728" s="99"/>
      <c r="P728" s="99"/>
      <c r="Q728" s="99"/>
      <c r="R728" s="99"/>
      <c r="S728" s="99"/>
      <c r="T728" s="99"/>
      <c r="U728" s="99"/>
      <c r="V728" s="99"/>
      <c r="W728" s="99"/>
      <c r="X728" s="99"/>
      <c r="Y728" s="99"/>
      <c r="Z728" s="99"/>
      <c r="AA728" s="99"/>
      <c r="AB728" s="99"/>
    </row>
    <row r="729" customFormat="false" ht="15.75" hidden="false" customHeight="true" outlineLevel="0" collapsed="false">
      <c r="A729" s="113"/>
      <c r="B729" s="114"/>
      <c r="C729" s="109"/>
      <c r="D729" s="110" t="s">
        <v>1849</v>
      </c>
      <c r="E729" s="107" t="n">
        <v>0</v>
      </c>
      <c r="F729" s="111" t="n">
        <v>4</v>
      </c>
      <c r="G729" s="112" t="s">
        <v>1516</v>
      </c>
      <c r="H729" s="107" t="s">
        <v>1851</v>
      </c>
      <c r="I729" s="99"/>
      <c r="J729" s="99"/>
      <c r="K729" s="99"/>
      <c r="L729" s="99"/>
      <c r="M729" s="99"/>
      <c r="N729" s="99"/>
      <c r="O729" s="99"/>
      <c r="P729" s="99"/>
      <c r="Q729" s="99"/>
      <c r="R729" s="99"/>
      <c r="S729" s="99"/>
      <c r="T729" s="99"/>
      <c r="U729" s="99"/>
      <c r="V729" s="99"/>
      <c r="W729" s="99"/>
      <c r="X729" s="99"/>
      <c r="Y729" s="99"/>
      <c r="Z729" s="99"/>
      <c r="AA729" s="99"/>
      <c r="AB729" s="99"/>
    </row>
    <row r="730" customFormat="false" ht="15.75" hidden="false" customHeight="true" outlineLevel="0" collapsed="false">
      <c r="A730" s="113"/>
      <c r="B730" s="114"/>
      <c r="C730" s="109"/>
      <c r="D730" s="110" t="s">
        <v>1849</v>
      </c>
      <c r="E730" s="107" t="n">
        <v>0</v>
      </c>
      <c r="F730" s="111" t="n">
        <v>14</v>
      </c>
      <c r="G730" s="112" t="s">
        <v>1852</v>
      </c>
      <c r="H730" s="107" t="s">
        <v>1644</v>
      </c>
      <c r="I730" s="99"/>
      <c r="J730" s="99"/>
      <c r="K730" s="99"/>
      <c r="L730" s="99"/>
      <c r="M730" s="99"/>
      <c r="N730" s="99"/>
      <c r="O730" s="99"/>
      <c r="P730" s="99"/>
      <c r="Q730" s="99"/>
      <c r="R730" s="99"/>
      <c r="S730" s="99"/>
      <c r="T730" s="99"/>
      <c r="U730" s="99"/>
      <c r="V730" s="99"/>
      <c r="W730" s="99"/>
      <c r="X730" s="99"/>
      <c r="Y730" s="99"/>
      <c r="Z730" s="99"/>
      <c r="AA730" s="99"/>
      <c r="AB730" s="99"/>
    </row>
    <row r="731" customFormat="false" ht="15.75" hidden="false" customHeight="true" outlineLevel="0" collapsed="false">
      <c r="A731" s="113"/>
      <c r="B731" s="114"/>
      <c r="C731" s="109"/>
      <c r="D731" s="110" t="s">
        <v>1849</v>
      </c>
      <c r="E731" s="107" t="n">
        <v>0</v>
      </c>
      <c r="F731" s="111" t="n">
        <v>15</v>
      </c>
      <c r="G731" s="112" t="s">
        <v>1853</v>
      </c>
      <c r="H731" s="107" t="s">
        <v>1640</v>
      </c>
      <c r="I731" s="99"/>
      <c r="J731" s="99"/>
      <c r="K731" s="99"/>
      <c r="L731" s="99"/>
      <c r="M731" s="99"/>
      <c r="N731" s="99"/>
      <c r="O731" s="99"/>
      <c r="P731" s="99"/>
      <c r="Q731" s="99"/>
      <c r="R731" s="99"/>
      <c r="S731" s="99"/>
      <c r="T731" s="99"/>
      <c r="U731" s="99"/>
      <c r="V731" s="99"/>
      <c r="W731" s="99"/>
      <c r="X731" s="99"/>
      <c r="Y731" s="99"/>
      <c r="Z731" s="99"/>
      <c r="AA731" s="99"/>
      <c r="AB731" s="99"/>
    </row>
    <row r="732" customFormat="false" ht="15.75" hidden="false" customHeight="true" outlineLevel="0" collapsed="false">
      <c r="A732" s="113"/>
      <c r="B732" s="114"/>
      <c r="C732" s="109"/>
      <c r="D732" s="110" t="s">
        <v>1854</v>
      </c>
      <c r="E732" s="107" t="n">
        <v>0</v>
      </c>
      <c r="F732" s="111" t="n">
        <v>1</v>
      </c>
      <c r="G732" s="112" t="s">
        <v>1510</v>
      </c>
      <c r="H732" s="107" t="n">
        <v>1</v>
      </c>
      <c r="I732" s="99"/>
      <c r="J732" s="99"/>
      <c r="K732" s="99"/>
      <c r="L732" s="99"/>
      <c r="M732" s="99"/>
      <c r="N732" s="99"/>
      <c r="O732" s="99"/>
      <c r="P732" s="99"/>
      <c r="Q732" s="99"/>
      <c r="R732" s="99"/>
      <c r="S732" s="99"/>
      <c r="T732" s="99"/>
      <c r="U732" s="99"/>
      <c r="V732" s="99"/>
      <c r="W732" s="99"/>
      <c r="X732" s="99"/>
      <c r="Y732" s="99"/>
      <c r="Z732" s="99"/>
      <c r="AA732" s="99"/>
      <c r="AB732" s="99"/>
    </row>
    <row r="733" customFormat="false" ht="15.75" hidden="false" customHeight="true" outlineLevel="0" collapsed="false">
      <c r="A733" s="113"/>
      <c r="B733" s="114"/>
      <c r="C733" s="109"/>
      <c r="D733" s="110" t="s">
        <v>1854</v>
      </c>
      <c r="E733" s="107" t="n">
        <v>0</v>
      </c>
      <c r="F733" s="111" t="n">
        <v>2</v>
      </c>
      <c r="G733" s="112" t="s">
        <v>1513</v>
      </c>
      <c r="H733" s="107" t="n">
        <v>2</v>
      </c>
      <c r="I733" s="99"/>
      <c r="J733" s="99"/>
      <c r="K733" s="99"/>
      <c r="L733" s="99"/>
      <c r="M733" s="99"/>
      <c r="N733" s="99"/>
      <c r="O733" s="99"/>
      <c r="P733" s="99"/>
      <c r="Q733" s="99"/>
      <c r="R733" s="99"/>
      <c r="S733" s="99"/>
      <c r="T733" s="99"/>
      <c r="U733" s="99"/>
      <c r="V733" s="99"/>
      <c r="W733" s="99"/>
      <c r="X733" s="99"/>
      <c r="Y733" s="99"/>
      <c r="Z733" s="99"/>
      <c r="AA733" s="99"/>
      <c r="AB733" s="99"/>
    </row>
    <row r="734" customFormat="false" ht="15.75" hidden="false" customHeight="true" outlineLevel="0" collapsed="false">
      <c r="A734" s="113"/>
      <c r="B734" s="114"/>
      <c r="C734" s="109"/>
      <c r="D734" s="110" t="s">
        <v>1854</v>
      </c>
      <c r="E734" s="107" t="n">
        <v>0</v>
      </c>
      <c r="F734" s="111" t="n">
        <v>3</v>
      </c>
      <c r="G734" s="112" t="s">
        <v>1515</v>
      </c>
      <c r="H734" s="107" t="n">
        <v>3</v>
      </c>
      <c r="I734" s="99"/>
      <c r="J734" s="99"/>
      <c r="K734" s="99"/>
      <c r="L734" s="99"/>
      <c r="M734" s="99"/>
      <c r="N734" s="99"/>
      <c r="O734" s="99"/>
      <c r="P734" s="99"/>
      <c r="Q734" s="99"/>
      <c r="R734" s="99"/>
      <c r="S734" s="99"/>
      <c r="T734" s="99"/>
      <c r="U734" s="99"/>
      <c r="V734" s="99"/>
      <c r="W734" s="99"/>
      <c r="X734" s="99"/>
      <c r="Y734" s="99"/>
      <c r="Z734" s="99"/>
      <c r="AA734" s="99"/>
      <c r="AB734" s="99"/>
    </row>
    <row r="735" customFormat="false" ht="15.75" hidden="false" customHeight="true" outlineLevel="0" collapsed="false">
      <c r="A735" s="113"/>
      <c r="B735" s="114"/>
      <c r="C735" s="109"/>
      <c r="D735" s="110" t="s">
        <v>1854</v>
      </c>
      <c r="E735" s="107" t="n">
        <v>0</v>
      </c>
      <c r="F735" s="111" t="n">
        <v>4</v>
      </c>
      <c r="G735" s="112" t="s">
        <v>1516</v>
      </c>
      <c r="H735" s="107" t="n">
        <v>4</v>
      </c>
      <c r="I735" s="99"/>
      <c r="J735" s="99"/>
      <c r="K735" s="99"/>
      <c r="L735" s="99"/>
      <c r="M735" s="99"/>
      <c r="N735" s="99"/>
      <c r="O735" s="99"/>
      <c r="P735" s="99"/>
      <c r="Q735" s="99"/>
      <c r="R735" s="99"/>
      <c r="S735" s="99"/>
      <c r="T735" s="99"/>
      <c r="U735" s="99"/>
      <c r="V735" s="99"/>
      <c r="W735" s="99"/>
      <c r="X735" s="99"/>
      <c r="Y735" s="99"/>
      <c r="Z735" s="99"/>
      <c r="AA735" s="99"/>
      <c r="AB735" s="99"/>
    </row>
    <row r="736" customFormat="false" ht="15.75" hidden="false" customHeight="true" outlineLevel="0" collapsed="false">
      <c r="A736" s="113"/>
      <c r="B736" s="114"/>
      <c r="C736" s="109"/>
      <c r="D736" s="110" t="s">
        <v>1854</v>
      </c>
      <c r="E736" s="107" t="n">
        <v>0</v>
      </c>
      <c r="F736" s="111" t="n">
        <v>5</v>
      </c>
      <c r="G736" s="112" t="s">
        <v>1518</v>
      </c>
      <c r="H736" s="107" t="n">
        <v>5</v>
      </c>
      <c r="I736" s="99"/>
      <c r="J736" s="99"/>
      <c r="K736" s="99"/>
      <c r="L736" s="99"/>
      <c r="M736" s="99"/>
      <c r="N736" s="99"/>
      <c r="O736" s="99"/>
      <c r="P736" s="99"/>
      <c r="Q736" s="99"/>
      <c r="R736" s="99"/>
      <c r="S736" s="99"/>
      <c r="T736" s="99"/>
      <c r="U736" s="99"/>
      <c r="V736" s="99"/>
      <c r="W736" s="99"/>
      <c r="X736" s="99"/>
      <c r="Y736" s="99"/>
      <c r="Z736" s="99"/>
      <c r="AA736" s="99"/>
      <c r="AB736" s="99"/>
    </row>
    <row r="737" customFormat="false" ht="15.75" hidden="false" customHeight="true" outlineLevel="0" collapsed="false">
      <c r="A737" s="113"/>
      <c r="B737" s="114"/>
      <c r="C737" s="109"/>
      <c r="D737" s="110" t="s">
        <v>1854</v>
      </c>
      <c r="E737" s="107" t="n">
        <v>0</v>
      </c>
      <c r="F737" s="111" t="n">
        <v>6</v>
      </c>
      <c r="G737" s="112" t="s">
        <v>1520</v>
      </c>
      <c r="H737" s="107" t="n">
        <v>6</v>
      </c>
      <c r="I737" s="99"/>
      <c r="J737" s="99"/>
      <c r="K737" s="99"/>
      <c r="L737" s="99"/>
      <c r="M737" s="99"/>
      <c r="N737" s="99"/>
      <c r="O737" s="99"/>
      <c r="P737" s="99"/>
      <c r="Q737" s="99"/>
      <c r="R737" s="99"/>
      <c r="S737" s="99"/>
      <c r="T737" s="99"/>
      <c r="U737" s="99"/>
      <c r="V737" s="99"/>
      <c r="W737" s="99"/>
      <c r="X737" s="99"/>
      <c r="Y737" s="99"/>
      <c r="Z737" s="99"/>
      <c r="AA737" s="99"/>
      <c r="AB737" s="99"/>
    </row>
    <row r="738" customFormat="false" ht="15.75" hidden="false" customHeight="true" outlineLevel="0" collapsed="false">
      <c r="A738" s="113"/>
      <c r="B738" s="114"/>
      <c r="C738" s="109"/>
      <c r="D738" s="110" t="s">
        <v>1855</v>
      </c>
      <c r="E738" s="107" t="n">
        <v>0</v>
      </c>
      <c r="F738" s="111" t="n">
        <v>1</v>
      </c>
      <c r="G738" s="112" t="s">
        <v>1818</v>
      </c>
      <c r="H738" s="107" t="s">
        <v>1823</v>
      </c>
      <c r="I738" s="99"/>
      <c r="J738" s="99"/>
      <c r="K738" s="99"/>
      <c r="L738" s="99"/>
      <c r="M738" s="99"/>
      <c r="N738" s="99"/>
      <c r="O738" s="99"/>
      <c r="P738" s="99"/>
      <c r="Q738" s="99"/>
      <c r="R738" s="99"/>
      <c r="S738" s="99"/>
      <c r="T738" s="99"/>
      <c r="U738" s="99"/>
      <c r="V738" s="99"/>
      <c r="W738" s="99"/>
      <c r="X738" s="99"/>
      <c r="Y738" s="99"/>
      <c r="Z738" s="99"/>
      <c r="AA738" s="99"/>
      <c r="AB738" s="99"/>
    </row>
    <row r="739" customFormat="false" ht="15.75" hidden="false" customHeight="true" outlineLevel="0" collapsed="false">
      <c r="A739" s="113"/>
      <c r="B739" s="114"/>
      <c r="C739" s="109"/>
      <c r="D739" s="110" t="s">
        <v>1855</v>
      </c>
      <c r="E739" s="107" t="n">
        <v>0</v>
      </c>
      <c r="F739" s="111" t="n">
        <v>3</v>
      </c>
      <c r="G739" s="112" t="s">
        <v>1689</v>
      </c>
      <c r="H739" s="107" t="s">
        <v>1827</v>
      </c>
      <c r="I739" s="99"/>
      <c r="J739" s="99"/>
      <c r="K739" s="99"/>
      <c r="L739" s="99"/>
      <c r="M739" s="99"/>
      <c r="N739" s="99"/>
      <c r="O739" s="99"/>
      <c r="P739" s="99"/>
      <c r="Q739" s="99"/>
      <c r="R739" s="99"/>
      <c r="S739" s="99"/>
      <c r="T739" s="99"/>
      <c r="U739" s="99"/>
      <c r="V739" s="99"/>
      <c r="W739" s="99"/>
      <c r="X739" s="99"/>
      <c r="Y739" s="99"/>
      <c r="Z739" s="99"/>
      <c r="AA739" s="99"/>
      <c r="AB739" s="99"/>
    </row>
    <row r="740" customFormat="false" ht="15.75" hidden="false" customHeight="true" outlineLevel="0" collapsed="false">
      <c r="A740" s="113"/>
      <c r="B740" s="114"/>
      <c r="C740" s="109"/>
      <c r="D740" s="110" t="s">
        <v>1855</v>
      </c>
      <c r="E740" s="107" t="n">
        <v>0</v>
      </c>
      <c r="F740" s="111" t="n">
        <v>4</v>
      </c>
      <c r="G740" s="112" t="s">
        <v>1516</v>
      </c>
      <c r="H740" s="107" t="s">
        <v>1828</v>
      </c>
      <c r="I740" s="99"/>
      <c r="J740" s="99"/>
      <c r="K740" s="99"/>
      <c r="L740" s="99"/>
      <c r="M740" s="99"/>
      <c r="N740" s="99"/>
      <c r="O740" s="99"/>
      <c r="P740" s="99"/>
      <c r="Q740" s="99"/>
      <c r="R740" s="99"/>
      <c r="S740" s="99"/>
      <c r="T740" s="99"/>
      <c r="U740" s="99"/>
      <c r="V740" s="99"/>
      <c r="W740" s="99"/>
      <c r="X740" s="99"/>
      <c r="Y740" s="99"/>
      <c r="Z740" s="99"/>
      <c r="AA740" s="99"/>
      <c r="AB740" s="99"/>
    </row>
    <row r="741" customFormat="false" ht="15.75" hidden="false" customHeight="true" outlineLevel="0" collapsed="false">
      <c r="A741" s="113"/>
      <c r="B741" s="114"/>
      <c r="C741" s="109"/>
      <c r="D741" s="110" t="s">
        <v>1855</v>
      </c>
      <c r="E741" s="107" t="n">
        <v>0</v>
      </c>
      <c r="F741" s="111" t="n">
        <v>15</v>
      </c>
      <c r="G741" s="112" t="s">
        <v>1829</v>
      </c>
      <c r="H741" s="107" t="s">
        <v>1830</v>
      </c>
      <c r="I741" s="99"/>
      <c r="J741" s="99"/>
      <c r="K741" s="99"/>
      <c r="L741" s="99"/>
      <c r="M741" s="99"/>
      <c r="N741" s="99"/>
      <c r="O741" s="99"/>
      <c r="P741" s="99"/>
      <c r="Q741" s="99"/>
      <c r="R741" s="99"/>
      <c r="S741" s="99"/>
      <c r="T741" s="99"/>
      <c r="U741" s="99"/>
      <c r="V741" s="99"/>
      <c r="W741" s="99"/>
      <c r="X741" s="99"/>
      <c r="Y741" s="99"/>
      <c r="Z741" s="99"/>
      <c r="AA741" s="99"/>
      <c r="AB741" s="99"/>
    </row>
    <row r="742" customFormat="false" ht="15.75" hidden="false" customHeight="true" outlineLevel="0" collapsed="false">
      <c r="A742" s="113"/>
      <c r="B742" s="114"/>
      <c r="C742" s="109"/>
      <c r="D742" s="110" t="s">
        <v>1856</v>
      </c>
      <c r="E742" s="107" t="n">
        <v>0</v>
      </c>
      <c r="F742" s="111" t="n">
        <v>1</v>
      </c>
      <c r="G742" s="112" t="s">
        <v>1510</v>
      </c>
      <c r="H742" s="107" t="n">
        <v>1</v>
      </c>
      <c r="I742" s="99"/>
      <c r="J742" s="99"/>
      <c r="K742" s="99"/>
      <c r="L742" s="99"/>
      <c r="M742" s="99"/>
      <c r="N742" s="99"/>
      <c r="O742" s="99"/>
      <c r="P742" s="99"/>
      <c r="Q742" s="99"/>
      <c r="R742" s="99"/>
      <c r="S742" s="99"/>
      <c r="T742" s="99"/>
      <c r="U742" s="99"/>
      <c r="V742" s="99"/>
      <c r="W742" s="99"/>
      <c r="X742" s="99"/>
      <c r="Y742" s="99"/>
      <c r="Z742" s="99"/>
      <c r="AA742" s="99"/>
      <c r="AB742" s="99"/>
    </row>
    <row r="743" customFormat="false" ht="15.75" hidden="false" customHeight="true" outlineLevel="0" collapsed="false">
      <c r="A743" s="113"/>
      <c r="B743" s="114"/>
      <c r="C743" s="109"/>
      <c r="D743" s="110" t="s">
        <v>1856</v>
      </c>
      <c r="E743" s="107" t="n">
        <v>0</v>
      </c>
      <c r="F743" s="111" t="n">
        <v>2</v>
      </c>
      <c r="G743" s="112" t="s">
        <v>1513</v>
      </c>
      <c r="H743" s="107" t="n">
        <v>2</v>
      </c>
      <c r="I743" s="99"/>
      <c r="J743" s="99"/>
      <c r="K743" s="99"/>
      <c r="L743" s="99"/>
      <c r="M743" s="99"/>
      <c r="N743" s="99"/>
      <c r="O743" s="99"/>
      <c r="P743" s="99"/>
      <c r="Q743" s="99"/>
      <c r="R743" s="99"/>
      <c r="S743" s="99"/>
      <c r="T743" s="99"/>
      <c r="U743" s="99"/>
      <c r="V743" s="99"/>
      <c r="W743" s="99"/>
      <c r="X743" s="99"/>
      <c r="Y743" s="99"/>
      <c r="Z743" s="99"/>
      <c r="AA743" s="99"/>
      <c r="AB743" s="99"/>
    </row>
    <row r="744" customFormat="false" ht="15.75" hidden="false" customHeight="true" outlineLevel="0" collapsed="false">
      <c r="A744" s="113"/>
      <c r="B744" s="114"/>
      <c r="C744" s="109"/>
      <c r="D744" s="110" t="s">
        <v>1856</v>
      </c>
      <c r="E744" s="107" t="n">
        <v>0</v>
      </c>
      <c r="F744" s="111" t="n">
        <v>3</v>
      </c>
      <c r="G744" s="112" t="s">
        <v>1515</v>
      </c>
      <c r="H744" s="107" t="n">
        <v>3</v>
      </c>
      <c r="I744" s="99"/>
      <c r="J744" s="99"/>
      <c r="K744" s="99"/>
      <c r="L744" s="99"/>
      <c r="M744" s="99"/>
      <c r="N744" s="99"/>
      <c r="O744" s="99"/>
      <c r="P744" s="99"/>
      <c r="Q744" s="99"/>
      <c r="R744" s="99"/>
      <c r="S744" s="99"/>
      <c r="T744" s="99"/>
      <c r="U744" s="99"/>
      <c r="V744" s="99"/>
      <c r="W744" s="99"/>
      <c r="X744" s="99"/>
      <c r="Y744" s="99"/>
      <c r="Z744" s="99"/>
      <c r="AA744" s="99"/>
      <c r="AB744" s="99"/>
    </row>
    <row r="745" customFormat="false" ht="15.75" hidden="false" customHeight="true" outlineLevel="0" collapsed="false">
      <c r="A745" s="113"/>
      <c r="B745" s="114"/>
      <c r="C745" s="109"/>
      <c r="D745" s="110" t="s">
        <v>1856</v>
      </c>
      <c r="E745" s="107" t="n">
        <v>0</v>
      </c>
      <c r="F745" s="111" t="n">
        <v>4</v>
      </c>
      <c r="G745" s="112" t="s">
        <v>1516</v>
      </c>
      <c r="H745" s="107" t="n">
        <v>4</v>
      </c>
      <c r="I745" s="99"/>
      <c r="J745" s="99"/>
      <c r="K745" s="99"/>
      <c r="L745" s="99"/>
      <c r="M745" s="99"/>
      <c r="N745" s="99"/>
      <c r="O745" s="99"/>
      <c r="P745" s="99"/>
      <c r="Q745" s="99"/>
      <c r="R745" s="99"/>
      <c r="S745" s="99"/>
      <c r="T745" s="99"/>
      <c r="U745" s="99"/>
      <c r="V745" s="99"/>
      <c r="W745" s="99"/>
      <c r="X745" s="99"/>
      <c r="Y745" s="99"/>
      <c r="Z745" s="99"/>
      <c r="AA745" s="99"/>
      <c r="AB745" s="99"/>
    </row>
    <row r="746" customFormat="false" ht="15.75" hidden="false" customHeight="true" outlineLevel="0" collapsed="false">
      <c r="A746" s="113"/>
      <c r="B746" s="114"/>
      <c r="C746" s="109"/>
      <c r="D746" s="110" t="s">
        <v>1856</v>
      </c>
      <c r="E746" s="107" t="n">
        <v>0</v>
      </c>
      <c r="F746" s="111" t="n">
        <v>5</v>
      </c>
      <c r="G746" s="112" t="s">
        <v>1518</v>
      </c>
      <c r="H746" s="107" t="n">
        <v>5</v>
      </c>
      <c r="I746" s="99"/>
      <c r="J746" s="99"/>
      <c r="K746" s="99"/>
      <c r="L746" s="99"/>
      <c r="M746" s="99"/>
      <c r="N746" s="99"/>
      <c r="O746" s="99"/>
      <c r="P746" s="99"/>
      <c r="Q746" s="99"/>
      <c r="R746" s="99"/>
      <c r="S746" s="99"/>
      <c r="T746" s="99"/>
      <c r="U746" s="99"/>
      <c r="V746" s="99"/>
      <c r="W746" s="99"/>
      <c r="X746" s="99"/>
      <c r="Y746" s="99"/>
      <c r="Z746" s="99"/>
      <c r="AA746" s="99"/>
      <c r="AB746" s="99"/>
    </row>
    <row r="747" customFormat="false" ht="15.75" hidden="false" customHeight="true" outlineLevel="0" collapsed="false">
      <c r="A747" s="113"/>
      <c r="B747" s="114"/>
      <c r="C747" s="109"/>
      <c r="D747" s="110" t="s">
        <v>1856</v>
      </c>
      <c r="E747" s="107" t="n">
        <v>0</v>
      </c>
      <c r="F747" s="111" t="n">
        <v>6</v>
      </c>
      <c r="G747" s="112" t="s">
        <v>1520</v>
      </c>
      <c r="H747" s="107" t="n">
        <v>6</v>
      </c>
      <c r="I747" s="99"/>
      <c r="J747" s="99"/>
      <c r="K747" s="99"/>
      <c r="L747" s="99"/>
      <c r="M747" s="99"/>
      <c r="N747" s="99"/>
      <c r="O747" s="99"/>
      <c r="P747" s="99"/>
      <c r="Q747" s="99"/>
      <c r="R747" s="99"/>
      <c r="S747" s="99"/>
      <c r="T747" s="99"/>
      <c r="U747" s="99"/>
      <c r="V747" s="99"/>
      <c r="W747" s="99"/>
      <c r="X747" s="99"/>
      <c r="Y747" s="99"/>
      <c r="Z747" s="99"/>
      <c r="AA747" s="99"/>
      <c r="AB747" s="99"/>
    </row>
    <row r="748" customFormat="false" ht="15.75" hidden="false" customHeight="true" outlineLevel="0" collapsed="false">
      <c r="A748" s="113"/>
      <c r="B748" s="114"/>
      <c r="C748" s="109"/>
      <c r="D748" s="110" t="s">
        <v>1857</v>
      </c>
      <c r="E748" s="107" t="n">
        <v>0</v>
      </c>
      <c r="F748" s="111" t="n">
        <v>3</v>
      </c>
      <c r="G748" s="112" t="s">
        <v>1515</v>
      </c>
      <c r="H748" s="107" t="n">
        <v>3</v>
      </c>
      <c r="I748" s="99"/>
      <c r="J748" s="99"/>
      <c r="K748" s="99"/>
      <c r="L748" s="99"/>
      <c r="M748" s="99"/>
      <c r="N748" s="99"/>
      <c r="O748" s="99"/>
      <c r="P748" s="99"/>
      <c r="Q748" s="99"/>
      <c r="R748" s="99"/>
      <c r="S748" s="99"/>
      <c r="T748" s="99"/>
      <c r="U748" s="99"/>
      <c r="V748" s="99"/>
      <c r="W748" s="99"/>
      <c r="X748" s="99"/>
      <c r="Y748" s="99"/>
      <c r="Z748" s="99"/>
      <c r="AA748" s="99"/>
      <c r="AB748" s="99"/>
    </row>
    <row r="749" customFormat="false" ht="15.75" hidden="false" customHeight="true" outlineLevel="0" collapsed="false">
      <c r="A749" s="113"/>
      <c r="B749" s="114"/>
      <c r="C749" s="109"/>
      <c r="D749" s="110" t="s">
        <v>1857</v>
      </c>
      <c r="E749" s="107" t="n">
        <v>0</v>
      </c>
      <c r="F749" s="111" t="n">
        <v>4</v>
      </c>
      <c r="G749" s="112" t="s">
        <v>1517</v>
      </c>
      <c r="H749" s="107" t="n">
        <v>5</v>
      </c>
      <c r="I749" s="99"/>
      <c r="J749" s="99"/>
      <c r="K749" s="99"/>
      <c r="L749" s="99"/>
      <c r="M749" s="99"/>
      <c r="N749" s="99"/>
      <c r="O749" s="99"/>
      <c r="P749" s="99"/>
      <c r="Q749" s="99"/>
      <c r="R749" s="99"/>
      <c r="S749" s="99"/>
      <c r="T749" s="99"/>
      <c r="U749" s="99"/>
      <c r="V749" s="99"/>
      <c r="W749" s="99"/>
      <c r="X749" s="99"/>
      <c r="Y749" s="99"/>
      <c r="Z749" s="99"/>
      <c r="AA749" s="99"/>
      <c r="AB749" s="99"/>
    </row>
    <row r="750" customFormat="false" ht="15.75" hidden="false" customHeight="true" outlineLevel="0" collapsed="false">
      <c r="A750" s="113"/>
      <c r="B750" s="114"/>
      <c r="C750" s="109"/>
      <c r="D750" s="110" t="s">
        <v>1857</v>
      </c>
      <c r="E750" s="107" t="n">
        <v>0</v>
      </c>
      <c r="F750" s="111" t="n">
        <v>5</v>
      </c>
      <c r="G750" s="112" t="s">
        <v>1518</v>
      </c>
      <c r="H750" s="107" t="n">
        <v>6</v>
      </c>
      <c r="I750" s="99"/>
      <c r="J750" s="99"/>
      <c r="K750" s="99"/>
      <c r="L750" s="99"/>
      <c r="M750" s="99"/>
      <c r="N750" s="99"/>
      <c r="O750" s="99"/>
      <c r="P750" s="99"/>
      <c r="Q750" s="99"/>
      <c r="R750" s="99"/>
      <c r="S750" s="99"/>
      <c r="T750" s="99"/>
      <c r="U750" s="99"/>
      <c r="V750" s="99"/>
      <c r="W750" s="99"/>
      <c r="X750" s="99"/>
      <c r="Y750" s="99"/>
      <c r="Z750" s="99"/>
      <c r="AA750" s="99"/>
      <c r="AB750" s="99"/>
    </row>
    <row r="751" customFormat="false" ht="15.75" hidden="false" customHeight="true" outlineLevel="0" collapsed="false">
      <c r="A751" s="113"/>
      <c r="B751" s="114"/>
      <c r="C751" s="109"/>
      <c r="D751" s="110" t="s">
        <v>1857</v>
      </c>
      <c r="E751" s="107" t="n">
        <v>0</v>
      </c>
      <c r="F751" s="111" t="n">
        <v>6</v>
      </c>
      <c r="G751" s="112" t="s">
        <v>1520</v>
      </c>
      <c r="H751" s="107" t="n">
        <v>7</v>
      </c>
      <c r="I751" s="99"/>
      <c r="J751" s="99"/>
      <c r="K751" s="99"/>
      <c r="L751" s="99"/>
      <c r="M751" s="99"/>
      <c r="N751" s="99"/>
      <c r="O751" s="99"/>
      <c r="P751" s="99"/>
      <c r="Q751" s="99"/>
      <c r="R751" s="99"/>
      <c r="S751" s="99"/>
      <c r="T751" s="99"/>
      <c r="U751" s="99"/>
      <c r="V751" s="99"/>
      <c r="W751" s="99"/>
      <c r="X751" s="99"/>
      <c r="Y751" s="99"/>
      <c r="Z751" s="99"/>
      <c r="AA751" s="99"/>
      <c r="AB751" s="99"/>
    </row>
    <row r="752" customFormat="false" ht="15.75" hidden="false" customHeight="true" outlineLevel="0" collapsed="false">
      <c r="A752" s="113"/>
      <c r="B752" s="114"/>
      <c r="C752" s="109"/>
      <c r="D752" s="110" t="s">
        <v>1857</v>
      </c>
      <c r="E752" s="107" t="n">
        <v>0</v>
      </c>
      <c r="F752" s="111" t="n">
        <v>7</v>
      </c>
      <c r="G752" s="112" t="s">
        <v>1521</v>
      </c>
      <c r="H752" s="107" t="n">
        <v>1</v>
      </c>
      <c r="I752" s="99"/>
      <c r="J752" s="99"/>
      <c r="K752" s="99"/>
      <c r="L752" s="99"/>
      <c r="M752" s="99"/>
      <c r="N752" s="99"/>
      <c r="O752" s="99"/>
      <c r="P752" s="99"/>
      <c r="Q752" s="99"/>
      <c r="R752" s="99"/>
      <c r="S752" s="99"/>
      <c r="T752" s="99"/>
      <c r="U752" s="99"/>
      <c r="V752" s="99"/>
      <c r="W752" s="99"/>
      <c r="X752" s="99"/>
      <c r="Y752" s="99"/>
      <c r="Z752" s="99"/>
      <c r="AA752" s="99"/>
      <c r="AB752" s="99"/>
    </row>
    <row r="753" customFormat="false" ht="15.75" hidden="false" customHeight="true" outlineLevel="0" collapsed="false">
      <c r="A753" s="113"/>
      <c r="B753" s="114"/>
      <c r="C753" s="109"/>
      <c r="D753" s="110" t="s">
        <v>1857</v>
      </c>
      <c r="E753" s="107" t="n">
        <v>0</v>
      </c>
      <c r="F753" s="111" t="n">
        <v>8</v>
      </c>
      <c r="G753" s="112" t="s">
        <v>1523</v>
      </c>
      <c r="H753" s="107" t="n">
        <v>2</v>
      </c>
      <c r="I753" s="99"/>
      <c r="J753" s="99"/>
      <c r="K753" s="99"/>
      <c r="L753" s="99"/>
      <c r="M753" s="99"/>
      <c r="N753" s="99"/>
      <c r="O753" s="99"/>
      <c r="P753" s="99"/>
      <c r="Q753" s="99"/>
      <c r="R753" s="99"/>
      <c r="S753" s="99"/>
      <c r="T753" s="99"/>
      <c r="U753" s="99"/>
      <c r="V753" s="99"/>
      <c r="W753" s="99"/>
      <c r="X753" s="99"/>
      <c r="Y753" s="99"/>
      <c r="Z753" s="99"/>
      <c r="AA753" s="99"/>
      <c r="AB753" s="99"/>
    </row>
    <row r="754" customFormat="false" ht="15.75" hidden="false" customHeight="true" outlineLevel="0" collapsed="false">
      <c r="A754" s="113"/>
      <c r="B754" s="114"/>
      <c r="C754" s="109"/>
      <c r="D754" s="110" t="s">
        <v>1857</v>
      </c>
      <c r="E754" s="107" t="n">
        <v>0</v>
      </c>
      <c r="F754" s="111" t="n">
        <v>9</v>
      </c>
      <c r="G754" s="112" t="s">
        <v>1524</v>
      </c>
      <c r="H754" s="107" t="n">
        <v>4</v>
      </c>
      <c r="I754" s="99"/>
      <c r="J754" s="99"/>
      <c r="K754" s="99"/>
      <c r="L754" s="99"/>
      <c r="M754" s="99"/>
      <c r="N754" s="99"/>
      <c r="O754" s="99"/>
      <c r="P754" s="99"/>
      <c r="Q754" s="99"/>
      <c r="R754" s="99"/>
      <c r="S754" s="99"/>
      <c r="T754" s="99"/>
      <c r="U754" s="99"/>
      <c r="V754" s="99"/>
      <c r="W754" s="99"/>
      <c r="X754" s="99"/>
      <c r="Y754" s="99"/>
      <c r="Z754" s="99"/>
      <c r="AA754" s="99"/>
      <c r="AB754" s="99"/>
    </row>
    <row r="755" customFormat="false" ht="15.75" hidden="false" customHeight="true" outlineLevel="0" collapsed="false">
      <c r="A755" s="113"/>
      <c r="B755" s="114"/>
      <c r="C755" s="109"/>
      <c r="D755" s="110" t="s">
        <v>1858</v>
      </c>
      <c r="E755" s="107" t="n">
        <v>0</v>
      </c>
      <c r="F755" s="111" t="n">
        <v>3</v>
      </c>
      <c r="G755" s="112" t="s">
        <v>1515</v>
      </c>
      <c r="H755" s="107" t="n">
        <v>3</v>
      </c>
      <c r="I755" s="99"/>
      <c r="J755" s="99"/>
      <c r="K755" s="99"/>
      <c r="L755" s="99"/>
      <c r="M755" s="99"/>
      <c r="N755" s="99"/>
      <c r="O755" s="99"/>
      <c r="P755" s="99"/>
      <c r="Q755" s="99"/>
      <c r="R755" s="99"/>
      <c r="S755" s="99"/>
      <c r="T755" s="99"/>
      <c r="U755" s="99"/>
      <c r="V755" s="99"/>
      <c r="W755" s="99"/>
      <c r="X755" s="99"/>
      <c r="Y755" s="99"/>
      <c r="Z755" s="99"/>
      <c r="AA755" s="99"/>
      <c r="AB755" s="99"/>
    </row>
    <row r="756" customFormat="false" ht="15.75" hidden="false" customHeight="true" outlineLevel="0" collapsed="false">
      <c r="A756" s="113"/>
      <c r="B756" s="114"/>
      <c r="C756" s="109"/>
      <c r="D756" s="110" t="s">
        <v>1858</v>
      </c>
      <c r="E756" s="107" t="n">
        <v>0</v>
      </c>
      <c r="F756" s="111" t="n">
        <v>4</v>
      </c>
      <c r="G756" s="112" t="s">
        <v>1517</v>
      </c>
      <c r="H756" s="107" t="n">
        <v>5</v>
      </c>
      <c r="I756" s="99"/>
      <c r="J756" s="99"/>
      <c r="K756" s="99"/>
      <c r="L756" s="99"/>
      <c r="M756" s="99"/>
      <c r="N756" s="99"/>
      <c r="O756" s="99"/>
      <c r="P756" s="99"/>
      <c r="Q756" s="99"/>
      <c r="R756" s="99"/>
      <c r="S756" s="99"/>
      <c r="T756" s="99"/>
      <c r="U756" s="99"/>
      <c r="V756" s="99"/>
      <c r="W756" s="99"/>
      <c r="X756" s="99"/>
      <c r="Y756" s="99"/>
      <c r="Z756" s="99"/>
      <c r="AA756" s="99"/>
      <c r="AB756" s="99"/>
    </row>
    <row r="757" customFormat="false" ht="15.75" hidden="false" customHeight="true" outlineLevel="0" collapsed="false">
      <c r="A757" s="113"/>
      <c r="B757" s="114"/>
      <c r="C757" s="109"/>
      <c r="D757" s="110" t="s">
        <v>1858</v>
      </c>
      <c r="E757" s="107" t="n">
        <v>0</v>
      </c>
      <c r="F757" s="111" t="n">
        <v>5</v>
      </c>
      <c r="G757" s="112" t="s">
        <v>1518</v>
      </c>
      <c r="H757" s="107" t="n">
        <v>6</v>
      </c>
      <c r="I757" s="99"/>
      <c r="J757" s="99"/>
      <c r="K757" s="99"/>
      <c r="L757" s="99"/>
      <c r="M757" s="99"/>
      <c r="N757" s="99"/>
      <c r="O757" s="99"/>
      <c r="P757" s="99"/>
      <c r="Q757" s="99"/>
      <c r="R757" s="99"/>
      <c r="S757" s="99"/>
      <c r="T757" s="99"/>
      <c r="U757" s="99"/>
      <c r="V757" s="99"/>
      <c r="W757" s="99"/>
      <c r="X757" s="99"/>
      <c r="Y757" s="99"/>
      <c r="Z757" s="99"/>
      <c r="AA757" s="99"/>
      <c r="AB757" s="99"/>
    </row>
    <row r="758" customFormat="false" ht="15.75" hidden="false" customHeight="true" outlineLevel="0" collapsed="false">
      <c r="A758" s="113"/>
      <c r="B758" s="114"/>
      <c r="C758" s="109"/>
      <c r="D758" s="110" t="s">
        <v>1858</v>
      </c>
      <c r="E758" s="107" t="n">
        <v>0</v>
      </c>
      <c r="F758" s="111" t="n">
        <v>6</v>
      </c>
      <c r="G758" s="112" t="s">
        <v>1605</v>
      </c>
      <c r="H758" s="107" t="n">
        <v>7</v>
      </c>
      <c r="I758" s="99"/>
      <c r="J758" s="99"/>
      <c r="K758" s="99"/>
      <c r="L758" s="99"/>
      <c r="M758" s="99"/>
      <c r="N758" s="99"/>
      <c r="O758" s="99"/>
      <c r="P758" s="99"/>
      <c r="Q758" s="99"/>
      <c r="R758" s="99"/>
      <c r="S758" s="99"/>
      <c r="T758" s="99"/>
      <c r="U758" s="99"/>
      <c r="V758" s="99"/>
      <c r="W758" s="99"/>
      <c r="X758" s="99"/>
      <c r="Y758" s="99"/>
      <c r="Z758" s="99"/>
      <c r="AA758" s="99"/>
      <c r="AB758" s="99"/>
    </row>
    <row r="759" customFormat="false" ht="15.75" hidden="false" customHeight="true" outlineLevel="0" collapsed="false">
      <c r="A759" s="113"/>
      <c r="B759" s="114"/>
      <c r="C759" s="109"/>
      <c r="D759" s="110" t="s">
        <v>1858</v>
      </c>
      <c r="E759" s="107" t="n">
        <v>0</v>
      </c>
      <c r="F759" s="111" t="n">
        <v>7</v>
      </c>
      <c r="G759" s="112" t="s">
        <v>1521</v>
      </c>
      <c r="H759" s="107" t="n">
        <v>1</v>
      </c>
      <c r="I759" s="99"/>
      <c r="J759" s="99"/>
      <c r="K759" s="99"/>
      <c r="L759" s="99"/>
      <c r="M759" s="99"/>
      <c r="N759" s="99"/>
      <c r="O759" s="99"/>
      <c r="P759" s="99"/>
      <c r="Q759" s="99"/>
      <c r="R759" s="99"/>
      <c r="S759" s="99"/>
      <c r="T759" s="99"/>
      <c r="U759" s="99"/>
      <c r="V759" s="99"/>
      <c r="W759" s="99"/>
      <c r="X759" s="99"/>
      <c r="Y759" s="99"/>
      <c r="Z759" s="99"/>
      <c r="AA759" s="99"/>
      <c r="AB759" s="99"/>
    </row>
    <row r="760" customFormat="false" ht="15.75" hidden="false" customHeight="true" outlineLevel="0" collapsed="false">
      <c r="A760" s="113"/>
      <c r="B760" s="114"/>
      <c r="C760" s="109"/>
      <c r="D760" s="110" t="s">
        <v>1858</v>
      </c>
      <c r="E760" s="107" t="n">
        <v>0</v>
      </c>
      <c r="F760" s="111" t="n">
        <v>8</v>
      </c>
      <c r="G760" s="112" t="s">
        <v>1606</v>
      </c>
      <c r="H760" s="107" t="n">
        <v>2</v>
      </c>
      <c r="I760" s="99"/>
      <c r="J760" s="99"/>
      <c r="K760" s="99"/>
      <c r="L760" s="99"/>
      <c r="M760" s="99"/>
      <c r="N760" s="99"/>
      <c r="O760" s="99"/>
      <c r="P760" s="99"/>
      <c r="Q760" s="99"/>
      <c r="R760" s="99"/>
      <c r="S760" s="99"/>
      <c r="T760" s="99"/>
      <c r="U760" s="99"/>
      <c r="V760" s="99"/>
      <c r="W760" s="99"/>
      <c r="X760" s="99"/>
      <c r="Y760" s="99"/>
      <c r="Z760" s="99"/>
      <c r="AA760" s="99"/>
      <c r="AB760" s="99"/>
    </row>
    <row r="761" customFormat="false" ht="15.75" hidden="false" customHeight="true" outlineLevel="0" collapsed="false">
      <c r="A761" s="113"/>
      <c r="B761" s="114"/>
      <c r="C761" s="109"/>
      <c r="D761" s="110" t="s">
        <v>1858</v>
      </c>
      <c r="E761" s="107" t="n">
        <v>0</v>
      </c>
      <c r="F761" s="111" t="n">
        <v>9</v>
      </c>
      <c r="G761" s="112" t="s">
        <v>1524</v>
      </c>
      <c r="H761" s="107" t="n">
        <v>4</v>
      </c>
      <c r="I761" s="99"/>
      <c r="J761" s="99"/>
      <c r="K761" s="99"/>
      <c r="L761" s="99"/>
      <c r="M761" s="99"/>
      <c r="N761" s="99"/>
      <c r="O761" s="99"/>
      <c r="P761" s="99"/>
      <c r="Q761" s="99"/>
      <c r="R761" s="99"/>
      <c r="S761" s="99"/>
      <c r="T761" s="99"/>
      <c r="U761" s="99"/>
      <c r="V761" s="99"/>
      <c r="W761" s="99"/>
      <c r="X761" s="99"/>
      <c r="Y761" s="99"/>
      <c r="Z761" s="99"/>
      <c r="AA761" s="99"/>
      <c r="AB761" s="99"/>
    </row>
    <row r="762" customFormat="false" ht="15.75" hidden="false" customHeight="true" outlineLevel="0" collapsed="false">
      <c r="A762" s="113"/>
      <c r="B762" s="114"/>
      <c r="C762" s="109"/>
      <c r="D762" s="110" t="s">
        <v>1859</v>
      </c>
      <c r="E762" s="107" t="n">
        <v>0</v>
      </c>
      <c r="F762" s="111" t="n">
        <v>1</v>
      </c>
      <c r="G762" s="112" t="s">
        <v>1510</v>
      </c>
      <c r="H762" s="107" t="n">
        <v>1</v>
      </c>
      <c r="I762" s="99"/>
      <c r="J762" s="99"/>
      <c r="K762" s="99"/>
      <c r="L762" s="99"/>
      <c r="M762" s="99"/>
      <c r="N762" s="99"/>
      <c r="O762" s="99"/>
      <c r="P762" s="99"/>
      <c r="Q762" s="99"/>
      <c r="R762" s="99"/>
      <c r="S762" s="99"/>
      <c r="T762" s="99"/>
      <c r="U762" s="99"/>
      <c r="V762" s="99"/>
      <c r="W762" s="99"/>
      <c r="X762" s="99"/>
      <c r="Y762" s="99"/>
      <c r="Z762" s="99"/>
      <c r="AA762" s="99"/>
      <c r="AB762" s="99"/>
    </row>
    <row r="763" customFormat="false" ht="15.75" hidden="false" customHeight="true" outlineLevel="0" collapsed="false">
      <c r="A763" s="113"/>
      <c r="B763" s="114"/>
      <c r="C763" s="109"/>
      <c r="D763" s="110" t="s">
        <v>1859</v>
      </c>
      <c r="E763" s="107" t="n">
        <v>0</v>
      </c>
      <c r="F763" s="111" t="n">
        <v>2</v>
      </c>
      <c r="G763" s="112" t="s">
        <v>1513</v>
      </c>
      <c r="H763" s="107" t="n">
        <v>2</v>
      </c>
      <c r="I763" s="99"/>
      <c r="J763" s="99"/>
      <c r="K763" s="99"/>
      <c r="L763" s="99"/>
      <c r="M763" s="99"/>
      <c r="N763" s="99"/>
      <c r="O763" s="99"/>
      <c r="P763" s="99"/>
      <c r="Q763" s="99"/>
      <c r="R763" s="99"/>
      <c r="S763" s="99"/>
      <c r="T763" s="99"/>
      <c r="U763" s="99"/>
      <c r="V763" s="99"/>
      <c r="W763" s="99"/>
      <c r="X763" s="99"/>
      <c r="Y763" s="99"/>
      <c r="Z763" s="99"/>
      <c r="AA763" s="99"/>
      <c r="AB763" s="99"/>
    </row>
    <row r="764" customFormat="false" ht="15.75" hidden="false" customHeight="true" outlineLevel="0" collapsed="false">
      <c r="A764" s="113"/>
      <c r="B764" s="114"/>
      <c r="C764" s="109"/>
      <c r="D764" s="110" t="s">
        <v>1859</v>
      </c>
      <c r="E764" s="107" t="n">
        <v>0</v>
      </c>
      <c r="F764" s="111" t="n">
        <v>3</v>
      </c>
      <c r="G764" s="112" t="s">
        <v>1515</v>
      </c>
      <c r="H764" s="107" t="n">
        <v>3</v>
      </c>
      <c r="I764" s="99"/>
      <c r="J764" s="99"/>
      <c r="K764" s="99"/>
      <c r="L764" s="99"/>
      <c r="M764" s="99"/>
      <c r="N764" s="99"/>
      <c r="O764" s="99"/>
      <c r="P764" s="99"/>
      <c r="Q764" s="99"/>
      <c r="R764" s="99"/>
      <c r="S764" s="99"/>
      <c r="T764" s="99"/>
      <c r="U764" s="99"/>
      <c r="V764" s="99"/>
      <c r="W764" s="99"/>
      <c r="X764" s="99"/>
      <c r="Y764" s="99"/>
      <c r="Z764" s="99"/>
      <c r="AA764" s="99"/>
      <c r="AB764" s="99"/>
    </row>
    <row r="765" customFormat="false" ht="15.75" hidden="false" customHeight="true" outlineLevel="0" collapsed="false">
      <c r="A765" s="113"/>
      <c r="B765" s="114"/>
      <c r="C765" s="109"/>
      <c r="D765" s="110" t="s">
        <v>1859</v>
      </c>
      <c r="E765" s="107" t="n">
        <v>0</v>
      </c>
      <c r="F765" s="111" t="n">
        <v>4</v>
      </c>
      <c r="G765" s="112" t="s">
        <v>1516</v>
      </c>
      <c r="H765" s="107" t="n">
        <v>4</v>
      </c>
      <c r="I765" s="99"/>
      <c r="J765" s="99"/>
      <c r="K765" s="99"/>
      <c r="L765" s="99"/>
      <c r="M765" s="99"/>
      <c r="N765" s="99"/>
      <c r="O765" s="99"/>
      <c r="P765" s="99"/>
      <c r="Q765" s="99"/>
      <c r="R765" s="99"/>
      <c r="S765" s="99"/>
      <c r="T765" s="99"/>
      <c r="U765" s="99"/>
      <c r="V765" s="99"/>
      <c r="W765" s="99"/>
      <c r="X765" s="99"/>
      <c r="Y765" s="99"/>
      <c r="Z765" s="99"/>
      <c r="AA765" s="99"/>
      <c r="AB765" s="99"/>
    </row>
    <row r="766" customFormat="false" ht="15.75" hidden="false" customHeight="true" outlineLevel="0" collapsed="false">
      <c r="A766" s="113"/>
      <c r="B766" s="114"/>
      <c r="C766" s="109"/>
      <c r="D766" s="110" t="s">
        <v>1859</v>
      </c>
      <c r="E766" s="107" t="n">
        <v>0</v>
      </c>
      <c r="F766" s="111" t="n">
        <v>5</v>
      </c>
      <c r="G766" s="112" t="s">
        <v>1518</v>
      </c>
      <c r="H766" s="107" t="n">
        <v>5</v>
      </c>
      <c r="I766" s="99"/>
      <c r="J766" s="99"/>
      <c r="K766" s="99"/>
      <c r="L766" s="99"/>
      <c r="M766" s="99"/>
      <c r="N766" s="99"/>
      <c r="O766" s="99"/>
      <c r="P766" s="99"/>
      <c r="Q766" s="99"/>
      <c r="R766" s="99"/>
      <c r="S766" s="99"/>
      <c r="T766" s="99"/>
      <c r="U766" s="99"/>
      <c r="V766" s="99"/>
      <c r="W766" s="99"/>
      <c r="X766" s="99"/>
      <c r="Y766" s="99"/>
      <c r="Z766" s="99"/>
      <c r="AA766" s="99"/>
      <c r="AB766" s="99"/>
    </row>
    <row r="767" customFormat="false" ht="15.75" hidden="false" customHeight="true" outlineLevel="0" collapsed="false">
      <c r="A767" s="113"/>
      <c r="B767" s="114"/>
      <c r="C767" s="109"/>
      <c r="D767" s="110" t="s">
        <v>1859</v>
      </c>
      <c r="E767" s="107" t="n">
        <v>0</v>
      </c>
      <c r="F767" s="111" t="n">
        <v>6</v>
      </c>
      <c r="G767" s="112" t="s">
        <v>1605</v>
      </c>
      <c r="H767" s="107" t="n">
        <v>6</v>
      </c>
      <c r="I767" s="99"/>
      <c r="J767" s="99"/>
      <c r="K767" s="99"/>
      <c r="L767" s="99"/>
      <c r="M767" s="99"/>
      <c r="N767" s="99"/>
      <c r="O767" s="99"/>
      <c r="P767" s="99"/>
      <c r="Q767" s="99"/>
      <c r="R767" s="99"/>
      <c r="S767" s="99"/>
      <c r="T767" s="99"/>
      <c r="U767" s="99"/>
      <c r="V767" s="99"/>
      <c r="W767" s="99"/>
      <c r="X767" s="99"/>
      <c r="Y767" s="99"/>
      <c r="Z767" s="99"/>
      <c r="AA767" s="99"/>
      <c r="AB767" s="99"/>
    </row>
    <row r="768" customFormat="false" ht="15.75" hidden="false" customHeight="true" outlineLevel="0" collapsed="false">
      <c r="A768" s="113"/>
      <c r="B768" s="114"/>
      <c r="C768" s="109"/>
      <c r="D768" s="110" t="s">
        <v>1860</v>
      </c>
      <c r="E768" s="107" t="n">
        <v>0</v>
      </c>
      <c r="F768" s="111" t="n">
        <v>3</v>
      </c>
      <c r="G768" s="112" t="s">
        <v>1515</v>
      </c>
      <c r="H768" s="107" t="n">
        <v>3</v>
      </c>
      <c r="I768" s="99"/>
      <c r="J768" s="99"/>
      <c r="K768" s="99"/>
      <c r="L768" s="99"/>
      <c r="M768" s="99"/>
      <c r="N768" s="99"/>
      <c r="O768" s="99"/>
      <c r="P768" s="99"/>
      <c r="Q768" s="99"/>
      <c r="R768" s="99"/>
      <c r="S768" s="99"/>
      <c r="T768" s="99"/>
      <c r="U768" s="99"/>
      <c r="V768" s="99"/>
      <c r="W768" s="99"/>
      <c r="X768" s="99"/>
      <c r="Y768" s="99"/>
      <c r="Z768" s="99"/>
      <c r="AA768" s="99"/>
      <c r="AB768" s="99"/>
    </row>
    <row r="769" customFormat="false" ht="15.75" hidden="false" customHeight="true" outlineLevel="0" collapsed="false">
      <c r="A769" s="113"/>
      <c r="B769" s="114"/>
      <c r="C769" s="109"/>
      <c r="D769" s="110" t="s">
        <v>1860</v>
      </c>
      <c r="E769" s="107" t="n">
        <v>0</v>
      </c>
      <c r="F769" s="111" t="n">
        <v>4</v>
      </c>
      <c r="G769" s="112" t="s">
        <v>1517</v>
      </c>
      <c r="H769" s="107" t="n">
        <v>5</v>
      </c>
      <c r="I769" s="99"/>
      <c r="J769" s="99"/>
      <c r="K769" s="99"/>
      <c r="L769" s="99"/>
      <c r="M769" s="99"/>
      <c r="N769" s="99"/>
      <c r="O769" s="99"/>
      <c r="P769" s="99"/>
      <c r="Q769" s="99"/>
      <c r="R769" s="99"/>
      <c r="S769" s="99"/>
      <c r="T769" s="99"/>
      <c r="U769" s="99"/>
      <c r="V769" s="99"/>
      <c r="W769" s="99"/>
      <c r="X769" s="99"/>
      <c r="Y769" s="99"/>
      <c r="Z769" s="99"/>
      <c r="AA769" s="99"/>
      <c r="AB769" s="99"/>
    </row>
    <row r="770" customFormat="false" ht="15.75" hidden="false" customHeight="true" outlineLevel="0" collapsed="false">
      <c r="A770" s="113"/>
      <c r="B770" s="114"/>
      <c r="C770" s="109"/>
      <c r="D770" s="110" t="s">
        <v>1860</v>
      </c>
      <c r="E770" s="107" t="n">
        <v>0</v>
      </c>
      <c r="F770" s="111" t="n">
        <v>5</v>
      </c>
      <c r="G770" s="112" t="s">
        <v>1518</v>
      </c>
      <c r="H770" s="107" t="n">
        <v>6</v>
      </c>
      <c r="I770" s="99"/>
      <c r="J770" s="99"/>
      <c r="K770" s="99"/>
      <c r="L770" s="99"/>
      <c r="M770" s="99"/>
      <c r="N770" s="99"/>
      <c r="O770" s="99"/>
      <c r="P770" s="99"/>
      <c r="Q770" s="99"/>
      <c r="R770" s="99"/>
      <c r="S770" s="99"/>
      <c r="T770" s="99"/>
      <c r="U770" s="99"/>
      <c r="V770" s="99"/>
      <c r="W770" s="99"/>
      <c r="X770" s="99"/>
      <c r="Y770" s="99"/>
      <c r="Z770" s="99"/>
      <c r="AA770" s="99"/>
      <c r="AB770" s="99"/>
    </row>
    <row r="771" customFormat="false" ht="15.75" hidden="false" customHeight="true" outlineLevel="0" collapsed="false">
      <c r="A771" s="113"/>
      <c r="B771" s="114"/>
      <c r="C771" s="109"/>
      <c r="D771" s="110" t="s">
        <v>1860</v>
      </c>
      <c r="E771" s="107" t="n">
        <v>0</v>
      </c>
      <c r="F771" s="111" t="n">
        <v>6</v>
      </c>
      <c r="G771" s="112" t="s">
        <v>1605</v>
      </c>
      <c r="H771" s="107" t="n">
        <v>7</v>
      </c>
      <c r="I771" s="99"/>
      <c r="J771" s="99"/>
      <c r="K771" s="99"/>
      <c r="L771" s="99"/>
      <c r="M771" s="99"/>
      <c r="N771" s="99"/>
      <c r="O771" s="99"/>
      <c r="P771" s="99"/>
      <c r="Q771" s="99"/>
      <c r="R771" s="99"/>
      <c r="S771" s="99"/>
      <c r="T771" s="99"/>
      <c r="U771" s="99"/>
      <c r="V771" s="99"/>
      <c r="W771" s="99"/>
      <c r="X771" s="99"/>
      <c r="Y771" s="99"/>
      <c r="Z771" s="99"/>
      <c r="AA771" s="99"/>
      <c r="AB771" s="99"/>
    </row>
    <row r="772" customFormat="false" ht="15.75" hidden="false" customHeight="true" outlineLevel="0" collapsed="false">
      <c r="A772" s="113"/>
      <c r="B772" s="114"/>
      <c r="C772" s="109"/>
      <c r="D772" s="110" t="s">
        <v>1860</v>
      </c>
      <c r="E772" s="107" t="n">
        <v>0</v>
      </c>
      <c r="F772" s="111" t="n">
        <v>7</v>
      </c>
      <c r="G772" s="112" t="s">
        <v>1521</v>
      </c>
      <c r="H772" s="107" t="n">
        <v>1</v>
      </c>
      <c r="I772" s="99"/>
      <c r="J772" s="99"/>
      <c r="K772" s="99"/>
      <c r="L772" s="99"/>
      <c r="M772" s="99"/>
      <c r="N772" s="99"/>
      <c r="O772" s="99"/>
      <c r="P772" s="99"/>
      <c r="Q772" s="99"/>
      <c r="R772" s="99"/>
      <c r="S772" s="99"/>
      <c r="T772" s="99"/>
      <c r="U772" s="99"/>
      <c r="V772" s="99"/>
      <c r="W772" s="99"/>
      <c r="X772" s="99"/>
      <c r="Y772" s="99"/>
      <c r="Z772" s="99"/>
      <c r="AA772" s="99"/>
      <c r="AB772" s="99"/>
    </row>
    <row r="773" customFormat="false" ht="15.75" hidden="false" customHeight="true" outlineLevel="0" collapsed="false">
      <c r="A773" s="113"/>
      <c r="B773" s="114"/>
      <c r="C773" s="109"/>
      <c r="D773" s="110" t="s">
        <v>1860</v>
      </c>
      <c r="E773" s="107" t="n">
        <v>0</v>
      </c>
      <c r="F773" s="111" t="n">
        <v>8</v>
      </c>
      <c r="G773" s="112" t="s">
        <v>1606</v>
      </c>
      <c r="H773" s="107" t="n">
        <v>2</v>
      </c>
      <c r="I773" s="99"/>
      <c r="J773" s="99"/>
      <c r="K773" s="99"/>
      <c r="L773" s="99"/>
      <c r="M773" s="99"/>
      <c r="N773" s="99"/>
      <c r="O773" s="99"/>
      <c r="P773" s="99"/>
      <c r="Q773" s="99"/>
      <c r="R773" s="99"/>
      <c r="S773" s="99"/>
      <c r="T773" s="99"/>
      <c r="U773" s="99"/>
      <c r="V773" s="99"/>
      <c r="W773" s="99"/>
      <c r="X773" s="99"/>
      <c r="Y773" s="99"/>
      <c r="Z773" s="99"/>
      <c r="AA773" s="99"/>
      <c r="AB773" s="99"/>
    </row>
    <row r="774" customFormat="false" ht="15.75" hidden="false" customHeight="true" outlineLevel="0" collapsed="false">
      <c r="A774" s="113"/>
      <c r="B774" s="114"/>
      <c r="C774" s="109"/>
      <c r="D774" s="110" t="s">
        <v>1860</v>
      </c>
      <c r="E774" s="107" t="n">
        <v>0</v>
      </c>
      <c r="F774" s="111" t="n">
        <v>9</v>
      </c>
      <c r="G774" s="112" t="s">
        <v>1524</v>
      </c>
      <c r="H774" s="107" t="n">
        <v>4</v>
      </c>
      <c r="I774" s="99"/>
      <c r="J774" s="99"/>
      <c r="K774" s="99"/>
      <c r="L774" s="99"/>
      <c r="M774" s="99"/>
      <c r="N774" s="99"/>
      <c r="O774" s="99"/>
      <c r="P774" s="99"/>
      <c r="Q774" s="99"/>
      <c r="R774" s="99"/>
      <c r="S774" s="99"/>
      <c r="T774" s="99"/>
      <c r="U774" s="99"/>
      <c r="V774" s="99"/>
      <c r="W774" s="99"/>
      <c r="X774" s="99"/>
      <c r="Y774" s="99"/>
      <c r="Z774" s="99"/>
      <c r="AA774" s="99"/>
      <c r="AB774" s="99"/>
    </row>
    <row r="775" customFormat="false" ht="15.75" hidden="false" customHeight="true" outlineLevel="0" collapsed="false">
      <c r="A775" s="113"/>
      <c r="B775" s="114"/>
      <c r="C775" s="109"/>
      <c r="D775" s="110" t="s">
        <v>1861</v>
      </c>
      <c r="E775" s="107" t="n">
        <v>0</v>
      </c>
      <c r="F775" s="111" t="n">
        <v>3</v>
      </c>
      <c r="G775" s="112" t="s">
        <v>1515</v>
      </c>
      <c r="H775" s="107" t="n">
        <v>3</v>
      </c>
      <c r="I775" s="99"/>
      <c r="J775" s="99"/>
      <c r="K775" s="99"/>
      <c r="L775" s="99"/>
      <c r="M775" s="99"/>
      <c r="N775" s="99"/>
      <c r="O775" s="99"/>
      <c r="P775" s="99"/>
      <c r="Q775" s="99"/>
      <c r="R775" s="99"/>
      <c r="S775" s="99"/>
      <c r="T775" s="99"/>
      <c r="U775" s="99"/>
      <c r="V775" s="99"/>
      <c r="W775" s="99"/>
      <c r="X775" s="99"/>
      <c r="Y775" s="99"/>
      <c r="Z775" s="99"/>
      <c r="AA775" s="99"/>
      <c r="AB775" s="99"/>
    </row>
    <row r="776" customFormat="false" ht="15.75" hidden="false" customHeight="true" outlineLevel="0" collapsed="false">
      <c r="A776" s="113"/>
      <c r="B776" s="114"/>
      <c r="C776" s="109"/>
      <c r="D776" s="110" t="s">
        <v>1861</v>
      </c>
      <c r="E776" s="107" t="n">
        <v>0</v>
      </c>
      <c r="F776" s="111" t="n">
        <v>4</v>
      </c>
      <c r="G776" s="112" t="s">
        <v>1517</v>
      </c>
      <c r="H776" s="107" t="n">
        <v>5</v>
      </c>
      <c r="I776" s="99"/>
      <c r="J776" s="99"/>
      <c r="K776" s="99"/>
      <c r="L776" s="99"/>
      <c r="M776" s="99"/>
      <c r="N776" s="99"/>
      <c r="O776" s="99"/>
      <c r="P776" s="99"/>
      <c r="Q776" s="99"/>
      <c r="R776" s="99"/>
      <c r="S776" s="99"/>
      <c r="T776" s="99"/>
      <c r="U776" s="99"/>
      <c r="V776" s="99"/>
      <c r="W776" s="99"/>
      <c r="X776" s="99"/>
      <c r="Y776" s="99"/>
      <c r="Z776" s="99"/>
      <c r="AA776" s="99"/>
      <c r="AB776" s="99"/>
    </row>
    <row r="777" customFormat="false" ht="15.75" hidden="false" customHeight="true" outlineLevel="0" collapsed="false">
      <c r="A777" s="113"/>
      <c r="B777" s="114"/>
      <c r="C777" s="109"/>
      <c r="D777" s="110" t="s">
        <v>1861</v>
      </c>
      <c r="E777" s="107" t="n">
        <v>0</v>
      </c>
      <c r="F777" s="111" t="n">
        <v>5</v>
      </c>
      <c r="G777" s="112" t="s">
        <v>1518</v>
      </c>
      <c r="H777" s="107" t="n">
        <v>6</v>
      </c>
      <c r="I777" s="99"/>
      <c r="J777" s="99"/>
      <c r="K777" s="99"/>
      <c r="L777" s="99"/>
      <c r="M777" s="99"/>
      <c r="N777" s="99"/>
      <c r="O777" s="99"/>
      <c r="P777" s="99"/>
      <c r="Q777" s="99"/>
      <c r="R777" s="99"/>
      <c r="S777" s="99"/>
      <c r="T777" s="99"/>
      <c r="U777" s="99"/>
      <c r="V777" s="99"/>
      <c r="W777" s="99"/>
      <c r="X777" s="99"/>
      <c r="Y777" s="99"/>
      <c r="Z777" s="99"/>
      <c r="AA777" s="99"/>
      <c r="AB777" s="99"/>
    </row>
    <row r="778" customFormat="false" ht="15.75" hidden="false" customHeight="true" outlineLevel="0" collapsed="false">
      <c r="A778" s="113"/>
      <c r="B778" s="114"/>
      <c r="C778" s="109"/>
      <c r="D778" s="110" t="s">
        <v>1861</v>
      </c>
      <c r="E778" s="107" t="n">
        <v>0</v>
      </c>
      <c r="F778" s="111" t="n">
        <v>6</v>
      </c>
      <c r="G778" s="112" t="s">
        <v>1520</v>
      </c>
      <c r="H778" s="107" t="n">
        <v>7</v>
      </c>
      <c r="I778" s="99"/>
      <c r="J778" s="99"/>
      <c r="K778" s="99"/>
      <c r="L778" s="99"/>
      <c r="M778" s="99"/>
      <c r="N778" s="99"/>
      <c r="O778" s="99"/>
      <c r="P778" s="99"/>
      <c r="Q778" s="99"/>
      <c r="R778" s="99"/>
      <c r="S778" s="99"/>
      <c r="T778" s="99"/>
      <c r="U778" s="99"/>
      <c r="V778" s="99"/>
      <c r="W778" s="99"/>
      <c r="X778" s="99"/>
      <c r="Y778" s="99"/>
      <c r="Z778" s="99"/>
      <c r="AA778" s="99"/>
      <c r="AB778" s="99"/>
    </row>
    <row r="779" customFormat="false" ht="15.75" hidden="false" customHeight="true" outlineLevel="0" collapsed="false">
      <c r="A779" s="113"/>
      <c r="B779" s="114"/>
      <c r="C779" s="109"/>
      <c r="D779" s="110" t="s">
        <v>1861</v>
      </c>
      <c r="E779" s="107" t="n">
        <v>0</v>
      </c>
      <c r="F779" s="111" t="n">
        <v>7</v>
      </c>
      <c r="G779" s="112" t="s">
        <v>1521</v>
      </c>
      <c r="H779" s="107" t="n">
        <v>1</v>
      </c>
      <c r="I779" s="99"/>
      <c r="J779" s="99"/>
      <c r="K779" s="99"/>
      <c r="L779" s="99"/>
      <c r="M779" s="99"/>
      <c r="N779" s="99"/>
      <c r="O779" s="99"/>
      <c r="P779" s="99"/>
      <c r="Q779" s="99"/>
      <c r="R779" s="99"/>
      <c r="S779" s="99"/>
      <c r="T779" s="99"/>
      <c r="U779" s="99"/>
      <c r="V779" s="99"/>
      <c r="W779" s="99"/>
      <c r="X779" s="99"/>
      <c r="Y779" s="99"/>
      <c r="Z779" s="99"/>
      <c r="AA779" s="99"/>
      <c r="AB779" s="99"/>
    </row>
    <row r="780" customFormat="false" ht="15.75" hidden="false" customHeight="true" outlineLevel="0" collapsed="false">
      <c r="A780" s="113"/>
      <c r="B780" s="114"/>
      <c r="C780" s="109"/>
      <c r="D780" s="110" t="s">
        <v>1861</v>
      </c>
      <c r="E780" s="107" t="n">
        <v>0</v>
      </c>
      <c r="F780" s="111" t="n">
        <v>8</v>
      </c>
      <c r="G780" s="112" t="s">
        <v>1523</v>
      </c>
      <c r="H780" s="107" t="n">
        <v>2</v>
      </c>
      <c r="I780" s="99"/>
      <c r="J780" s="99"/>
      <c r="K780" s="99"/>
      <c r="L780" s="99"/>
      <c r="M780" s="99"/>
      <c r="N780" s="99"/>
      <c r="O780" s="99"/>
      <c r="P780" s="99"/>
      <c r="Q780" s="99"/>
      <c r="R780" s="99"/>
      <c r="S780" s="99"/>
      <c r="T780" s="99"/>
      <c r="U780" s="99"/>
      <c r="V780" s="99"/>
      <c r="W780" s="99"/>
      <c r="X780" s="99"/>
      <c r="Y780" s="99"/>
      <c r="Z780" s="99"/>
      <c r="AA780" s="99"/>
      <c r="AB780" s="99"/>
    </row>
    <row r="781" customFormat="false" ht="15.75" hidden="false" customHeight="true" outlineLevel="0" collapsed="false">
      <c r="A781" s="113"/>
      <c r="B781" s="114"/>
      <c r="C781" s="109"/>
      <c r="D781" s="110" t="s">
        <v>1861</v>
      </c>
      <c r="E781" s="107" t="n">
        <v>0</v>
      </c>
      <c r="F781" s="111" t="n">
        <v>9</v>
      </c>
      <c r="G781" s="112" t="s">
        <v>1524</v>
      </c>
      <c r="H781" s="107" t="n">
        <v>4</v>
      </c>
      <c r="I781" s="99"/>
      <c r="J781" s="99"/>
      <c r="K781" s="99"/>
      <c r="L781" s="99"/>
      <c r="M781" s="99"/>
      <c r="N781" s="99"/>
      <c r="O781" s="99"/>
      <c r="P781" s="99"/>
      <c r="Q781" s="99"/>
      <c r="R781" s="99"/>
      <c r="S781" s="99"/>
      <c r="T781" s="99"/>
      <c r="U781" s="99"/>
      <c r="V781" s="99"/>
      <c r="W781" s="99"/>
      <c r="X781" s="99"/>
      <c r="Y781" s="99"/>
      <c r="Z781" s="99"/>
      <c r="AA781" s="99"/>
      <c r="AB781" s="99"/>
    </row>
    <row r="782" customFormat="false" ht="15.75" hidden="false" customHeight="true" outlineLevel="0" collapsed="false">
      <c r="A782" s="113"/>
      <c r="B782" s="114"/>
      <c r="C782" s="109"/>
      <c r="D782" s="110" t="s">
        <v>1862</v>
      </c>
      <c r="E782" s="107" t="n">
        <v>0</v>
      </c>
      <c r="F782" s="111" t="n">
        <v>1</v>
      </c>
      <c r="G782" s="112" t="s">
        <v>1510</v>
      </c>
      <c r="H782" s="107" t="n">
        <v>1</v>
      </c>
      <c r="I782" s="99"/>
      <c r="J782" s="99"/>
      <c r="K782" s="99"/>
      <c r="L782" s="99"/>
      <c r="M782" s="99"/>
      <c r="N782" s="99"/>
      <c r="O782" s="99"/>
      <c r="P782" s="99"/>
      <c r="Q782" s="99"/>
      <c r="R782" s="99"/>
      <c r="S782" s="99"/>
      <c r="T782" s="99"/>
      <c r="U782" s="99"/>
      <c r="V782" s="99"/>
      <c r="W782" s="99"/>
      <c r="X782" s="99"/>
      <c r="Y782" s="99"/>
      <c r="Z782" s="99"/>
      <c r="AA782" s="99"/>
      <c r="AB782" s="99"/>
    </row>
    <row r="783" customFormat="false" ht="15.75" hidden="false" customHeight="true" outlineLevel="0" collapsed="false">
      <c r="A783" s="113"/>
      <c r="B783" s="114"/>
      <c r="C783" s="109"/>
      <c r="D783" s="110" t="s">
        <v>1862</v>
      </c>
      <c r="E783" s="107" t="n">
        <v>0</v>
      </c>
      <c r="F783" s="111" t="n">
        <v>2</v>
      </c>
      <c r="G783" s="112" t="s">
        <v>1513</v>
      </c>
      <c r="H783" s="107" t="n">
        <v>2</v>
      </c>
      <c r="I783" s="99"/>
      <c r="J783" s="99"/>
      <c r="K783" s="99"/>
      <c r="L783" s="99"/>
      <c r="M783" s="99"/>
      <c r="N783" s="99"/>
      <c r="O783" s="99"/>
      <c r="P783" s="99"/>
      <c r="Q783" s="99"/>
      <c r="R783" s="99"/>
      <c r="S783" s="99"/>
      <c r="T783" s="99"/>
      <c r="U783" s="99"/>
      <c r="V783" s="99"/>
      <c r="W783" s="99"/>
      <c r="X783" s="99"/>
      <c r="Y783" s="99"/>
      <c r="Z783" s="99"/>
      <c r="AA783" s="99"/>
      <c r="AB783" s="99"/>
    </row>
    <row r="784" customFormat="false" ht="15.75" hidden="false" customHeight="true" outlineLevel="0" collapsed="false">
      <c r="A784" s="113"/>
      <c r="B784" s="114"/>
      <c r="C784" s="109"/>
      <c r="D784" s="110" t="s">
        <v>1862</v>
      </c>
      <c r="E784" s="107" t="n">
        <v>0</v>
      </c>
      <c r="F784" s="111" t="n">
        <v>3</v>
      </c>
      <c r="G784" s="112" t="s">
        <v>1515</v>
      </c>
      <c r="H784" s="107" t="n">
        <v>3</v>
      </c>
      <c r="I784" s="99"/>
      <c r="J784" s="99"/>
      <c r="K784" s="99"/>
      <c r="L784" s="99"/>
      <c r="M784" s="99"/>
      <c r="N784" s="99"/>
      <c r="O784" s="99"/>
      <c r="P784" s="99"/>
      <c r="Q784" s="99"/>
      <c r="R784" s="99"/>
      <c r="S784" s="99"/>
      <c r="T784" s="99"/>
      <c r="U784" s="99"/>
      <c r="V784" s="99"/>
      <c r="W784" s="99"/>
      <c r="X784" s="99"/>
      <c r="Y784" s="99"/>
      <c r="Z784" s="99"/>
      <c r="AA784" s="99"/>
      <c r="AB784" s="99"/>
    </row>
    <row r="785" customFormat="false" ht="15.75" hidden="false" customHeight="true" outlineLevel="0" collapsed="false">
      <c r="A785" s="113"/>
      <c r="B785" s="114"/>
      <c r="C785" s="109"/>
      <c r="D785" s="110" t="s">
        <v>1862</v>
      </c>
      <c r="E785" s="107" t="n">
        <v>0</v>
      </c>
      <c r="F785" s="111" t="n">
        <v>4</v>
      </c>
      <c r="G785" s="112" t="s">
        <v>1516</v>
      </c>
      <c r="H785" s="107" t="n">
        <v>4</v>
      </c>
      <c r="I785" s="99"/>
      <c r="J785" s="99"/>
      <c r="K785" s="99"/>
      <c r="L785" s="99"/>
      <c r="M785" s="99"/>
      <c r="N785" s="99"/>
      <c r="O785" s="99"/>
      <c r="P785" s="99"/>
      <c r="Q785" s="99"/>
      <c r="R785" s="99"/>
      <c r="S785" s="99"/>
      <c r="T785" s="99"/>
      <c r="U785" s="99"/>
      <c r="V785" s="99"/>
      <c r="W785" s="99"/>
      <c r="X785" s="99"/>
      <c r="Y785" s="99"/>
      <c r="Z785" s="99"/>
      <c r="AA785" s="99"/>
      <c r="AB785" s="99"/>
    </row>
    <row r="786" customFormat="false" ht="15.75" hidden="false" customHeight="true" outlineLevel="0" collapsed="false">
      <c r="A786" s="113"/>
      <c r="B786" s="114"/>
      <c r="C786" s="109"/>
      <c r="D786" s="110" t="s">
        <v>1862</v>
      </c>
      <c r="E786" s="107" t="n">
        <v>0</v>
      </c>
      <c r="F786" s="111" t="n">
        <v>5</v>
      </c>
      <c r="G786" s="112" t="s">
        <v>1518</v>
      </c>
      <c r="H786" s="107" t="n">
        <v>5</v>
      </c>
      <c r="I786" s="99"/>
      <c r="J786" s="99"/>
      <c r="K786" s="99"/>
      <c r="L786" s="99"/>
      <c r="M786" s="99"/>
      <c r="N786" s="99"/>
      <c r="O786" s="99"/>
      <c r="P786" s="99"/>
      <c r="Q786" s="99"/>
      <c r="R786" s="99"/>
      <c r="S786" s="99"/>
      <c r="T786" s="99"/>
      <c r="U786" s="99"/>
      <c r="V786" s="99"/>
      <c r="W786" s="99"/>
      <c r="X786" s="99"/>
      <c r="Y786" s="99"/>
      <c r="Z786" s="99"/>
      <c r="AA786" s="99"/>
      <c r="AB786" s="99"/>
    </row>
    <row r="787" customFormat="false" ht="15.75" hidden="false" customHeight="true" outlineLevel="0" collapsed="false">
      <c r="A787" s="113"/>
      <c r="B787" s="114"/>
      <c r="C787" s="109"/>
      <c r="D787" s="110" t="s">
        <v>1862</v>
      </c>
      <c r="E787" s="107" t="n">
        <v>0</v>
      </c>
      <c r="F787" s="111" t="n">
        <v>6</v>
      </c>
      <c r="G787" s="112" t="s">
        <v>1520</v>
      </c>
      <c r="H787" s="107" t="n">
        <v>6</v>
      </c>
      <c r="I787" s="99"/>
      <c r="J787" s="99"/>
      <c r="K787" s="99"/>
      <c r="L787" s="99"/>
      <c r="M787" s="99"/>
      <c r="N787" s="99"/>
      <c r="O787" s="99"/>
      <c r="P787" s="99"/>
      <c r="Q787" s="99"/>
      <c r="R787" s="99"/>
      <c r="S787" s="99"/>
      <c r="T787" s="99"/>
      <c r="U787" s="99"/>
      <c r="V787" s="99"/>
      <c r="W787" s="99"/>
      <c r="X787" s="99"/>
      <c r="Y787" s="99"/>
      <c r="Z787" s="99"/>
      <c r="AA787" s="99"/>
      <c r="AB787" s="99"/>
    </row>
    <row r="788" customFormat="false" ht="15.75" hidden="false" customHeight="true" outlineLevel="0" collapsed="false">
      <c r="A788" s="113"/>
      <c r="B788" s="114"/>
      <c r="C788" s="109"/>
      <c r="D788" s="110" t="s">
        <v>1863</v>
      </c>
      <c r="E788" s="107" t="n">
        <v>0</v>
      </c>
      <c r="F788" s="111" t="n">
        <v>1</v>
      </c>
      <c r="G788" s="112" t="s">
        <v>1864</v>
      </c>
      <c r="H788" s="107" t="n">
        <v>51</v>
      </c>
      <c r="I788" s="99"/>
      <c r="J788" s="99"/>
      <c r="K788" s="99"/>
      <c r="L788" s="99"/>
      <c r="M788" s="99"/>
      <c r="N788" s="99"/>
      <c r="O788" s="99"/>
      <c r="P788" s="99"/>
      <c r="Q788" s="99"/>
      <c r="R788" s="99"/>
      <c r="S788" s="99"/>
      <c r="T788" s="99"/>
      <c r="U788" s="99"/>
      <c r="V788" s="99"/>
      <c r="W788" s="99"/>
      <c r="X788" s="99"/>
      <c r="Y788" s="99"/>
      <c r="Z788" s="99"/>
      <c r="AA788" s="99"/>
      <c r="AB788" s="99"/>
    </row>
    <row r="789" customFormat="false" ht="15.75" hidden="false" customHeight="true" outlineLevel="0" collapsed="false">
      <c r="A789" s="113"/>
      <c r="B789" s="114"/>
      <c r="C789" s="109"/>
      <c r="D789" s="110" t="s">
        <v>1863</v>
      </c>
      <c r="E789" s="107" t="n">
        <v>0</v>
      </c>
      <c r="F789" s="111" t="n">
        <v>51</v>
      </c>
      <c r="G789" s="112" t="s">
        <v>1864</v>
      </c>
      <c r="H789" s="107" t="n">
        <v>51</v>
      </c>
      <c r="I789" s="99"/>
      <c r="J789" s="99"/>
      <c r="K789" s="99"/>
      <c r="L789" s="99"/>
      <c r="M789" s="99"/>
      <c r="N789" s="99"/>
      <c r="O789" s="99"/>
      <c r="P789" s="99"/>
      <c r="Q789" s="99"/>
      <c r="R789" s="99"/>
      <c r="S789" s="99"/>
      <c r="T789" s="99"/>
      <c r="U789" s="99"/>
      <c r="V789" s="99"/>
      <c r="W789" s="99"/>
      <c r="X789" s="99"/>
      <c r="Y789" s="99"/>
      <c r="Z789" s="99"/>
      <c r="AA789" s="99"/>
      <c r="AB789" s="99"/>
    </row>
    <row r="790" customFormat="false" ht="15.75" hidden="false" customHeight="true" outlineLevel="0" collapsed="false">
      <c r="A790" s="113"/>
      <c r="B790" s="114"/>
      <c r="C790" s="109"/>
      <c r="D790" s="110" t="s">
        <v>1863</v>
      </c>
      <c r="E790" s="107" t="n">
        <v>0</v>
      </c>
      <c r="F790" s="111" t="n">
        <v>52</v>
      </c>
      <c r="G790" s="112" t="s">
        <v>1865</v>
      </c>
      <c r="H790" s="107" t="n">
        <v>52</v>
      </c>
      <c r="I790" s="99"/>
      <c r="J790" s="99"/>
      <c r="K790" s="99"/>
      <c r="L790" s="99"/>
      <c r="M790" s="99"/>
      <c r="N790" s="99"/>
      <c r="O790" s="99"/>
      <c r="P790" s="99"/>
      <c r="Q790" s="99"/>
      <c r="R790" s="99"/>
      <c r="S790" s="99"/>
      <c r="T790" s="99"/>
      <c r="U790" s="99"/>
      <c r="V790" s="99"/>
      <c r="W790" s="99"/>
      <c r="X790" s="99"/>
      <c r="Y790" s="99"/>
      <c r="Z790" s="99"/>
      <c r="AA790" s="99"/>
      <c r="AB790" s="99"/>
    </row>
    <row r="791" customFormat="false" ht="15.75" hidden="false" customHeight="true" outlineLevel="0" collapsed="false">
      <c r="A791" s="113"/>
      <c r="B791" s="114"/>
      <c r="C791" s="109"/>
      <c r="D791" s="110" t="s">
        <v>1863</v>
      </c>
      <c r="E791" s="107" t="n">
        <v>0</v>
      </c>
      <c r="F791" s="111" t="n">
        <v>53</v>
      </c>
      <c r="G791" s="112" t="s">
        <v>1864</v>
      </c>
      <c r="H791" s="107" t="n">
        <v>53</v>
      </c>
      <c r="I791" s="99"/>
      <c r="J791" s="99"/>
      <c r="K791" s="99"/>
      <c r="L791" s="99"/>
      <c r="M791" s="99"/>
      <c r="N791" s="99"/>
      <c r="O791" s="99"/>
      <c r="P791" s="99"/>
      <c r="Q791" s="99"/>
      <c r="R791" s="99"/>
      <c r="S791" s="99"/>
      <c r="T791" s="99"/>
      <c r="U791" s="99"/>
      <c r="V791" s="99"/>
      <c r="W791" s="99"/>
      <c r="X791" s="99"/>
      <c r="Y791" s="99"/>
      <c r="Z791" s="99"/>
      <c r="AA791" s="99"/>
      <c r="AB791" s="99"/>
    </row>
    <row r="792" customFormat="false" ht="15.75" hidden="false" customHeight="true" outlineLevel="0" collapsed="false">
      <c r="A792" s="113"/>
      <c r="B792" s="114"/>
      <c r="C792" s="109"/>
      <c r="D792" s="110" t="s">
        <v>1863</v>
      </c>
      <c r="E792" s="107" t="n">
        <v>0</v>
      </c>
      <c r="F792" s="111" t="n">
        <v>54</v>
      </c>
      <c r="G792" s="112" t="s">
        <v>1864</v>
      </c>
      <c r="H792" s="107" t="n">
        <v>54</v>
      </c>
      <c r="I792" s="99"/>
      <c r="J792" s="99"/>
      <c r="K792" s="99"/>
      <c r="L792" s="99"/>
      <c r="M792" s="99"/>
      <c r="N792" s="99"/>
      <c r="O792" s="99"/>
      <c r="P792" s="99"/>
      <c r="Q792" s="99"/>
      <c r="R792" s="99"/>
      <c r="S792" s="99"/>
      <c r="T792" s="99"/>
      <c r="U792" s="99"/>
      <c r="V792" s="99"/>
      <c r="W792" s="99"/>
      <c r="X792" s="99"/>
      <c r="Y792" s="99"/>
      <c r="Z792" s="99"/>
      <c r="AA792" s="99"/>
      <c r="AB792" s="99"/>
    </row>
    <row r="793" customFormat="false" ht="15.75" hidden="false" customHeight="true" outlineLevel="0" collapsed="false">
      <c r="A793" s="113"/>
      <c r="B793" s="114"/>
      <c r="C793" s="109"/>
      <c r="D793" s="110" t="s">
        <v>1863</v>
      </c>
      <c r="E793" s="107" t="n">
        <v>0</v>
      </c>
      <c r="F793" s="111" t="n">
        <v>55</v>
      </c>
      <c r="G793" s="112" t="s">
        <v>1673</v>
      </c>
      <c r="H793" s="107" t="n">
        <v>55</v>
      </c>
      <c r="I793" s="99"/>
      <c r="J793" s="99"/>
      <c r="K793" s="99"/>
      <c r="L793" s="99"/>
      <c r="M793" s="99"/>
      <c r="N793" s="99"/>
      <c r="O793" s="99"/>
      <c r="P793" s="99"/>
      <c r="Q793" s="99"/>
      <c r="R793" s="99"/>
      <c r="S793" s="99"/>
      <c r="T793" s="99"/>
      <c r="U793" s="99"/>
      <c r="V793" s="99"/>
      <c r="W793" s="99"/>
      <c r="X793" s="99"/>
      <c r="Y793" s="99"/>
      <c r="Z793" s="99"/>
      <c r="AA793" s="99"/>
      <c r="AB793" s="99"/>
    </row>
    <row r="794" customFormat="false" ht="15.75" hidden="false" customHeight="true" outlineLevel="0" collapsed="false">
      <c r="A794" s="113"/>
      <c r="B794" s="114"/>
      <c r="C794" s="109"/>
      <c r="D794" s="110" t="s">
        <v>1863</v>
      </c>
      <c r="E794" s="107" t="n">
        <v>0</v>
      </c>
      <c r="F794" s="111" t="n">
        <v>56</v>
      </c>
      <c r="G794" s="112" t="s">
        <v>1516</v>
      </c>
      <c r="H794" s="107" t="n">
        <v>56</v>
      </c>
      <c r="I794" s="99"/>
      <c r="J794" s="99"/>
      <c r="K794" s="99"/>
      <c r="L794" s="99"/>
      <c r="M794" s="99"/>
      <c r="N794" s="99"/>
      <c r="O794" s="99"/>
      <c r="P794" s="99"/>
      <c r="Q794" s="99"/>
      <c r="R794" s="99"/>
      <c r="S794" s="99"/>
      <c r="T794" s="99"/>
      <c r="U794" s="99"/>
      <c r="V794" s="99"/>
      <c r="W794" s="99"/>
      <c r="X794" s="99"/>
      <c r="Y794" s="99"/>
      <c r="Z794" s="99"/>
      <c r="AA794" s="99"/>
      <c r="AB794" s="99"/>
    </row>
    <row r="795" customFormat="false" ht="15.75" hidden="false" customHeight="true" outlineLevel="0" collapsed="false">
      <c r="A795" s="113"/>
      <c r="B795" s="114"/>
      <c r="C795" s="109"/>
      <c r="D795" s="110" t="s">
        <v>1863</v>
      </c>
      <c r="E795" s="107" t="n">
        <v>0</v>
      </c>
      <c r="F795" s="111" t="n">
        <v>57</v>
      </c>
      <c r="G795" s="112" t="s">
        <v>1866</v>
      </c>
      <c r="H795" s="107" t="n">
        <v>57</v>
      </c>
      <c r="I795" s="99"/>
      <c r="J795" s="99"/>
      <c r="K795" s="99"/>
      <c r="L795" s="99"/>
      <c r="M795" s="99"/>
      <c r="N795" s="99"/>
      <c r="O795" s="99"/>
      <c r="P795" s="99"/>
      <c r="Q795" s="99"/>
      <c r="R795" s="99"/>
      <c r="S795" s="99"/>
      <c r="T795" s="99"/>
      <c r="U795" s="99"/>
      <c r="V795" s="99"/>
      <c r="W795" s="99"/>
      <c r="X795" s="99"/>
      <c r="Y795" s="99"/>
      <c r="Z795" s="99"/>
      <c r="AA795" s="99"/>
      <c r="AB795" s="99"/>
    </row>
    <row r="796" customFormat="false" ht="15.75" hidden="false" customHeight="true" outlineLevel="0" collapsed="false">
      <c r="A796" s="113"/>
      <c r="B796" s="114"/>
      <c r="C796" s="109"/>
      <c r="D796" s="110" t="s">
        <v>1863</v>
      </c>
      <c r="E796" s="107" t="n">
        <v>0</v>
      </c>
      <c r="F796" s="111" t="n">
        <v>58</v>
      </c>
      <c r="G796" s="112" t="s">
        <v>1532</v>
      </c>
      <c r="H796" s="107" t="n">
        <v>58</v>
      </c>
      <c r="I796" s="99"/>
      <c r="J796" s="99"/>
      <c r="K796" s="99"/>
      <c r="L796" s="99"/>
      <c r="M796" s="99"/>
      <c r="N796" s="99"/>
      <c r="O796" s="99"/>
      <c r="P796" s="99"/>
      <c r="Q796" s="99"/>
      <c r="R796" s="99"/>
      <c r="S796" s="99"/>
      <c r="T796" s="99"/>
      <c r="U796" s="99"/>
      <c r="V796" s="99"/>
      <c r="W796" s="99"/>
      <c r="X796" s="99"/>
      <c r="Y796" s="99"/>
      <c r="Z796" s="99"/>
      <c r="AA796" s="99"/>
      <c r="AB796" s="99"/>
    </row>
    <row r="797" customFormat="false" ht="15.75" hidden="false" customHeight="true" outlineLevel="0" collapsed="false">
      <c r="A797" s="113"/>
      <c r="B797" s="114"/>
      <c r="C797" s="109"/>
      <c r="D797" s="110" t="s">
        <v>1863</v>
      </c>
      <c r="E797" s="107" t="n">
        <v>0</v>
      </c>
      <c r="F797" s="111" t="n">
        <v>59</v>
      </c>
      <c r="G797" s="112" t="s">
        <v>1867</v>
      </c>
      <c r="H797" s="107" t="n">
        <v>59</v>
      </c>
      <c r="I797" s="99"/>
      <c r="J797" s="99"/>
      <c r="K797" s="99"/>
      <c r="L797" s="99"/>
      <c r="M797" s="99"/>
      <c r="N797" s="99"/>
      <c r="O797" s="99"/>
      <c r="P797" s="99"/>
      <c r="Q797" s="99"/>
      <c r="R797" s="99"/>
      <c r="S797" s="99"/>
      <c r="T797" s="99"/>
      <c r="U797" s="99"/>
      <c r="V797" s="99"/>
      <c r="W797" s="99"/>
      <c r="X797" s="99"/>
      <c r="Y797" s="99"/>
      <c r="Z797" s="99"/>
      <c r="AA797" s="99"/>
      <c r="AB797" s="99"/>
    </row>
    <row r="798" customFormat="false" ht="15.75" hidden="false" customHeight="true" outlineLevel="0" collapsed="false">
      <c r="A798" s="113"/>
      <c r="B798" s="114"/>
      <c r="C798" s="109"/>
      <c r="D798" s="110" t="s">
        <v>1863</v>
      </c>
      <c r="E798" s="107" t="n">
        <v>0</v>
      </c>
      <c r="F798" s="111" t="n">
        <v>61</v>
      </c>
      <c r="G798" s="112" t="s">
        <v>1868</v>
      </c>
      <c r="H798" s="107" t="n">
        <v>61</v>
      </c>
      <c r="I798" s="99"/>
      <c r="J798" s="99"/>
      <c r="K798" s="99"/>
      <c r="L798" s="99"/>
      <c r="M798" s="99"/>
      <c r="N798" s="99"/>
      <c r="O798" s="99"/>
      <c r="P798" s="99"/>
      <c r="Q798" s="99"/>
      <c r="R798" s="99"/>
      <c r="S798" s="99"/>
      <c r="T798" s="99"/>
      <c r="U798" s="99"/>
      <c r="V798" s="99"/>
      <c r="W798" s="99"/>
      <c r="X798" s="99"/>
      <c r="Y798" s="99"/>
      <c r="Z798" s="99"/>
      <c r="AA798" s="99"/>
      <c r="AB798" s="99"/>
    </row>
    <row r="799" customFormat="false" ht="15.75" hidden="false" customHeight="true" outlineLevel="0" collapsed="false">
      <c r="A799" s="113"/>
      <c r="B799" s="114"/>
      <c r="C799" s="109"/>
      <c r="D799" s="110" t="s">
        <v>1863</v>
      </c>
      <c r="E799" s="107" t="n">
        <v>0</v>
      </c>
      <c r="F799" s="111" t="n">
        <v>62</v>
      </c>
      <c r="G799" s="112" t="s">
        <v>1865</v>
      </c>
      <c r="H799" s="107" t="n">
        <v>62</v>
      </c>
      <c r="I799" s="99"/>
      <c r="J799" s="99"/>
      <c r="K799" s="99"/>
      <c r="L799" s="99"/>
      <c r="M799" s="99"/>
      <c r="N799" s="99"/>
      <c r="O799" s="99"/>
      <c r="P799" s="99"/>
      <c r="Q799" s="99"/>
      <c r="R799" s="99"/>
      <c r="S799" s="99"/>
      <c r="T799" s="99"/>
      <c r="U799" s="99"/>
      <c r="V799" s="99"/>
      <c r="W799" s="99"/>
      <c r="X799" s="99"/>
      <c r="Y799" s="99"/>
      <c r="Z799" s="99"/>
      <c r="AA799" s="99"/>
      <c r="AB799" s="99"/>
    </row>
    <row r="800" customFormat="false" ht="15.75" hidden="false" customHeight="true" outlineLevel="0" collapsed="false">
      <c r="A800" s="113"/>
      <c r="B800" s="114"/>
      <c r="C800" s="109"/>
      <c r="D800" s="110" t="s">
        <v>1863</v>
      </c>
      <c r="E800" s="107" t="n">
        <v>0</v>
      </c>
      <c r="F800" s="111" t="n">
        <v>63</v>
      </c>
      <c r="G800" s="112" t="s">
        <v>1869</v>
      </c>
      <c r="H800" s="107" t="n">
        <v>63</v>
      </c>
      <c r="I800" s="99"/>
      <c r="J800" s="99"/>
      <c r="K800" s="99"/>
      <c r="L800" s="99"/>
      <c r="M800" s="99"/>
      <c r="N800" s="99"/>
      <c r="O800" s="99"/>
      <c r="P800" s="99"/>
      <c r="Q800" s="99"/>
      <c r="R800" s="99"/>
      <c r="S800" s="99"/>
      <c r="T800" s="99"/>
      <c r="U800" s="99"/>
      <c r="V800" s="99"/>
      <c r="W800" s="99"/>
      <c r="X800" s="99"/>
      <c r="Y800" s="99"/>
      <c r="Z800" s="99"/>
      <c r="AA800" s="99"/>
      <c r="AB800" s="99"/>
    </row>
    <row r="801" customFormat="false" ht="15.75" hidden="false" customHeight="true" outlineLevel="0" collapsed="false">
      <c r="A801" s="113"/>
      <c r="B801" s="114"/>
      <c r="C801" s="109"/>
      <c r="D801" s="110" t="s">
        <v>1863</v>
      </c>
      <c r="E801" s="107" t="n">
        <v>0</v>
      </c>
      <c r="F801" s="111" t="n">
        <v>64</v>
      </c>
      <c r="G801" s="112" t="s">
        <v>1519</v>
      </c>
      <c r="H801" s="107" t="n">
        <v>64</v>
      </c>
      <c r="I801" s="99"/>
      <c r="J801" s="99"/>
      <c r="K801" s="99"/>
      <c r="L801" s="99"/>
      <c r="M801" s="99"/>
      <c r="N801" s="99"/>
      <c r="O801" s="99"/>
      <c r="P801" s="99"/>
      <c r="Q801" s="99"/>
      <c r="R801" s="99"/>
      <c r="S801" s="99"/>
      <c r="T801" s="99"/>
      <c r="U801" s="99"/>
      <c r="V801" s="99"/>
      <c r="W801" s="99"/>
      <c r="X801" s="99"/>
      <c r="Y801" s="99"/>
      <c r="Z801" s="99"/>
      <c r="AA801" s="99"/>
      <c r="AB801" s="99"/>
    </row>
    <row r="802" customFormat="false" ht="15.75" hidden="false" customHeight="true" outlineLevel="0" collapsed="false">
      <c r="A802" s="113"/>
      <c r="B802" s="114"/>
      <c r="C802" s="109"/>
      <c r="D802" s="110" t="s">
        <v>1863</v>
      </c>
      <c r="E802" s="107" t="n">
        <v>0</v>
      </c>
      <c r="F802" s="111" t="n">
        <v>65</v>
      </c>
      <c r="G802" s="112" t="s">
        <v>1673</v>
      </c>
      <c r="H802" s="107" t="n">
        <v>65</v>
      </c>
      <c r="I802" s="99"/>
      <c r="J802" s="99"/>
      <c r="K802" s="99"/>
      <c r="L802" s="99"/>
      <c r="M802" s="99"/>
      <c r="N802" s="99"/>
      <c r="O802" s="99"/>
      <c r="P802" s="99"/>
      <c r="Q802" s="99"/>
      <c r="R802" s="99"/>
      <c r="S802" s="99"/>
      <c r="T802" s="99"/>
      <c r="U802" s="99"/>
      <c r="V802" s="99"/>
      <c r="W802" s="99"/>
      <c r="X802" s="99"/>
      <c r="Y802" s="99"/>
      <c r="Z802" s="99"/>
      <c r="AA802" s="99"/>
      <c r="AB802" s="99"/>
    </row>
    <row r="803" customFormat="false" ht="15.75" hidden="false" customHeight="true" outlineLevel="0" collapsed="false">
      <c r="A803" s="113"/>
      <c r="B803" s="114"/>
      <c r="C803" s="109"/>
      <c r="D803" s="110" t="s">
        <v>1863</v>
      </c>
      <c r="E803" s="107" t="n">
        <v>0</v>
      </c>
      <c r="F803" s="111" t="n">
        <v>66</v>
      </c>
      <c r="G803" s="112" t="s">
        <v>1516</v>
      </c>
      <c r="H803" s="107" t="n">
        <v>66</v>
      </c>
      <c r="I803" s="99"/>
      <c r="J803" s="99"/>
      <c r="K803" s="99"/>
      <c r="L803" s="99"/>
      <c r="M803" s="99"/>
      <c r="N803" s="99"/>
      <c r="O803" s="99"/>
      <c r="P803" s="99"/>
      <c r="Q803" s="99"/>
      <c r="R803" s="99"/>
      <c r="S803" s="99"/>
      <c r="T803" s="99"/>
      <c r="U803" s="99"/>
      <c r="V803" s="99"/>
      <c r="W803" s="99"/>
      <c r="X803" s="99"/>
      <c r="Y803" s="99"/>
      <c r="Z803" s="99"/>
      <c r="AA803" s="99"/>
      <c r="AB803" s="99"/>
    </row>
    <row r="804" customFormat="false" ht="15.75" hidden="false" customHeight="true" outlineLevel="0" collapsed="false">
      <c r="A804" s="113"/>
      <c r="B804" s="114"/>
      <c r="C804" s="109"/>
      <c r="D804" s="110" t="s">
        <v>1863</v>
      </c>
      <c r="E804" s="107" t="n">
        <v>0</v>
      </c>
      <c r="F804" s="111" t="n">
        <v>67</v>
      </c>
      <c r="G804" s="112" t="s">
        <v>1866</v>
      </c>
      <c r="H804" s="107" t="n">
        <v>67</v>
      </c>
      <c r="I804" s="99"/>
      <c r="J804" s="99"/>
      <c r="K804" s="99"/>
      <c r="L804" s="99"/>
      <c r="M804" s="99"/>
      <c r="N804" s="99"/>
      <c r="O804" s="99"/>
      <c r="P804" s="99"/>
      <c r="Q804" s="99"/>
      <c r="R804" s="99"/>
      <c r="S804" s="99"/>
      <c r="T804" s="99"/>
      <c r="U804" s="99"/>
      <c r="V804" s="99"/>
      <c r="W804" s="99"/>
      <c r="X804" s="99"/>
      <c r="Y804" s="99"/>
      <c r="Z804" s="99"/>
      <c r="AA804" s="99"/>
      <c r="AB804" s="99"/>
    </row>
    <row r="805" customFormat="false" ht="15.75" hidden="false" customHeight="true" outlineLevel="0" collapsed="false">
      <c r="A805" s="113"/>
      <c r="B805" s="114"/>
      <c r="C805" s="109"/>
      <c r="D805" s="110" t="s">
        <v>1863</v>
      </c>
      <c r="E805" s="107" t="n">
        <v>0</v>
      </c>
      <c r="F805" s="111" t="n">
        <v>68</v>
      </c>
      <c r="G805" s="112" t="s">
        <v>1532</v>
      </c>
      <c r="H805" s="107" t="n">
        <v>68</v>
      </c>
      <c r="I805" s="99"/>
      <c r="J805" s="99"/>
      <c r="K805" s="99"/>
      <c r="L805" s="99"/>
      <c r="M805" s="99"/>
      <c r="N805" s="99"/>
      <c r="O805" s="99"/>
      <c r="P805" s="99"/>
      <c r="Q805" s="99"/>
      <c r="R805" s="99"/>
      <c r="S805" s="99"/>
      <c r="T805" s="99"/>
      <c r="U805" s="99"/>
      <c r="V805" s="99"/>
      <c r="W805" s="99"/>
      <c r="X805" s="99"/>
      <c r="Y805" s="99"/>
      <c r="Z805" s="99"/>
      <c r="AA805" s="99"/>
      <c r="AB805" s="99"/>
    </row>
    <row r="806" customFormat="false" ht="15.75" hidden="false" customHeight="true" outlineLevel="0" collapsed="false">
      <c r="A806" s="113"/>
      <c r="B806" s="114"/>
      <c r="C806" s="109"/>
      <c r="D806" s="110" t="s">
        <v>1863</v>
      </c>
      <c r="E806" s="107" t="n">
        <v>0</v>
      </c>
      <c r="F806" s="111" t="n">
        <v>69</v>
      </c>
      <c r="G806" s="112" t="s">
        <v>1870</v>
      </c>
      <c r="H806" s="107" t="n">
        <v>69</v>
      </c>
      <c r="I806" s="99"/>
      <c r="J806" s="99"/>
      <c r="K806" s="99"/>
      <c r="L806" s="99"/>
      <c r="M806" s="99"/>
      <c r="N806" s="99"/>
      <c r="O806" s="99"/>
      <c r="P806" s="99"/>
      <c r="Q806" s="99"/>
      <c r="R806" s="99"/>
      <c r="S806" s="99"/>
      <c r="T806" s="99"/>
      <c r="U806" s="99"/>
      <c r="V806" s="99"/>
      <c r="W806" s="99"/>
      <c r="X806" s="99"/>
      <c r="Y806" s="99"/>
      <c r="Z806" s="99"/>
      <c r="AA806" s="99"/>
      <c r="AB806" s="99"/>
    </row>
    <row r="807" customFormat="false" ht="15.75" hidden="false" customHeight="true" outlineLevel="0" collapsed="false">
      <c r="A807" s="113"/>
      <c r="B807" s="114"/>
      <c r="C807" s="109"/>
      <c r="D807" s="110" t="s">
        <v>1863</v>
      </c>
      <c r="E807" s="107" t="n">
        <v>0</v>
      </c>
      <c r="F807" s="111" t="n">
        <v>71</v>
      </c>
      <c r="G807" s="112" t="s">
        <v>1871</v>
      </c>
      <c r="H807" s="107" t="n">
        <v>71</v>
      </c>
      <c r="I807" s="99"/>
      <c r="J807" s="99"/>
      <c r="K807" s="99"/>
      <c r="L807" s="99"/>
      <c r="M807" s="99"/>
      <c r="N807" s="99"/>
      <c r="O807" s="99"/>
      <c r="P807" s="99"/>
      <c r="Q807" s="99"/>
      <c r="R807" s="99"/>
      <c r="S807" s="99"/>
      <c r="T807" s="99"/>
      <c r="U807" s="99"/>
      <c r="V807" s="99"/>
      <c r="W807" s="99"/>
      <c r="X807" s="99"/>
      <c r="Y807" s="99"/>
      <c r="Z807" s="99"/>
      <c r="AA807" s="99"/>
      <c r="AB807" s="99"/>
    </row>
    <row r="808" customFormat="false" ht="15.75" hidden="false" customHeight="true" outlineLevel="0" collapsed="false">
      <c r="A808" s="113"/>
      <c r="B808" s="114"/>
      <c r="C808" s="109"/>
      <c r="D808" s="110" t="s">
        <v>1863</v>
      </c>
      <c r="E808" s="107" t="n">
        <v>0</v>
      </c>
      <c r="F808" s="111" t="n">
        <v>72</v>
      </c>
      <c r="G808" s="112" t="s">
        <v>1532</v>
      </c>
      <c r="H808" s="107" t="n">
        <v>72</v>
      </c>
      <c r="I808" s="99"/>
      <c r="J808" s="99"/>
      <c r="K808" s="99"/>
      <c r="L808" s="99"/>
      <c r="M808" s="99"/>
      <c r="N808" s="99"/>
      <c r="O808" s="99"/>
      <c r="P808" s="99"/>
      <c r="Q808" s="99"/>
      <c r="R808" s="99"/>
      <c r="S808" s="99"/>
      <c r="T808" s="99"/>
      <c r="U808" s="99"/>
      <c r="V808" s="99"/>
      <c r="W808" s="99"/>
      <c r="X808" s="99"/>
      <c r="Y808" s="99"/>
      <c r="Z808" s="99"/>
      <c r="AA808" s="99"/>
      <c r="AB808" s="99"/>
    </row>
    <row r="809" customFormat="false" ht="15.75" hidden="false" customHeight="true" outlineLevel="0" collapsed="false">
      <c r="A809" s="113"/>
      <c r="B809" s="114"/>
      <c r="C809" s="109"/>
      <c r="D809" s="110" t="s">
        <v>1863</v>
      </c>
      <c r="E809" s="107" t="n">
        <v>0</v>
      </c>
      <c r="F809" s="111" t="n">
        <v>78</v>
      </c>
      <c r="G809" s="112" t="s">
        <v>1532</v>
      </c>
      <c r="H809" s="107" t="n">
        <v>78</v>
      </c>
      <c r="I809" s="99"/>
      <c r="J809" s="99"/>
      <c r="K809" s="99"/>
      <c r="L809" s="99"/>
      <c r="M809" s="99"/>
      <c r="N809" s="99"/>
      <c r="O809" s="99"/>
      <c r="P809" s="99"/>
      <c r="Q809" s="99"/>
      <c r="R809" s="99"/>
      <c r="S809" s="99"/>
      <c r="T809" s="99"/>
      <c r="U809" s="99"/>
      <c r="V809" s="99"/>
      <c r="W809" s="99"/>
      <c r="X809" s="99"/>
      <c r="Y809" s="99"/>
      <c r="Z809" s="99"/>
      <c r="AA809" s="99"/>
      <c r="AB809" s="99"/>
    </row>
    <row r="810" customFormat="false" ht="15.75" hidden="false" customHeight="true" outlineLevel="0" collapsed="false">
      <c r="A810" s="113"/>
      <c r="B810" s="114"/>
      <c r="C810" s="109"/>
      <c r="D810" s="110" t="s">
        <v>1863</v>
      </c>
      <c r="E810" s="107" t="n">
        <v>0</v>
      </c>
      <c r="F810" s="111" t="n">
        <v>79</v>
      </c>
      <c r="G810" s="112" t="s">
        <v>1872</v>
      </c>
      <c r="H810" s="107" t="n">
        <v>79</v>
      </c>
      <c r="I810" s="99"/>
      <c r="J810" s="99"/>
      <c r="K810" s="99"/>
      <c r="L810" s="99"/>
      <c r="M810" s="99"/>
      <c r="N810" s="99"/>
      <c r="O810" s="99"/>
      <c r="P810" s="99"/>
      <c r="Q810" s="99"/>
      <c r="R810" s="99"/>
      <c r="S810" s="99"/>
      <c r="T810" s="99"/>
      <c r="U810" s="99"/>
      <c r="V810" s="99"/>
      <c r="W810" s="99"/>
      <c r="X810" s="99"/>
      <c r="Y810" s="99"/>
      <c r="Z810" s="99"/>
      <c r="AA810" s="99"/>
      <c r="AB810" s="99"/>
    </row>
    <row r="811" customFormat="false" ht="15.75" hidden="false" customHeight="true" outlineLevel="0" collapsed="false">
      <c r="A811" s="113"/>
      <c r="B811" s="114"/>
      <c r="C811" s="109"/>
      <c r="D811" s="110" t="s">
        <v>1863</v>
      </c>
      <c r="E811" s="107" t="n">
        <v>0</v>
      </c>
      <c r="F811" s="111" t="n">
        <v>81</v>
      </c>
      <c r="G811" s="112" t="s">
        <v>1873</v>
      </c>
      <c r="H811" s="107" t="n">
        <v>81</v>
      </c>
      <c r="I811" s="99"/>
      <c r="J811" s="99"/>
      <c r="K811" s="99"/>
      <c r="L811" s="99"/>
      <c r="M811" s="99"/>
      <c r="N811" s="99"/>
      <c r="O811" s="99"/>
      <c r="P811" s="99"/>
      <c r="Q811" s="99"/>
      <c r="R811" s="99"/>
      <c r="S811" s="99"/>
      <c r="T811" s="99"/>
      <c r="U811" s="99"/>
      <c r="V811" s="99"/>
      <c r="W811" s="99"/>
      <c r="X811" s="99"/>
      <c r="Y811" s="99"/>
      <c r="Z811" s="99"/>
      <c r="AA811" s="99"/>
      <c r="AB811" s="99"/>
    </row>
    <row r="812" customFormat="false" ht="15.75" hidden="false" customHeight="true" outlineLevel="0" collapsed="false">
      <c r="A812" s="113"/>
      <c r="B812" s="114"/>
      <c r="C812" s="109"/>
      <c r="D812" s="110" t="s">
        <v>1863</v>
      </c>
      <c r="E812" s="107" t="n">
        <v>4303103</v>
      </c>
      <c r="F812" s="111" t="n">
        <v>52</v>
      </c>
      <c r="G812" s="112" t="s">
        <v>1874</v>
      </c>
      <c r="H812" s="107" t="n">
        <v>52</v>
      </c>
      <c r="I812" s="99"/>
      <c r="J812" s="99"/>
      <c r="K812" s="99"/>
      <c r="L812" s="99"/>
      <c r="M812" s="99"/>
      <c r="N812" s="99"/>
      <c r="O812" s="99"/>
      <c r="P812" s="99"/>
      <c r="Q812" s="99"/>
      <c r="R812" s="99"/>
      <c r="S812" s="99"/>
      <c r="T812" s="99"/>
      <c r="U812" s="99"/>
      <c r="V812" s="99"/>
      <c r="W812" s="99"/>
      <c r="X812" s="99"/>
      <c r="Y812" s="99"/>
      <c r="Z812" s="99"/>
      <c r="AA812" s="99"/>
      <c r="AB812" s="99"/>
    </row>
    <row r="813" customFormat="false" ht="15.75" hidden="false" customHeight="true" outlineLevel="0" collapsed="false">
      <c r="A813" s="113"/>
      <c r="B813" s="114"/>
      <c r="C813" s="109"/>
      <c r="D813" s="110" t="s">
        <v>1863</v>
      </c>
      <c r="E813" s="107" t="n">
        <v>4303103</v>
      </c>
      <c r="F813" s="111" t="n">
        <v>53</v>
      </c>
      <c r="G813" s="112" t="s">
        <v>1875</v>
      </c>
      <c r="H813" s="107" t="n">
        <v>53</v>
      </c>
      <c r="I813" s="99"/>
      <c r="J813" s="99"/>
      <c r="K813" s="99"/>
      <c r="L813" s="99"/>
      <c r="M813" s="99"/>
      <c r="N813" s="99"/>
      <c r="O813" s="99"/>
      <c r="P813" s="99"/>
      <c r="Q813" s="99"/>
      <c r="R813" s="99"/>
      <c r="S813" s="99"/>
      <c r="T813" s="99"/>
      <c r="U813" s="99"/>
      <c r="V813" s="99"/>
      <c r="W813" s="99"/>
      <c r="X813" s="99"/>
      <c r="Y813" s="99"/>
      <c r="Z813" s="99"/>
      <c r="AA813" s="99"/>
      <c r="AB813" s="99"/>
    </row>
    <row r="814" customFormat="false" ht="15.75" hidden="false" customHeight="true" outlineLevel="0" collapsed="false">
      <c r="A814" s="113"/>
      <c r="B814" s="114"/>
      <c r="C814" s="109"/>
      <c r="D814" s="110" t="s">
        <v>1863</v>
      </c>
      <c r="E814" s="107" t="n">
        <v>4303103</v>
      </c>
      <c r="F814" s="111" t="n">
        <v>58</v>
      </c>
      <c r="G814" s="112" t="s">
        <v>1707</v>
      </c>
      <c r="H814" s="107" t="n">
        <v>58</v>
      </c>
      <c r="I814" s="99"/>
      <c r="J814" s="99"/>
      <c r="K814" s="99"/>
      <c r="L814" s="99"/>
      <c r="M814" s="99"/>
      <c r="N814" s="99"/>
      <c r="O814" s="99"/>
      <c r="P814" s="99"/>
      <c r="Q814" s="99"/>
      <c r="R814" s="99"/>
      <c r="S814" s="99"/>
      <c r="T814" s="99"/>
      <c r="U814" s="99"/>
      <c r="V814" s="99"/>
      <c r="W814" s="99"/>
      <c r="X814" s="99"/>
      <c r="Y814" s="99"/>
      <c r="Z814" s="99"/>
      <c r="AA814" s="99"/>
      <c r="AB814" s="99"/>
    </row>
    <row r="815" customFormat="false" ht="15.75" hidden="false" customHeight="true" outlineLevel="0" collapsed="false">
      <c r="A815" s="113"/>
      <c r="B815" s="114"/>
      <c r="C815" s="109"/>
      <c r="D815" s="110" t="s">
        <v>1863</v>
      </c>
      <c r="E815" s="107" t="n">
        <v>4303103</v>
      </c>
      <c r="F815" s="111" t="n">
        <v>59</v>
      </c>
      <c r="G815" s="112" t="s">
        <v>1872</v>
      </c>
      <c r="H815" s="107" t="n">
        <v>59</v>
      </c>
      <c r="I815" s="99"/>
      <c r="J815" s="99"/>
      <c r="K815" s="99"/>
      <c r="L815" s="99"/>
      <c r="M815" s="99"/>
      <c r="N815" s="99"/>
      <c r="O815" s="99"/>
      <c r="P815" s="99"/>
      <c r="Q815" s="99"/>
      <c r="R815" s="99"/>
      <c r="S815" s="99"/>
      <c r="T815" s="99"/>
      <c r="U815" s="99"/>
      <c r="V815" s="99"/>
      <c r="W815" s="99"/>
      <c r="X815" s="99"/>
      <c r="Y815" s="99"/>
      <c r="Z815" s="99"/>
      <c r="AA815" s="99"/>
      <c r="AB815" s="99"/>
    </row>
    <row r="816" customFormat="false" ht="15.75" hidden="false" customHeight="true" outlineLevel="0" collapsed="false">
      <c r="A816" s="113"/>
      <c r="B816" s="114"/>
      <c r="C816" s="109"/>
      <c r="D816" s="110" t="s">
        <v>1863</v>
      </c>
      <c r="E816" s="107" t="n">
        <v>4303103</v>
      </c>
      <c r="F816" s="111" t="n">
        <v>62</v>
      </c>
      <c r="G816" s="112" t="s">
        <v>1876</v>
      </c>
      <c r="H816" s="107" t="n">
        <v>62</v>
      </c>
      <c r="I816" s="99"/>
      <c r="J816" s="99"/>
      <c r="K816" s="99"/>
      <c r="L816" s="99"/>
      <c r="M816" s="99"/>
      <c r="N816" s="99"/>
      <c r="O816" s="99"/>
      <c r="P816" s="99"/>
      <c r="Q816" s="99"/>
      <c r="R816" s="99"/>
      <c r="S816" s="99"/>
      <c r="T816" s="99"/>
      <c r="U816" s="99"/>
      <c r="V816" s="99"/>
      <c r="W816" s="99"/>
      <c r="X816" s="99"/>
      <c r="Y816" s="99"/>
      <c r="Z816" s="99"/>
      <c r="AA816" s="99"/>
      <c r="AB816" s="99"/>
    </row>
    <row r="817" customFormat="false" ht="15.75" hidden="false" customHeight="true" outlineLevel="0" collapsed="false">
      <c r="A817" s="113"/>
      <c r="B817" s="114"/>
      <c r="C817" s="109"/>
      <c r="D817" s="110" t="s">
        <v>1863</v>
      </c>
      <c r="E817" s="107" t="n">
        <v>4303103</v>
      </c>
      <c r="F817" s="111" t="n">
        <v>63</v>
      </c>
      <c r="G817" s="112" t="s">
        <v>1877</v>
      </c>
      <c r="H817" s="107" t="n">
        <v>63</v>
      </c>
      <c r="I817" s="99"/>
      <c r="J817" s="99"/>
      <c r="K817" s="99"/>
      <c r="L817" s="99"/>
      <c r="M817" s="99"/>
      <c r="N817" s="99"/>
      <c r="O817" s="99"/>
      <c r="P817" s="99"/>
      <c r="Q817" s="99"/>
      <c r="R817" s="99"/>
      <c r="S817" s="99"/>
      <c r="T817" s="99"/>
      <c r="U817" s="99"/>
      <c r="V817" s="99"/>
      <c r="W817" s="99"/>
      <c r="X817" s="99"/>
      <c r="Y817" s="99"/>
      <c r="Z817" s="99"/>
      <c r="AA817" s="99"/>
      <c r="AB817" s="99"/>
    </row>
    <row r="818" customFormat="false" ht="15.75" hidden="false" customHeight="true" outlineLevel="0" collapsed="false">
      <c r="A818" s="113"/>
      <c r="B818" s="114"/>
      <c r="C818" s="109"/>
      <c r="D818" s="110" t="s">
        <v>1863</v>
      </c>
      <c r="E818" s="107" t="n">
        <v>4303103</v>
      </c>
      <c r="F818" s="111" t="n">
        <v>64</v>
      </c>
      <c r="G818" s="112" t="s">
        <v>1878</v>
      </c>
      <c r="H818" s="107" t="n">
        <v>64</v>
      </c>
      <c r="I818" s="99"/>
      <c r="J818" s="99"/>
      <c r="K818" s="99"/>
      <c r="L818" s="99"/>
      <c r="M818" s="99"/>
      <c r="N818" s="99"/>
      <c r="O818" s="99"/>
      <c r="P818" s="99"/>
      <c r="Q818" s="99"/>
      <c r="R818" s="99"/>
      <c r="S818" s="99"/>
      <c r="T818" s="99"/>
      <c r="U818" s="99"/>
      <c r="V818" s="99"/>
      <c r="W818" s="99"/>
      <c r="X818" s="99"/>
      <c r="Y818" s="99"/>
      <c r="Z818" s="99"/>
      <c r="AA818" s="99"/>
      <c r="AB818" s="99"/>
    </row>
    <row r="819" customFormat="false" ht="15.75" hidden="false" customHeight="true" outlineLevel="0" collapsed="false">
      <c r="A819" s="113"/>
      <c r="B819" s="114"/>
      <c r="C819" s="109"/>
      <c r="D819" s="110" t="s">
        <v>1863</v>
      </c>
      <c r="E819" s="107" t="n">
        <v>4303103</v>
      </c>
      <c r="F819" s="111" t="n">
        <v>68</v>
      </c>
      <c r="G819" s="112" t="s">
        <v>1532</v>
      </c>
      <c r="H819" s="107" t="n">
        <v>68</v>
      </c>
      <c r="I819" s="99"/>
      <c r="J819" s="99"/>
      <c r="K819" s="99"/>
      <c r="L819" s="99"/>
      <c r="M819" s="99"/>
      <c r="N819" s="99"/>
      <c r="O819" s="99"/>
      <c r="P819" s="99"/>
      <c r="Q819" s="99"/>
      <c r="R819" s="99"/>
      <c r="S819" s="99"/>
      <c r="T819" s="99"/>
      <c r="U819" s="99"/>
      <c r="V819" s="99"/>
      <c r="W819" s="99"/>
      <c r="X819" s="99"/>
      <c r="Y819" s="99"/>
      <c r="Z819" s="99"/>
      <c r="AA819" s="99"/>
      <c r="AB819" s="99"/>
    </row>
    <row r="820" customFormat="false" ht="15.75" hidden="false" customHeight="true" outlineLevel="0" collapsed="false">
      <c r="A820" s="113"/>
      <c r="B820" s="114"/>
      <c r="C820" s="109"/>
      <c r="D820" s="110" t="s">
        <v>1863</v>
      </c>
      <c r="E820" s="107" t="n">
        <v>4303103</v>
      </c>
      <c r="F820" s="111" t="n">
        <v>69</v>
      </c>
      <c r="G820" s="112" t="s">
        <v>1872</v>
      </c>
      <c r="H820" s="107" t="n">
        <v>69</v>
      </c>
      <c r="I820" s="99"/>
      <c r="J820" s="99"/>
      <c r="K820" s="99"/>
      <c r="L820" s="99"/>
      <c r="M820" s="99"/>
      <c r="N820" s="99"/>
      <c r="O820" s="99"/>
      <c r="P820" s="99"/>
      <c r="Q820" s="99"/>
      <c r="R820" s="99"/>
      <c r="S820" s="99"/>
      <c r="T820" s="99"/>
      <c r="U820" s="99"/>
      <c r="V820" s="99"/>
      <c r="W820" s="99"/>
      <c r="X820" s="99"/>
      <c r="Y820" s="99"/>
      <c r="Z820" s="99"/>
      <c r="AA820" s="99"/>
      <c r="AB820" s="99"/>
    </row>
    <row r="821" customFormat="false" ht="15.75" hidden="false" customHeight="true" outlineLevel="0" collapsed="false">
      <c r="A821" s="113"/>
      <c r="B821" s="114"/>
      <c r="C821" s="109"/>
      <c r="D821" s="110" t="s">
        <v>1863</v>
      </c>
      <c r="E821" s="107" t="n">
        <v>4303103</v>
      </c>
      <c r="F821" s="111" t="n">
        <v>78</v>
      </c>
      <c r="G821" s="112" t="s">
        <v>1532</v>
      </c>
      <c r="H821" s="107" t="n">
        <v>78</v>
      </c>
      <c r="I821" s="99"/>
      <c r="J821" s="99"/>
      <c r="K821" s="99"/>
      <c r="L821" s="99"/>
      <c r="M821" s="99"/>
      <c r="N821" s="99"/>
      <c r="O821" s="99"/>
      <c r="P821" s="99"/>
      <c r="Q821" s="99"/>
      <c r="R821" s="99"/>
      <c r="S821" s="99"/>
      <c r="T821" s="99"/>
      <c r="U821" s="99"/>
      <c r="V821" s="99"/>
      <c r="W821" s="99"/>
      <c r="X821" s="99"/>
      <c r="Y821" s="99"/>
      <c r="Z821" s="99"/>
      <c r="AA821" s="99"/>
      <c r="AB821" s="99"/>
    </row>
    <row r="822" customFormat="false" ht="15.75" hidden="false" customHeight="true" outlineLevel="0" collapsed="false">
      <c r="A822" s="113"/>
      <c r="B822" s="114"/>
      <c r="C822" s="109"/>
      <c r="D822" s="110" t="s">
        <v>1863</v>
      </c>
      <c r="E822" s="107" t="n">
        <v>4303103</v>
      </c>
      <c r="F822" s="111" t="n">
        <v>79</v>
      </c>
      <c r="G822" s="112" t="s">
        <v>1872</v>
      </c>
      <c r="H822" s="107" t="n">
        <v>79</v>
      </c>
      <c r="I822" s="99"/>
      <c r="J822" s="99"/>
      <c r="K822" s="99"/>
      <c r="L822" s="99"/>
      <c r="M822" s="99"/>
      <c r="N822" s="99"/>
      <c r="O822" s="99"/>
      <c r="P822" s="99"/>
      <c r="Q822" s="99"/>
      <c r="R822" s="99"/>
      <c r="S822" s="99"/>
      <c r="T822" s="99"/>
      <c r="U822" s="99"/>
      <c r="V822" s="99"/>
      <c r="W822" s="99"/>
      <c r="X822" s="99"/>
      <c r="Y822" s="99"/>
      <c r="Z822" s="99"/>
      <c r="AA822" s="99"/>
      <c r="AB822" s="99"/>
    </row>
    <row r="823" customFormat="false" ht="15.75" hidden="false" customHeight="true" outlineLevel="0" collapsed="false">
      <c r="A823" s="113"/>
      <c r="B823" s="114"/>
      <c r="C823" s="109"/>
      <c r="D823" s="110" t="s">
        <v>1863</v>
      </c>
      <c r="E823" s="107" t="n">
        <v>4303103</v>
      </c>
      <c r="F823" s="111" t="n">
        <v>81</v>
      </c>
      <c r="G823" s="112" t="s">
        <v>1873</v>
      </c>
      <c r="H823" s="107" t="n">
        <v>81</v>
      </c>
      <c r="I823" s="99"/>
      <c r="J823" s="99"/>
      <c r="K823" s="99"/>
      <c r="L823" s="99"/>
      <c r="M823" s="99"/>
      <c r="N823" s="99"/>
      <c r="O823" s="99"/>
      <c r="P823" s="99"/>
      <c r="Q823" s="99"/>
      <c r="R823" s="99"/>
      <c r="S823" s="99"/>
      <c r="T823" s="99"/>
      <c r="U823" s="99"/>
      <c r="V823" s="99"/>
      <c r="W823" s="99"/>
      <c r="X823" s="99"/>
      <c r="Y823" s="99"/>
      <c r="Z823" s="99"/>
      <c r="AA823" s="99"/>
      <c r="AB823" s="99"/>
    </row>
    <row r="824" customFormat="false" ht="15.75" hidden="false" customHeight="true" outlineLevel="0" collapsed="false">
      <c r="A824" s="113"/>
      <c r="B824" s="114"/>
      <c r="C824" s="109"/>
      <c r="D824" s="110" t="s">
        <v>1863</v>
      </c>
      <c r="E824" s="107" t="n">
        <v>4314100</v>
      </c>
      <c r="F824" s="111" t="n">
        <v>2</v>
      </c>
      <c r="G824" s="112" t="s">
        <v>1879</v>
      </c>
      <c r="H824" s="107" t="n">
        <v>64</v>
      </c>
      <c r="I824" s="99"/>
      <c r="J824" s="99"/>
      <c r="K824" s="99"/>
      <c r="L824" s="99"/>
      <c r="M824" s="99"/>
      <c r="N824" s="99"/>
      <c r="O824" s="99"/>
      <c r="P824" s="99"/>
      <c r="Q824" s="99"/>
      <c r="R824" s="99"/>
      <c r="S824" s="99"/>
      <c r="T824" s="99"/>
      <c r="U824" s="99"/>
      <c r="V824" s="99"/>
      <c r="W824" s="99"/>
      <c r="X824" s="99"/>
      <c r="Y824" s="99"/>
      <c r="Z824" s="99"/>
      <c r="AA824" s="99"/>
      <c r="AB824" s="99"/>
    </row>
    <row r="825" customFormat="false" ht="15.75" hidden="false" customHeight="true" outlineLevel="0" collapsed="false">
      <c r="A825" s="113"/>
      <c r="B825" s="114"/>
      <c r="C825" s="109"/>
      <c r="D825" s="110" t="s">
        <v>1863</v>
      </c>
      <c r="E825" s="107" t="n">
        <v>4314100</v>
      </c>
      <c r="F825" s="111" t="n">
        <v>5</v>
      </c>
      <c r="G825" s="112" t="s">
        <v>1518</v>
      </c>
      <c r="H825" s="107" t="n">
        <v>57</v>
      </c>
      <c r="I825" s="99"/>
      <c r="J825" s="99"/>
      <c r="K825" s="99"/>
      <c r="L825" s="99"/>
      <c r="M825" s="99"/>
      <c r="N825" s="99"/>
      <c r="O825" s="99"/>
      <c r="P825" s="99"/>
      <c r="Q825" s="99"/>
      <c r="R825" s="99"/>
      <c r="S825" s="99"/>
      <c r="T825" s="99"/>
      <c r="U825" s="99"/>
      <c r="V825" s="99"/>
      <c r="W825" s="99"/>
      <c r="X825" s="99"/>
      <c r="Y825" s="99"/>
      <c r="Z825" s="99"/>
      <c r="AA825" s="99"/>
      <c r="AB825" s="99"/>
    </row>
    <row r="826" customFormat="false" ht="15.75" hidden="false" customHeight="true" outlineLevel="0" collapsed="false">
      <c r="A826" s="113"/>
      <c r="B826" s="114"/>
      <c r="C826" s="109"/>
      <c r="D826" s="110" t="s">
        <v>1863</v>
      </c>
      <c r="E826" s="107" t="n">
        <v>4314100</v>
      </c>
      <c r="F826" s="111" t="n">
        <v>10</v>
      </c>
      <c r="G826" s="112" t="s">
        <v>1880</v>
      </c>
      <c r="H826" s="107" t="n">
        <v>68</v>
      </c>
      <c r="I826" s="99"/>
      <c r="J826" s="99"/>
      <c r="K826" s="99"/>
      <c r="L826" s="99"/>
      <c r="M826" s="99"/>
      <c r="N826" s="99"/>
      <c r="O826" s="99"/>
      <c r="P826" s="99"/>
      <c r="Q826" s="99"/>
      <c r="R826" s="99"/>
      <c r="S826" s="99"/>
      <c r="T826" s="99"/>
      <c r="U826" s="99"/>
      <c r="V826" s="99"/>
      <c r="W826" s="99"/>
      <c r="X826" s="99"/>
      <c r="Y826" s="99"/>
      <c r="Z826" s="99"/>
      <c r="AA826" s="99"/>
      <c r="AB826" s="99"/>
    </row>
    <row r="827" customFormat="false" ht="15.75" hidden="false" customHeight="true" outlineLevel="0" collapsed="false">
      <c r="A827" s="113"/>
      <c r="B827" s="114"/>
      <c r="C827" s="109"/>
      <c r="D827" s="110" t="s">
        <v>1863</v>
      </c>
      <c r="E827" s="107" t="n">
        <v>4314100</v>
      </c>
      <c r="F827" s="111" t="n">
        <v>12</v>
      </c>
      <c r="G827" s="112" t="s">
        <v>1881</v>
      </c>
      <c r="H827" s="107" t="n">
        <v>53</v>
      </c>
      <c r="I827" s="99"/>
      <c r="J827" s="99"/>
      <c r="K827" s="99"/>
      <c r="L827" s="99"/>
      <c r="M827" s="99"/>
      <c r="N827" s="99"/>
      <c r="O827" s="99"/>
      <c r="P827" s="99"/>
      <c r="Q827" s="99"/>
      <c r="R827" s="99"/>
      <c r="S827" s="99"/>
      <c r="T827" s="99"/>
      <c r="U827" s="99"/>
      <c r="V827" s="99"/>
      <c r="W827" s="99"/>
      <c r="X827" s="99"/>
      <c r="Y827" s="99"/>
      <c r="Z827" s="99"/>
      <c r="AA827" s="99"/>
      <c r="AB827" s="99"/>
    </row>
    <row r="828" customFormat="false" ht="15.75" hidden="false" customHeight="true" outlineLevel="0" collapsed="false">
      <c r="A828" s="113"/>
      <c r="B828" s="114"/>
      <c r="C828" s="109"/>
      <c r="D828" s="110" t="s">
        <v>1863</v>
      </c>
      <c r="E828" s="107" t="n">
        <v>4314100</v>
      </c>
      <c r="F828" s="111" t="n">
        <v>16</v>
      </c>
      <c r="G828" s="112" t="s">
        <v>1532</v>
      </c>
      <c r="H828" s="107" t="n">
        <v>72</v>
      </c>
      <c r="I828" s="99"/>
      <c r="J828" s="99"/>
      <c r="K828" s="99"/>
      <c r="L828" s="99"/>
      <c r="M828" s="99"/>
      <c r="N828" s="99"/>
      <c r="O828" s="99"/>
      <c r="P828" s="99"/>
      <c r="Q828" s="99"/>
      <c r="R828" s="99"/>
      <c r="S828" s="99"/>
      <c r="T828" s="99"/>
      <c r="U828" s="99"/>
      <c r="V828" s="99"/>
      <c r="W828" s="99"/>
      <c r="X828" s="99"/>
      <c r="Y828" s="99"/>
      <c r="Z828" s="99"/>
      <c r="AA828" s="99"/>
      <c r="AB828" s="99"/>
    </row>
    <row r="829" customFormat="false" ht="15.75" hidden="false" customHeight="true" outlineLevel="0" collapsed="false">
      <c r="A829" s="113"/>
      <c r="B829" s="114"/>
      <c r="C829" s="109"/>
      <c r="D829" s="110" t="s">
        <v>1863</v>
      </c>
      <c r="E829" s="107" t="n">
        <v>4314100</v>
      </c>
      <c r="F829" s="111" t="n">
        <v>51</v>
      </c>
      <c r="G829" s="112" t="s">
        <v>1874</v>
      </c>
      <c r="H829" s="107" t="n">
        <v>51</v>
      </c>
      <c r="I829" s="99"/>
      <c r="J829" s="99"/>
      <c r="K829" s="99"/>
      <c r="L829" s="99"/>
      <c r="M829" s="99"/>
      <c r="N829" s="99"/>
      <c r="O829" s="99"/>
      <c r="P829" s="99"/>
      <c r="Q829" s="99"/>
      <c r="R829" s="99"/>
      <c r="S829" s="99"/>
      <c r="T829" s="99"/>
      <c r="U829" s="99"/>
      <c r="V829" s="99"/>
      <c r="W829" s="99"/>
      <c r="X829" s="99"/>
      <c r="Y829" s="99"/>
      <c r="Z829" s="99"/>
      <c r="AA829" s="99"/>
      <c r="AB829" s="99"/>
    </row>
    <row r="830" customFormat="false" ht="15.75" hidden="false" customHeight="true" outlineLevel="0" collapsed="false">
      <c r="A830" s="113"/>
      <c r="B830" s="114"/>
      <c r="C830" s="109"/>
      <c r="D830" s="110" t="s">
        <v>1863</v>
      </c>
      <c r="E830" s="107" t="n">
        <v>4314100</v>
      </c>
      <c r="F830" s="111" t="n">
        <v>52</v>
      </c>
      <c r="G830" s="112" t="s">
        <v>1875</v>
      </c>
      <c r="H830" s="107" t="n">
        <v>52</v>
      </c>
      <c r="I830" s="99"/>
      <c r="J830" s="99"/>
      <c r="K830" s="99"/>
      <c r="L830" s="99"/>
      <c r="M830" s="99"/>
      <c r="N830" s="99"/>
      <c r="O830" s="99"/>
      <c r="P830" s="99"/>
      <c r="Q830" s="99"/>
      <c r="R830" s="99"/>
      <c r="S830" s="99"/>
      <c r="T830" s="99"/>
      <c r="U830" s="99"/>
      <c r="V830" s="99"/>
      <c r="W830" s="99"/>
      <c r="X830" s="99"/>
      <c r="Y830" s="99"/>
      <c r="Z830" s="99"/>
      <c r="AA830" s="99"/>
      <c r="AB830" s="99"/>
    </row>
    <row r="831" customFormat="false" ht="15.75" hidden="false" customHeight="true" outlineLevel="0" collapsed="false">
      <c r="A831" s="113"/>
      <c r="B831" s="114"/>
      <c r="C831" s="109"/>
      <c r="D831" s="110" t="s">
        <v>1863</v>
      </c>
      <c r="E831" s="107" t="n">
        <v>4314100</v>
      </c>
      <c r="F831" s="111" t="n">
        <v>57</v>
      </c>
      <c r="G831" s="112" t="s">
        <v>1518</v>
      </c>
      <c r="H831" s="107" t="n">
        <v>57</v>
      </c>
      <c r="I831" s="99"/>
      <c r="J831" s="99"/>
      <c r="K831" s="99"/>
      <c r="L831" s="99"/>
      <c r="M831" s="99"/>
      <c r="N831" s="99"/>
      <c r="O831" s="99"/>
      <c r="P831" s="99"/>
      <c r="Q831" s="99"/>
      <c r="R831" s="99"/>
      <c r="S831" s="99"/>
      <c r="T831" s="99"/>
      <c r="U831" s="99"/>
      <c r="V831" s="99"/>
      <c r="W831" s="99"/>
      <c r="X831" s="99"/>
      <c r="Y831" s="99"/>
      <c r="Z831" s="99"/>
      <c r="AA831" s="99"/>
      <c r="AB831" s="99"/>
    </row>
    <row r="832" customFormat="false" ht="15.75" hidden="false" customHeight="true" outlineLevel="0" collapsed="false">
      <c r="A832" s="113"/>
      <c r="B832" s="114"/>
      <c r="C832" s="109"/>
      <c r="D832" s="110" t="s">
        <v>1863</v>
      </c>
      <c r="E832" s="107" t="n">
        <v>4314100</v>
      </c>
      <c r="F832" s="111" t="n">
        <v>63</v>
      </c>
      <c r="G832" s="112" t="s">
        <v>1870</v>
      </c>
      <c r="H832" s="107" t="n">
        <v>63</v>
      </c>
      <c r="I832" s="99"/>
      <c r="J832" s="99"/>
      <c r="K832" s="99"/>
      <c r="L832" s="99"/>
      <c r="M832" s="99"/>
      <c r="N832" s="99"/>
      <c r="O832" s="99"/>
      <c r="P832" s="99"/>
      <c r="Q832" s="99"/>
      <c r="R832" s="99"/>
      <c r="S832" s="99"/>
      <c r="T832" s="99"/>
      <c r="U832" s="99"/>
      <c r="V832" s="99"/>
      <c r="W832" s="99"/>
      <c r="X832" s="99"/>
      <c r="Y832" s="99"/>
      <c r="Z832" s="99"/>
      <c r="AA832" s="99"/>
      <c r="AB832" s="99"/>
    </row>
    <row r="833" customFormat="false" ht="15.75" hidden="false" customHeight="true" outlineLevel="0" collapsed="false">
      <c r="A833" s="113"/>
      <c r="B833" s="114"/>
      <c r="C833" s="109"/>
      <c r="D833" s="110" t="s">
        <v>1863</v>
      </c>
      <c r="E833" s="107" t="n">
        <v>4314100</v>
      </c>
      <c r="F833" s="111" t="n">
        <v>64</v>
      </c>
      <c r="G833" s="112" t="s">
        <v>1519</v>
      </c>
      <c r="H833" s="107" t="n">
        <v>64</v>
      </c>
      <c r="I833" s="99"/>
      <c r="J833" s="99"/>
      <c r="K833" s="99"/>
      <c r="L833" s="99"/>
      <c r="M833" s="99"/>
      <c r="N833" s="99"/>
      <c r="O833" s="99"/>
      <c r="P833" s="99"/>
      <c r="Q833" s="99"/>
      <c r="R833" s="99"/>
      <c r="S833" s="99"/>
      <c r="T833" s="99"/>
      <c r="U833" s="99"/>
      <c r="V833" s="99"/>
      <c r="W833" s="99"/>
      <c r="X833" s="99"/>
      <c r="Y833" s="99"/>
      <c r="Z833" s="99"/>
      <c r="AA833" s="99"/>
      <c r="AB833" s="99"/>
    </row>
    <row r="834" customFormat="false" ht="15.75" hidden="false" customHeight="true" outlineLevel="0" collapsed="false">
      <c r="A834" s="113"/>
      <c r="B834" s="114"/>
      <c r="C834" s="109"/>
      <c r="D834" s="110" t="s">
        <v>1863</v>
      </c>
      <c r="E834" s="107" t="n">
        <v>4314100</v>
      </c>
      <c r="F834" s="111" t="n">
        <v>67</v>
      </c>
      <c r="G834" s="112" t="s">
        <v>1518</v>
      </c>
      <c r="H834" s="107" t="n">
        <v>67</v>
      </c>
      <c r="I834" s="99"/>
      <c r="J834" s="99"/>
      <c r="K834" s="99"/>
      <c r="L834" s="99"/>
      <c r="M834" s="99"/>
      <c r="N834" s="99"/>
      <c r="O834" s="99"/>
      <c r="P834" s="99"/>
      <c r="Q834" s="99"/>
      <c r="R834" s="99"/>
      <c r="S834" s="99"/>
      <c r="T834" s="99"/>
      <c r="U834" s="99"/>
      <c r="V834" s="99"/>
      <c r="W834" s="99"/>
      <c r="X834" s="99"/>
      <c r="Y834" s="99"/>
      <c r="Z834" s="99"/>
      <c r="AA834" s="99"/>
      <c r="AB834" s="99"/>
    </row>
    <row r="835" customFormat="false" ht="15.75" hidden="false" customHeight="true" outlineLevel="0" collapsed="false">
      <c r="A835" s="113"/>
      <c r="B835" s="114"/>
      <c r="C835" s="109"/>
      <c r="D835" s="110" t="s">
        <v>1863</v>
      </c>
      <c r="E835" s="107" t="n">
        <v>4314100</v>
      </c>
      <c r="F835" s="111" t="n">
        <v>68</v>
      </c>
      <c r="G835" s="112" t="s">
        <v>1880</v>
      </c>
      <c r="H835" s="107" t="n">
        <v>68</v>
      </c>
      <c r="I835" s="99"/>
      <c r="J835" s="99"/>
      <c r="K835" s="99"/>
      <c r="L835" s="99"/>
      <c r="M835" s="99"/>
      <c r="N835" s="99"/>
      <c r="O835" s="99"/>
      <c r="P835" s="99"/>
      <c r="Q835" s="99"/>
      <c r="R835" s="99"/>
      <c r="S835" s="99"/>
      <c r="T835" s="99"/>
      <c r="U835" s="99"/>
      <c r="V835" s="99"/>
      <c r="W835" s="99"/>
      <c r="X835" s="99"/>
      <c r="Y835" s="99"/>
      <c r="Z835" s="99"/>
      <c r="AA835" s="99"/>
      <c r="AB835" s="99"/>
    </row>
    <row r="836" customFormat="false" ht="15.75" hidden="false" customHeight="true" outlineLevel="0" collapsed="false">
      <c r="A836" s="113"/>
      <c r="B836" s="114"/>
      <c r="C836" s="109"/>
      <c r="D836" s="110" t="s">
        <v>1863</v>
      </c>
      <c r="E836" s="107" t="n">
        <v>4314100</v>
      </c>
      <c r="F836" s="111" t="n">
        <v>69</v>
      </c>
      <c r="G836" s="112" t="s">
        <v>1519</v>
      </c>
      <c r="H836" s="107" t="n">
        <v>69</v>
      </c>
      <c r="I836" s="99"/>
      <c r="J836" s="99"/>
      <c r="K836" s="99"/>
      <c r="L836" s="99"/>
      <c r="M836" s="99"/>
      <c r="N836" s="99"/>
      <c r="O836" s="99"/>
      <c r="P836" s="99"/>
      <c r="Q836" s="99"/>
      <c r="R836" s="99"/>
      <c r="S836" s="99"/>
      <c r="T836" s="99"/>
      <c r="U836" s="99"/>
      <c r="V836" s="99"/>
      <c r="W836" s="99"/>
      <c r="X836" s="99"/>
      <c r="Y836" s="99"/>
      <c r="Z836" s="99"/>
      <c r="AA836" s="99"/>
      <c r="AB836" s="99"/>
    </row>
    <row r="837" customFormat="false" ht="15.75" hidden="false" customHeight="true" outlineLevel="0" collapsed="false">
      <c r="A837" s="113"/>
      <c r="B837" s="114"/>
      <c r="C837" s="109"/>
      <c r="D837" s="110" t="s">
        <v>1882</v>
      </c>
      <c r="E837" s="107" t="n">
        <v>0</v>
      </c>
      <c r="F837" s="111" t="n">
        <v>1</v>
      </c>
      <c r="G837" s="112" t="s">
        <v>1510</v>
      </c>
      <c r="H837" s="107" t="n">
        <v>1</v>
      </c>
      <c r="I837" s="99"/>
      <c r="J837" s="99"/>
      <c r="K837" s="99"/>
      <c r="L837" s="99"/>
      <c r="M837" s="99"/>
      <c r="N837" s="99"/>
      <c r="O837" s="99"/>
      <c r="P837" s="99"/>
      <c r="Q837" s="99"/>
      <c r="R837" s="99"/>
      <c r="S837" s="99"/>
      <c r="T837" s="99"/>
      <c r="U837" s="99"/>
      <c r="V837" s="99"/>
      <c r="W837" s="99"/>
      <c r="X837" s="99"/>
      <c r="Y837" s="99"/>
      <c r="Z837" s="99"/>
      <c r="AA837" s="99"/>
      <c r="AB837" s="99"/>
    </row>
    <row r="838" customFormat="false" ht="15.75" hidden="false" customHeight="true" outlineLevel="0" collapsed="false">
      <c r="A838" s="113"/>
      <c r="B838" s="114"/>
      <c r="C838" s="109"/>
      <c r="D838" s="110" t="s">
        <v>1882</v>
      </c>
      <c r="E838" s="107" t="n">
        <v>0</v>
      </c>
      <c r="F838" s="111" t="n">
        <v>2</v>
      </c>
      <c r="G838" s="112" t="s">
        <v>1513</v>
      </c>
      <c r="H838" s="107" t="n">
        <v>2</v>
      </c>
      <c r="I838" s="99"/>
      <c r="J838" s="99"/>
      <c r="K838" s="99"/>
      <c r="L838" s="99"/>
      <c r="M838" s="99"/>
      <c r="N838" s="99"/>
      <c r="O838" s="99"/>
      <c r="P838" s="99"/>
      <c r="Q838" s="99"/>
      <c r="R838" s="99"/>
      <c r="S838" s="99"/>
      <c r="T838" s="99"/>
      <c r="U838" s="99"/>
      <c r="V838" s="99"/>
      <c r="W838" s="99"/>
      <c r="X838" s="99"/>
      <c r="Y838" s="99"/>
      <c r="Z838" s="99"/>
      <c r="AA838" s="99"/>
      <c r="AB838" s="99"/>
    </row>
    <row r="839" customFormat="false" ht="15.75" hidden="false" customHeight="true" outlineLevel="0" collapsed="false">
      <c r="A839" s="113"/>
      <c r="B839" s="114"/>
      <c r="C839" s="109"/>
      <c r="D839" s="110" t="s">
        <v>1882</v>
      </c>
      <c r="E839" s="107" t="n">
        <v>0</v>
      </c>
      <c r="F839" s="111" t="n">
        <v>3</v>
      </c>
      <c r="G839" s="112" t="s">
        <v>1515</v>
      </c>
      <c r="H839" s="107" t="n">
        <v>3</v>
      </c>
      <c r="I839" s="99"/>
      <c r="J839" s="99"/>
      <c r="K839" s="99"/>
      <c r="L839" s="99"/>
      <c r="M839" s="99"/>
      <c r="N839" s="99"/>
      <c r="O839" s="99"/>
      <c r="P839" s="99"/>
      <c r="Q839" s="99"/>
      <c r="R839" s="99"/>
      <c r="S839" s="99"/>
      <c r="T839" s="99"/>
      <c r="U839" s="99"/>
      <c r="V839" s="99"/>
      <c r="W839" s="99"/>
      <c r="X839" s="99"/>
      <c r="Y839" s="99"/>
      <c r="Z839" s="99"/>
      <c r="AA839" s="99"/>
      <c r="AB839" s="99"/>
    </row>
    <row r="840" customFormat="false" ht="15.75" hidden="false" customHeight="true" outlineLevel="0" collapsed="false">
      <c r="A840" s="113"/>
      <c r="B840" s="114"/>
      <c r="C840" s="109"/>
      <c r="D840" s="110" t="s">
        <v>1882</v>
      </c>
      <c r="E840" s="107" t="n">
        <v>0</v>
      </c>
      <c r="F840" s="111" t="n">
        <v>4</v>
      </c>
      <c r="G840" s="112" t="s">
        <v>1516</v>
      </c>
      <c r="H840" s="107" t="n">
        <v>4</v>
      </c>
      <c r="I840" s="99"/>
      <c r="J840" s="99"/>
      <c r="K840" s="99"/>
      <c r="L840" s="99"/>
      <c r="M840" s="99"/>
      <c r="N840" s="99"/>
      <c r="O840" s="99"/>
      <c r="P840" s="99"/>
      <c r="Q840" s="99"/>
      <c r="R840" s="99"/>
      <c r="S840" s="99"/>
      <c r="T840" s="99"/>
      <c r="U840" s="99"/>
      <c r="V840" s="99"/>
      <c r="W840" s="99"/>
      <c r="X840" s="99"/>
      <c r="Y840" s="99"/>
      <c r="Z840" s="99"/>
      <c r="AA840" s="99"/>
      <c r="AB840" s="99"/>
    </row>
    <row r="841" customFormat="false" ht="15.75" hidden="false" customHeight="true" outlineLevel="0" collapsed="false">
      <c r="A841" s="113"/>
      <c r="B841" s="114"/>
      <c r="C841" s="109"/>
      <c r="D841" s="110" t="s">
        <v>1882</v>
      </c>
      <c r="E841" s="107" t="n">
        <v>0</v>
      </c>
      <c r="F841" s="111" t="n">
        <v>5</v>
      </c>
      <c r="G841" s="112" t="s">
        <v>1518</v>
      </c>
      <c r="H841" s="107" t="n">
        <v>5</v>
      </c>
      <c r="I841" s="99"/>
      <c r="J841" s="99"/>
      <c r="K841" s="99"/>
      <c r="L841" s="99"/>
      <c r="M841" s="99"/>
      <c r="N841" s="99"/>
      <c r="O841" s="99"/>
      <c r="P841" s="99"/>
      <c r="Q841" s="99"/>
      <c r="R841" s="99"/>
      <c r="S841" s="99"/>
      <c r="T841" s="99"/>
      <c r="U841" s="99"/>
      <c r="V841" s="99"/>
      <c r="W841" s="99"/>
      <c r="X841" s="99"/>
      <c r="Y841" s="99"/>
      <c r="Z841" s="99"/>
      <c r="AA841" s="99"/>
      <c r="AB841" s="99"/>
    </row>
    <row r="842" customFormat="false" ht="15.75" hidden="false" customHeight="true" outlineLevel="0" collapsed="false">
      <c r="A842" s="113"/>
      <c r="B842" s="114"/>
      <c r="C842" s="109"/>
      <c r="D842" s="110" t="s">
        <v>1882</v>
      </c>
      <c r="E842" s="107" t="n">
        <v>0</v>
      </c>
      <c r="F842" s="111" t="n">
        <v>6</v>
      </c>
      <c r="G842" s="112" t="s">
        <v>1520</v>
      </c>
      <c r="H842" s="107" t="n">
        <v>6</v>
      </c>
      <c r="I842" s="99"/>
      <c r="J842" s="99"/>
      <c r="K842" s="99"/>
      <c r="L842" s="99"/>
      <c r="M842" s="99"/>
      <c r="N842" s="99"/>
      <c r="O842" s="99"/>
      <c r="P842" s="99"/>
      <c r="Q842" s="99"/>
      <c r="R842" s="99"/>
      <c r="S842" s="99"/>
      <c r="T842" s="99"/>
      <c r="U842" s="99"/>
      <c r="V842" s="99"/>
      <c r="W842" s="99"/>
      <c r="X842" s="99"/>
      <c r="Y842" s="99"/>
      <c r="Z842" s="99"/>
      <c r="AA842" s="99"/>
      <c r="AB842" s="99"/>
    </row>
    <row r="843" customFormat="false" ht="15.75" hidden="false" customHeight="true" outlineLevel="0" collapsed="false">
      <c r="A843" s="113"/>
      <c r="B843" s="114"/>
      <c r="C843" s="109"/>
      <c r="D843" s="110" t="s">
        <v>1883</v>
      </c>
      <c r="E843" s="107" t="n">
        <v>0</v>
      </c>
      <c r="F843" s="111" t="n">
        <v>1</v>
      </c>
      <c r="G843" s="112" t="s">
        <v>1510</v>
      </c>
      <c r="H843" s="107" t="n">
        <v>1</v>
      </c>
      <c r="I843" s="99"/>
      <c r="J843" s="99"/>
      <c r="K843" s="99"/>
      <c r="L843" s="99"/>
      <c r="M843" s="99"/>
      <c r="N843" s="99"/>
      <c r="O843" s="99"/>
      <c r="P843" s="99"/>
      <c r="Q843" s="99"/>
      <c r="R843" s="99"/>
      <c r="S843" s="99"/>
      <c r="T843" s="99"/>
      <c r="U843" s="99"/>
      <c r="V843" s="99"/>
      <c r="W843" s="99"/>
      <c r="X843" s="99"/>
      <c r="Y843" s="99"/>
      <c r="Z843" s="99"/>
      <c r="AA843" s="99"/>
      <c r="AB843" s="99"/>
    </row>
    <row r="844" customFormat="false" ht="15.75" hidden="false" customHeight="true" outlineLevel="0" collapsed="false">
      <c r="A844" s="113"/>
      <c r="B844" s="114"/>
      <c r="C844" s="109"/>
      <c r="D844" s="110" t="s">
        <v>1883</v>
      </c>
      <c r="E844" s="107" t="n">
        <v>0</v>
      </c>
      <c r="F844" s="111" t="n">
        <v>2</v>
      </c>
      <c r="G844" s="112" t="s">
        <v>1513</v>
      </c>
      <c r="H844" s="107" t="n">
        <v>2</v>
      </c>
      <c r="I844" s="99"/>
      <c r="J844" s="99"/>
      <c r="K844" s="99"/>
      <c r="L844" s="99"/>
      <c r="M844" s="99"/>
      <c r="N844" s="99"/>
      <c r="O844" s="99"/>
      <c r="P844" s="99"/>
      <c r="Q844" s="99"/>
      <c r="R844" s="99"/>
      <c r="S844" s="99"/>
      <c r="T844" s="99"/>
      <c r="U844" s="99"/>
      <c r="V844" s="99"/>
      <c r="W844" s="99"/>
      <c r="X844" s="99"/>
      <c r="Y844" s="99"/>
      <c r="Z844" s="99"/>
      <c r="AA844" s="99"/>
      <c r="AB844" s="99"/>
    </row>
    <row r="845" customFormat="false" ht="15.75" hidden="false" customHeight="true" outlineLevel="0" collapsed="false">
      <c r="A845" s="113"/>
      <c r="B845" s="114"/>
      <c r="C845" s="109"/>
      <c r="D845" s="110" t="s">
        <v>1883</v>
      </c>
      <c r="E845" s="107" t="n">
        <v>0</v>
      </c>
      <c r="F845" s="111" t="n">
        <v>3</v>
      </c>
      <c r="G845" s="112" t="s">
        <v>1515</v>
      </c>
      <c r="H845" s="107" t="n">
        <v>3</v>
      </c>
      <c r="I845" s="99"/>
      <c r="J845" s="99"/>
      <c r="K845" s="99"/>
      <c r="L845" s="99"/>
      <c r="M845" s="99"/>
      <c r="N845" s="99"/>
      <c r="O845" s="99"/>
      <c r="P845" s="99"/>
      <c r="Q845" s="99"/>
      <c r="R845" s="99"/>
      <c r="S845" s="99"/>
      <c r="T845" s="99"/>
      <c r="U845" s="99"/>
      <c r="V845" s="99"/>
      <c r="W845" s="99"/>
      <c r="X845" s="99"/>
      <c r="Y845" s="99"/>
      <c r="Z845" s="99"/>
      <c r="AA845" s="99"/>
      <c r="AB845" s="99"/>
    </row>
    <row r="846" customFormat="false" ht="15.75" hidden="false" customHeight="true" outlineLevel="0" collapsed="false">
      <c r="A846" s="113"/>
      <c r="B846" s="114"/>
      <c r="C846" s="109"/>
      <c r="D846" s="110" t="s">
        <v>1883</v>
      </c>
      <c r="E846" s="107" t="n">
        <v>0</v>
      </c>
      <c r="F846" s="111" t="n">
        <v>4</v>
      </c>
      <c r="G846" s="112" t="s">
        <v>1516</v>
      </c>
      <c r="H846" s="107" t="n">
        <v>4</v>
      </c>
      <c r="I846" s="99"/>
      <c r="J846" s="99"/>
      <c r="K846" s="99"/>
      <c r="L846" s="99"/>
      <c r="M846" s="99"/>
      <c r="N846" s="99"/>
      <c r="O846" s="99"/>
      <c r="P846" s="99"/>
      <c r="Q846" s="99"/>
      <c r="R846" s="99"/>
      <c r="S846" s="99"/>
      <c r="T846" s="99"/>
      <c r="U846" s="99"/>
      <c r="V846" s="99"/>
      <c r="W846" s="99"/>
      <c r="X846" s="99"/>
      <c r="Y846" s="99"/>
      <c r="Z846" s="99"/>
      <c r="AA846" s="99"/>
      <c r="AB846" s="99"/>
    </row>
    <row r="847" customFormat="false" ht="15.75" hidden="false" customHeight="true" outlineLevel="0" collapsed="false">
      <c r="A847" s="113"/>
      <c r="B847" s="114"/>
      <c r="C847" s="109"/>
      <c r="D847" s="110" t="s">
        <v>1883</v>
      </c>
      <c r="E847" s="107" t="n">
        <v>0</v>
      </c>
      <c r="F847" s="111" t="n">
        <v>5</v>
      </c>
      <c r="G847" s="112" t="s">
        <v>1518</v>
      </c>
      <c r="H847" s="107" t="n">
        <v>5</v>
      </c>
      <c r="I847" s="99"/>
      <c r="J847" s="99"/>
      <c r="K847" s="99"/>
      <c r="L847" s="99"/>
      <c r="M847" s="99"/>
      <c r="N847" s="99"/>
      <c r="O847" s="99"/>
      <c r="P847" s="99"/>
      <c r="Q847" s="99"/>
      <c r="R847" s="99"/>
      <c r="S847" s="99"/>
      <c r="T847" s="99"/>
      <c r="U847" s="99"/>
      <c r="V847" s="99"/>
      <c r="W847" s="99"/>
      <c r="X847" s="99"/>
      <c r="Y847" s="99"/>
      <c r="Z847" s="99"/>
      <c r="AA847" s="99"/>
      <c r="AB847" s="99"/>
    </row>
    <row r="848" customFormat="false" ht="15.75" hidden="false" customHeight="true" outlineLevel="0" collapsed="false">
      <c r="A848" s="113"/>
      <c r="B848" s="114"/>
      <c r="C848" s="109"/>
      <c r="D848" s="110" t="s">
        <v>1883</v>
      </c>
      <c r="E848" s="107" t="n">
        <v>0</v>
      </c>
      <c r="F848" s="111" t="n">
        <v>6</v>
      </c>
      <c r="G848" s="112" t="s">
        <v>1605</v>
      </c>
      <c r="H848" s="107" t="n">
        <v>6</v>
      </c>
      <c r="I848" s="99"/>
      <c r="J848" s="99"/>
      <c r="K848" s="99"/>
      <c r="L848" s="99"/>
      <c r="M848" s="99"/>
      <c r="N848" s="99"/>
      <c r="O848" s="99"/>
      <c r="P848" s="99"/>
      <c r="Q848" s="99"/>
      <c r="R848" s="99"/>
      <c r="S848" s="99"/>
      <c r="T848" s="99"/>
      <c r="U848" s="99"/>
      <c r="V848" s="99"/>
      <c r="W848" s="99"/>
      <c r="X848" s="99"/>
      <c r="Y848" s="99"/>
      <c r="Z848" s="99"/>
      <c r="AA848" s="99"/>
      <c r="AB848" s="99"/>
    </row>
    <row r="849" customFormat="false" ht="15.75" hidden="false" customHeight="true" outlineLevel="0" collapsed="false">
      <c r="A849" s="113"/>
      <c r="B849" s="114"/>
      <c r="C849" s="109"/>
      <c r="D849" s="110" t="s">
        <v>1884</v>
      </c>
      <c r="E849" s="107" t="n">
        <v>0</v>
      </c>
      <c r="F849" s="111" t="n">
        <v>1</v>
      </c>
      <c r="G849" s="112" t="s">
        <v>1510</v>
      </c>
      <c r="H849" s="107" t="n">
        <v>1</v>
      </c>
      <c r="I849" s="99"/>
      <c r="J849" s="99"/>
      <c r="K849" s="99"/>
      <c r="L849" s="99"/>
      <c r="M849" s="99"/>
      <c r="N849" s="99"/>
      <c r="O849" s="99"/>
      <c r="P849" s="99"/>
      <c r="Q849" s="99"/>
      <c r="R849" s="99"/>
      <c r="S849" s="99"/>
      <c r="T849" s="99"/>
      <c r="U849" s="99"/>
      <c r="V849" s="99"/>
      <c r="W849" s="99"/>
      <c r="X849" s="99"/>
      <c r="Y849" s="99"/>
      <c r="Z849" s="99"/>
      <c r="AA849" s="99"/>
      <c r="AB849" s="99"/>
    </row>
    <row r="850" customFormat="false" ht="15.75" hidden="false" customHeight="true" outlineLevel="0" collapsed="false">
      <c r="A850" s="113"/>
      <c r="B850" s="114"/>
      <c r="C850" s="109"/>
      <c r="D850" s="110" t="s">
        <v>1884</v>
      </c>
      <c r="E850" s="107" t="n">
        <v>0</v>
      </c>
      <c r="F850" s="111" t="n">
        <v>2</v>
      </c>
      <c r="G850" s="112" t="s">
        <v>1513</v>
      </c>
      <c r="H850" s="107" t="n">
        <v>2</v>
      </c>
      <c r="I850" s="99"/>
      <c r="J850" s="99"/>
      <c r="K850" s="99"/>
      <c r="L850" s="99"/>
      <c r="M850" s="99"/>
      <c r="N850" s="99"/>
      <c r="O850" s="99"/>
      <c r="P850" s="99"/>
      <c r="Q850" s="99"/>
      <c r="R850" s="99"/>
      <c r="S850" s="99"/>
      <c r="T850" s="99"/>
      <c r="U850" s="99"/>
      <c r="V850" s="99"/>
      <c r="W850" s="99"/>
      <c r="X850" s="99"/>
      <c r="Y850" s="99"/>
      <c r="Z850" s="99"/>
      <c r="AA850" s="99"/>
      <c r="AB850" s="99"/>
    </row>
    <row r="851" customFormat="false" ht="15.75" hidden="false" customHeight="true" outlineLevel="0" collapsed="false">
      <c r="A851" s="113"/>
      <c r="B851" s="114"/>
      <c r="C851" s="109"/>
      <c r="D851" s="110" t="s">
        <v>1884</v>
      </c>
      <c r="E851" s="107" t="n">
        <v>0</v>
      </c>
      <c r="F851" s="111" t="n">
        <v>3</v>
      </c>
      <c r="G851" s="112" t="s">
        <v>1515</v>
      </c>
      <c r="H851" s="107" t="n">
        <v>3</v>
      </c>
      <c r="I851" s="99"/>
      <c r="J851" s="99"/>
      <c r="K851" s="99"/>
      <c r="L851" s="99"/>
      <c r="M851" s="99"/>
      <c r="N851" s="99"/>
      <c r="O851" s="99"/>
      <c r="P851" s="99"/>
      <c r="Q851" s="99"/>
      <c r="R851" s="99"/>
      <c r="S851" s="99"/>
      <c r="T851" s="99"/>
      <c r="U851" s="99"/>
      <c r="V851" s="99"/>
      <c r="W851" s="99"/>
      <c r="X851" s="99"/>
      <c r="Y851" s="99"/>
      <c r="Z851" s="99"/>
      <c r="AA851" s="99"/>
      <c r="AB851" s="99"/>
    </row>
    <row r="852" customFormat="false" ht="15.75" hidden="false" customHeight="true" outlineLevel="0" collapsed="false">
      <c r="A852" s="113"/>
      <c r="B852" s="114"/>
      <c r="C852" s="109"/>
      <c r="D852" s="110" t="s">
        <v>1884</v>
      </c>
      <c r="E852" s="107" t="n">
        <v>0</v>
      </c>
      <c r="F852" s="111" t="n">
        <v>4</v>
      </c>
      <c r="G852" s="112" t="s">
        <v>1516</v>
      </c>
      <c r="H852" s="107" t="n">
        <v>4</v>
      </c>
      <c r="I852" s="99"/>
      <c r="J852" s="99"/>
      <c r="K852" s="99"/>
      <c r="L852" s="99"/>
      <c r="M852" s="99"/>
      <c r="N852" s="99"/>
      <c r="O852" s="99"/>
      <c r="P852" s="99"/>
      <c r="Q852" s="99"/>
      <c r="R852" s="99"/>
      <c r="S852" s="99"/>
      <c r="T852" s="99"/>
      <c r="U852" s="99"/>
      <c r="V852" s="99"/>
      <c r="W852" s="99"/>
      <c r="X852" s="99"/>
      <c r="Y852" s="99"/>
      <c r="Z852" s="99"/>
      <c r="AA852" s="99"/>
      <c r="AB852" s="99"/>
    </row>
    <row r="853" customFormat="false" ht="15.75" hidden="false" customHeight="true" outlineLevel="0" collapsed="false">
      <c r="A853" s="113"/>
      <c r="B853" s="114"/>
      <c r="C853" s="109"/>
      <c r="D853" s="110" t="s">
        <v>1884</v>
      </c>
      <c r="E853" s="107" t="n">
        <v>0</v>
      </c>
      <c r="F853" s="111" t="n">
        <v>5</v>
      </c>
      <c r="G853" s="112" t="s">
        <v>1518</v>
      </c>
      <c r="H853" s="107" t="n">
        <v>5</v>
      </c>
      <c r="I853" s="99"/>
      <c r="J853" s="99"/>
      <c r="K853" s="99"/>
      <c r="L853" s="99"/>
      <c r="M853" s="99"/>
      <c r="N853" s="99"/>
      <c r="O853" s="99"/>
      <c r="P853" s="99"/>
      <c r="Q853" s="99"/>
      <c r="R853" s="99"/>
      <c r="S853" s="99"/>
      <c r="T853" s="99"/>
      <c r="U853" s="99"/>
      <c r="V853" s="99"/>
      <c r="W853" s="99"/>
      <c r="X853" s="99"/>
      <c r="Y853" s="99"/>
      <c r="Z853" s="99"/>
      <c r="AA853" s="99"/>
      <c r="AB853" s="99"/>
    </row>
    <row r="854" customFormat="false" ht="15.75" hidden="false" customHeight="true" outlineLevel="0" collapsed="false">
      <c r="A854" s="113"/>
      <c r="B854" s="114"/>
      <c r="C854" s="109"/>
      <c r="D854" s="110" t="s">
        <v>1884</v>
      </c>
      <c r="E854" s="107" t="n">
        <v>0</v>
      </c>
      <c r="F854" s="111" t="n">
        <v>6</v>
      </c>
      <c r="G854" s="112" t="s">
        <v>1520</v>
      </c>
      <c r="H854" s="107" t="n">
        <v>6</v>
      </c>
      <c r="I854" s="99"/>
      <c r="J854" s="99"/>
      <c r="K854" s="99"/>
      <c r="L854" s="99"/>
      <c r="M854" s="99"/>
      <c r="N854" s="99"/>
      <c r="O854" s="99"/>
      <c r="P854" s="99"/>
      <c r="Q854" s="99"/>
      <c r="R854" s="99"/>
      <c r="S854" s="99"/>
      <c r="T854" s="99"/>
      <c r="U854" s="99"/>
      <c r="V854" s="99"/>
      <c r="W854" s="99"/>
      <c r="X854" s="99"/>
      <c r="Y854" s="99"/>
      <c r="Z854" s="99"/>
      <c r="AA854" s="99"/>
      <c r="AB854" s="99"/>
    </row>
    <row r="855" customFormat="false" ht="15.75" hidden="false" customHeight="true" outlineLevel="0" collapsed="false">
      <c r="A855" s="113"/>
      <c r="B855" s="114"/>
      <c r="C855" s="109"/>
      <c r="D855" s="110" t="s">
        <v>1885</v>
      </c>
      <c r="E855" s="107" t="n">
        <v>0</v>
      </c>
      <c r="F855" s="111" t="n">
        <v>1</v>
      </c>
      <c r="G855" s="112" t="s">
        <v>1886</v>
      </c>
      <c r="H855" s="107" t="s">
        <v>1638</v>
      </c>
      <c r="I855" s="99"/>
      <c r="J855" s="99"/>
      <c r="K855" s="99"/>
      <c r="L855" s="99"/>
      <c r="M855" s="99"/>
      <c r="N855" s="99"/>
      <c r="O855" s="99"/>
      <c r="P855" s="99"/>
      <c r="Q855" s="99"/>
      <c r="R855" s="99"/>
      <c r="S855" s="99"/>
      <c r="T855" s="99"/>
      <c r="U855" s="99"/>
      <c r="V855" s="99"/>
      <c r="W855" s="99"/>
      <c r="X855" s="99"/>
      <c r="Y855" s="99"/>
      <c r="Z855" s="99"/>
      <c r="AA855" s="99"/>
      <c r="AB855" s="99"/>
    </row>
    <row r="856" customFormat="false" ht="15.75" hidden="false" customHeight="true" outlineLevel="0" collapsed="false">
      <c r="A856" s="113"/>
      <c r="B856" s="114"/>
      <c r="C856" s="109"/>
      <c r="D856" s="110" t="s">
        <v>1885</v>
      </c>
      <c r="E856" s="107" t="n">
        <v>0</v>
      </c>
      <c r="F856" s="111" t="n">
        <v>2</v>
      </c>
      <c r="G856" s="112" t="s">
        <v>1887</v>
      </c>
      <c r="H856" s="107" t="s">
        <v>1645</v>
      </c>
      <c r="I856" s="99"/>
      <c r="J856" s="99"/>
      <c r="K856" s="99"/>
      <c r="L856" s="99"/>
      <c r="M856" s="99"/>
      <c r="N856" s="99"/>
      <c r="O856" s="99"/>
      <c r="P856" s="99"/>
      <c r="Q856" s="99"/>
      <c r="R856" s="99"/>
      <c r="S856" s="99"/>
      <c r="T856" s="99"/>
      <c r="U856" s="99"/>
      <c r="V856" s="99"/>
      <c r="W856" s="99"/>
      <c r="X856" s="99"/>
      <c r="Y856" s="99"/>
      <c r="Z856" s="99"/>
      <c r="AA856" s="99"/>
      <c r="AB856" s="99"/>
    </row>
    <row r="857" customFormat="false" ht="15.75" hidden="false" customHeight="true" outlineLevel="0" collapsed="false">
      <c r="A857" s="113"/>
      <c r="B857" s="114"/>
      <c r="C857" s="109"/>
      <c r="D857" s="110" t="s">
        <v>1885</v>
      </c>
      <c r="E857" s="107" t="n">
        <v>0</v>
      </c>
      <c r="F857" s="111" t="n">
        <v>3</v>
      </c>
      <c r="G857" s="112" t="s">
        <v>1888</v>
      </c>
      <c r="H857" s="107" t="s">
        <v>1641</v>
      </c>
      <c r="I857" s="99"/>
      <c r="J857" s="99"/>
      <c r="K857" s="99"/>
      <c r="L857" s="99"/>
      <c r="M857" s="99"/>
      <c r="N857" s="99"/>
      <c r="O857" s="99"/>
      <c r="P857" s="99"/>
      <c r="Q857" s="99"/>
      <c r="R857" s="99"/>
      <c r="S857" s="99"/>
      <c r="T857" s="99"/>
      <c r="U857" s="99"/>
      <c r="V857" s="99"/>
      <c r="W857" s="99"/>
      <c r="X857" s="99"/>
      <c r="Y857" s="99"/>
      <c r="Z857" s="99"/>
      <c r="AA857" s="99"/>
      <c r="AB857" s="99"/>
    </row>
    <row r="858" customFormat="false" ht="15.75" hidden="false" customHeight="true" outlineLevel="0" collapsed="false">
      <c r="A858" s="113"/>
      <c r="B858" s="114"/>
      <c r="C858" s="109"/>
      <c r="D858" s="110" t="s">
        <v>1885</v>
      </c>
      <c r="E858" s="107" t="n">
        <v>0</v>
      </c>
      <c r="F858" s="111" t="n">
        <v>5</v>
      </c>
      <c r="G858" s="112" t="s">
        <v>1774</v>
      </c>
      <c r="H858" s="107" t="s">
        <v>1775</v>
      </c>
      <c r="I858" s="99"/>
      <c r="J858" s="99"/>
      <c r="K858" s="99"/>
      <c r="L858" s="99"/>
      <c r="M858" s="99"/>
      <c r="N858" s="99"/>
      <c r="O858" s="99"/>
      <c r="P858" s="99"/>
      <c r="Q858" s="99"/>
      <c r="R858" s="99"/>
      <c r="S858" s="99"/>
      <c r="T858" s="99"/>
      <c r="U858" s="99"/>
      <c r="V858" s="99"/>
      <c r="W858" s="99"/>
      <c r="X858" s="99"/>
      <c r="Y858" s="99"/>
      <c r="Z858" s="99"/>
      <c r="AA858" s="99"/>
      <c r="AB858" s="99"/>
    </row>
    <row r="859" customFormat="false" ht="15.75" hidden="false" customHeight="true" outlineLevel="0" collapsed="false">
      <c r="A859" s="113"/>
      <c r="B859" s="114"/>
      <c r="C859" s="109"/>
      <c r="D859" s="110" t="s">
        <v>1885</v>
      </c>
      <c r="E859" s="107" t="n">
        <v>0</v>
      </c>
      <c r="F859" s="111" t="n">
        <v>14</v>
      </c>
      <c r="G859" s="112" t="s">
        <v>1530</v>
      </c>
      <c r="H859" s="107" t="s">
        <v>1644</v>
      </c>
      <c r="I859" s="99"/>
      <c r="J859" s="99"/>
      <c r="K859" s="99"/>
      <c r="L859" s="99"/>
      <c r="M859" s="99"/>
      <c r="N859" s="99"/>
      <c r="O859" s="99"/>
      <c r="P859" s="99"/>
      <c r="Q859" s="99"/>
      <c r="R859" s="99"/>
      <c r="S859" s="99"/>
      <c r="T859" s="99"/>
      <c r="U859" s="99"/>
      <c r="V859" s="99"/>
      <c r="W859" s="99"/>
      <c r="X859" s="99"/>
      <c r="Y859" s="99"/>
      <c r="Z859" s="99"/>
      <c r="AA859" s="99"/>
      <c r="AB859" s="99"/>
    </row>
    <row r="860" customFormat="false" ht="15.75" hidden="false" customHeight="true" outlineLevel="0" collapsed="false">
      <c r="A860" s="113"/>
      <c r="B860" s="114"/>
      <c r="C860" s="109"/>
      <c r="D860" s="110" t="s">
        <v>1889</v>
      </c>
      <c r="E860" s="107" t="n">
        <v>0</v>
      </c>
      <c r="F860" s="111" t="n">
        <v>3</v>
      </c>
      <c r="G860" s="112" t="s">
        <v>1515</v>
      </c>
      <c r="H860" s="107" t="n">
        <v>3</v>
      </c>
      <c r="I860" s="99"/>
      <c r="J860" s="99"/>
      <c r="K860" s="99"/>
      <c r="L860" s="99"/>
      <c r="M860" s="99"/>
      <c r="N860" s="99"/>
      <c r="O860" s="99"/>
      <c r="P860" s="99"/>
      <c r="Q860" s="99"/>
      <c r="R860" s="99"/>
      <c r="S860" s="99"/>
      <c r="T860" s="99"/>
      <c r="U860" s="99"/>
      <c r="V860" s="99"/>
      <c r="W860" s="99"/>
      <c r="X860" s="99"/>
      <c r="Y860" s="99"/>
      <c r="Z860" s="99"/>
      <c r="AA860" s="99"/>
      <c r="AB860" s="99"/>
    </row>
    <row r="861" customFormat="false" ht="15.75" hidden="false" customHeight="true" outlineLevel="0" collapsed="false">
      <c r="A861" s="113"/>
      <c r="B861" s="114"/>
      <c r="C861" s="109"/>
      <c r="D861" s="110" t="s">
        <v>1889</v>
      </c>
      <c r="E861" s="107" t="n">
        <v>0</v>
      </c>
      <c r="F861" s="111" t="n">
        <v>4</v>
      </c>
      <c r="G861" s="112" t="s">
        <v>1517</v>
      </c>
      <c r="H861" s="107" t="n">
        <v>5</v>
      </c>
      <c r="I861" s="99"/>
      <c r="J861" s="99"/>
      <c r="K861" s="99"/>
      <c r="L861" s="99"/>
      <c r="M861" s="99"/>
      <c r="N861" s="99"/>
      <c r="O861" s="99"/>
      <c r="P861" s="99"/>
      <c r="Q861" s="99"/>
      <c r="R861" s="99"/>
      <c r="S861" s="99"/>
      <c r="T861" s="99"/>
      <c r="U861" s="99"/>
      <c r="V861" s="99"/>
      <c r="W861" s="99"/>
      <c r="X861" s="99"/>
      <c r="Y861" s="99"/>
      <c r="Z861" s="99"/>
      <c r="AA861" s="99"/>
      <c r="AB861" s="99"/>
    </row>
    <row r="862" customFormat="false" ht="15.75" hidden="false" customHeight="true" outlineLevel="0" collapsed="false">
      <c r="A862" s="113"/>
      <c r="B862" s="114"/>
      <c r="C862" s="109"/>
      <c r="D862" s="110" t="s">
        <v>1889</v>
      </c>
      <c r="E862" s="107" t="n">
        <v>0</v>
      </c>
      <c r="F862" s="111" t="n">
        <v>5</v>
      </c>
      <c r="G862" s="112" t="s">
        <v>1518</v>
      </c>
      <c r="H862" s="107" t="n">
        <v>6</v>
      </c>
      <c r="I862" s="99"/>
      <c r="J862" s="99"/>
      <c r="K862" s="99"/>
      <c r="L862" s="99"/>
      <c r="M862" s="99"/>
      <c r="N862" s="99"/>
      <c r="O862" s="99"/>
      <c r="P862" s="99"/>
      <c r="Q862" s="99"/>
      <c r="R862" s="99"/>
      <c r="S862" s="99"/>
      <c r="T862" s="99"/>
      <c r="U862" s="99"/>
      <c r="V862" s="99"/>
      <c r="W862" s="99"/>
      <c r="X862" s="99"/>
      <c r="Y862" s="99"/>
      <c r="Z862" s="99"/>
      <c r="AA862" s="99"/>
      <c r="AB862" s="99"/>
    </row>
    <row r="863" customFormat="false" ht="15.75" hidden="false" customHeight="true" outlineLevel="0" collapsed="false">
      <c r="A863" s="113"/>
      <c r="B863" s="114"/>
      <c r="C863" s="109"/>
      <c r="D863" s="110" t="s">
        <v>1889</v>
      </c>
      <c r="E863" s="107" t="n">
        <v>0</v>
      </c>
      <c r="F863" s="111" t="n">
        <v>6</v>
      </c>
      <c r="G863" s="112" t="s">
        <v>1520</v>
      </c>
      <c r="H863" s="107" t="n">
        <v>7</v>
      </c>
      <c r="I863" s="99"/>
      <c r="J863" s="99"/>
      <c r="K863" s="99"/>
      <c r="L863" s="99"/>
      <c r="M863" s="99"/>
      <c r="N863" s="99"/>
      <c r="O863" s="99"/>
      <c r="P863" s="99"/>
      <c r="Q863" s="99"/>
      <c r="R863" s="99"/>
      <c r="S863" s="99"/>
      <c r="T863" s="99"/>
      <c r="U863" s="99"/>
      <c r="V863" s="99"/>
      <c r="W863" s="99"/>
      <c r="X863" s="99"/>
      <c r="Y863" s="99"/>
      <c r="Z863" s="99"/>
      <c r="AA863" s="99"/>
      <c r="AB863" s="99"/>
    </row>
    <row r="864" customFormat="false" ht="15.75" hidden="false" customHeight="true" outlineLevel="0" collapsed="false">
      <c r="A864" s="113"/>
      <c r="B864" s="114"/>
      <c r="C864" s="109"/>
      <c r="D864" s="110" t="s">
        <v>1889</v>
      </c>
      <c r="E864" s="107" t="n">
        <v>0</v>
      </c>
      <c r="F864" s="111" t="n">
        <v>7</v>
      </c>
      <c r="G864" s="112" t="s">
        <v>1521</v>
      </c>
      <c r="H864" s="107" t="n">
        <v>1</v>
      </c>
      <c r="I864" s="99"/>
      <c r="J864" s="99"/>
      <c r="K864" s="99"/>
      <c r="L864" s="99"/>
      <c r="M864" s="99"/>
      <c r="N864" s="99"/>
      <c r="O864" s="99"/>
      <c r="P864" s="99"/>
      <c r="Q864" s="99"/>
      <c r="R864" s="99"/>
      <c r="S864" s="99"/>
      <c r="T864" s="99"/>
      <c r="U864" s="99"/>
      <c r="V864" s="99"/>
      <c r="W864" s="99"/>
      <c r="X864" s="99"/>
      <c r="Y864" s="99"/>
      <c r="Z864" s="99"/>
      <c r="AA864" s="99"/>
      <c r="AB864" s="99"/>
    </row>
    <row r="865" customFormat="false" ht="15.75" hidden="false" customHeight="true" outlineLevel="0" collapsed="false">
      <c r="A865" s="113"/>
      <c r="B865" s="114"/>
      <c r="C865" s="109"/>
      <c r="D865" s="110" t="s">
        <v>1889</v>
      </c>
      <c r="E865" s="107" t="n">
        <v>0</v>
      </c>
      <c r="F865" s="111" t="n">
        <v>8</v>
      </c>
      <c r="G865" s="112" t="s">
        <v>1523</v>
      </c>
      <c r="H865" s="107" t="n">
        <v>2</v>
      </c>
      <c r="I865" s="99"/>
      <c r="J865" s="99"/>
      <c r="K865" s="99"/>
      <c r="L865" s="99"/>
      <c r="M865" s="99"/>
      <c r="N865" s="99"/>
      <c r="O865" s="99"/>
      <c r="P865" s="99"/>
      <c r="Q865" s="99"/>
      <c r="R865" s="99"/>
      <c r="S865" s="99"/>
      <c r="T865" s="99"/>
      <c r="U865" s="99"/>
      <c r="V865" s="99"/>
      <c r="W865" s="99"/>
      <c r="X865" s="99"/>
      <c r="Y865" s="99"/>
      <c r="Z865" s="99"/>
      <c r="AA865" s="99"/>
      <c r="AB865" s="99"/>
    </row>
    <row r="866" customFormat="false" ht="15.75" hidden="false" customHeight="true" outlineLevel="0" collapsed="false">
      <c r="A866" s="113"/>
      <c r="B866" s="114"/>
      <c r="C866" s="109"/>
      <c r="D866" s="110" t="s">
        <v>1889</v>
      </c>
      <c r="E866" s="107" t="n">
        <v>0</v>
      </c>
      <c r="F866" s="111" t="n">
        <v>9</v>
      </c>
      <c r="G866" s="112" t="s">
        <v>1524</v>
      </c>
      <c r="H866" s="107" t="n">
        <v>4</v>
      </c>
      <c r="I866" s="99"/>
      <c r="J866" s="99"/>
      <c r="K866" s="99"/>
      <c r="L866" s="99"/>
      <c r="M866" s="99"/>
      <c r="N866" s="99"/>
      <c r="O866" s="99"/>
      <c r="P866" s="99"/>
      <c r="Q866" s="99"/>
      <c r="R866" s="99"/>
      <c r="S866" s="99"/>
      <c r="T866" s="99"/>
      <c r="U866" s="99"/>
      <c r="V866" s="99"/>
      <c r="W866" s="99"/>
      <c r="X866" s="99"/>
      <c r="Y866" s="99"/>
      <c r="Z866" s="99"/>
      <c r="AA866" s="99"/>
      <c r="AB866" s="99"/>
    </row>
    <row r="867" customFormat="false" ht="15.75" hidden="false" customHeight="true" outlineLevel="0" collapsed="false">
      <c r="A867" s="113"/>
      <c r="B867" s="114"/>
      <c r="C867" s="109"/>
      <c r="D867" s="110" t="s">
        <v>1890</v>
      </c>
      <c r="E867" s="107" t="n">
        <v>0</v>
      </c>
      <c r="F867" s="111" t="n">
        <v>1</v>
      </c>
      <c r="G867" s="112" t="s">
        <v>1637</v>
      </c>
      <c r="H867" s="107" t="s">
        <v>1733</v>
      </c>
      <c r="I867" s="99"/>
      <c r="J867" s="99"/>
      <c r="K867" s="99"/>
      <c r="L867" s="99"/>
      <c r="M867" s="99"/>
      <c r="N867" s="99"/>
      <c r="O867" s="99"/>
      <c r="P867" s="99"/>
      <c r="Q867" s="99"/>
      <c r="R867" s="99"/>
      <c r="S867" s="99"/>
      <c r="T867" s="99"/>
      <c r="U867" s="99"/>
      <c r="V867" s="99"/>
      <c r="W867" s="99"/>
      <c r="X867" s="99"/>
      <c r="Y867" s="99"/>
      <c r="Z867" s="99"/>
      <c r="AA867" s="99"/>
      <c r="AB867" s="99"/>
    </row>
    <row r="868" customFormat="false" ht="15.75" hidden="false" customHeight="true" outlineLevel="0" collapsed="false">
      <c r="A868" s="113"/>
      <c r="B868" s="114"/>
      <c r="C868" s="109"/>
      <c r="D868" s="110" t="s">
        <v>1890</v>
      </c>
      <c r="E868" s="107" t="n">
        <v>0</v>
      </c>
      <c r="F868" s="111" t="n">
        <v>2</v>
      </c>
      <c r="G868" s="112" t="s">
        <v>1891</v>
      </c>
      <c r="H868" s="107" t="s">
        <v>1640</v>
      </c>
      <c r="I868" s="99"/>
      <c r="J868" s="99"/>
      <c r="K868" s="99"/>
      <c r="L868" s="99"/>
      <c r="M868" s="99"/>
      <c r="N868" s="99"/>
      <c r="O868" s="99"/>
      <c r="P868" s="99"/>
      <c r="Q868" s="99"/>
      <c r="R868" s="99"/>
      <c r="S868" s="99"/>
      <c r="T868" s="99"/>
      <c r="U868" s="99"/>
      <c r="V868" s="99"/>
      <c r="W868" s="99"/>
      <c r="X868" s="99"/>
      <c r="Y868" s="99"/>
      <c r="Z868" s="99"/>
      <c r="AA868" s="99"/>
      <c r="AB868" s="99"/>
    </row>
    <row r="869" customFormat="false" ht="15.75" hidden="false" customHeight="true" outlineLevel="0" collapsed="false">
      <c r="A869" s="113"/>
      <c r="B869" s="114"/>
      <c r="C869" s="109"/>
      <c r="D869" s="110" t="s">
        <v>1890</v>
      </c>
      <c r="E869" s="107" t="n">
        <v>0</v>
      </c>
      <c r="F869" s="111" t="n">
        <v>3</v>
      </c>
      <c r="G869" s="112" t="s">
        <v>1673</v>
      </c>
      <c r="H869" s="107" t="s">
        <v>1640</v>
      </c>
      <c r="I869" s="99"/>
      <c r="J869" s="99"/>
      <c r="K869" s="99"/>
      <c r="L869" s="99"/>
      <c r="M869" s="99"/>
      <c r="N869" s="99"/>
      <c r="O869" s="99"/>
      <c r="P869" s="99"/>
      <c r="Q869" s="99"/>
      <c r="R869" s="99"/>
      <c r="S869" s="99"/>
      <c r="T869" s="99"/>
      <c r="U869" s="99"/>
      <c r="V869" s="99"/>
      <c r="W869" s="99"/>
      <c r="X869" s="99"/>
      <c r="Y869" s="99"/>
      <c r="Z869" s="99"/>
      <c r="AA869" s="99"/>
      <c r="AB869" s="99"/>
    </row>
    <row r="870" customFormat="false" ht="15.75" hidden="false" customHeight="true" outlineLevel="0" collapsed="false">
      <c r="A870" s="113"/>
      <c r="B870" s="114"/>
      <c r="C870" s="109"/>
      <c r="D870" s="110" t="s">
        <v>1890</v>
      </c>
      <c r="E870" s="107" t="n">
        <v>0</v>
      </c>
      <c r="F870" s="111" t="n">
        <v>4</v>
      </c>
      <c r="G870" s="112" t="s">
        <v>1516</v>
      </c>
      <c r="H870" s="107" t="s">
        <v>1640</v>
      </c>
      <c r="I870" s="99"/>
      <c r="J870" s="99"/>
      <c r="K870" s="99"/>
      <c r="L870" s="99"/>
      <c r="M870" s="99"/>
      <c r="N870" s="99"/>
      <c r="O870" s="99"/>
      <c r="P870" s="99"/>
      <c r="Q870" s="99"/>
      <c r="R870" s="99"/>
      <c r="S870" s="99"/>
      <c r="T870" s="99"/>
      <c r="U870" s="99"/>
      <c r="V870" s="99"/>
      <c r="W870" s="99"/>
      <c r="X870" s="99"/>
      <c r="Y870" s="99"/>
      <c r="Z870" s="99"/>
      <c r="AA870" s="99"/>
      <c r="AB870" s="99"/>
    </row>
    <row r="871" customFormat="false" ht="15.75" hidden="false" customHeight="true" outlineLevel="0" collapsed="false">
      <c r="A871" s="113"/>
      <c r="B871" s="114"/>
      <c r="C871" s="109"/>
      <c r="D871" s="110" t="s">
        <v>1890</v>
      </c>
      <c r="E871" s="107" t="n">
        <v>0</v>
      </c>
      <c r="F871" s="111" t="n">
        <v>10</v>
      </c>
      <c r="G871" s="112" t="s">
        <v>1622</v>
      </c>
      <c r="H871" s="107" t="s">
        <v>1640</v>
      </c>
      <c r="I871" s="99"/>
      <c r="J871" s="99"/>
      <c r="K871" s="99"/>
      <c r="L871" s="99"/>
      <c r="M871" s="99"/>
      <c r="N871" s="99"/>
      <c r="O871" s="99"/>
      <c r="P871" s="99"/>
      <c r="Q871" s="99"/>
      <c r="R871" s="99"/>
      <c r="S871" s="99"/>
      <c r="T871" s="99"/>
      <c r="U871" s="99"/>
      <c r="V871" s="99"/>
      <c r="W871" s="99"/>
      <c r="X871" s="99"/>
      <c r="Y871" s="99"/>
      <c r="Z871" s="99"/>
      <c r="AA871" s="99"/>
      <c r="AB871" s="99"/>
    </row>
    <row r="872" customFormat="false" ht="15.75" hidden="false" customHeight="true" outlineLevel="0" collapsed="false">
      <c r="A872" s="113"/>
      <c r="B872" s="114"/>
      <c r="C872" s="109"/>
      <c r="D872" s="110" t="s">
        <v>1890</v>
      </c>
      <c r="E872" s="107" t="n">
        <v>0</v>
      </c>
      <c r="F872" s="111" t="n">
        <v>12</v>
      </c>
      <c r="G872" s="112" t="s">
        <v>1527</v>
      </c>
      <c r="H872" s="107" t="s">
        <v>1726</v>
      </c>
      <c r="I872" s="99"/>
      <c r="J872" s="99"/>
      <c r="K872" s="99"/>
      <c r="L872" s="99"/>
      <c r="M872" s="99"/>
      <c r="N872" s="99"/>
      <c r="O872" s="99"/>
      <c r="P872" s="99"/>
      <c r="Q872" s="99"/>
      <c r="R872" s="99"/>
      <c r="S872" s="99"/>
      <c r="T872" s="99"/>
      <c r="U872" s="99"/>
      <c r="V872" s="99"/>
      <c r="W872" s="99"/>
      <c r="X872" s="99"/>
      <c r="Y872" s="99"/>
      <c r="Z872" s="99"/>
      <c r="AA872" s="99"/>
      <c r="AB872" s="99"/>
    </row>
    <row r="873" customFormat="false" ht="15.75" hidden="false" customHeight="true" outlineLevel="0" collapsed="false">
      <c r="A873" s="113"/>
      <c r="B873" s="114"/>
      <c r="C873" s="109"/>
      <c r="D873" s="110" t="s">
        <v>1890</v>
      </c>
      <c r="E873" s="107" t="n">
        <v>0</v>
      </c>
      <c r="F873" s="111" t="n">
        <v>17</v>
      </c>
      <c r="G873" s="112" t="s">
        <v>1892</v>
      </c>
      <c r="H873" s="107" t="s">
        <v>1726</v>
      </c>
      <c r="I873" s="99"/>
      <c r="J873" s="99"/>
      <c r="K873" s="99"/>
      <c r="L873" s="99"/>
      <c r="M873" s="99"/>
      <c r="N873" s="99"/>
      <c r="O873" s="99"/>
      <c r="P873" s="99"/>
      <c r="Q873" s="99"/>
      <c r="R873" s="99"/>
      <c r="S873" s="99"/>
      <c r="T873" s="99"/>
      <c r="U873" s="99"/>
      <c r="V873" s="99"/>
      <c r="W873" s="99"/>
      <c r="X873" s="99"/>
      <c r="Y873" s="99"/>
      <c r="Z873" s="99"/>
      <c r="AA873" s="99"/>
      <c r="AB873" s="99"/>
    </row>
    <row r="874" customFormat="false" ht="15.75" hidden="false" customHeight="true" outlineLevel="0" collapsed="false">
      <c r="A874" s="113"/>
      <c r="B874" s="114"/>
      <c r="C874" s="109"/>
      <c r="D874" s="110" t="s">
        <v>1890</v>
      </c>
      <c r="E874" s="107" t="n">
        <v>0</v>
      </c>
      <c r="F874" s="111" t="n">
        <v>51</v>
      </c>
      <c r="G874" s="112" t="s">
        <v>1893</v>
      </c>
      <c r="H874" s="107" t="s">
        <v>1638</v>
      </c>
      <c r="I874" s="99"/>
      <c r="J874" s="99"/>
      <c r="K874" s="99"/>
      <c r="L874" s="99"/>
      <c r="M874" s="99"/>
      <c r="N874" s="99"/>
      <c r="O874" s="99"/>
      <c r="P874" s="99"/>
      <c r="Q874" s="99"/>
      <c r="R874" s="99"/>
      <c r="S874" s="99"/>
      <c r="T874" s="99"/>
      <c r="U874" s="99"/>
      <c r="V874" s="99"/>
      <c r="W874" s="99"/>
      <c r="X874" s="99"/>
      <c r="Y874" s="99"/>
      <c r="Z874" s="99"/>
      <c r="AA874" s="99"/>
      <c r="AB874" s="99"/>
    </row>
    <row r="875" customFormat="false" ht="15.75" hidden="false" customHeight="true" outlineLevel="0" collapsed="false">
      <c r="A875" s="113"/>
      <c r="B875" s="114"/>
      <c r="C875" s="109"/>
      <c r="D875" s="110" t="s">
        <v>1894</v>
      </c>
      <c r="E875" s="107" t="n">
        <v>0</v>
      </c>
      <c r="F875" s="111" t="n">
        <v>1</v>
      </c>
      <c r="G875" s="112" t="s">
        <v>1510</v>
      </c>
      <c r="H875" s="107" t="n">
        <v>1</v>
      </c>
      <c r="I875" s="99"/>
      <c r="J875" s="99"/>
      <c r="K875" s="99"/>
      <c r="L875" s="99"/>
      <c r="M875" s="99"/>
      <c r="N875" s="99"/>
      <c r="O875" s="99"/>
      <c r="P875" s="99"/>
      <c r="Q875" s="99"/>
      <c r="R875" s="99"/>
      <c r="S875" s="99"/>
      <c r="T875" s="99"/>
      <c r="U875" s="99"/>
      <c r="V875" s="99"/>
      <c r="W875" s="99"/>
      <c r="X875" s="99"/>
      <c r="Y875" s="99"/>
      <c r="Z875" s="99"/>
      <c r="AA875" s="99"/>
      <c r="AB875" s="99"/>
    </row>
    <row r="876" customFormat="false" ht="15.75" hidden="false" customHeight="true" outlineLevel="0" collapsed="false">
      <c r="A876" s="113"/>
      <c r="B876" s="114"/>
      <c r="C876" s="109"/>
      <c r="D876" s="110" t="s">
        <v>1894</v>
      </c>
      <c r="E876" s="107" t="n">
        <v>0</v>
      </c>
      <c r="F876" s="111" t="n">
        <v>2</v>
      </c>
      <c r="G876" s="112" t="s">
        <v>1513</v>
      </c>
      <c r="H876" s="107" t="n">
        <v>2</v>
      </c>
      <c r="I876" s="99"/>
      <c r="J876" s="99"/>
      <c r="K876" s="99"/>
      <c r="L876" s="99"/>
      <c r="M876" s="99"/>
      <c r="N876" s="99"/>
      <c r="O876" s="99"/>
      <c r="P876" s="99"/>
      <c r="Q876" s="99"/>
      <c r="R876" s="99"/>
      <c r="S876" s="99"/>
      <c r="T876" s="99"/>
      <c r="U876" s="99"/>
      <c r="V876" s="99"/>
      <c r="W876" s="99"/>
      <c r="X876" s="99"/>
      <c r="Y876" s="99"/>
      <c r="Z876" s="99"/>
      <c r="AA876" s="99"/>
      <c r="AB876" s="99"/>
    </row>
    <row r="877" customFormat="false" ht="15.75" hidden="false" customHeight="true" outlineLevel="0" collapsed="false">
      <c r="A877" s="113"/>
      <c r="B877" s="114"/>
      <c r="C877" s="109"/>
      <c r="D877" s="110" t="s">
        <v>1894</v>
      </c>
      <c r="E877" s="107" t="n">
        <v>0</v>
      </c>
      <c r="F877" s="111" t="n">
        <v>3</v>
      </c>
      <c r="G877" s="112" t="s">
        <v>1515</v>
      </c>
      <c r="H877" s="107" t="n">
        <v>3</v>
      </c>
      <c r="I877" s="99"/>
      <c r="J877" s="99"/>
      <c r="K877" s="99"/>
      <c r="L877" s="99"/>
      <c r="M877" s="99"/>
      <c r="N877" s="99"/>
      <c r="O877" s="99"/>
      <c r="P877" s="99"/>
      <c r="Q877" s="99"/>
      <c r="R877" s="99"/>
      <c r="S877" s="99"/>
      <c r="T877" s="99"/>
      <c r="U877" s="99"/>
      <c r="V877" s="99"/>
      <c r="W877" s="99"/>
      <c r="X877" s="99"/>
      <c r="Y877" s="99"/>
      <c r="Z877" s="99"/>
      <c r="AA877" s="99"/>
      <c r="AB877" s="99"/>
    </row>
    <row r="878" customFormat="false" ht="15.75" hidden="false" customHeight="true" outlineLevel="0" collapsed="false">
      <c r="A878" s="113"/>
      <c r="B878" s="114"/>
      <c r="C878" s="109"/>
      <c r="D878" s="110" t="s">
        <v>1894</v>
      </c>
      <c r="E878" s="107" t="n">
        <v>0</v>
      </c>
      <c r="F878" s="111" t="n">
        <v>4</v>
      </c>
      <c r="G878" s="112" t="s">
        <v>1516</v>
      </c>
      <c r="H878" s="107" t="n">
        <v>4</v>
      </c>
      <c r="I878" s="99"/>
      <c r="J878" s="99"/>
      <c r="K878" s="99"/>
      <c r="L878" s="99"/>
      <c r="M878" s="99"/>
      <c r="N878" s="99"/>
      <c r="O878" s="99"/>
      <c r="P878" s="99"/>
      <c r="Q878" s="99"/>
      <c r="R878" s="99"/>
      <c r="S878" s="99"/>
      <c r="T878" s="99"/>
      <c r="U878" s="99"/>
      <c r="V878" s="99"/>
      <c r="W878" s="99"/>
      <c r="X878" s="99"/>
      <c r="Y878" s="99"/>
      <c r="Z878" s="99"/>
      <c r="AA878" s="99"/>
      <c r="AB878" s="99"/>
    </row>
    <row r="879" customFormat="false" ht="15.75" hidden="false" customHeight="true" outlineLevel="0" collapsed="false">
      <c r="A879" s="113"/>
      <c r="B879" s="114"/>
      <c r="C879" s="109"/>
      <c r="D879" s="110" t="s">
        <v>1894</v>
      </c>
      <c r="E879" s="107" t="n">
        <v>0</v>
      </c>
      <c r="F879" s="111" t="n">
        <v>5</v>
      </c>
      <c r="G879" s="112" t="s">
        <v>1518</v>
      </c>
      <c r="H879" s="107" t="n">
        <v>5</v>
      </c>
      <c r="I879" s="99"/>
      <c r="J879" s="99"/>
      <c r="K879" s="99"/>
      <c r="L879" s="99"/>
      <c r="M879" s="99"/>
      <c r="N879" s="99"/>
      <c r="O879" s="99"/>
      <c r="P879" s="99"/>
      <c r="Q879" s="99"/>
      <c r="R879" s="99"/>
      <c r="S879" s="99"/>
      <c r="T879" s="99"/>
      <c r="U879" s="99"/>
      <c r="V879" s="99"/>
      <c r="W879" s="99"/>
      <c r="X879" s="99"/>
      <c r="Y879" s="99"/>
      <c r="Z879" s="99"/>
      <c r="AA879" s="99"/>
      <c r="AB879" s="99"/>
    </row>
    <row r="880" customFormat="false" ht="15.75" hidden="false" customHeight="true" outlineLevel="0" collapsed="false">
      <c r="A880" s="113"/>
      <c r="B880" s="114"/>
      <c r="C880" s="109"/>
      <c r="D880" s="110" t="s">
        <v>1894</v>
      </c>
      <c r="E880" s="107" t="n">
        <v>0</v>
      </c>
      <c r="F880" s="111" t="n">
        <v>6</v>
      </c>
      <c r="G880" s="112" t="s">
        <v>1520</v>
      </c>
      <c r="H880" s="107" t="n">
        <v>6</v>
      </c>
      <c r="I880" s="99"/>
      <c r="J880" s="99"/>
      <c r="K880" s="99"/>
      <c r="L880" s="99"/>
      <c r="M880" s="99"/>
      <c r="N880" s="99"/>
      <c r="O880" s="99"/>
      <c r="P880" s="99"/>
      <c r="Q880" s="99"/>
      <c r="R880" s="99"/>
      <c r="S880" s="99"/>
      <c r="T880" s="99"/>
      <c r="U880" s="99"/>
      <c r="V880" s="99"/>
      <c r="W880" s="99"/>
      <c r="X880" s="99"/>
      <c r="Y880" s="99"/>
      <c r="Z880" s="99"/>
      <c r="AA880" s="99"/>
      <c r="AB880" s="99"/>
    </row>
    <row r="881" customFormat="false" ht="15.75" hidden="false" customHeight="true" outlineLevel="0" collapsed="false">
      <c r="A881" s="113"/>
      <c r="B881" s="114"/>
      <c r="C881" s="109"/>
      <c r="D881" s="110" t="s">
        <v>1895</v>
      </c>
      <c r="E881" s="107" t="n">
        <v>0</v>
      </c>
      <c r="F881" s="111" t="n">
        <v>3</v>
      </c>
      <c r="G881" s="112" t="s">
        <v>1515</v>
      </c>
      <c r="H881" s="107" t="n">
        <v>3</v>
      </c>
      <c r="I881" s="99"/>
      <c r="J881" s="99"/>
      <c r="K881" s="99"/>
      <c r="L881" s="99"/>
      <c r="M881" s="99"/>
      <c r="N881" s="99"/>
      <c r="O881" s="99"/>
      <c r="P881" s="99"/>
      <c r="Q881" s="99"/>
      <c r="R881" s="99"/>
      <c r="S881" s="99"/>
      <c r="T881" s="99"/>
      <c r="U881" s="99"/>
      <c r="V881" s="99"/>
      <c r="W881" s="99"/>
      <c r="X881" s="99"/>
      <c r="Y881" s="99"/>
      <c r="Z881" s="99"/>
      <c r="AA881" s="99"/>
      <c r="AB881" s="99"/>
    </row>
    <row r="882" customFormat="false" ht="15.75" hidden="false" customHeight="true" outlineLevel="0" collapsed="false">
      <c r="A882" s="113"/>
      <c r="B882" s="114"/>
      <c r="C882" s="109"/>
      <c r="D882" s="110" t="s">
        <v>1895</v>
      </c>
      <c r="E882" s="107" t="n">
        <v>0</v>
      </c>
      <c r="F882" s="111" t="n">
        <v>4</v>
      </c>
      <c r="G882" s="112" t="s">
        <v>1517</v>
      </c>
      <c r="H882" s="107" t="n">
        <v>5</v>
      </c>
      <c r="I882" s="99"/>
      <c r="J882" s="99"/>
      <c r="K882" s="99"/>
      <c r="L882" s="99"/>
      <c r="M882" s="99"/>
      <c r="N882" s="99"/>
      <c r="O882" s="99"/>
      <c r="P882" s="99"/>
      <c r="Q882" s="99"/>
      <c r="R882" s="99"/>
      <c r="S882" s="99"/>
      <c r="T882" s="99"/>
      <c r="U882" s="99"/>
      <c r="V882" s="99"/>
      <c r="W882" s="99"/>
      <c r="X882" s="99"/>
      <c r="Y882" s="99"/>
      <c r="Z882" s="99"/>
      <c r="AA882" s="99"/>
      <c r="AB882" s="99"/>
    </row>
    <row r="883" customFormat="false" ht="15.75" hidden="false" customHeight="true" outlineLevel="0" collapsed="false">
      <c r="A883" s="113"/>
      <c r="B883" s="114"/>
      <c r="C883" s="109"/>
      <c r="D883" s="110" t="s">
        <v>1895</v>
      </c>
      <c r="E883" s="107" t="n">
        <v>0</v>
      </c>
      <c r="F883" s="111" t="n">
        <v>5</v>
      </c>
      <c r="G883" s="112" t="s">
        <v>1518</v>
      </c>
      <c r="H883" s="107" t="n">
        <v>6</v>
      </c>
      <c r="I883" s="99"/>
      <c r="J883" s="99"/>
      <c r="K883" s="99"/>
      <c r="L883" s="99"/>
      <c r="M883" s="99"/>
      <c r="N883" s="99"/>
      <c r="O883" s="99"/>
      <c r="P883" s="99"/>
      <c r="Q883" s="99"/>
      <c r="R883" s="99"/>
      <c r="S883" s="99"/>
      <c r="T883" s="99"/>
      <c r="U883" s="99"/>
      <c r="V883" s="99"/>
      <c r="W883" s="99"/>
      <c r="X883" s="99"/>
      <c r="Y883" s="99"/>
      <c r="Z883" s="99"/>
      <c r="AA883" s="99"/>
      <c r="AB883" s="99"/>
    </row>
    <row r="884" customFormat="false" ht="15.75" hidden="false" customHeight="true" outlineLevel="0" collapsed="false">
      <c r="A884" s="113"/>
      <c r="B884" s="114"/>
      <c r="C884" s="109"/>
      <c r="D884" s="110" t="s">
        <v>1895</v>
      </c>
      <c r="E884" s="107" t="n">
        <v>0</v>
      </c>
      <c r="F884" s="111" t="n">
        <v>6</v>
      </c>
      <c r="G884" s="112" t="s">
        <v>1605</v>
      </c>
      <c r="H884" s="107" t="n">
        <v>7</v>
      </c>
      <c r="I884" s="99"/>
      <c r="J884" s="99"/>
      <c r="K884" s="99"/>
      <c r="L884" s="99"/>
      <c r="M884" s="99"/>
      <c r="N884" s="99"/>
      <c r="O884" s="99"/>
      <c r="P884" s="99"/>
      <c r="Q884" s="99"/>
      <c r="R884" s="99"/>
      <c r="S884" s="99"/>
      <c r="T884" s="99"/>
      <c r="U884" s="99"/>
      <c r="V884" s="99"/>
      <c r="W884" s="99"/>
      <c r="X884" s="99"/>
      <c r="Y884" s="99"/>
      <c r="Z884" s="99"/>
      <c r="AA884" s="99"/>
      <c r="AB884" s="99"/>
    </row>
    <row r="885" customFormat="false" ht="15.75" hidden="false" customHeight="true" outlineLevel="0" collapsed="false">
      <c r="A885" s="113"/>
      <c r="B885" s="114"/>
      <c r="C885" s="109"/>
      <c r="D885" s="110" t="s">
        <v>1895</v>
      </c>
      <c r="E885" s="107" t="n">
        <v>0</v>
      </c>
      <c r="F885" s="111" t="n">
        <v>7</v>
      </c>
      <c r="G885" s="112" t="s">
        <v>1521</v>
      </c>
      <c r="H885" s="107" t="n">
        <v>1</v>
      </c>
      <c r="I885" s="99"/>
      <c r="J885" s="99"/>
      <c r="K885" s="99"/>
      <c r="L885" s="99"/>
      <c r="M885" s="99"/>
      <c r="N885" s="99"/>
      <c r="O885" s="99"/>
      <c r="P885" s="99"/>
      <c r="Q885" s="99"/>
      <c r="R885" s="99"/>
      <c r="S885" s="99"/>
      <c r="T885" s="99"/>
      <c r="U885" s="99"/>
      <c r="V885" s="99"/>
      <c r="W885" s="99"/>
      <c r="X885" s="99"/>
      <c r="Y885" s="99"/>
      <c r="Z885" s="99"/>
      <c r="AA885" s="99"/>
      <c r="AB885" s="99"/>
    </row>
    <row r="886" customFormat="false" ht="15.75" hidden="false" customHeight="true" outlineLevel="0" collapsed="false">
      <c r="A886" s="113"/>
      <c r="B886" s="114"/>
      <c r="C886" s="109"/>
      <c r="D886" s="110" t="s">
        <v>1895</v>
      </c>
      <c r="E886" s="107" t="n">
        <v>0</v>
      </c>
      <c r="F886" s="111" t="n">
        <v>8</v>
      </c>
      <c r="G886" s="112" t="s">
        <v>1606</v>
      </c>
      <c r="H886" s="107" t="n">
        <v>2</v>
      </c>
      <c r="I886" s="99"/>
      <c r="J886" s="99"/>
      <c r="K886" s="99"/>
      <c r="L886" s="99"/>
      <c r="M886" s="99"/>
      <c r="N886" s="99"/>
      <c r="O886" s="99"/>
      <c r="P886" s="99"/>
      <c r="Q886" s="99"/>
      <c r="R886" s="99"/>
      <c r="S886" s="99"/>
      <c r="T886" s="99"/>
      <c r="U886" s="99"/>
      <c r="V886" s="99"/>
      <c r="W886" s="99"/>
      <c r="X886" s="99"/>
      <c r="Y886" s="99"/>
      <c r="Z886" s="99"/>
      <c r="AA886" s="99"/>
      <c r="AB886" s="99"/>
    </row>
    <row r="887" customFormat="false" ht="15.75" hidden="false" customHeight="true" outlineLevel="0" collapsed="false">
      <c r="A887" s="113"/>
      <c r="B887" s="114"/>
      <c r="C887" s="109"/>
      <c r="D887" s="110" t="s">
        <v>1895</v>
      </c>
      <c r="E887" s="107" t="n">
        <v>0</v>
      </c>
      <c r="F887" s="111" t="n">
        <v>9</v>
      </c>
      <c r="G887" s="112" t="s">
        <v>1524</v>
      </c>
      <c r="H887" s="107" t="n">
        <v>4</v>
      </c>
      <c r="I887" s="99"/>
      <c r="J887" s="99"/>
      <c r="K887" s="99"/>
      <c r="L887" s="99"/>
      <c r="M887" s="99"/>
      <c r="N887" s="99"/>
      <c r="O887" s="99"/>
      <c r="P887" s="99"/>
      <c r="Q887" s="99"/>
      <c r="R887" s="99"/>
      <c r="S887" s="99"/>
      <c r="T887" s="99"/>
      <c r="U887" s="99"/>
      <c r="V887" s="99"/>
      <c r="W887" s="99"/>
      <c r="X887" s="99"/>
      <c r="Y887" s="99"/>
      <c r="Z887" s="99"/>
      <c r="AA887" s="99"/>
      <c r="AB887" s="99"/>
    </row>
    <row r="888" customFormat="false" ht="15.75" hidden="false" customHeight="true" outlineLevel="0" collapsed="false">
      <c r="A888" s="113"/>
      <c r="B888" s="114"/>
      <c r="C888" s="109"/>
      <c r="D888" s="109"/>
      <c r="E888" s="113"/>
      <c r="F888" s="115"/>
      <c r="G888" s="99"/>
      <c r="H888" s="113"/>
      <c r="I888" s="99"/>
      <c r="J888" s="99"/>
      <c r="K888" s="99"/>
      <c r="L888" s="99"/>
      <c r="M888" s="99"/>
      <c r="N888" s="99"/>
      <c r="O888" s="99"/>
      <c r="P888" s="99"/>
      <c r="Q888" s="99"/>
      <c r="R888" s="99"/>
      <c r="S888" s="99"/>
      <c r="T888" s="99"/>
      <c r="U888" s="99"/>
      <c r="V888" s="99"/>
      <c r="W888" s="99"/>
      <c r="X888" s="99"/>
      <c r="Y888" s="99"/>
      <c r="Z888" s="99"/>
      <c r="AA888" s="99"/>
      <c r="AB888" s="99"/>
    </row>
    <row r="889" customFormat="false" ht="15.75" hidden="false" customHeight="true" outlineLevel="0" collapsed="false">
      <c r="A889" s="113"/>
      <c r="B889" s="114"/>
      <c r="C889" s="109"/>
      <c r="D889" s="109"/>
      <c r="E889" s="113"/>
      <c r="F889" s="115"/>
      <c r="G889" s="99"/>
      <c r="H889" s="113"/>
      <c r="I889" s="99"/>
      <c r="J889" s="99"/>
      <c r="K889" s="99"/>
      <c r="L889" s="99"/>
      <c r="M889" s="99"/>
      <c r="N889" s="99"/>
      <c r="O889" s="99"/>
      <c r="P889" s="99"/>
      <c r="Q889" s="99"/>
      <c r="R889" s="99"/>
      <c r="S889" s="99"/>
      <c r="T889" s="99"/>
      <c r="U889" s="99"/>
      <c r="V889" s="99"/>
      <c r="W889" s="99"/>
      <c r="X889" s="99"/>
      <c r="Y889" s="99"/>
      <c r="Z889" s="99"/>
      <c r="AA889" s="99"/>
      <c r="AB889" s="99"/>
    </row>
    <row r="890" customFormat="false" ht="15.75" hidden="false" customHeight="true" outlineLevel="0" collapsed="false">
      <c r="A890" s="113"/>
      <c r="B890" s="114"/>
      <c r="C890" s="109"/>
      <c r="D890" s="109"/>
      <c r="E890" s="113"/>
      <c r="F890" s="115"/>
      <c r="G890" s="99"/>
      <c r="H890" s="113"/>
      <c r="I890" s="99"/>
      <c r="J890" s="99"/>
      <c r="K890" s="99"/>
      <c r="L890" s="99"/>
      <c r="M890" s="99"/>
      <c r="N890" s="99"/>
      <c r="O890" s="99"/>
      <c r="P890" s="99"/>
      <c r="Q890" s="99"/>
      <c r="R890" s="99"/>
      <c r="S890" s="99"/>
      <c r="T890" s="99"/>
      <c r="U890" s="99"/>
      <c r="V890" s="99"/>
      <c r="W890" s="99"/>
      <c r="X890" s="99"/>
      <c r="Y890" s="99"/>
      <c r="Z890" s="99"/>
      <c r="AA890" s="99"/>
      <c r="AB890" s="99"/>
    </row>
    <row r="891" customFormat="false" ht="15.75" hidden="false" customHeight="true" outlineLevel="0" collapsed="false">
      <c r="A891" s="113"/>
      <c r="B891" s="114"/>
      <c r="C891" s="109"/>
      <c r="D891" s="109"/>
      <c r="E891" s="113"/>
      <c r="F891" s="115"/>
      <c r="G891" s="99"/>
      <c r="H891" s="113"/>
      <c r="I891" s="99"/>
      <c r="J891" s="99"/>
      <c r="K891" s="99"/>
      <c r="L891" s="99"/>
      <c r="M891" s="99"/>
      <c r="N891" s="99"/>
      <c r="O891" s="99"/>
      <c r="P891" s="99"/>
      <c r="Q891" s="99"/>
      <c r="R891" s="99"/>
      <c r="S891" s="99"/>
      <c r="T891" s="99"/>
      <c r="U891" s="99"/>
      <c r="V891" s="99"/>
      <c r="W891" s="99"/>
      <c r="X891" s="99"/>
      <c r="Y891" s="99"/>
      <c r="Z891" s="99"/>
      <c r="AA891" s="99"/>
      <c r="AB891" s="99"/>
    </row>
    <row r="892" customFormat="false" ht="15.75" hidden="false" customHeight="true" outlineLevel="0" collapsed="false">
      <c r="A892" s="113"/>
      <c r="B892" s="114"/>
      <c r="C892" s="109"/>
      <c r="D892" s="109"/>
      <c r="E892" s="113"/>
      <c r="F892" s="115"/>
      <c r="G892" s="99"/>
      <c r="H892" s="113"/>
      <c r="I892" s="99"/>
      <c r="J892" s="99"/>
      <c r="K892" s="99"/>
      <c r="L892" s="99"/>
      <c r="M892" s="99"/>
      <c r="N892" s="99"/>
      <c r="O892" s="99"/>
      <c r="P892" s="99"/>
      <c r="Q892" s="99"/>
      <c r="R892" s="99"/>
      <c r="S892" s="99"/>
      <c r="T892" s="99"/>
      <c r="U892" s="99"/>
      <c r="V892" s="99"/>
      <c r="W892" s="99"/>
      <c r="X892" s="99"/>
      <c r="Y892" s="99"/>
      <c r="Z892" s="99"/>
      <c r="AA892" s="99"/>
      <c r="AB892" s="99"/>
    </row>
    <row r="893" customFormat="false" ht="15.75" hidden="false" customHeight="true" outlineLevel="0" collapsed="false">
      <c r="A893" s="113"/>
      <c r="B893" s="114"/>
      <c r="C893" s="109"/>
      <c r="D893" s="109"/>
      <c r="E893" s="113"/>
      <c r="F893" s="115"/>
      <c r="G893" s="99"/>
      <c r="H893" s="113"/>
      <c r="I893" s="99"/>
      <c r="J893" s="99"/>
      <c r="K893" s="99"/>
      <c r="L893" s="99"/>
      <c r="M893" s="99"/>
      <c r="N893" s="99"/>
      <c r="O893" s="99"/>
      <c r="P893" s="99"/>
      <c r="Q893" s="99"/>
      <c r="R893" s="99"/>
      <c r="S893" s="99"/>
      <c r="T893" s="99"/>
      <c r="U893" s="99"/>
      <c r="V893" s="99"/>
      <c r="W893" s="99"/>
      <c r="X893" s="99"/>
      <c r="Y893" s="99"/>
      <c r="Z893" s="99"/>
      <c r="AA893" s="99"/>
      <c r="AB893" s="99"/>
    </row>
    <row r="894" customFormat="false" ht="15.75" hidden="false" customHeight="true" outlineLevel="0" collapsed="false">
      <c r="A894" s="113"/>
      <c r="B894" s="114"/>
      <c r="C894" s="109"/>
      <c r="D894" s="109"/>
      <c r="E894" s="113"/>
      <c r="F894" s="115"/>
      <c r="G894" s="99"/>
      <c r="H894" s="113"/>
      <c r="I894" s="99"/>
      <c r="J894" s="99"/>
      <c r="K894" s="99"/>
      <c r="L894" s="99"/>
      <c r="M894" s="99"/>
      <c r="N894" s="99"/>
      <c r="O894" s="99"/>
      <c r="P894" s="99"/>
      <c r="Q894" s="99"/>
      <c r="R894" s="99"/>
      <c r="S894" s="99"/>
      <c r="T894" s="99"/>
      <c r="U894" s="99"/>
      <c r="V894" s="99"/>
      <c r="W894" s="99"/>
      <c r="X894" s="99"/>
      <c r="Y894" s="99"/>
      <c r="Z894" s="99"/>
      <c r="AA894" s="99"/>
      <c r="AB894" s="99"/>
    </row>
    <row r="895" customFormat="false" ht="15.75" hidden="false" customHeight="true" outlineLevel="0" collapsed="false">
      <c r="A895" s="113"/>
      <c r="B895" s="114"/>
      <c r="C895" s="109"/>
      <c r="D895" s="109"/>
      <c r="E895" s="113"/>
      <c r="F895" s="115"/>
      <c r="G895" s="99"/>
      <c r="H895" s="113"/>
      <c r="I895" s="99"/>
      <c r="J895" s="99"/>
      <c r="K895" s="99"/>
      <c r="L895" s="99"/>
      <c r="M895" s="99"/>
      <c r="N895" s="99"/>
      <c r="O895" s="99"/>
      <c r="P895" s="99"/>
      <c r="Q895" s="99"/>
      <c r="R895" s="99"/>
      <c r="S895" s="99"/>
      <c r="T895" s="99"/>
      <c r="U895" s="99"/>
      <c r="V895" s="99"/>
      <c r="W895" s="99"/>
      <c r="X895" s="99"/>
      <c r="Y895" s="99"/>
      <c r="Z895" s="99"/>
      <c r="AA895" s="99"/>
      <c r="AB895" s="99"/>
    </row>
    <row r="896" customFormat="false" ht="15.75" hidden="false" customHeight="true" outlineLevel="0" collapsed="false">
      <c r="A896" s="113"/>
      <c r="B896" s="114"/>
      <c r="C896" s="109"/>
      <c r="D896" s="109"/>
      <c r="E896" s="113"/>
      <c r="F896" s="115"/>
      <c r="G896" s="99"/>
      <c r="H896" s="113"/>
      <c r="I896" s="99"/>
      <c r="J896" s="99"/>
      <c r="K896" s="99"/>
      <c r="L896" s="99"/>
      <c r="M896" s="99"/>
      <c r="N896" s="99"/>
      <c r="O896" s="99"/>
      <c r="P896" s="99"/>
      <c r="Q896" s="99"/>
      <c r="R896" s="99"/>
      <c r="S896" s="99"/>
      <c r="T896" s="99"/>
      <c r="U896" s="99"/>
      <c r="V896" s="99"/>
      <c r="W896" s="99"/>
      <c r="X896" s="99"/>
      <c r="Y896" s="99"/>
      <c r="Z896" s="99"/>
      <c r="AA896" s="99"/>
      <c r="AB896" s="99"/>
    </row>
    <row r="897" customFormat="false" ht="15.75" hidden="false" customHeight="true" outlineLevel="0" collapsed="false">
      <c r="A897" s="113"/>
      <c r="B897" s="114"/>
      <c r="C897" s="109"/>
      <c r="D897" s="109"/>
      <c r="E897" s="113"/>
      <c r="F897" s="115"/>
      <c r="G897" s="99"/>
      <c r="H897" s="113"/>
      <c r="I897" s="99"/>
      <c r="J897" s="99"/>
      <c r="K897" s="99"/>
      <c r="L897" s="99"/>
      <c r="M897" s="99"/>
      <c r="N897" s="99"/>
      <c r="O897" s="99"/>
      <c r="P897" s="99"/>
      <c r="Q897" s="99"/>
      <c r="R897" s="99"/>
      <c r="S897" s="99"/>
      <c r="T897" s="99"/>
      <c r="U897" s="99"/>
      <c r="V897" s="99"/>
      <c r="W897" s="99"/>
      <c r="X897" s="99"/>
      <c r="Y897" s="99"/>
      <c r="Z897" s="99"/>
      <c r="AA897" s="99"/>
      <c r="AB897" s="99"/>
    </row>
    <row r="898" customFormat="false" ht="15.75" hidden="false" customHeight="true" outlineLevel="0" collapsed="false">
      <c r="A898" s="113"/>
      <c r="B898" s="114"/>
      <c r="C898" s="109"/>
      <c r="D898" s="109"/>
      <c r="E898" s="113"/>
      <c r="F898" s="115"/>
      <c r="G898" s="99"/>
      <c r="H898" s="113"/>
      <c r="I898" s="99"/>
      <c r="J898" s="99"/>
      <c r="K898" s="99"/>
      <c r="L898" s="99"/>
      <c r="M898" s="99"/>
      <c r="N898" s="99"/>
      <c r="O898" s="99"/>
      <c r="P898" s="99"/>
      <c r="Q898" s="99"/>
      <c r="R898" s="99"/>
      <c r="S898" s="99"/>
      <c r="T898" s="99"/>
      <c r="U898" s="99"/>
      <c r="V898" s="99"/>
      <c r="W898" s="99"/>
      <c r="X898" s="99"/>
      <c r="Y898" s="99"/>
      <c r="Z898" s="99"/>
      <c r="AA898" s="99"/>
      <c r="AB898" s="99"/>
    </row>
    <row r="899" customFormat="false" ht="15.75" hidden="false" customHeight="true" outlineLevel="0" collapsed="false">
      <c r="A899" s="113"/>
      <c r="B899" s="114"/>
      <c r="C899" s="109"/>
      <c r="D899" s="109"/>
      <c r="E899" s="113"/>
      <c r="F899" s="115"/>
      <c r="G899" s="99"/>
      <c r="H899" s="113"/>
      <c r="I899" s="99"/>
      <c r="J899" s="99"/>
      <c r="K899" s="99"/>
      <c r="L899" s="99"/>
      <c r="M899" s="99"/>
      <c r="N899" s="99"/>
      <c r="O899" s="99"/>
      <c r="P899" s="99"/>
      <c r="Q899" s="99"/>
      <c r="R899" s="99"/>
      <c r="S899" s="99"/>
      <c r="T899" s="99"/>
      <c r="U899" s="99"/>
      <c r="V899" s="99"/>
      <c r="W899" s="99"/>
      <c r="X899" s="99"/>
      <c r="Y899" s="99"/>
      <c r="Z899" s="99"/>
      <c r="AA899" s="99"/>
      <c r="AB899" s="99"/>
    </row>
    <row r="900" customFormat="false" ht="15.75" hidden="false" customHeight="true" outlineLevel="0" collapsed="false">
      <c r="A900" s="113"/>
      <c r="B900" s="114"/>
      <c r="C900" s="109"/>
      <c r="D900" s="109"/>
      <c r="E900" s="113"/>
      <c r="F900" s="115"/>
      <c r="G900" s="99"/>
      <c r="H900" s="113"/>
      <c r="I900" s="99"/>
      <c r="J900" s="99"/>
      <c r="K900" s="99"/>
      <c r="L900" s="99"/>
      <c r="M900" s="99"/>
      <c r="N900" s="99"/>
      <c r="O900" s="99"/>
      <c r="P900" s="99"/>
      <c r="Q900" s="99"/>
      <c r="R900" s="99"/>
      <c r="S900" s="99"/>
      <c r="T900" s="99"/>
      <c r="U900" s="99"/>
      <c r="V900" s="99"/>
      <c r="W900" s="99"/>
      <c r="X900" s="99"/>
      <c r="Y900" s="99"/>
      <c r="Z900" s="99"/>
      <c r="AA900" s="99"/>
      <c r="AB900" s="99"/>
    </row>
    <row r="901" customFormat="false" ht="15.75" hidden="false" customHeight="true" outlineLevel="0" collapsed="false">
      <c r="A901" s="113"/>
      <c r="B901" s="114"/>
      <c r="C901" s="109"/>
      <c r="D901" s="109"/>
      <c r="E901" s="113"/>
      <c r="F901" s="115"/>
      <c r="G901" s="99"/>
      <c r="H901" s="113"/>
      <c r="I901" s="99"/>
      <c r="J901" s="99"/>
      <c r="K901" s="99"/>
      <c r="L901" s="99"/>
      <c r="M901" s="99"/>
      <c r="N901" s="99"/>
      <c r="O901" s="99"/>
      <c r="P901" s="99"/>
      <c r="Q901" s="99"/>
      <c r="R901" s="99"/>
      <c r="S901" s="99"/>
      <c r="T901" s="99"/>
      <c r="U901" s="99"/>
      <c r="V901" s="99"/>
      <c r="W901" s="99"/>
      <c r="X901" s="99"/>
      <c r="Y901" s="99"/>
      <c r="Z901" s="99"/>
      <c r="AA901" s="99"/>
      <c r="AB901" s="99"/>
    </row>
    <row r="902" customFormat="false" ht="15.75" hidden="false" customHeight="true" outlineLevel="0" collapsed="false">
      <c r="A902" s="113"/>
      <c r="B902" s="114"/>
      <c r="C902" s="109"/>
      <c r="D902" s="109"/>
      <c r="E902" s="113"/>
      <c r="F902" s="115"/>
      <c r="G902" s="99"/>
      <c r="H902" s="113"/>
      <c r="I902" s="99"/>
      <c r="J902" s="99"/>
      <c r="K902" s="99"/>
      <c r="L902" s="99"/>
      <c r="M902" s="99"/>
      <c r="N902" s="99"/>
      <c r="O902" s="99"/>
      <c r="P902" s="99"/>
      <c r="Q902" s="99"/>
      <c r="R902" s="99"/>
      <c r="S902" s="99"/>
      <c r="T902" s="99"/>
      <c r="U902" s="99"/>
      <c r="V902" s="99"/>
      <c r="W902" s="99"/>
      <c r="X902" s="99"/>
      <c r="Y902" s="99"/>
      <c r="Z902" s="99"/>
      <c r="AA902" s="99"/>
      <c r="AB902" s="99"/>
    </row>
    <row r="903" customFormat="false" ht="15.75" hidden="false" customHeight="true" outlineLevel="0" collapsed="false">
      <c r="A903" s="113"/>
      <c r="B903" s="114"/>
      <c r="C903" s="109"/>
      <c r="D903" s="109"/>
      <c r="E903" s="113"/>
      <c r="F903" s="115"/>
      <c r="G903" s="99"/>
      <c r="H903" s="113"/>
      <c r="I903" s="99"/>
      <c r="J903" s="99"/>
      <c r="K903" s="99"/>
      <c r="L903" s="99"/>
      <c r="M903" s="99"/>
      <c r="N903" s="99"/>
      <c r="O903" s="99"/>
      <c r="P903" s="99"/>
      <c r="Q903" s="99"/>
      <c r="R903" s="99"/>
      <c r="S903" s="99"/>
      <c r="T903" s="99"/>
      <c r="U903" s="99"/>
      <c r="V903" s="99"/>
      <c r="W903" s="99"/>
      <c r="X903" s="99"/>
      <c r="Y903" s="99"/>
      <c r="Z903" s="99"/>
      <c r="AA903" s="99"/>
      <c r="AB903" s="99"/>
    </row>
    <row r="904" customFormat="false" ht="15.75" hidden="false" customHeight="true" outlineLevel="0" collapsed="false">
      <c r="A904" s="113"/>
      <c r="B904" s="114"/>
      <c r="C904" s="109"/>
      <c r="D904" s="109"/>
      <c r="E904" s="113"/>
      <c r="F904" s="115"/>
      <c r="G904" s="99"/>
      <c r="H904" s="113"/>
      <c r="I904" s="99"/>
      <c r="J904" s="99"/>
      <c r="K904" s="99"/>
      <c r="L904" s="99"/>
      <c r="M904" s="99"/>
      <c r="N904" s="99"/>
      <c r="O904" s="99"/>
      <c r="P904" s="99"/>
      <c r="Q904" s="99"/>
      <c r="R904" s="99"/>
      <c r="S904" s="99"/>
      <c r="T904" s="99"/>
      <c r="U904" s="99"/>
      <c r="V904" s="99"/>
      <c r="W904" s="99"/>
      <c r="X904" s="99"/>
      <c r="Y904" s="99"/>
      <c r="Z904" s="99"/>
      <c r="AA904" s="99"/>
      <c r="AB904" s="99"/>
    </row>
    <row r="905" customFormat="false" ht="15.75" hidden="false" customHeight="true" outlineLevel="0" collapsed="false">
      <c r="A905" s="113"/>
      <c r="B905" s="114"/>
      <c r="C905" s="109"/>
      <c r="D905" s="109"/>
      <c r="E905" s="113"/>
      <c r="F905" s="115"/>
      <c r="G905" s="99"/>
      <c r="H905" s="113"/>
      <c r="I905" s="99"/>
      <c r="J905" s="99"/>
      <c r="K905" s="99"/>
      <c r="L905" s="99"/>
      <c r="M905" s="99"/>
      <c r="N905" s="99"/>
      <c r="O905" s="99"/>
      <c r="P905" s="99"/>
      <c r="Q905" s="99"/>
      <c r="R905" s="99"/>
      <c r="S905" s="99"/>
      <c r="T905" s="99"/>
      <c r="U905" s="99"/>
      <c r="V905" s="99"/>
      <c r="W905" s="99"/>
      <c r="X905" s="99"/>
      <c r="Y905" s="99"/>
      <c r="Z905" s="99"/>
      <c r="AA905" s="99"/>
      <c r="AB905" s="99"/>
    </row>
    <row r="906" customFormat="false" ht="15.75" hidden="false" customHeight="true" outlineLevel="0" collapsed="false">
      <c r="A906" s="113"/>
      <c r="B906" s="114"/>
      <c r="C906" s="109"/>
      <c r="D906" s="109"/>
      <c r="E906" s="113"/>
      <c r="F906" s="115"/>
      <c r="G906" s="99"/>
      <c r="H906" s="113"/>
      <c r="I906" s="99"/>
      <c r="J906" s="99"/>
      <c r="K906" s="99"/>
      <c r="L906" s="99"/>
      <c r="M906" s="99"/>
      <c r="N906" s="99"/>
      <c r="O906" s="99"/>
      <c r="P906" s="99"/>
      <c r="Q906" s="99"/>
      <c r="R906" s="99"/>
      <c r="S906" s="99"/>
      <c r="T906" s="99"/>
      <c r="U906" s="99"/>
      <c r="V906" s="99"/>
      <c r="W906" s="99"/>
      <c r="X906" s="99"/>
      <c r="Y906" s="99"/>
      <c r="Z906" s="99"/>
      <c r="AA906" s="99"/>
      <c r="AB906" s="99"/>
    </row>
    <row r="907" customFormat="false" ht="15.75" hidden="false" customHeight="true" outlineLevel="0" collapsed="false">
      <c r="A907" s="113"/>
      <c r="B907" s="114"/>
      <c r="C907" s="109"/>
      <c r="D907" s="109"/>
      <c r="E907" s="113"/>
      <c r="F907" s="115"/>
      <c r="G907" s="99"/>
      <c r="H907" s="113"/>
      <c r="I907" s="99"/>
      <c r="J907" s="99"/>
      <c r="K907" s="99"/>
      <c r="L907" s="99"/>
      <c r="M907" s="99"/>
      <c r="N907" s="99"/>
      <c r="O907" s="99"/>
      <c r="P907" s="99"/>
      <c r="Q907" s="99"/>
      <c r="R907" s="99"/>
      <c r="S907" s="99"/>
      <c r="T907" s="99"/>
      <c r="U907" s="99"/>
      <c r="V907" s="99"/>
      <c r="W907" s="99"/>
      <c r="X907" s="99"/>
      <c r="Y907" s="99"/>
      <c r="Z907" s="99"/>
      <c r="AA907" s="99"/>
      <c r="AB907" s="99"/>
    </row>
    <row r="908" customFormat="false" ht="15.75" hidden="false" customHeight="true" outlineLevel="0" collapsed="false">
      <c r="A908" s="113"/>
      <c r="B908" s="114"/>
      <c r="C908" s="109"/>
      <c r="D908" s="109"/>
      <c r="E908" s="113"/>
      <c r="F908" s="115"/>
      <c r="G908" s="99"/>
      <c r="H908" s="113"/>
      <c r="I908" s="99"/>
      <c r="J908" s="99"/>
      <c r="K908" s="99"/>
      <c r="L908" s="99"/>
      <c r="M908" s="99"/>
      <c r="N908" s="99"/>
      <c r="O908" s="99"/>
      <c r="P908" s="99"/>
      <c r="Q908" s="99"/>
      <c r="R908" s="99"/>
      <c r="S908" s="99"/>
      <c r="T908" s="99"/>
      <c r="U908" s="99"/>
      <c r="V908" s="99"/>
      <c r="W908" s="99"/>
      <c r="X908" s="99"/>
      <c r="Y908" s="99"/>
      <c r="Z908" s="99"/>
      <c r="AA908" s="99"/>
      <c r="AB908" s="99"/>
    </row>
    <row r="909" customFormat="false" ht="15.75" hidden="false" customHeight="true" outlineLevel="0" collapsed="false">
      <c r="A909" s="113"/>
      <c r="B909" s="114"/>
      <c r="C909" s="109"/>
      <c r="D909" s="109"/>
      <c r="E909" s="113"/>
      <c r="F909" s="115"/>
      <c r="G909" s="99"/>
      <c r="H909" s="113"/>
      <c r="I909" s="99"/>
      <c r="J909" s="99"/>
      <c r="K909" s="99"/>
      <c r="L909" s="99"/>
      <c r="M909" s="99"/>
      <c r="N909" s="99"/>
      <c r="O909" s="99"/>
      <c r="P909" s="99"/>
      <c r="Q909" s="99"/>
      <c r="R909" s="99"/>
      <c r="S909" s="99"/>
      <c r="T909" s="99"/>
      <c r="U909" s="99"/>
      <c r="V909" s="99"/>
      <c r="W909" s="99"/>
      <c r="X909" s="99"/>
      <c r="Y909" s="99"/>
      <c r="Z909" s="99"/>
      <c r="AA909" s="99"/>
      <c r="AB909" s="99"/>
    </row>
    <row r="910" customFormat="false" ht="15.75" hidden="false" customHeight="true" outlineLevel="0" collapsed="false">
      <c r="A910" s="113"/>
      <c r="B910" s="114"/>
      <c r="C910" s="109"/>
      <c r="D910" s="109"/>
      <c r="E910" s="113"/>
      <c r="F910" s="115"/>
      <c r="G910" s="99"/>
      <c r="H910" s="113"/>
      <c r="I910" s="99"/>
      <c r="J910" s="99"/>
      <c r="K910" s="99"/>
      <c r="L910" s="99"/>
      <c r="M910" s="99"/>
      <c r="N910" s="99"/>
      <c r="O910" s="99"/>
      <c r="P910" s="99"/>
      <c r="Q910" s="99"/>
      <c r="R910" s="99"/>
      <c r="S910" s="99"/>
      <c r="T910" s="99"/>
      <c r="U910" s="99"/>
      <c r="V910" s="99"/>
      <c r="W910" s="99"/>
      <c r="X910" s="99"/>
      <c r="Y910" s="99"/>
      <c r="Z910" s="99"/>
      <c r="AA910" s="99"/>
      <c r="AB910" s="99"/>
    </row>
    <row r="911" customFormat="false" ht="15.75" hidden="false" customHeight="true" outlineLevel="0" collapsed="false">
      <c r="A911" s="113"/>
      <c r="B911" s="114"/>
      <c r="C911" s="109"/>
      <c r="D911" s="109"/>
      <c r="E911" s="113"/>
      <c r="F911" s="115"/>
      <c r="G911" s="99"/>
      <c r="H911" s="113"/>
      <c r="I911" s="99"/>
      <c r="J911" s="99"/>
      <c r="K911" s="99"/>
      <c r="L911" s="99"/>
      <c r="M911" s="99"/>
      <c r="N911" s="99"/>
      <c r="O911" s="99"/>
      <c r="P911" s="99"/>
      <c r="Q911" s="99"/>
      <c r="R911" s="99"/>
      <c r="S911" s="99"/>
      <c r="T911" s="99"/>
      <c r="U911" s="99"/>
      <c r="V911" s="99"/>
      <c r="W911" s="99"/>
      <c r="X911" s="99"/>
      <c r="Y911" s="99"/>
      <c r="Z911" s="99"/>
      <c r="AA911" s="99"/>
      <c r="AB911" s="99"/>
    </row>
    <row r="912" customFormat="false" ht="15.75" hidden="false" customHeight="true" outlineLevel="0" collapsed="false">
      <c r="A912" s="113"/>
      <c r="B912" s="114"/>
      <c r="C912" s="109"/>
      <c r="D912" s="109"/>
      <c r="E912" s="113"/>
      <c r="F912" s="115"/>
      <c r="G912" s="99"/>
      <c r="H912" s="113"/>
      <c r="I912" s="99"/>
      <c r="J912" s="99"/>
      <c r="K912" s="99"/>
      <c r="L912" s="99"/>
      <c r="M912" s="99"/>
      <c r="N912" s="99"/>
      <c r="O912" s="99"/>
      <c r="P912" s="99"/>
      <c r="Q912" s="99"/>
      <c r="R912" s="99"/>
      <c r="S912" s="99"/>
      <c r="T912" s="99"/>
      <c r="U912" s="99"/>
      <c r="V912" s="99"/>
      <c r="W912" s="99"/>
      <c r="X912" s="99"/>
      <c r="Y912" s="99"/>
      <c r="Z912" s="99"/>
      <c r="AA912" s="99"/>
      <c r="AB912" s="99"/>
    </row>
    <row r="913" customFormat="false" ht="15.75" hidden="false" customHeight="true" outlineLevel="0" collapsed="false">
      <c r="A913" s="113"/>
      <c r="B913" s="114"/>
      <c r="C913" s="109"/>
      <c r="D913" s="109"/>
      <c r="E913" s="113"/>
      <c r="F913" s="115"/>
      <c r="G913" s="99"/>
      <c r="H913" s="113"/>
      <c r="I913" s="99"/>
      <c r="J913" s="99"/>
      <c r="K913" s="99"/>
      <c r="L913" s="99"/>
      <c r="M913" s="99"/>
      <c r="N913" s="99"/>
      <c r="O913" s="99"/>
      <c r="P913" s="99"/>
      <c r="Q913" s="99"/>
      <c r="R913" s="99"/>
      <c r="S913" s="99"/>
      <c r="T913" s="99"/>
      <c r="U913" s="99"/>
      <c r="V913" s="99"/>
      <c r="W913" s="99"/>
      <c r="X913" s="99"/>
      <c r="Y913" s="99"/>
      <c r="Z913" s="99"/>
      <c r="AA913" s="99"/>
      <c r="AB913" s="99"/>
    </row>
    <row r="914" customFormat="false" ht="15.75" hidden="false" customHeight="true" outlineLevel="0" collapsed="false">
      <c r="A914" s="113"/>
      <c r="B914" s="114"/>
      <c r="C914" s="109"/>
      <c r="D914" s="109"/>
      <c r="E914" s="113"/>
      <c r="F914" s="115"/>
      <c r="G914" s="99"/>
      <c r="H914" s="113"/>
      <c r="I914" s="99"/>
      <c r="J914" s="99"/>
      <c r="K914" s="99"/>
      <c r="L914" s="99"/>
      <c r="M914" s="99"/>
      <c r="N914" s="99"/>
      <c r="O914" s="99"/>
      <c r="P914" s="99"/>
      <c r="Q914" s="99"/>
      <c r="R914" s="99"/>
      <c r="S914" s="99"/>
      <c r="T914" s="99"/>
      <c r="U914" s="99"/>
      <c r="V914" s="99"/>
      <c r="W914" s="99"/>
      <c r="X914" s="99"/>
      <c r="Y914" s="99"/>
      <c r="Z914" s="99"/>
      <c r="AA914" s="99"/>
      <c r="AB914" s="99"/>
    </row>
    <row r="915" customFormat="false" ht="15.75" hidden="false" customHeight="true" outlineLevel="0" collapsed="false">
      <c r="A915" s="113"/>
      <c r="B915" s="114"/>
      <c r="C915" s="109"/>
      <c r="D915" s="109"/>
      <c r="E915" s="113"/>
      <c r="F915" s="115"/>
      <c r="G915" s="99"/>
      <c r="H915" s="113"/>
      <c r="I915" s="99"/>
      <c r="J915" s="99"/>
      <c r="K915" s="99"/>
      <c r="L915" s="99"/>
      <c r="M915" s="99"/>
      <c r="N915" s="99"/>
      <c r="O915" s="99"/>
      <c r="P915" s="99"/>
      <c r="Q915" s="99"/>
      <c r="R915" s="99"/>
      <c r="S915" s="99"/>
      <c r="T915" s="99"/>
      <c r="U915" s="99"/>
      <c r="V915" s="99"/>
      <c r="W915" s="99"/>
      <c r="X915" s="99"/>
      <c r="Y915" s="99"/>
      <c r="Z915" s="99"/>
      <c r="AA915" s="99"/>
      <c r="AB915" s="99"/>
    </row>
    <row r="916" customFormat="false" ht="15.75" hidden="false" customHeight="true" outlineLevel="0" collapsed="false">
      <c r="A916" s="113"/>
      <c r="B916" s="114"/>
      <c r="C916" s="109"/>
      <c r="D916" s="109"/>
      <c r="E916" s="113"/>
      <c r="F916" s="115"/>
      <c r="G916" s="99"/>
      <c r="H916" s="113"/>
      <c r="I916" s="99"/>
      <c r="J916" s="99"/>
      <c r="K916" s="99"/>
      <c r="L916" s="99"/>
      <c r="M916" s="99"/>
      <c r="N916" s="99"/>
      <c r="O916" s="99"/>
      <c r="P916" s="99"/>
      <c r="Q916" s="99"/>
      <c r="R916" s="99"/>
      <c r="S916" s="99"/>
      <c r="T916" s="99"/>
      <c r="U916" s="99"/>
      <c r="V916" s="99"/>
      <c r="W916" s="99"/>
      <c r="X916" s="99"/>
      <c r="Y916" s="99"/>
      <c r="Z916" s="99"/>
      <c r="AA916" s="99"/>
      <c r="AB916" s="99"/>
    </row>
    <row r="917" customFormat="false" ht="15.75" hidden="false" customHeight="true" outlineLevel="0" collapsed="false">
      <c r="A917" s="113"/>
      <c r="B917" s="114"/>
      <c r="C917" s="109"/>
      <c r="D917" s="109"/>
      <c r="E917" s="113"/>
      <c r="F917" s="115"/>
      <c r="G917" s="99"/>
      <c r="H917" s="113"/>
      <c r="I917" s="99"/>
      <c r="J917" s="99"/>
      <c r="K917" s="99"/>
      <c r="L917" s="99"/>
      <c r="M917" s="99"/>
      <c r="N917" s="99"/>
      <c r="O917" s="99"/>
      <c r="P917" s="99"/>
      <c r="Q917" s="99"/>
      <c r="R917" s="99"/>
      <c r="S917" s="99"/>
      <c r="T917" s="99"/>
      <c r="U917" s="99"/>
      <c r="V917" s="99"/>
      <c r="W917" s="99"/>
      <c r="X917" s="99"/>
      <c r="Y917" s="99"/>
      <c r="Z917" s="99"/>
      <c r="AA917" s="99"/>
      <c r="AB917" s="99"/>
    </row>
    <row r="918" customFormat="false" ht="15.75" hidden="false" customHeight="true" outlineLevel="0" collapsed="false">
      <c r="A918" s="113"/>
      <c r="B918" s="114"/>
      <c r="C918" s="109"/>
      <c r="D918" s="109"/>
      <c r="E918" s="113"/>
      <c r="F918" s="115"/>
      <c r="G918" s="99"/>
      <c r="H918" s="113"/>
      <c r="I918" s="99"/>
      <c r="J918" s="99"/>
      <c r="K918" s="99"/>
      <c r="L918" s="99"/>
      <c r="M918" s="99"/>
      <c r="N918" s="99"/>
      <c r="O918" s="99"/>
      <c r="P918" s="99"/>
      <c r="Q918" s="99"/>
      <c r="R918" s="99"/>
      <c r="S918" s="99"/>
      <c r="T918" s="99"/>
      <c r="U918" s="99"/>
      <c r="V918" s="99"/>
      <c r="W918" s="99"/>
      <c r="X918" s="99"/>
      <c r="Y918" s="99"/>
      <c r="Z918" s="99"/>
      <c r="AA918" s="99"/>
      <c r="AB918" s="99"/>
    </row>
    <row r="919" customFormat="false" ht="15.75" hidden="false" customHeight="true" outlineLevel="0" collapsed="false">
      <c r="A919" s="113"/>
      <c r="B919" s="114"/>
      <c r="C919" s="109"/>
      <c r="D919" s="109"/>
      <c r="E919" s="113"/>
      <c r="F919" s="115"/>
      <c r="G919" s="99"/>
      <c r="H919" s="113"/>
      <c r="I919" s="99"/>
      <c r="J919" s="99"/>
      <c r="K919" s="99"/>
      <c r="L919" s="99"/>
      <c r="M919" s="99"/>
      <c r="N919" s="99"/>
      <c r="O919" s="99"/>
      <c r="P919" s="99"/>
      <c r="Q919" s="99"/>
      <c r="R919" s="99"/>
      <c r="S919" s="99"/>
      <c r="T919" s="99"/>
      <c r="U919" s="99"/>
      <c r="V919" s="99"/>
      <c r="W919" s="99"/>
      <c r="X919" s="99"/>
      <c r="Y919" s="99"/>
      <c r="Z919" s="99"/>
      <c r="AA919" s="99"/>
      <c r="AB919" s="99"/>
    </row>
    <row r="920" customFormat="false" ht="15.75" hidden="false" customHeight="true" outlineLevel="0" collapsed="false">
      <c r="A920" s="113"/>
      <c r="B920" s="114"/>
      <c r="C920" s="109"/>
      <c r="D920" s="109"/>
      <c r="E920" s="113"/>
      <c r="F920" s="115"/>
      <c r="G920" s="99"/>
      <c r="H920" s="113"/>
      <c r="I920" s="99"/>
      <c r="J920" s="99"/>
      <c r="K920" s="99"/>
      <c r="L920" s="99"/>
      <c r="M920" s="99"/>
      <c r="N920" s="99"/>
      <c r="O920" s="99"/>
      <c r="P920" s="99"/>
      <c r="Q920" s="99"/>
      <c r="R920" s="99"/>
      <c r="S920" s="99"/>
      <c r="T920" s="99"/>
      <c r="U920" s="99"/>
      <c r="V920" s="99"/>
      <c r="W920" s="99"/>
      <c r="X920" s="99"/>
      <c r="Y920" s="99"/>
      <c r="Z920" s="99"/>
      <c r="AA920" s="99"/>
      <c r="AB920" s="99"/>
    </row>
    <row r="921" customFormat="false" ht="15.75" hidden="false" customHeight="true" outlineLevel="0" collapsed="false">
      <c r="A921" s="113"/>
      <c r="B921" s="114"/>
      <c r="C921" s="109"/>
      <c r="D921" s="109"/>
      <c r="E921" s="113"/>
      <c r="F921" s="115"/>
      <c r="G921" s="99"/>
      <c r="H921" s="113"/>
      <c r="I921" s="99"/>
      <c r="J921" s="99"/>
      <c r="K921" s="99"/>
      <c r="L921" s="99"/>
      <c r="M921" s="99"/>
      <c r="N921" s="99"/>
      <c r="O921" s="99"/>
      <c r="P921" s="99"/>
      <c r="Q921" s="99"/>
      <c r="R921" s="99"/>
      <c r="S921" s="99"/>
      <c r="T921" s="99"/>
      <c r="U921" s="99"/>
      <c r="V921" s="99"/>
      <c r="W921" s="99"/>
      <c r="X921" s="99"/>
      <c r="Y921" s="99"/>
      <c r="Z921" s="99"/>
      <c r="AA921" s="99"/>
      <c r="AB921" s="99"/>
    </row>
    <row r="922" customFormat="false" ht="15.75" hidden="false" customHeight="true" outlineLevel="0" collapsed="false">
      <c r="A922" s="113"/>
      <c r="B922" s="114"/>
      <c r="C922" s="109"/>
      <c r="D922" s="109"/>
      <c r="E922" s="113"/>
      <c r="F922" s="115"/>
      <c r="G922" s="99"/>
      <c r="H922" s="113"/>
      <c r="I922" s="99"/>
      <c r="J922" s="99"/>
      <c r="K922" s="99"/>
      <c r="L922" s="99"/>
      <c r="M922" s="99"/>
      <c r="N922" s="99"/>
      <c r="O922" s="99"/>
      <c r="P922" s="99"/>
      <c r="Q922" s="99"/>
      <c r="R922" s="99"/>
      <c r="S922" s="99"/>
      <c r="T922" s="99"/>
      <c r="U922" s="99"/>
      <c r="V922" s="99"/>
      <c r="W922" s="99"/>
      <c r="X922" s="99"/>
      <c r="Y922" s="99"/>
      <c r="Z922" s="99"/>
      <c r="AA922" s="99"/>
      <c r="AB922" s="99"/>
    </row>
    <row r="923" customFormat="false" ht="15.75" hidden="false" customHeight="true" outlineLevel="0" collapsed="false">
      <c r="A923" s="113"/>
      <c r="B923" s="114"/>
      <c r="C923" s="109"/>
      <c r="D923" s="109"/>
      <c r="E923" s="113"/>
      <c r="F923" s="115"/>
      <c r="G923" s="99"/>
      <c r="H923" s="113"/>
      <c r="I923" s="99"/>
      <c r="J923" s="99"/>
      <c r="K923" s="99"/>
      <c r="L923" s="99"/>
      <c r="M923" s="99"/>
      <c r="N923" s="99"/>
      <c r="O923" s="99"/>
      <c r="P923" s="99"/>
      <c r="Q923" s="99"/>
      <c r="R923" s="99"/>
      <c r="S923" s="99"/>
      <c r="T923" s="99"/>
      <c r="U923" s="99"/>
      <c r="V923" s="99"/>
      <c r="W923" s="99"/>
      <c r="X923" s="99"/>
      <c r="Y923" s="99"/>
      <c r="Z923" s="99"/>
      <c r="AA923" s="99"/>
      <c r="AB923" s="99"/>
    </row>
    <row r="924" customFormat="false" ht="15.75" hidden="false" customHeight="true" outlineLevel="0" collapsed="false">
      <c r="A924" s="113"/>
      <c r="B924" s="114"/>
      <c r="C924" s="109"/>
      <c r="D924" s="109"/>
      <c r="E924" s="113"/>
      <c r="F924" s="115"/>
      <c r="G924" s="99"/>
      <c r="H924" s="113"/>
      <c r="I924" s="99"/>
      <c r="J924" s="99"/>
      <c r="K924" s="99"/>
      <c r="L924" s="99"/>
      <c r="M924" s="99"/>
      <c r="N924" s="99"/>
      <c r="O924" s="99"/>
      <c r="P924" s="99"/>
      <c r="Q924" s="99"/>
      <c r="R924" s="99"/>
      <c r="S924" s="99"/>
      <c r="T924" s="99"/>
      <c r="U924" s="99"/>
      <c r="V924" s="99"/>
      <c r="W924" s="99"/>
      <c r="X924" s="99"/>
      <c r="Y924" s="99"/>
      <c r="Z924" s="99"/>
      <c r="AA924" s="99"/>
      <c r="AB924" s="99"/>
    </row>
    <row r="925" customFormat="false" ht="15.75" hidden="false" customHeight="true" outlineLevel="0" collapsed="false">
      <c r="A925" s="113"/>
      <c r="B925" s="114"/>
      <c r="C925" s="109"/>
      <c r="D925" s="109"/>
      <c r="E925" s="113"/>
      <c r="F925" s="115"/>
      <c r="G925" s="99"/>
      <c r="H925" s="113"/>
      <c r="I925" s="99"/>
      <c r="J925" s="99"/>
      <c r="K925" s="99"/>
      <c r="L925" s="99"/>
      <c r="M925" s="99"/>
      <c r="N925" s="99"/>
      <c r="O925" s="99"/>
      <c r="P925" s="99"/>
      <c r="Q925" s="99"/>
      <c r="R925" s="99"/>
      <c r="S925" s="99"/>
      <c r="T925" s="99"/>
      <c r="U925" s="99"/>
      <c r="V925" s="99"/>
      <c r="W925" s="99"/>
      <c r="X925" s="99"/>
      <c r="Y925" s="99"/>
      <c r="Z925" s="99"/>
      <c r="AA925" s="99"/>
      <c r="AB925" s="99"/>
    </row>
    <row r="926" customFormat="false" ht="15.75" hidden="false" customHeight="true" outlineLevel="0" collapsed="false">
      <c r="A926" s="113"/>
      <c r="B926" s="114"/>
      <c r="C926" s="109"/>
      <c r="D926" s="109"/>
      <c r="E926" s="113"/>
      <c r="F926" s="115"/>
      <c r="G926" s="99"/>
      <c r="H926" s="113"/>
      <c r="I926" s="99"/>
      <c r="J926" s="99"/>
      <c r="K926" s="99"/>
      <c r="L926" s="99"/>
      <c r="M926" s="99"/>
      <c r="N926" s="99"/>
      <c r="O926" s="99"/>
      <c r="P926" s="99"/>
      <c r="Q926" s="99"/>
      <c r="R926" s="99"/>
      <c r="S926" s="99"/>
      <c r="T926" s="99"/>
      <c r="U926" s="99"/>
      <c r="V926" s="99"/>
      <c r="W926" s="99"/>
      <c r="X926" s="99"/>
      <c r="Y926" s="99"/>
      <c r="Z926" s="99"/>
      <c r="AA926" s="99"/>
      <c r="AB926" s="99"/>
    </row>
    <row r="927" customFormat="false" ht="15.75" hidden="false" customHeight="true" outlineLevel="0" collapsed="false">
      <c r="A927" s="113"/>
      <c r="B927" s="114"/>
      <c r="C927" s="109"/>
      <c r="D927" s="109"/>
      <c r="E927" s="113"/>
      <c r="F927" s="115"/>
      <c r="G927" s="99"/>
      <c r="H927" s="113"/>
      <c r="I927" s="99"/>
      <c r="J927" s="99"/>
      <c r="K927" s="99"/>
      <c r="L927" s="99"/>
      <c r="M927" s="99"/>
      <c r="N927" s="99"/>
      <c r="O927" s="99"/>
      <c r="P927" s="99"/>
      <c r="Q927" s="99"/>
      <c r="R927" s="99"/>
      <c r="S927" s="99"/>
      <c r="T927" s="99"/>
      <c r="U927" s="99"/>
      <c r="V927" s="99"/>
      <c r="W927" s="99"/>
      <c r="X927" s="99"/>
      <c r="Y927" s="99"/>
      <c r="Z927" s="99"/>
      <c r="AA927" s="99"/>
      <c r="AB927" s="99"/>
    </row>
    <row r="928" customFormat="false" ht="15.75" hidden="false" customHeight="true" outlineLevel="0" collapsed="false">
      <c r="A928" s="113"/>
      <c r="B928" s="114"/>
      <c r="C928" s="109"/>
      <c r="D928" s="109"/>
      <c r="E928" s="113"/>
      <c r="F928" s="115"/>
      <c r="G928" s="99"/>
      <c r="H928" s="113"/>
      <c r="I928" s="99"/>
      <c r="J928" s="99"/>
      <c r="K928" s="99"/>
      <c r="L928" s="99"/>
      <c r="M928" s="99"/>
      <c r="N928" s="99"/>
      <c r="O928" s="99"/>
      <c r="P928" s="99"/>
      <c r="Q928" s="99"/>
      <c r="R928" s="99"/>
      <c r="S928" s="99"/>
      <c r="T928" s="99"/>
      <c r="U928" s="99"/>
      <c r="V928" s="99"/>
      <c r="W928" s="99"/>
      <c r="X928" s="99"/>
      <c r="Y928" s="99"/>
      <c r="Z928" s="99"/>
      <c r="AA928" s="99"/>
      <c r="AB928" s="99"/>
    </row>
    <row r="929" customFormat="false" ht="15.75" hidden="false" customHeight="true" outlineLevel="0" collapsed="false">
      <c r="A929" s="113"/>
      <c r="B929" s="114"/>
      <c r="C929" s="109"/>
      <c r="D929" s="109"/>
      <c r="E929" s="113"/>
      <c r="F929" s="115"/>
      <c r="G929" s="99"/>
      <c r="H929" s="113"/>
      <c r="I929" s="99"/>
      <c r="J929" s="99"/>
      <c r="K929" s="99"/>
      <c r="L929" s="99"/>
      <c r="M929" s="99"/>
      <c r="N929" s="99"/>
      <c r="O929" s="99"/>
      <c r="P929" s="99"/>
      <c r="Q929" s="99"/>
      <c r="R929" s="99"/>
      <c r="S929" s="99"/>
      <c r="T929" s="99"/>
      <c r="U929" s="99"/>
      <c r="V929" s="99"/>
      <c r="W929" s="99"/>
      <c r="X929" s="99"/>
      <c r="Y929" s="99"/>
      <c r="Z929" s="99"/>
      <c r="AA929" s="99"/>
      <c r="AB929" s="99"/>
    </row>
    <row r="930" customFormat="false" ht="15.75" hidden="false" customHeight="true" outlineLevel="0" collapsed="false">
      <c r="A930" s="113"/>
      <c r="B930" s="114"/>
      <c r="C930" s="109"/>
      <c r="D930" s="109"/>
      <c r="E930" s="113"/>
      <c r="F930" s="115"/>
      <c r="G930" s="99"/>
      <c r="H930" s="113"/>
      <c r="I930" s="99"/>
      <c r="J930" s="99"/>
      <c r="K930" s="99"/>
      <c r="L930" s="99"/>
      <c r="M930" s="99"/>
      <c r="N930" s="99"/>
      <c r="O930" s="99"/>
      <c r="P930" s="99"/>
      <c r="Q930" s="99"/>
      <c r="R930" s="99"/>
      <c r="S930" s="99"/>
      <c r="T930" s="99"/>
      <c r="U930" s="99"/>
      <c r="V930" s="99"/>
      <c r="W930" s="99"/>
      <c r="X930" s="99"/>
      <c r="Y930" s="99"/>
      <c r="Z930" s="99"/>
      <c r="AA930" s="99"/>
      <c r="AB930" s="99"/>
    </row>
  </sheetData>
  <mergeCells count="3">
    <mergeCell ref="D1:G1"/>
    <mergeCell ref="A2:B2"/>
    <mergeCell ref="D2:H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9.45"/>
    <col collapsed="false" customWidth="true" hidden="false" outlineLevel="0" max="4" min="4" style="0" width="39.79"/>
    <col collapsed="false" customWidth="true" hidden="false" outlineLevel="0" max="9" min="9" style="0" width="25.96"/>
  </cols>
  <sheetData>
    <row r="1" customFormat="false" ht="26.5" hidden="false" customHeight="true" outlineLevel="0" collapsed="false">
      <c r="A1" s="116" t="s">
        <v>1896</v>
      </c>
      <c r="B1" s="116"/>
      <c r="C1" s="116"/>
      <c r="D1" s="116"/>
      <c r="E1" s="116"/>
      <c r="F1" s="116"/>
      <c r="G1" s="116"/>
      <c r="H1" s="116"/>
      <c r="I1" s="116"/>
      <c r="J1" s="116"/>
    </row>
    <row r="2" customFormat="false" ht="12.8" hidden="false" customHeight="false" outlineLevel="0" collapsed="false">
      <c r="A2" s="66" t="s">
        <v>0</v>
      </c>
      <c r="B2" s="66" t="s">
        <v>1</v>
      </c>
      <c r="C2" s="66" t="s">
        <v>2</v>
      </c>
      <c r="D2" s="68" t="s">
        <v>3</v>
      </c>
      <c r="E2" s="66" t="s">
        <v>4</v>
      </c>
      <c r="F2" s="66" t="s">
        <v>5</v>
      </c>
      <c r="G2" s="66" t="s">
        <v>6</v>
      </c>
      <c r="H2" s="66" t="s">
        <v>7</v>
      </c>
      <c r="I2" s="66" t="s">
        <v>8</v>
      </c>
      <c r="J2" s="67" t="s">
        <v>9</v>
      </c>
    </row>
    <row r="3" customFormat="false" ht="13.85" hidden="false" customHeight="false" outlineLevel="0" collapsed="false">
      <c r="A3" s="70" t="n">
        <v>2</v>
      </c>
      <c r="B3" s="71" t="s">
        <v>1897</v>
      </c>
      <c r="C3" s="92" t="s">
        <v>1491</v>
      </c>
      <c r="D3" s="117" t="s">
        <v>1898</v>
      </c>
      <c r="E3" s="73" t="s">
        <v>13</v>
      </c>
      <c r="F3" s="74" t="s">
        <v>14</v>
      </c>
      <c r="G3" s="75" t="s">
        <v>15</v>
      </c>
      <c r="H3" s="74" t="s">
        <v>1899</v>
      </c>
      <c r="I3" s="72" t="s">
        <v>1900</v>
      </c>
      <c r="J3" s="74" t="s">
        <v>16</v>
      </c>
    </row>
    <row r="4" customFormat="false" ht="13.8" hidden="false" customHeight="false" outlineLevel="0" collapsed="false">
      <c r="A4" s="76" t="n">
        <v>3</v>
      </c>
      <c r="B4" s="77" t="s">
        <v>1901</v>
      </c>
      <c r="C4" s="78" t="s">
        <v>1493</v>
      </c>
      <c r="D4" s="83" t="s">
        <v>1902</v>
      </c>
      <c r="E4" s="80" t="s">
        <v>24</v>
      </c>
      <c r="F4" s="81" t="s">
        <v>407</v>
      </c>
      <c r="G4" s="118" t="s">
        <v>15</v>
      </c>
      <c r="H4" s="81" t="s">
        <v>1897</v>
      </c>
      <c r="I4" s="83"/>
      <c r="J4" s="81" t="s">
        <v>16</v>
      </c>
    </row>
    <row r="5" customFormat="false" ht="13.85" hidden="false" customHeight="false" outlineLevel="0" collapsed="false">
      <c r="A5" s="76" t="n">
        <v>4</v>
      </c>
      <c r="B5" s="77" t="s">
        <v>1903</v>
      </c>
      <c r="C5" s="78" t="s">
        <v>1495</v>
      </c>
      <c r="D5" s="83" t="s">
        <v>1904</v>
      </c>
      <c r="E5" s="80" t="s">
        <v>24</v>
      </c>
      <c r="F5" s="81" t="s">
        <v>1468</v>
      </c>
      <c r="G5" s="118" t="s">
        <v>15</v>
      </c>
      <c r="H5" s="81" t="s">
        <v>1897</v>
      </c>
      <c r="I5" s="83"/>
      <c r="J5" s="81" t="s">
        <v>16</v>
      </c>
    </row>
    <row r="6" customFormat="false" ht="13.8" hidden="false" customHeight="false" outlineLevel="0" collapsed="false">
      <c r="A6" s="76" t="n">
        <v>5</v>
      </c>
      <c r="B6" s="77" t="s">
        <v>1905</v>
      </c>
      <c r="C6" s="78" t="s">
        <v>1906</v>
      </c>
      <c r="D6" s="84" t="s">
        <v>1907</v>
      </c>
      <c r="E6" s="80" t="s">
        <v>24</v>
      </c>
      <c r="F6" s="76" t="s">
        <v>1468</v>
      </c>
      <c r="G6" s="119" t="s">
        <v>1908</v>
      </c>
      <c r="H6" s="81" t="s">
        <v>1897</v>
      </c>
      <c r="I6" s="83"/>
      <c r="J6" s="81" t="s">
        <v>16</v>
      </c>
    </row>
    <row r="7" customFormat="false" ht="13.85" hidden="false" customHeight="false" outlineLevel="0" collapsed="false">
      <c r="A7" s="76" t="n">
        <v>6</v>
      </c>
      <c r="B7" s="77" t="s">
        <v>1909</v>
      </c>
      <c r="C7" s="78" t="s">
        <v>32</v>
      </c>
      <c r="D7" s="83" t="s">
        <v>1910</v>
      </c>
      <c r="E7" s="80" t="s">
        <v>24</v>
      </c>
      <c r="F7" s="81" t="s">
        <v>85</v>
      </c>
      <c r="G7" s="118" t="s">
        <v>15</v>
      </c>
      <c r="H7" s="81" t="s">
        <v>1897</v>
      </c>
      <c r="I7" s="83"/>
      <c r="J7" s="81" t="s">
        <v>16</v>
      </c>
    </row>
    <row r="8" customFormat="false" ht="13.8" hidden="false" customHeight="false" outlineLevel="0" collapsed="false">
      <c r="A8" s="76" t="n">
        <v>7</v>
      </c>
      <c r="B8" s="77" t="s">
        <v>1911</v>
      </c>
      <c r="C8" s="78" t="s">
        <v>1912</v>
      </c>
      <c r="D8" s="83" t="s">
        <v>1913</v>
      </c>
      <c r="E8" s="80" t="s">
        <v>24</v>
      </c>
      <c r="F8" s="81" t="s">
        <v>558</v>
      </c>
      <c r="G8" s="118" t="s">
        <v>15</v>
      </c>
      <c r="H8" s="81" t="s">
        <v>1897</v>
      </c>
      <c r="I8" s="83" t="s">
        <v>1914</v>
      </c>
      <c r="J8" s="81" t="s">
        <v>16</v>
      </c>
    </row>
    <row r="9" customFormat="false" ht="13.85" hidden="false" customHeight="false" outlineLevel="0" collapsed="false">
      <c r="A9" s="76" t="n">
        <v>8</v>
      </c>
      <c r="B9" s="77" t="s">
        <v>1915</v>
      </c>
      <c r="C9" s="78" t="s">
        <v>1916</v>
      </c>
      <c r="D9" s="83" t="s">
        <v>1917</v>
      </c>
      <c r="E9" s="80" t="s">
        <v>24</v>
      </c>
      <c r="F9" s="81" t="s">
        <v>966</v>
      </c>
      <c r="G9" s="118" t="s">
        <v>15</v>
      </c>
      <c r="H9" s="81" t="s">
        <v>1897</v>
      </c>
      <c r="I9" s="83" t="s">
        <v>1918</v>
      </c>
      <c r="J9" s="81" t="s">
        <v>16</v>
      </c>
    </row>
    <row r="10" customFormat="false" ht="13.8" hidden="false" customHeight="false" outlineLevel="0" collapsed="false">
      <c r="A10" s="76" t="n">
        <v>9</v>
      </c>
      <c r="B10" s="77" t="s">
        <v>1919</v>
      </c>
      <c r="C10" s="78" t="s">
        <v>1920</v>
      </c>
      <c r="D10" s="83" t="s">
        <v>1921</v>
      </c>
      <c r="E10" s="80" t="s">
        <v>24</v>
      </c>
      <c r="F10" s="120" t="s">
        <v>65</v>
      </c>
      <c r="G10" s="118" t="s">
        <v>15</v>
      </c>
      <c r="H10" s="81" t="s">
        <v>1897</v>
      </c>
      <c r="I10" s="121" t="s">
        <v>66</v>
      </c>
      <c r="J10" s="81" t="s">
        <v>16</v>
      </c>
    </row>
    <row r="11" customFormat="false" ht="13.85" hidden="false" customHeight="false" outlineLevel="0" collapsed="false">
      <c r="A11" s="76" t="n">
        <v>10</v>
      </c>
      <c r="B11" s="77" t="s">
        <v>1922</v>
      </c>
      <c r="C11" s="78" t="s">
        <v>1923</v>
      </c>
      <c r="D11" s="83" t="s">
        <v>1924</v>
      </c>
      <c r="E11" s="80" t="s">
        <v>24</v>
      </c>
      <c r="F11" s="120" t="s">
        <v>65</v>
      </c>
      <c r="G11" s="118" t="s">
        <v>15</v>
      </c>
      <c r="H11" s="81" t="s">
        <v>1897</v>
      </c>
      <c r="I11" s="83" t="s">
        <v>66</v>
      </c>
      <c r="J11" s="81" t="s">
        <v>16</v>
      </c>
    </row>
    <row r="12" customFormat="false" ht="13.8" hidden="false" customHeight="false" outlineLevel="0" collapsed="false">
      <c r="A12" s="76" t="n">
        <v>11</v>
      </c>
      <c r="B12" s="77" t="s">
        <v>1925</v>
      </c>
      <c r="C12" s="78" t="s">
        <v>1926</v>
      </c>
      <c r="D12" s="83" t="s">
        <v>1927</v>
      </c>
      <c r="E12" s="80" t="s">
        <v>24</v>
      </c>
      <c r="F12" s="120" t="s">
        <v>65</v>
      </c>
      <c r="G12" s="118" t="s">
        <v>1908</v>
      </c>
      <c r="H12" s="81" t="s">
        <v>1897</v>
      </c>
      <c r="I12" s="83" t="s">
        <v>66</v>
      </c>
      <c r="J12" s="81" t="s">
        <v>16</v>
      </c>
    </row>
    <row r="13" customFormat="false" ht="13.85" hidden="false" customHeight="false" outlineLevel="0" collapsed="false">
      <c r="A13" s="76" t="n">
        <v>12</v>
      </c>
      <c r="B13" s="77" t="s">
        <v>1928</v>
      </c>
      <c r="C13" s="78" t="s">
        <v>1929</v>
      </c>
      <c r="D13" s="83" t="s">
        <v>1930</v>
      </c>
      <c r="E13" s="80" t="s">
        <v>24</v>
      </c>
      <c r="F13" s="81" t="s">
        <v>988</v>
      </c>
      <c r="G13" s="118" t="s">
        <v>1908</v>
      </c>
      <c r="H13" s="81" t="s">
        <v>1897</v>
      </c>
      <c r="I13" s="83"/>
      <c r="J13" s="81" t="s">
        <v>16</v>
      </c>
    </row>
    <row r="14" customFormat="false" ht="13.8" hidden="false" customHeight="false" outlineLevel="0" collapsed="false">
      <c r="A14" s="76" t="n">
        <v>13</v>
      </c>
      <c r="B14" s="77" t="s">
        <v>1931</v>
      </c>
      <c r="C14" s="87" t="s">
        <v>1932</v>
      </c>
      <c r="D14" s="88" t="s">
        <v>1933</v>
      </c>
      <c r="E14" s="80" t="s">
        <v>24</v>
      </c>
      <c r="F14" s="80" t="s">
        <v>1934</v>
      </c>
      <c r="G14" s="122" t="s">
        <v>15</v>
      </c>
      <c r="H14" s="81" t="s">
        <v>1897</v>
      </c>
      <c r="I14" s="90"/>
      <c r="J14" s="80" t="s">
        <v>16</v>
      </c>
    </row>
    <row r="15" customFormat="false" ht="13.85" hidden="false" customHeight="false" outlineLevel="0" collapsed="false">
      <c r="A15" s="76" t="n">
        <v>14</v>
      </c>
      <c r="B15" s="77" t="s">
        <v>1935</v>
      </c>
      <c r="C15" s="87" t="s">
        <v>1936</v>
      </c>
      <c r="D15" s="88" t="s">
        <v>1937</v>
      </c>
      <c r="E15" s="80" t="s">
        <v>24</v>
      </c>
      <c r="F15" s="80" t="s">
        <v>1474</v>
      </c>
      <c r="G15" s="122" t="s">
        <v>15</v>
      </c>
      <c r="H15" s="81" t="s">
        <v>1897</v>
      </c>
      <c r="I15" s="90"/>
      <c r="J15" s="80" t="s">
        <v>16</v>
      </c>
    </row>
    <row r="16" customFormat="false" ht="24.05" hidden="false" customHeight="false" outlineLevel="0" collapsed="false">
      <c r="A16" s="76" t="n">
        <v>15</v>
      </c>
      <c r="B16" s="77" t="s">
        <v>1938</v>
      </c>
      <c r="C16" s="78" t="s">
        <v>1484</v>
      </c>
      <c r="D16" s="123" t="s">
        <v>1939</v>
      </c>
      <c r="E16" s="80" t="s">
        <v>24</v>
      </c>
      <c r="F16" s="81" t="s">
        <v>1474</v>
      </c>
      <c r="G16" s="118" t="s">
        <v>1908</v>
      </c>
      <c r="H16" s="81" t="s">
        <v>1897</v>
      </c>
      <c r="I16" s="83"/>
      <c r="J16" s="81" t="s">
        <v>16</v>
      </c>
    </row>
    <row r="17" customFormat="false" ht="13.85" hidden="false" customHeight="false" outlineLevel="0" collapsed="false">
      <c r="A17" s="76" t="n">
        <v>16</v>
      </c>
      <c r="B17" s="77" t="s">
        <v>1940</v>
      </c>
      <c r="C17" s="78" t="s">
        <v>1475</v>
      </c>
      <c r="D17" s="83" t="s">
        <v>1941</v>
      </c>
      <c r="E17" s="80" t="s">
        <v>24</v>
      </c>
      <c r="F17" s="81" t="s">
        <v>1471</v>
      </c>
      <c r="G17" s="118" t="s">
        <v>1908</v>
      </c>
      <c r="H17" s="81" t="s">
        <v>1897</v>
      </c>
      <c r="I17" s="83"/>
      <c r="J17" s="81" t="s">
        <v>16</v>
      </c>
    </row>
    <row r="18" customFormat="false" ht="13.85" hidden="false" customHeight="false" outlineLevel="0" collapsed="false">
      <c r="A18" s="70" t="n">
        <v>17</v>
      </c>
      <c r="B18" s="71" t="s">
        <v>1942</v>
      </c>
      <c r="C18" s="92" t="s">
        <v>45</v>
      </c>
      <c r="D18" s="72" t="s">
        <v>1943</v>
      </c>
      <c r="E18" s="73" t="s">
        <v>13</v>
      </c>
      <c r="F18" s="74"/>
      <c r="G18" s="118" t="s">
        <v>15</v>
      </c>
      <c r="H18" s="81" t="s">
        <v>1897</v>
      </c>
      <c r="I18" s="72" t="s">
        <v>1944</v>
      </c>
      <c r="J18" s="74" t="s">
        <v>16</v>
      </c>
    </row>
  </sheetData>
  <mergeCells count="1">
    <mergeCell ref="A1:J1"/>
  </mergeCells>
  <conditionalFormatting sqref="A3:J18">
    <cfRule type="expression" priority="2" aboveAverage="0" equalAverage="0" bottom="0" percent="0" rank="0" text="" dxfId="0">
      <formula>ISEVEN(ROW())</formula>
    </cfRule>
  </conditionalFormatting>
  <dataValidations count="2">
    <dataValidation allowBlank="true" errorStyle="stop" operator="equal" showDropDown="true" showErrorMessage="false" showInputMessage="false" sqref="E3:E18" type="list">
      <formula1>"E,G,CE,CG,A"</formula1>
      <formula2>0</formula2>
    </dataValidation>
    <dataValidation allowBlank="true" errorStyle="stop" operator="equal" showDropDown="true" showErrorMessage="false" showInputMessage="false" sqref="G3:G18" type="list">
      <formula1>"43101.0,1-N,0-1,0-N"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&amp;C&amp;"Arial,Normal"&amp;10&amp;Kffffff&amp;A</oddHeader>
    <oddFooter>&amp;C&amp;"Arial,Normal"&amp;10&amp;KffffffPágina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327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2025-07-28T14:09:05Z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