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k10086\Desktop\"/>
    </mc:Choice>
  </mc:AlternateContent>
  <bookViews>
    <workbookView xWindow="480" yWindow="210" windowWidth="9555" windowHeight="8130" tabRatio="800"/>
  </bookViews>
  <sheets>
    <sheet name="Envio" sheetId="6" r:id="rId1"/>
    <sheet name="Retorno" sheetId="9" r:id="rId2"/>
  </sheets>
  <definedNames>
    <definedName name="_xlnm._FilterDatabase" localSheetId="0" hidden="1">Envio!$A$1:$J$6</definedName>
    <definedName name="_xlnm._FilterDatabase" localSheetId="1" hidden="1">Retorno!$A$1:$J$6</definedName>
    <definedName name="CabecalhoEnvio" localSheetId="0">Envio!$A$3</definedName>
    <definedName name="CabecalhoEnvio" localSheetId="1">Retorno!#REF!</definedName>
    <definedName name="ConstCivilEnvio" localSheetId="0">Envio!#REF!</definedName>
    <definedName name="ConstCivilEnvio" localSheetId="1">Retorno!#REF!</definedName>
    <definedName name="DedEnvio" localSheetId="0">Envio!#REF!</definedName>
    <definedName name="DedEnvio" localSheetId="1">Retorno!#REF!</definedName>
    <definedName name="EnvioParcela" localSheetId="0">Envio!#REF!</definedName>
    <definedName name="EnvioParcela" localSheetId="1">Retorno!#REF!</definedName>
    <definedName name="InfEnvio" localSheetId="0">Envio!#REF!</definedName>
    <definedName name="InfEnvio" localSheetId="1">Retorno!#REF!</definedName>
    <definedName name="IntermServicoEnvio" localSheetId="0">Envio!#REF!</definedName>
    <definedName name="IntermServicoEnvio" localSheetId="1">Retorno!#REF!</definedName>
    <definedName name="ItemEnvio" localSheetId="0">Envio!#REF!</definedName>
    <definedName name="ItemEnvio" localSheetId="1">Retorno!#REF!</definedName>
    <definedName name="ListaDedEnvio" localSheetId="0">Envio!#REF!</definedName>
    <definedName name="ListaDedEnvio" localSheetId="1">Retorno!#REF!</definedName>
    <definedName name="ListaEnvio" localSheetId="0">Envio!#REF!</definedName>
    <definedName name="ListaEnvio" localSheetId="1">Retorno!#REF!</definedName>
    <definedName name="ListaItensEnvio" localSheetId="0">Envio!#REF!</definedName>
    <definedName name="ListaItensEnvio" localSheetId="1">Retorno!#REF!</definedName>
    <definedName name="RPSEnvio" localSheetId="0">Envio!#REF!</definedName>
    <definedName name="RPSEnvio" localSheetId="1">Retorno!$A$3</definedName>
    <definedName name="RPSSubsEnvio" localSheetId="0">Envio!#REF!</definedName>
    <definedName name="RPSSubsEnvio" localSheetId="1">Retorno!#REF!</definedName>
    <definedName name="SDTRecepcaoRPSEnvioV2" localSheetId="0">Envio!$A$2</definedName>
    <definedName name="SDTRecepcaoRPSEnvioV2" localSheetId="1">Retorno!$A$2</definedName>
    <definedName name="ServicoEnvio" localSheetId="0">Envio!#REF!</definedName>
    <definedName name="ServicoEnvio" localSheetId="1">Retorno!#REF!</definedName>
    <definedName name="TomadorEnvio" localSheetId="0">Envio!#REF!</definedName>
    <definedName name="TomadorEnvio" localSheetId="1">Retorno!#REF!</definedName>
    <definedName name="ValoresEnvio" localSheetId="0">Envio!#REF!</definedName>
    <definedName name="ValoresEnvio" localSheetId="1">Retorno!#REF!</definedName>
  </definedNames>
  <calcPr calcId="152511"/>
</workbook>
</file>

<file path=xl/calcChain.xml><?xml version="1.0" encoding="utf-8"?>
<calcChain xmlns="http://schemas.openxmlformats.org/spreadsheetml/2006/main">
  <c r="A3" i="9" l="1"/>
  <c r="A4" i="9"/>
  <c r="H5" i="6"/>
  <c r="H6" i="6"/>
  <c r="A5" i="6"/>
  <c r="A6" i="6"/>
  <c r="A9" i="9" l="1"/>
  <c r="A8" i="9"/>
  <c r="A7" i="9"/>
  <c r="A6" i="9"/>
  <c r="A5" i="9"/>
  <c r="A2" i="9"/>
  <c r="H3" i="9" s="1"/>
  <c r="H7" i="9" l="1"/>
  <c r="A3" i="6"/>
  <c r="A4" i="6"/>
  <c r="A2" i="6"/>
  <c r="H4" i="6" l="1"/>
  <c r="H3" i="6"/>
</calcChain>
</file>

<file path=xl/sharedStrings.xml><?xml version="1.0" encoding="utf-8"?>
<sst xmlns="http://schemas.openxmlformats.org/spreadsheetml/2006/main" count="123" uniqueCount="62">
  <si>
    <t>Nº</t>
  </si>
  <si>
    <t>Seq</t>
  </si>
  <si>
    <t>XML</t>
  </si>
  <si>
    <t>Descrição</t>
  </si>
  <si>
    <t>Ele</t>
  </si>
  <si>
    <t>Tipo</t>
  </si>
  <si>
    <t>Ocorrência</t>
  </si>
  <si>
    <t>Pai</t>
  </si>
  <si>
    <t>Observação</t>
  </si>
  <si>
    <t>Versão</t>
  </si>
  <si>
    <t>G</t>
  </si>
  <si>
    <t>-</t>
  </si>
  <si>
    <t>E</t>
  </si>
  <si>
    <t>1-1</t>
  </si>
  <si>
    <t>N(8.0)</t>
  </si>
  <si>
    <t>Elemento Superior da Estrutura</t>
  </si>
  <si>
    <t>1.0.0.0</t>
  </si>
  <si>
    <t>C(44)</t>
  </si>
  <si>
    <t>Código da Mensagem</t>
  </si>
  <si>
    <t>Descrição da Mensagem</t>
  </si>
  <si>
    <t>Documentos</t>
  </si>
  <si>
    <t>N(1)</t>
  </si>
  <si>
    <t>V(14)</t>
  </si>
  <si>
    <t>ModeloDocumento</t>
  </si>
  <si>
    <t>Versao</t>
  </si>
  <si>
    <t>CNPJEmissor</t>
  </si>
  <si>
    <t>tpAmb</t>
  </si>
  <si>
    <t>A01</t>
  </si>
  <si>
    <t>A02</t>
  </si>
  <si>
    <t>A03</t>
  </si>
  <si>
    <t>Modelo do documento</t>
  </si>
  <si>
    <t>V(10)</t>
  </si>
  <si>
    <t>A04</t>
  </si>
  <si>
    <t>A05</t>
  </si>
  <si>
    <t>N(2.2)</t>
  </si>
  <si>
    <t>CNPJ do emissor</t>
  </si>
  <si>
    <t>RetDocNaoEncerrados</t>
  </si>
  <si>
    <t>DocumentosItem</t>
  </si>
  <si>
    <t>Chave de acesso do documento</t>
  </si>
  <si>
    <t>DocChaAcesso</t>
  </si>
  <si>
    <t>DocProtocolo</t>
  </si>
  <si>
    <t>Situacao</t>
  </si>
  <si>
    <t>SitCodigo</t>
  </si>
  <si>
    <t>SitDescricao</t>
  </si>
  <si>
    <t>0-N</t>
  </si>
  <si>
    <t>A06</t>
  </si>
  <si>
    <t>A07</t>
  </si>
  <si>
    <t>A08</t>
  </si>
  <si>
    <t>Chave de acesso do MDF-e não encerrado</t>
  </si>
  <si>
    <t>Protocolo de autorização na SEFAZ do MDF-e não encerrado</t>
  </si>
  <si>
    <t>Descrição do status da solicitação</t>
  </si>
  <si>
    <t>Código do status da solicitação: 111 - Documentos Localizados; 112 - Nenhum documento localizado e outras rejeições conforme NT 001/2105</t>
  </si>
  <si>
    <t>Protocolo de autorização</t>
  </si>
  <si>
    <t>v(20)</t>
  </si>
  <si>
    <t>V(1000)</t>
  </si>
  <si>
    <t>DocNaoEncerrado</t>
  </si>
  <si>
    <t>Versão do Layout do documento</t>
  </si>
  <si>
    <t>Versão do layout, informar 3.00</t>
  </si>
  <si>
    <t>Informar MDFe</t>
  </si>
  <si>
    <t>Tipo do ambiente</t>
  </si>
  <si>
    <t>1 - Produção
2 - Homologação</t>
  </si>
  <si>
    <t>CNPJ do emissor, informar zeros não significativos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</si>
</sst>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left" vertical="center" indent="2"/>
    </xf>
    <xf numFmtId="0" fontId="2" fillId="2" borderId="1" xfId="0" applyFont="1" applyFill="1" applyBorder="1" applyAlignment="1">
      <alignment horizontal="left" vertical="center" indent="4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indent="3"/>
    </xf>
    <xf numFmtId="0" fontId="2" fillId="2" borderId="1" xfId="0" applyFont="1" applyFill="1" applyBorder="1" applyAlignment="1">
      <alignment horizontal="left" vertical="center" indent="3"/>
    </xf>
  </cellXfs>
  <cellStyles count="1">
    <cellStyle name="Normal" xfId="0" builtinId="0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"/>
  <sheetViews>
    <sheetView tabSelected="1" topLeftCell="B1" zoomScaleNormal="100" workbookViewId="0">
      <pane ySplit="1" topLeftCell="A2" activePane="bottomLeft" state="frozen"/>
      <selection pane="bottomLeft" activeCell="I5" sqref="I5"/>
    </sheetView>
  </sheetViews>
  <sheetFormatPr defaultRowHeight="12.75" x14ac:dyDescent="0.25"/>
  <cols>
    <col min="1" max="1" width="4.42578125" style="13" bestFit="1" customWidth="1"/>
    <col min="2" max="2" width="5.5703125" style="13" bestFit="1" customWidth="1"/>
    <col min="3" max="3" width="30.85546875" style="14" customWidth="1"/>
    <col min="4" max="4" width="48.42578125" style="14" bestFit="1" customWidth="1"/>
    <col min="5" max="5" width="3.5703125" style="13" bestFit="1" customWidth="1"/>
    <col min="6" max="6" width="9.42578125" style="13" bestFit="1" customWidth="1"/>
    <col min="7" max="7" width="11" style="13" bestFit="1" customWidth="1"/>
    <col min="8" max="8" width="5.85546875" style="13" customWidth="1"/>
    <col min="9" max="9" width="58.42578125" style="14" customWidth="1"/>
    <col min="10" max="10" width="14" style="13" customWidth="1"/>
    <col min="11" max="16384" width="9.140625" style="14"/>
  </cols>
  <sheetData>
    <row r="1" spans="1:10" x14ac:dyDescent="0.25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19" t="s">
        <v>9</v>
      </c>
    </row>
    <row r="2" spans="1:10" s="18" customFormat="1" x14ac:dyDescent="0.25">
      <c r="A2" s="6">
        <f>ROW()-1</f>
        <v>1</v>
      </c>
      <c r="B2" s="5" t="s">
        <v>27</v>
      </c>
      <c r="C2" s="17" t="s">
        <v>55</v>
      </c>
      <c r="D2" s="8" t="s">
        <v>15</v>
      </c>
      <c r="E2" s="5" t="s">
        <v>10</v>
      </c>
      <c r="F2" s="5" t="s">
        <v>11</v>
      </c>
      <c r="G2" s="12" t="s">
        <v>13</v>
      </c>
      <c r="H2" s="5" t="s">
        <v>11</v>
      </c>
      <c r="I2" s="1"/>
      <c r="J2" s="6" t="s">
        <v>16</v>
      </c>
    </row>
    <row r="3" spans="1:10" x14ac:dyDescent="0.25">
      <c r="A3" s="3">
        <f t="shared" ref="A3:A6" si="0">ROW()-1</f>
        <v>2</v>
      </c>
      <c r="B3" s="4" t="s">
        <v>28</v>
      </c>
      <c r="C3" s="25" t="s">
        <v>23</v>
      </c>
      <c r="D3" s="10" t="s">
        <v>30</v>
      </c>
      <c r="E3" s="4" t="s">
        <v>12</v>
      </c>
      <c r="F3" s="4" t="s">
        <v>31</v>
      </c>
      <c r="G3" s="11" t="s">
        <v>13</v>
      </c>
      <c r="H3" s="4" t="str">
        <f>$B$2</f>
        <v>A01</v>
      </c>
      <c r="I3" s="2" t="s">
        <v>58</v>
      </c>
      <c r="J3" s="3" t="s">
        <v>16</v>
      </c>
    </row>
    <row r="4" spans="1:10" x14ac:dyDescent="0.25">
      <c r="A4" s="3">
        <f t="shared" si="0"/>
        <v>3</v>
      </c>
      <c r="B4" s="4" t="s">
        <v>29</v>
      </c>
      <c r="C4" s="25" t="s">
        <v>24</v>
      </c>
      <c r="D4" s="7" t="s">
        <v>56</v>
      </c>
      <c r="E4" s="4" t="s">
        <v>12</v>
      </c>
      <c r="F4" s="4" t="s">
        <v>34</v>
      </c>
      <c r="G4" s="11" t="s">
        <v>13</v>
      </c>
      <c r="H4" s="4" t="str">
        <f>$B$2</f>
        <v>A01</v>
      </c>
      <c r="I4" s="10" t="s">
        <v>57</v>
      </c>
      <c r="J4" s="3" t="s">
        <v>16</v>
      </c>
    </row>
    <row r="5" spans="1:10" x14ac:dyDescent="0.25">
      <c r="A5" s="3">
        <f t="shared" si="0"/>
        <v>4</v>
      </c>
      <c r="B5" s="4" t="s">
        <v>32</v>
      </c>
      <c r="C5" s="25" t="s">
        <v>25</v>
      </c>
      <c r="D5" s="7" t="s">
        <v>35</v>
      </c>
      <c r="E5" s="4" t="s">
        <v>12</v>
      </c>
      <c r="F5" s="4" t="s">
        <v>22</v>
      </c>
      <c r="G5" s="11" t="s">
        <v>13</v>
      </c>
      <c r="H5" s="4" t="str">
        <f>$B$2</f>
        <v>A01</v>
      </c>
      <c r="I5" s="10" t="s">
        <v>61</v>
      </c>
      <c r="J5" s="3" t="s">
        <v>16</v>
      </c>
    </row>
    <row r="6" spans="1:10" ht="25.5" x14ac:dyDescent="0.25">
      <c r="A6" s="3">
        <f t="shared" si="0"/>
        <v>5</v>
      </c>
      <c r="B6" s="4" t="s">
        <v>33</v>
      </c>
      <c r="C6" s="25" t="s">
        <v>26</v>
      </c>
      <c r="D6" s="7" t="s">
        <v>59</v>
      </c>
      <c r="E6" s="4" t="s">
        <v>12</v>
      </c>
      <c r="F6" s="4" t="s">
        <v>21</v>
      </c>
      <c r="G6" s="11" t="s">
        <v>13</v>
      </c>
      <c r="H6" s="4" t="str">
        <f>$B$2</f>
        <v>A01</v>
      </c>
      <c r="I6" s="10" t="s">
        <v>60</v>
      </c>
      <c r="J6" s="3" t="s">
        <v>16</v>
      </c>
    </row>
    <row r="7" spans="1:10" x14ac:dyDescent="0.25">
      <c r="I7" s="20"/>
      <c r="J7" s="21"/>
    </row>
  </sheetData>
  <conditionalFormatting sqref="A2:J6">
    <cfRule type="expression" dxfId="10" priority="221">
      <formula>ISEVEN(ROW())</formula>
    </cfRule>
  </conditionalFormatting>
  <conditionalFormatting sqref="J7">
    <cfRule type="expression" dxfId="9" priority="105">
      <formula>ISEVEN(ROW())</formula>
    </cfRule>
  </conditionalFormatting>
  <conditionalFormatting sqref="J7">
    <cfRule type="expression" dxfId="8" priority="104">
      <formula>ISEVEN(ROW())</formula>
    </cfRule>
  </conditionalFormatting>
  <conditionalFormatting sqref="J1">
    <cfRule type="expression" dxfId="7" priority="90">
      <formula>ISEVEN(ROW())</formula>
    </cfRule>
  </conditionalFormatting>
  <conditionalFormatting sqref="J1">
    <cfRule type="expression" dxfId="6" priority="89">
      <formula>ISEVEN(ROW())</formula>
    </cfRule>
  </conditionalFormatting>
  <dataValidations count="2">
    <dataValidation type="list" errorStyle="warning" allowBlank="1" showDropDown="1" showInputMessage="1" showErrorMessage="1" sqref="E2:E6">
      <formula1>"E,G,CE,CG,A"</formula1>
    </dataValidation>
    <dataValidation type="list" errorStyle="warning" allowBlank="1" showDropDown="1" showInputMessage="1" showErrorMessage="1" sqref="G2:G6">
      <formula1>"1-1,1-N,0-1,0-N"</formula1>
    </dataValidation>
  </dataValidations>
  <pageMargins left="0.51181102362204722" right="0.51181102362204722" top="0.78740157480314965" bottom="0.78740157480314965" header="0.31496062992125984" footer="0.31496062992125984"/>
  <pageSetup paperSize="9" scale="76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"/>
  <sheetViews>
    <sheetView zoomScaleNormal="100" workbookViewId="0">
      <pane ySplit="1" topLeftCell="A2" activePane="bottomLeft" state="frozen"/>
      <selection pane="bottomLeft" activeCell="I8" sqref="I8"/>
    </sheetView>
  </sheetViews>
  <sheetFormatPr defaultRowHeight="12.75" x14ac:dyDescent="0.25"/>
  <cols>
    <col min="1" max="1" width="4.42578125" style="13" bestFit="1" customWidth="1"/>
    <col min="2" max="2" width="5.5703125" style="13" bestFit="1" customWidth="1"/>
    <col min="3" max="3" width="30.85546875" style="14" customWidth="1"/>
    <col min="4" max="4" width="48.42578125" style="14" bestFit="1" customWidth="1"/>
    <col min="5" max="5" width="3.5703125" style="13" bestFit="1" customWidth="1"/>
    <col min="6" max="6" width="9.42578125" style="13" bestFit="1" customWidth="1"/>
    <col min="7" max="7" width="11" style="13" bestFit="1" customWidth="1"/>
    <col min="8" max="8" width="5.85546875" style="13" customWidth="1"/>
    <col min="9" max="9" width="58.42578125" style="14" customWidth="1"/>
    <col min="10" max="10" width="14" style="13" customWidth="1"/>
    <col min="11" max="16384" width="9.140625" style="14"/>
  </cols>
  <sheetData>
    <row r="1" spans="1:10" x14ac:dyDescent="0.25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19" t="s">
        <v>9</v>
      </c>
    </row>
    <row r="2" spans="1:10" s="18" customFormat="1" x14ac:dyDescent="0.25">
      <c r="A2" s="6">
        <f>ROW()-1</f>
        <v>1</v>
      </c>
      <c r="B2" s="5" t="s">
        <v>27</v>
      </c>
      <c r="C2" s="17" t="s">
        <v>36</v>
      </c>
      <c r="D2" s="8" t="s">
        <v>15</v>
      </c>
      <c r="E2" s="5" t="s">
        <v>10</v>
      </c>
      <c r="F2" s="5" t="s">
        <v>11</v>
      </c>
      <c r="G2" s="12" t="s">
        <v>13</v>
      </c>
      <c r="H2" s="5" t="s">
        <v>11</v>
      </c>
      <c r="I2" s="1"/>
      <c r="J2" s="6" t="s">
        <v>16</v>
      </c>
    </row>
    <row r="3" spans="1:10" s="18" customFormat="1" x14ac:dyDescent="0.25">
      <c r="A3" s="6">
        <f t="shared" ref="A3:A9" si="0">ROW()-1</f>
        <v>2</v>
      </c>
      <c r="B3" s="5" t="s">
        <v>28</v>
      </c>
      <c r="C3" s="15" t="s">
        <v>20</v>
      </c>
      <c r="D3" s="6"/>
      <c r="E3" s="5" t="s">
        <v>10</v>
      </c>
      <c r="F3" s="5" t="s">
        <v>11</v>
      </c>
      <c r="G3" s="12" t="s">
        <v>13</v>
      </c>
      <c r="H3" s="5" t="str">
        <f>$B$2</f>
        <v>A01</v>
      </c>
      <c r="I3" s="8"/>
      <c r="J3" s="6" t="s">
        <v>16</v>
      </c>
    </row>
    <row r="4" spans="1:10" s="18" customFormat="1" ht="15" x14ac:dyDescent="0.25">
      <c r="A4" s="6">
        <f t="shared" si="0"/>
        <v>3</v>
      </c>
      <c r="B4" s="5" t="s">
        <v>29</v>
      </c>
      <c r="C4" s="24" t="s">
        <v>37</v>
      </c>
      <c r="D4" s="6"/>
      <c r="E4" s="5" t="s">
        <v>10</v>
      </c>
      <c r="F4" s="5" t="s">
        <v>11</v>
      </c>
      <c r="G4" s="12" t="s">
        <v>44</v>
      </c>
      <c r="H4" s="5" t="s">
        <v>28</v>
      </c>
      <c r="I4" s="8"/>
      <c r="J4" s="3" t="s">
        <v>16</v>
      </c>
    </row>
    <row r="5" spans="1:10" x14ac:dyDescent="0.25">
      <c r="A5" s="3">
        <f t="shared" si="0"/>
        <v>4</v>
      </c>
      <c r="B5" s="4" t="s">
        <v>32</v>
      </c>
      <c r="C5" s="16" t="s">
        <v>39</v>
      </c>
      <c r="D5" s="7" t="s">
        <v>38</v>
      </c>
      <c r="E5" s="4" t="s">
        <v>12</v>
      </c>
      <c r="F5" s="4" t="s">
        <v>17</v>
      </c>
      <c r="G5" s="11" t="s">
        <v>13</v>
      </c>
      <c r="H5" s="4" t="s">
        <v>29</v>
      </c>
      <c r="I5" s="9" t="s">
        <v>48</v>
      </c>
      <c r="J5" s="3" t="s">
        <v>16</v>
      </c>
    </row>
    <row r="6" spans="1:10" x14ac:dyDescent="0.25">
      <c r="A6" s="3">
        <f t="shared" si="0"/>
        <v>5</v>
      </c>
      <c r="B6" s="4" t="s">
        <v>33</v>
      </c>
      <c r="C6" s="16" t="s">
        <v>40</v>
      </c>
      <c r="D6" s="7" t="s">
        <v>52</v>
      </c>
      <c r="E6" s="4" t="s">
        <v>12</v>
      </c>
      <c r="F6" s="4" t="s">
        <v>53</v>
      </c>
      <c r="G6" s="11" t="s">
        <v>13</v>
      </c>
      <c r="H6" s="4" t="s">
        <v>29</v>
      </c>
      <c r="I6" s="9" t="s">
        <v>49</v>
      </c>
      <c r="J6" s="3" t="s">
        <v>16</v>
      </c>
    </row>
    <row r="7" spans="1:10" s="18" customFormat="1" x14ac:dyDescent="0.25">
      <c r="A7" s="6">
        <f t="shared" si="0"/>
        <v>6</v>
      </c>
      <c r="B7" s="5" t="s">
        <v>45</v>
      </c>
      <c r="C7" s="15" t="s">
        <v>41</v>
      </c>
      <c r="D7" s="6"/>
      <c r="E7" s="5" t="s">
        <v>10</v>
      </c>
      <c r="F7" s="5" t="s">
        <v>11</v>
      </c>
      <c r="G7" s="12" t="s">
        <v>13</v>
      </c>
      <c r="H7" s="5" t="str">
        <f>$B$2</f>
        <v>A01</v>
      </c>
      <c r="I7" s="8"/>
      <c r="J7" s="6" t="s">
        <v>16</v>
      </c>
    </row>
    <row r="8" spans="1:10" ht="38.25" x14ac:dyDescent="0.25">
      <c r="A8" s="3">
        <f t="shared" si="0"/>
        <v>7</v>
      </c>
      <c r="B8" s="4" t="s">
        <v>46</v>
      </c>
      <c r="C8" s="16" t="s">
        <v>42</v>
      </c>
      <c r="D8" s="7" t="s">
        <v>18</v>
      </c>
      <c r="E8" s="4" t="s">
        <v>12</v>
      </c>
      <c r="F8" s="4" t="s">
        <v>14</v>
      </c>
      <c r="G8" s="11" t="s">
        <v>13</v>
      </c>
      <c r="H8" s="4" t="s">
        <v>45</v>
      </c>
      <c r="I8" s="9" t="s">
        <v>51</v>
      </c>
      <c r="J8" s="3" t="s">
        <v>16</v>
      </c>
    </row>
    <row r="9" spans="1:10" x14ac:dyDescent="0.25">
      <c r="A9" s="3">
        <f t="shared" si="0"/>
        <v>8</v>
      </c>
      <c r="B9" s="4" t="s">
        <v>47</v>
      </c>
      <c r="C9" s="16" t="s">
        <v>43</v>
      </c>
      <c r="D9" s="7" t="s">
        <v>19</v>
      </c>
      <c r="E9" s="4" t="s">
        <v>12</v>
      </c>
      <c r="F9" s="4" t="s">
        <v>54</v>
      </c>
      <c r="G9" s="11" t="s">
        <v>13</v>
      </c>
      <c r="H9" s="4" t="s">
        <v>45</v>
      </c>
      <c r="I9" s="9" t="s">
        <v>50</v>
      </c>
      <c r="J9" s="3" t="s">
        <v>16</v>
      </c>
    </row>
    <row r="12" spans="1:10" x14ac:dyDescent="0.25">
      <c r="A12" s="14"/>
      <c r="B12" s="14"/>
      <c r="E12" s="14"/>
      <c r="F12" s="14"/>
      <c r="G12" s="14"/>
      <c r="H12" s="14"/>
      <c r="J12" s="14"/>
    </row>
    <row r="13" spans="1:10" x14ac:dyDescent="0.25">
      <c r="A13" s="14"/>
      <c r="B13" s="14"/>
      <c r="E13" s="14"/>
      <c r="F13" s="14"/>
      <c r="G13" s="14"/>
      <c r="H13" s="14"/>
      <c r="J13" s="14"/>
    </row>
    <row r="14" spans="1:10" x14ac:dyDescent="0.25">
      <c r="A14" s="14"/>
      <c r="B14" s="14"/>
      <c r="E14" s="14"/>
      <c r="F14" s="14"/>
      <c r="G14" s="14"/>
      <c r="H14" s="14"/>
      <c r="J14" s="14"/>
    </row>
  </sheetData>
  <conditionalFormatting sqref="A2:J2 A3:A6 C3:J6 B3:B9">
    <cfRule type="expression" dxfId="5" priority="14">
      <formula>ISEVEN(ROW())</formula>
    </cfRule>
  </conditionalFormatting>
  <conditionalFormatting sqref="A7 C7:J7">
    <cfRule type="expression" dxfId="4" priority="7">
      <formula>ISEVEN(ROW())</formula>
    </cfRule>
  </conditionalFormatting>
  <conditionalFormatting sqref="J1">
    <cfRule type="expression" dxfId="3" priority="11">
      <formula>ISEVEN(ROW())</formula>
    </cfRule>
  </conditionalFormatting>
  <conditionalFormatting sqref="J1">
    <cfRule type="expression" dxfId="2" priority="10">
      <formula>ISEVEN(ROW())</formula>
    </cfRule>
  </conditionalFormatting>
  <conditionalFormatting sqref="A8 C8:J8">
    <cfRule type="expression" dxfId="1" priority="6">
      <formula>ISEVEN(ROW())</formula>
    </cfRule>
  </conditionalFormatting>
  <conditionalFormatting sqref="A9 C9:J9">
    <cfRule type="expression" dxfId="0" priority="5">
      <formula>ISEVEN(ROW())</formula>
    </cfRule>
  </conditionalFormatting>
  <dataValidations count="2">
    <dataValidation type="list" errorStyle="warning" allowBlank="1" showDropDown="1" showInputMessage="1" showErrorMessage="1" sqref="G2:G9">
      <formula1>"1-1,1-N,0-1,0-N"</formula1>
    </dataValidation>
    <dataValidation type="list" errorStyle="warning" allowBlank="1" showDropDown="1" showInputMessage="1" showErrorMessage="1" sqref="E2:E9">
      <formula1>"E,G,CE,CG,A"</formula1>
    </dataValidation>
  </dataValidations>
  <pageMargins left="0.51181102362204722" right="0.51181102362204722" top="0.78740157480314965" bottom="0.78740157480314965" header="0.31496062992125984" footer="0.31496062992125984"/>
  <pageSetup paperSize="9" scale="76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Envio</vt:lpstr>
      <vt:lpstr>Retorno</vt:lpstr>
      <vt:lpstr>Envio!CabecalhoEnvio</vt:lpstr>
      <vt:lpstr>Retorno!RPSEnvio</vt:lpstr>
      <vt:lpstr>Envio!SDTRecepcaoRPSEnvioV2</vt:lpstr>
      <vt:lpstr>Retorno!SDTRecepcaoRPSEnvioV2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Jandir R. Gehlen</dc:creator>
  <cp:lastModifiedBy>Bruna D. Kalschne</cp:lastModifiedBy>
  <cp:lastPrinted>2014-07-22T13:27:20Z</cp:lastPrinted>
  <dcterms:created xsi:type="dcterms:W3CDTF">2014-03-03T20:57:17Z</dcterms:created>
  <dcterms:modified xsi:type="dcterms:W3CDTF">2017-02-21T13:43:30Z</dcterms:modified>
</cp:coreProperties>
</file>