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ashikaAgarwal\Desktop\Tool\Tool\Software\CANADA\source_extracts\"/>
    </mc:Choice>
  </mc:AlternateContent>
  <xr:revisionPtr revIDLastSave="0" documentId="13_ncr:1_{8DD95669-8F86-4F94-A10E-EE6E8A2AEE9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ayroll Detail" sheetId="1" r:id="rId1"/>
    <sheet name="Sheet1" sheetId="2" r:id="rId2"/>
  </sheets>
  <definedNames>
    <definedName name="_xlnm._FilterDatabase" localSheetId="0" hidden="1">'Payroll Detail'!$A$2:$BR$67</definedName>
  </definedNames>
  <calcPr calcId="181029"/>
</workbook>
</file>

<file path=xl/calcChain.xml><?xml version="1.0" encoding="utf-8"?>
<calcChain xmlns="http://schemas.openxmlformats.org/spreadsheetml/2006/main">
  <c r="AA61" i="2" l="1"/>
  <c r="N61" i="2"/>
  <c r="L61" i="2"/>
  <c r="K61" i="2"/>
  <c r="G61" i="2"/>
  <c r="E61" i="2"/>
  <c r="B61" i="2"/>
  <c r="AA60" i="2"/>
  <c r="N60" i="2"/>
  <c r="L60" i="2"/>
  <c r="K60" i="2"/>
  <c r="G60" i="2"/>
  <c r="E60" i="2"/>
  <c r="B60" i="2"/>
  <c r="AA59" i="2"/>
  <c r="N59" i="2"/>
  <c r="L59" i="2"/>
  <c r="K59" i="2"/>
  <c r="G59" i="2"/>
  <c r="E59" i="2"/>
  <c r="B59" i="2"/>
  <c r="AA58" i="2"/>
  <c r="N58" i="2"/>
  <c r="L58" i="2"/>
  <c r="K58" i="2"/>
  <c r="G58" i="2"/>
  <c r="E58" i="2"/>
  <c r="B58" i="2"/>
  <c r="AA57" i="2"/>
  <c r="N57" i="2"/>
  <c r="L57" i="2"/>
  <c r="K57" i="2"/>
  <c r="G57" i="2"/>
  <c r="E57" i="2"/>
  <c r="B57" i="2"/>
  <c r="AA56" i="2"/>
  <c r="N56" i="2"/>
  <c r="L56" i="2"/>
  <c r="K56" i="2"/>
  <c r="G56" i="2"/>
  <c r="E56" i="2"/>
  <c r="B56" i="2"/>
  <c r="AA55" i="2"/>
  <c r="N55" i="2"/>
  <c r="L55" i="2"/>
  <c r="K55" i="2"/>
  <c r="G55" i="2"/>
  <c r="E55" i="2"/>
  <c r="B55" i="2"/>
  <c r="AA54" i="2"/>
  <c r="N54" i="2"/>
  <c r="L54" i="2"/>
  <c r="K54" i="2"/>
  <c r="G54" i="2"/>
  <c r="E54" i="2"/>
  <c r="B54" i="2"/>
  <c r="AA53" i="2"/>
  <c r="N53" i="2"/>
  <c r="L53" i="2"/>
  <c r="K53" i="2"/>
  <c r="G53" i="2"/>
  <c r="E53" i="2"/>
  <c r="B53" i="2"/>
  <c r="AA52" i="2"/>
  <c r="N52" i="2"/>
  <c r="L52" i="2"/>
  <c r="K52" i="2"/>
  <c r="G52" i="2"/>
  <c r="E52" i="2"/>
  <c r="B52" i="2"/>
  <c r="AA51" i="2"/>
  <c r="N51" i="2"/>
  <c r="L51" i="2"/>
  <c r="K51" i="2"/>
  <c r="G51" i="2"/>
  <c r="E51" i="2"/>
  <c r="B51" i="2"/>
  <c r="AA50" i="2"/>
  <c r="N50" i="2"/>
  <c r="L50" i="2"/>
  <c r="K50" i="2"/>
  <c r="G50" i="2"/>
  <c r="E50" i="2"/>
  <c r="B50" i="2"/>
  <c r="AA49" i="2"/>
  <c r="N49" i="2"/>
  <c r="L49" i="2"/>
  <c r="K49" i="2"/>
  <c r="G49" i="2"/>
  <c r="E49" i="2"/>
  <c r="B49" i="2"/>
  <c r="AA48" i="2"/>
  <c r="N48" i="2"/>
  <c r="L48" i="2"/>
  <c r="K48" i="2"/>
  <c r="G48" i="2"/>
  <c r="E48" i="2"/>
  <c r="B48" i="2"/>
  <c r="AA47" i="2"/>
  <c r="N47" i="2"/>
  <c r="L47" i="2"/>
  <c r="K47" i="2"/>
  <c r="G47" i="2"/>
  <c r="E47" i="2"/>
  <c r="B47" i="2"/>
  <c r="AA46" i="2"/>
  <c r="N46" i="2"/>
  <c r="L46" i="2"/>
  <c r="K46" i="2"/>
  <c r="G46" i="2"/>
  <c r="E46" i="2"/>
  <c r="B46" i="2"/>
  <c r="AA45" i="2"/>
  <c r="N45" i="2"/>
  <c r="L45" i="2"/>
  <c r="K45" i="2"/>
  <c r="G45" i="2"/>
  <c r="E45" i="2"/>
  <c r="B45" i="2"/>
  <c r="AA44" i="2"/>
  <c r="N44" i="2"/>
  <c r="L44" i="2"/>
  <c r="K44" i="2"/>
  <c r="G44" i="2"/>
  <c r="E44" i="2"/>
  <c r="B44" i="2"/>
  <c r="AA43" i="2"/>
  <c r="N43" i="2"/>
  <c r="L43" i="2"/>
  <c r="K43" i="2"/>
  <c r="G43" i="2"/>
  <c r="E43" i="2"/>
  <c r="B43" i="2"/>
  <c r="AA42" i="2"/>
  <c r="N42" i="2"/>
  <c r="L42" i="2"/>
  <c r="K42" i="2"/>
  <c r="G42" i="2"/>
  <c r="E42" i="2"/>
  <c r="B42" i="2"/>
  <c r="AA41" i="2"/>
  <c r="N41" i="2"/>
  <c r="L41" i="2"/>
  <c r="K41" i="2"/>
  <c r="G41" i="2"/>
  <c r="E41" i="2"/>
  <c r="B41" i="2"/>
  <c r="AA40" i="2"/>
  <c r="N40" i="2"/>
  <c r="L40" i="2"/>
  <c r="K40" i="2"/>
  <c r="G40" i="2"/>
  <c r="E40" i="2"/>
  <c r="B40" i="2"/>
  <c r="AA39" i="2"/>
  <c r="N39" i="2"/>
  <c r="L39" i="2"/>
  <c r="K39" i="2"/>
  <c r="G39" i="2"/>
  <c r="E39" i="2"/>
  <c r="B39" i="2"/>
  <c r="AA38" i="2"/>
  <c r="N38" i="2"/>
  <c r="L38" i="2"/>
  <c r="K38" i="2"/>
  <c r="G38" i="2"/>
  <c r="E38" i="2"/>
  <c r="B38" i="2"/>
  <c r="AA37" i="2"/>
  <c r="N37" i="2"/>
  <c r="L37" i="2"/>
  <c r="K37" i="2"/>
  <c r="G37" i="2"/>
  <c r="E37" i="2"/>
  <c r="B37" i="2"/>
  <c r="AA36" i="2"/>
  <c r="N36" i="2"/>
  <c r="L36" i="2"/>
  <c r="K36" i="2"/>
  <c r="G36" i="2"/>
  <c r="E36" i="2"/>
  <c r="B36" i="2"/>
  <c r="AA35" i="2"/>
  <c r="N35" i="2"/>
  <c r="L35" i="2"/>
  <c r="K35" i="2"/>
  <c r="G35" i="2"/>
  <c r="E35" i="2"/>
  <c r="B35" i="2"/>
  <c r="AA34" i="2"/>
  <c r="N34" i="2"/>
  <c r="L34" i="2"/>
  <c r="K34" i="2"/>
  <c r="G34" i="2"/>
  <c r="E34" i="2"/>
  <c r="B34" i="2"/>
  <c r="AA33" i="2"/>
  <c r="N33" i="2"/>
  <c r="L33" i="2"/>
  <c r="K33" i="2"/>
  <c r="G33" i="2"/>
  <c r="E33" i="2"/>
  <c r="B33" i="2"/>
  <c r="AA32" i="2"/>
  <c r="N32" i="2"/>
  <c r="L32" i="2"/>
  <c r="K32" i="2"/>
  <c r="G32" i="2"/>
  <c r="E32" i="2"/>
  <c r="B32" i="2"/>
  <c r="AA31" i="2"/>
  <c r="N31" i="2"/>
  <c r="L31" i="2"/>
  <c r="K31" i="2"/>
  <c r="G31" i="2"/>
  <c r="E31" i="2"/>
  <c r="B31" i="2"/>
  <c r="AA30" i="2"/>
  <c r="N30" i="2"/>
  <c r="L30" i="2"/>
  <c r="K30" i="2"/>
  <c r="G30" i="2"/>
  <c r="E30" i="2"/>
  <c r="B30" i="2"/>
  <c r="AA29" i="2"/>
  <c r="N29" i="2"/>
  <c r="L29" i="2"/>
  <c r="K29" i="2"/>
  <c r="G29" i="2"/>
  <c r="E29" i="2"/>
  <c r="B29" i="2"/>
  <c r="AA28" i="2"/>
  <c r="N28" i="2"/>
  <c r="L28" i="2"/>
  <c r="K28" i="2"/>
  <c r="G28" i="2"/>
  <c r="E28" i="2"/>
  <c r="B28" i="2"/>
  <c r="AA27" i="2"/>
  <c r="N27" i="2"/>
  <c r="L27" i="2"/>
  <c r="K27" i="2"/>
  <c r="G27" i="2"/>
  <c r="E27" i="2"/>
  <c r="B27" i="2"/>
  <c r="AA26" i="2"/>
  <c r="N26" i="2"/>
  <c r="L26" i="2"/>
  <c r="K26" i="2"/>
  <c r="G26" i="2"/>
  <c r="E26" i="2"/>
  <c r="B26" i="2"/>
  <c r="AA25" i="2"/>
  <c r="N25" i="2"/>
  <c r="L25" i="2"/>
  <c r="K25" i="2"/>
  <c r="G25" i="2"/>
  <c r="E25" i="2"/>
  <c r="B25" i="2"/>
  <c r="AA24" i="2"/>
  <c r="N24" i="2"/>
  <c r="L24" i="2"/>
  <c r="K24" i="2"/>
  <c r="G24" i="2"/>
  <c r="E24" i="2"/>
  <c r="B24" i="2"/>
  <c r="AA23" i="2"/>
  <c r="N23" i="2"/>
  <c r="L23" i="2"/>
  <c r="K23" i="2"/>
  <c r="G23" i="2"/>
  <c r="E23" i="2"/>
  <c r="B23" i="2"/>
  <c r="AA22" i="2"/>
  <c r="N22" i="2"/>
  <c r="L22" i="2"/>
  <c r="K22" i="2"/>
  <c r="G22" i="2"/>
  <c r="E22" i="2"/>
  <c r="B22" i="2"/>
  <c r="AA21" i="2"/>
  <c r="N21" i="2"/>
  <c r="L21" i="2"/>
  <c r="K21" i="2"/>
  <c r="G21" i="2"/>
  <c r="E21" i="2"/>
  <c r="B21" i="2"/>
  <c r="AA20" i="2"/>
  <c r="N20" i="2"/>
  <c r="L20" i="2"/>
  <c r="K20" i="2"/>
  <c r="G20" i="2"/>
  <c r="E20" i="2"/>
  <c r="B20" i="2"/>
  <c r="AA19" i="2"/>
  <c r="N19" i="2"/>
  <c r="L19" i="2"/>
  <c r="K19" i="2"/>
  <c r="G19" i="2"/>
  <c r="E19" i="2"/>
  <c r="B19" i="2"/>
  <c r="AA18" i="2"/>
  <c r="N18" i="2"/>
  <c r="L18" i="2"/>
  <c r="K18" i="2"/>
  <c r="G18" i="2"/>
  <c r="E18" i="2"/>
  <c r="B18" i="2"/>
  <c r="AA17" i="2"/>
  <c r="N17" i="2"/>
  <c r="L17" i="2"/>
  <c r="K17" i="2"/>
  <c r="G17" i="2"/>
  <c r="E17" i="2"/>
  <c r="B17" i="2"/>
  <c r="AA16" i="2"/>
  <c r="N16" i="2"/>
  <c r="L16" i="2"/>
  <c r="K16" i="2"/>
  <c r="G16" i="2"/>
  <c r="E16" i="2"/>
  <c r="B16" i="2"/>
  <c r="AA15" i="2"/>
  <c r="N15" i="2"/>
  <c r="L15" i="2"/>
  <c r="K15" i="2"/>
  <c r="G15" i="2"/>
  <c r="E15" i="2"/>
  <c r="B15" i="2"/>
  <c r="AA14" i="2"/>
  <c r="N14" i="2"/>
  <c r="L14" i="2"/>
  <c r="K14" i="2"/>
  <c r="G14" i="2"/>
  <c r="E14" i="2"/>
  <c r="B14" i="2"/>
  <c r="AA13" i="2"/>
  <c r="N13" i="2"/>
  <c r="L13" i="2"/>
  <c r="K13" i="2"/>
  <c r="G13" i="2"/>
  <c r="E13" i="2"/>
  <c r="B13" i="2"/>
  <c r="AA12" i="2"/>
  <c r="N12" i="2"/>
  <c r="L12" i="2"/>
  <c r="K12" i="2"/>
  <c r="G12" i="2"/>
  <c r="E12" i="2"/>
  <c r="B12" i="2"/>
  <c r="AA11" i="2"/>
  <c r="N11" i="2"/>
  <c r="L11" i="2"/>
  <c r="K11" i="2"/>
  <c r="G11" i="2"/>
  <c r="E11" i="2"/>
  <c r="B11" i="2"/>
  <c r="AA10" i="2"/>
  <c r="N10" i="2"/>
  <c r="L10" i="2"/>
  <c r="K10" i="2"/>
  <c r="G10" i="2"/>
  <c r="E10" i="2"/>
  <c r="B10" i="2"/>
  <c r="AA9" i="2"/>
  <c r="N9" i="2"/>
  <c r="L9" i="2"/>
  <c r="K9" i="2"/>
  <c r="G9" i="2"/>
  <c r="E9" i="2"/>
  <c r="B9" i="2"/>
  <c r="AA8" i="2"/>
  <c r="N8" i="2"/>
  <c r="L8" i="2"/>
  <c r="K8" i="2"/>
  <c r="G8" i="2"/>
  <c r="E8" i="2"/>
  <c r="B8" i="2"/>
  <c r="AA7" i="2"/>
  <c r="N7" i="2"/>
  <c r="L7" i="2"/>
  <c r="K7" i="2"/>
  <c r="G7" i="2"/>
  <c r="E7" i="2"/>
  <c r="B7" i="2"/>
  <c r="AA6" i="2"/>
  <c r="N6" i="2"/>
  <c r="L6" i="2"/>
  <c r="K6" i="2"/>
  <c r="G6" i="2"/>
  <c r="E6" i="2"/>
  <c r="B6" i="2"/>
  <c r="AA5" i="2"/>
  <c r="N5" i="2"/>
  <c r="L5" i="2"/>
  <c r="K5" i="2"/>
  <c r="G5" i="2"/>
  <c r="E5" i="2"/>
  <c r="B5" i="2"/>
  <c r="AA4" i="2"/>
  <c r="N4" i="2"/>
  <c r="L4" i="2"/>
  <c r="K4" i="2"/>
  <c r="G4" i="2"/>
  <c r="E4" i="2"/>
  <c r="B4" i="2"/>
  <c r="AA3" i="2"/>
  <c r="N3" i="2"/>
  <c r="L3" i="2"/>
  <c r="K3" i="2"/>
  <c r="G3" i="2"/>
  <c r="E3" i="2"/>
  <c r="B3" i="2"/>
  <c r="AA2" i="2"/>
  <c r="N2" i="2" l="1"/>
  <c r="L2" i="2"/>
  <c r="K2" i="2"/>
  <c r="G2" i="2"/>
  <c r="E2" i="2"/>
  <c r="B2" i="2"/>
</calcChain>
</file>

<file path=xl/sharedStrings.xml><?xml version="1.0" encoding="utf-8"?>
<sst xmlns="http://schemas.openxmlformats.org/spreadsheetml/2006/main" count="2598" uniqueCount="124">
  <si>
    <t>xxx-xx-8875</t>
  </si>
  <si>
    <t/>
  </si>
  <si>
    <t>xxx-xx-3551</t>
  </si>
  <si>
    <t>xxx-xx-5735</t>
  </si>
  <si>
    <t>xxx-xx-7989</t>
  </si>
  <si>
    <t>xxx-xx-5227</t>
  </si>
  <si>
    <t>xxx-xx-0215</t>
  </si>
  <si>
    <t>xxx-xx-6174</t>
  </si>
  <si>
    <t>xxx-xx-9046</t>
  </si>
  <si>
    <t>xxx-xx-1294</t>
  </si>
  <si>
    <t>xxx-xx-9368</t>
  </si>
  <si>
    <t>xxx-xx-5102</t>
  </si>
  <si>
    <t>xxx-xx-8142</t>
  </si>
  <si>
    <t>xxx-xx-4068</t>
  </si>
  <si>
    <t>xxx-xx-8741</t>
  </si>
  <si>
    <t>xxx-xx-8839</t>
  </si>
  <si>
    <t>xxx-xx-7620</t>
  </si>
  <si>
    <t>xxx-xx-6656</t>
  </si>
  <si>
    <t>xxx-xx-5812</t>
  </si>
  <si>
    <t>xxx-xx-9382</t>
  </si>
  <si>
    <t>xxx-xx-7753</t>
  </si>
  <si>
    <t>xxx-xx-7541</t>
  </si>
  <si>
    <t>xxx-xx-7253</t>
  </si>
  <si>
    <t>xxx-xx-6948</t>
  </si>
  <si>
    <t>xxx-xx-1403</t>
  </si>
  <si>
    <t>xxx-xx-3142</t>
  </si>
  <si>
    <t>xxx-xx-4615</t>
  </si>
  <si>
    <t>xxx-xx-8849</t>
  </si>
  <si>
    <t>xxx-xx-1655</t>
  </si>
  <si>
    <t>xxx-xx-8277</t>
  </si>
  <si>
    <t>xxx-xx-9081</t>
  </si>
  <si>
    <t>xxx-xx-0635</t>
  </si>
  <si>
    <t>xxx-xx-9285</t>
  </si>
  <si>
    <t>xxx-xx-0548</t>
  </si>
  <si>
    <t>xxx-xx-1949</t>
  </si>
  <si>
    <t>xxx-xx-7767</t>
  </si>
  <si>
    <t>xxx-xx-4210</t>
  </si>
  <si>
    <t>xxx-xx-2385</t>
  </si>
  <si>
    <t>xxx-xx-7880</t>
  </si>
  <si>
    <t>xxx-xx-9572</t>
  </si>
  <si>
    <t>xxx-xx-7987</t>
  </si>
  <si>
    <t>xxx-xx-6499</t>
  </si>
  <si>
    <t>xxx-xx-6232</t>
  </si>
  <si>
    <t>xxx-xx-1829</t>
  </si>
  <si>
    <t>xxx-xx-9752</t>
  </si>
  <si>
    <t>xxx-xx-9527</t>
  </si>
  <si>
    <t>xxx-xx-2522</t>
  </si>
  <si>
    <t>xxx-xx-9491</t>
  </si>
  <si>
    <t>xxx-xx-4459</t>
  </si>
  <si>
    <t>xxx-xx-0738</t>
  </si>
  <si>
    <t>xxx-xx-3628</t>
  </si>
  <si>
    <t>xxx-xx-6704</t>
  </si>
  <si>
    <t>xxx-xx-0138</t>
  </si>
  <si>
    <t>xxx-xx-3842</t>
  </si>
  <si>
    <t>xxx-xx-9630</t>
  </si>
  <si>
    <t>xxx-xx-7285</t>
  </si>
  <si>
    <t>xxx-xx-3155</t>
  </si>
  <si>
    <t>xxx-xx-0233</t>
  </si>
  <si>
    <t>xxx-xx-6253</t>
  </si>
  <si>
    <t>Payroll Company Code</t>
  </si>
  <si>
    <t>Payroll Name (Employee Name)</t>
  </si>
  <si>
    <t>Pay Date</t>
  </si>
  <si>
    <t>Tax ID (SIN / SSN)</t>
  </si>
  <si>
    <t>01_Reg Earns_YTD</t>
  </si>
  <si>
    <t>05_Bonus_YTD</t>
  </si>
  <si>
    <t>08_Vac Pay_YTD</t>
  </si>
  <si>
    <t>SIP Bonus</t>
  </si>
  <si>
    <t>AIB Bonus YTD_YTD</t>
  </si>
  <si>
    <t>13_OTHER DEDUCTION_YTD</t>
  </si>
  <si>
    <t>19_Reg Hrs_YTD</t>
  </si>
  <si>
    <t>20_EE RPP NO TAX CTB_YTD</t>
  </si>
  <si>
    <t>AD&amp;D _YTD</t>
  </si>
  <si>
    <t>23_Car Allowance Txbnft_YTD</t>
  </si>
  <si>
    <t>Memo J 50% EE MATCH Er Rpp - T4 Pa Only_YTD</t>
  </si>
  <si>
    <t>30_LIFE Tb No Ei_YTD</t>
  </si>
  <si>
    <t>36_EE RRSP NO TAX_YTD</t>
  </si>
  <si>
    <t>39_OPTIONAL SPOUSAL LIF_YTD</t>
  </si>
  <si>
    <t>40_LTD EXEC DEDUCTION_YTD</t>
  </si>
  <si>
    <t>41_EPSP DEDUCTION_YTD</t>
  </si>
  <si>
    <t>42_Er Epsp Taxable Tb_YTD</t>
  </si>
  <si>
    <t>43_MEMO A 4% Er Dcpp T4 Pa Only_YTD</t>
  </si>
  <si>
    <t>44_VOLUNTARY AD&amp;D_YTD</t>
  </si>
  <si>
    <t>45_AUTO TB 1 Other Tb Ei'able_YTD</t>
  </si>
  <si>
    <t>47_Reg Sal EE Ltd Calc_YTD</t>
  </si>
  <si>
    <t>48_Total Pension Contrb_YTD</t>
  </si>
  <si>
    <t>4N_OPTIONAL LIFE_YTD</t>
  </si>
  <si>
    <t>50_Epsp Er TB CODE 5_YTD</t>
  </si>
  <si>
    <t>51_TSFA_YTD</t>
  </si>
  <si>
    <t>52_DB PENSION- EE RPP NO TAX_YTD</t>
  </si>
  <si>
    <t>DB PENSIONABLE EARNINGS_YTD</t>
  </si>
  <si>
    <t>55_Ltip Bonus_YTD</t>
  </si>
  <si>
    <t>YTD CPP Contributions</t>
  </si>
  <si>
    <t>YTD EI Premiums</t>
  </si>
  <si>
    <t>YTD Federal Tax</t>
  </si>
  <si>
    <t>0400</t>
  </si>
  <si>
    <t>0425</t>
  </si>
  <si>
    <t>0428</t>
  </si>
  <si>
    <t>0444</t>
  </si>
  <si>
    <t>0434</t>
  </si>
  <si>
    <t>0416</t>
  </si>
  <si>
    <t>/401</t>
  </si>
  <si>
    <t>/405</t>
  </si>
  <si>
    <t>/403</t>
  </si>
  <si>
    <t>/407</t>
  </si>
  <si>
    <t>0610</t>
  </si>
  <si>
    <t>0603</t>
  </si>
  <si>
    <t>0604</t>
  </si>
  <si>
    <t>0600</t>
  </si>
  <si>
    <t>0634</t>
  </si>
  <si>
    <t>/404</t>
  </si>
  <si>
    <t>/406</t>
  </si>
  <si>
    <t>/410</t>
  </si>
  <si>
    <t>0607</t>
  </si>
  <si>
    <t>0608</t>
  </si>
  <si>
    <t>0606</t>
  </si>
  <si>
    <t>0631</t>
  </si>
  <si>
    <t>0429</t>
  </si>
  <si>
    <t>0431</t>
  </si>
  <si>
    <t>0461</t>
  </si>
  <si>
    <t>0643</t>
  </si>
  <si>
    <t>AZ</t>
  </si>
  <si>
    <t>Pers.No.</t>
  </si>
  <si>
    <t>/0405</t>
  </si>
  <si>
    <t>/0406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</si>
</sst>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[$$-409]* #,##0.00_);_([$$-409]* \(#,##0.00\);_([$$-409]* &quot;-&quot;??_);_(@_)"/>
  </numFmts>
  <fonts count="5" x14ac:knownFonts="1">
    <font>
      <sz val="11"/>
      <name val="Calibri"/>
      <family val="2"/>
      <scheme val="minor"/>
    </font>
    <font>
      <b/>
      <sz val="11"/>
      <name val="Calibri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4">
    <xf numFmtId="0" fontId="0" fillId="0" borderId="0" xfId="0"/>
    <xf numFmtId="0" fontId="3" fillId="2" borderId="1" xfId="0" applyFont="1" applyFill="1" applyBorder="1"/>
    <xf numFmtId="14" fontId="0" fillId="0" borderId="0" xfId="0" applyNumberFormat="1"/>
    <xf numFmtId="4" fontId="0" fillId="0" borderId="0" xfId="0" applyNumberFormat="1"/>
    <xf numFmtId="0" fontId="3" fillId="3" borderId="1" xfId="0" applyFont="1" applyFill="1" applyBorder="1"/>
    <xf numFmtId="164" fontId="0" fillId="0" borderId="0" xfId="1" applyFont="1"/>
    <xf numFmtId="4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0" fontId="4" fillId="0" borderId="0" xfId="0" quotePrefix="1" applyFont="1"/>
    <xf numFmtId="0" fontId="4" fillId="0" borderId="0" xfId="0" applyFont="1"/>
    <xf numFmtId="0" fontId="0" fillId="0" borderId="0" xfId="0" applyAlignment="1">
      <alignment vertical="top"/>
    </xf>
    <xf numFmtId="2" fontId="0" fillId="0" borderId="0" xfId="0" applyNumberFormat="1" applyAlignment="1">
      <alignment horizontal="right"/>
    </xf>
    <xf numFmtId="2" fontId="0" fillId="0" borderId="0" xfId="0" applyNumberFormat="1"/>
    <xf numFmtId="2" fontId="1" fillId="0" borderId="0" xfId="0" applyNumberFormat="1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61"/>
  <sheetViews>
    <sheetView tabSelected="1" topLeftCell="AW1" workbookViewId="0">
      <selection activeCell="BB11" sqref="BB11"/>
    </sheetView>
  </sheetViews>
  <sheetFormatPr defaultColWidth="9.109375" defaultRowHeight="14.4" x14ac:dyDescent="0.3"/>
  <cols>
    <col min="1" max="1" width="11.44140625" customWidth="1"/>
    <col min="2" max="2" width="9.109375" customWidth="1"/>
    <col min="3" max="3" width="7.33203125" customWidth="1"/>
    <col min="4" max="4" width="12.5546875" bestFit="1" customWidth="1"/>
    <col min="5" max="5" width="8.44140625" customWidth="1"/>
    <col min="6" max="6" width="7.33203125" customWidth="1"/>
    <col min="7" max="7" width="11.5546875" bestFit="1" customWidth="1"/>
    <col min="8" max="8" width="8.44140625" customWidth="1"/>
    <col min="9" max="9" width="7.33203125" customWidth="1"/>
    <col min="10" max="10" width="11.5546875" bestFit="1" customWidth="1"/>
    <col min="11" max="11" width="8.44140625" customWidth="1"/>
    <col min="12" max="12" width="7.33203125" customWidth="1"/>
    <col min="13" max="13" width="10.44140625" bestFit="1" customWidth="1"/>
    <col min="14" max="14" width="8.44140625" customWidth="1"/>
    <col min="15" max="15" width="7.33203125" customWidth="1"/>
    <col min="16" max="16" width="11.5546875" bestFit="1" customWidth="1"/>
    <col min="17" max="17" width="8.44140625" customWidth="1"/>
    <col min="18" max="18" width="7.33203125" customWidth="1"/>
    <col min="19" max="19" width="10.44140625" bestFit="1" customWidth="1"/>
    <col min="20" max="20" width="8.44140625" customWidth="1"/>
    <col min="21" max="21" width="7.33203125" customWidth="1"/>
    <col min="22" max="22" width="11.5546875" bestFit="1" customWidth="1"/>
    <col min="23" max="23" width="8.44140625" customWidth="1"/>
    <col min="24" max="24" width="7.33203125" customWidth="1"/>
    <col min="25" max="25" width="10.44140625" bestFit="1" customWidth="1"/>
    <col min="26" max="26" width="8.44140625" customWidth="1"/>
    <col min="27" max="27" width="7.33203125" customWidth="1"/>
    <col min="28" max="28" width="10.5546875" bestFit="1" customWidth="1"/>
    <col min="29" max="29" width="19" customWidth="1"/>
    <col min="30" max="30" width="8.44140625" customWidth="1"/>
    <col min="31" max="31" width="7.33203125" customWidth="1"/>
    <col min="32" max="32" width="11.5546875" customWidth="1"/>
    <col min="33" max="33" width="8.44140625" customWidth="1"/>
    <col min="34" max="34" width="7.33203125" customWidth="1"/>
    <col min="35" max="35" width="10.44140625" bestFit="1" customWidth="1"/>
    <col min="36" max="36" width="8.44140625" customWidth="1"/>
    <col min="37" max="37" width="7.33203125" customWidth="1"/>
    <col min="38" max="38" width="10.5546875" bestFit="1" customWidth="1"/>
    <col min="39" max="39" width="8.44140625" customWidth="1"/>
    <col min="40" max="40" width="7.33203125" customWidth="1"/>
    <col min="41" max="41" width="10.5546875" bestFit="1" customWidth="1"/>
    <col min="42" max="42" width="8.44140625" customWidth="1"/>
    <col min="43" max="43" width="7.33203125" customWidth="1"/>
    <col min="44" max="44" width="10.5546875" bestFit="1" customWidth="1"/>
    <col min="45" max="45" width="8.44140625" customWidth="1"/>
    <col min="46" max="46" width="7.33203125" customWidth="1"/>
    <col min="47" max="47" width="10.44140625" bestFit="1" customWidth="1"/>
    <col min="48" max="48" width="13.33203125" customWidth="1"/>
    <col min="49" max="49" width="15.6640625" customWidth="1"/>
    <col min="50" max="50" width="11.5546875" bestFit="1" customWidth="1"/>
    <col min="51" max="51" width="13.6640625" bestFit="1" customWidth="1"/>
    <col min="52" max="52" width="15.88671875" bestFit="1" customWidth="1"/>
    <col min="53" max="53" width="11.5546875" bestFit="1" customWidth="1"/>
    <col min="54" max="54" width="13.109375" customWidth="1"/>
    <col min="55" max="55" width="15" bestFit="1" customWidth="1"/>
    <col min="56" max="56" width="18.88671875" bestFit="1" customWidth="1"/>
    <col min="57" max="57" width="16.109375" bestFit="1" customWidth="1"/>
    <col min="58" max="58" width="15.88671875" bestFit="1" customWidth="1"/>
    <col min="59" max="59" width="13" bestFit="1" customWidth="1"/>
    <col min="60" max="60" width="16.6640625" bestFit="1" customWidth="1"/>
    <col min="61" max="61" width="14.88671875" bestFit="1" customWidth="1"/>
    <col min="62" max="63" width="19.88671875" bestFit="1" customWidth="1"/>
    <col min="64" max="64" width="17.44140625" hidden="1" customWidth="1"/>
    <col min="65" max="65" width="12.5546875" hidden="1" customWidth="1"/>
    <col min="66" max="66" width="16.6640625" bestFit="1" customWidth="1"/>
    <col min="67" max="67" width="18.6640625" bestFit="1" customWidth="1"/>
    <col min="68" max="68" width="11.6640625" bestFit="1" customWidth="1"/>
    <col min="69" max="69" width="11.88671875" bestFit="1" customWidth="1"/>
    <col min="70" max="70" width="24.44140625" hidden="1" customWidth="1"/>
  </cols>
  <sheetData>
    <row r="1" spans="1:71" x14ac:dyDescent="0.3">
      <c r="A1" t="s">
        <v>121</v>
      </c>
      <c r="D1" s="8" t="s">
        <v>94</v>
      </c>
      <c r="G1" s="8" t="s">
        <v>99</v>
      </c>
      <c r="J1" s="8" t="s">
        <v>96</v>
      </c>
      <c r="M1" s="10" t="s">
        <v>119</v>
      </c>
      <c r="P1" s="8" t="s">
        <v>122</v>
      </c>
      <c r="S1" s="8" t="s">
        <v>123</v>
      </c>
      <c r="V1" s="8" t="s">
        <v>98</v>
      </c>
      <c r="Y1" s="8" t="s">
        <v>98</v>
      </c>
      <c r="AB1" s="8" t="s">
        <v>97</v>
      </c>
      <c r="AI1" s="8" t="s">
        <v>94</v>
      </c>
      <c r="AL1" s="10" t="s">
        <v>118</v>
      </c>
      <c r="AO1" s="8" t="s">
        <v>95</v>
      </c>
      <c r="AR1" s="10" t="s">
        <v>116</v>
      </c>
      <c r="AU1" s="10" t="s">
        <v>117</v>
      </c>
      <c r="AX1" s="9" t="s">
        <v>100</v>
      </c>
      <c r="AY1" s="9" t="s">
        <v>102</v>
      </c>
      <c r="AZ1" s="9" t="s">
        <v>101</v>
      </c>
      <c r="BA1" s="9" t="s">
        <v>100</v>
      </c>
      <c r="BC1" s="8" t="s">
        <v>107</v>
      </c>
      <c r="BD1" s="10" t="s">
        <v>113</v>
      </c>
      <c r="BE1" s="10" t="s">
        <v>112</v>
      </c>
      <c r="BF1" s="10" t="s">
        <v>114</v>
      </c>
      <c r="BG1" s="8" t="s">
        <v>105</v>
      </c>
      <c r="BH1" s="10" t="s">
        <v>115</v>
      </c>
      <c r="BI1" s="8" t="s">
        <v>104</v>
      </c>
      <c r="BJ1" s="8" t="s">
        <v>108</v>
      </c>
      <c r="BK1" s="8" t="s">
        <v>106</v>
      </c>
      <c r="BN1" s="9" t="s">
        <v>109</v>
      </c>
      <c r="BO1" s="9" t="s">
        <v>110</v>
      </c>
      <c r="BP1" s="10" t="s">
        <v>111</v>
      </c>
      <c r="BQ1" s="9" t="s">
        <v>103</v>
      </c>
    </row>
    <row r="2" spans="1:71" x14ac:dyDescent="0.3">
      <c r="A2" t="s">
        <v>121</v>
      </c>
      <c r="D2" s="8" t="s">
        <v>94</v>
      </c>
      <c r="G2" s="8" t="s">
        <v>99</v>
      </c>
      <c r="J2" s="8" t="s">
        <v>96</v>
      </c>
      <c r="M2" s="10" t="s">
        <v>119</v>
      </c>
      <c r="P2" s="8" t="s">
        <v>122</v>
      </c>
      <c r="S2" s="8" t="s">
        <v>123</v>
      </c>
      <c r="V2" s="8" t="s">
        <v>98</v>
      </c>
      <c r="Y2" s="8" t="s">
        <v>98</v>
      </c>
      <c r="AB2" s="8" t="s">
        <v>97</v>
      </c>
      <c r="AI2" s="8" t="s">
        <v>94</v>
      </c>
      <c r="AL2" s="10" t="s">
        <v>118</v>
      </c>
      <c r="AO2" s="8" t="s">
        <v>95</v>
      </c>
      <c r="AR2" s="10" t="s">
        <v>116</v>
      </c>
      <c r="AU2" s="10" t="s">
        <v>117</v>
      </c>
      <c r="AX2" s="9" t="s">
        <v>100</v>
      </c>
      <c r="AY2" s="9" t="s">
        <v>102</v>
      </c>
      <c r="AZ2" s="9" t="s">
        <v>101</v>
      </c>
      <c r="BA2" s="9" t="s">
        <v>100</v>
      </c>
      <c r="BC2" s="8" t="s">
        <v>107</v>
      </c>
      <c r="BD2" s="10" t="s">
        <v>113</v>
      </c>
      <c r="BE2" s="10" t="s">
        <v>112</v>
      </c>
      <c r="BF2" s="10" t="s">
        <v>114</v>
      </c>
      <c r="BG2" s="8" t="s">
        <v>105</v>
      </c>
      <c r="BH2" s="10" t="s">
        <v>115</v>
      </c>
      <c r="BI2" s="8" t="s">
        <v>104</v>
      </c>
      <c r="BJ2" s="8" t="s">
        <v>108</v>
      </c>
      <c r="BK2" s="8" t="s">
        <v>106</v>
      </c>
      <c r="BN2" s="9" t="s">
        <v>109</v>
      </c>
      <c r="BO2" s="9" t="s">
        <v>110</v>
      </c>
      <c r="BP2" s="10" t="s">
        <v>111</v>
      </c>
      <c r="BQ2" s="9" t="s">
        <v>103</v>
      </c>
    </row>
    <row r="3" spans="1:71" x14ac:dyDescent="0.3">
      <c r="A3" t="s">
        <v>0</v>
      </c>
      <c r="B3" s="11">
        <v>400</v>
      </c>
      <c r="C3" s="11" t="s">
        <v>1</v>
      </c>
      <c r="D3" s="11">
        <v>20136.900000000001</v>
      </c>
      <c r="E3" s="11">
        <v>32</v>
      </c>
      <c r="F3" s="11" t="s">
        <v>1</v>
      </c>
      <c r="G3" s="11">
        <v>0</v>
      </c>
      <c r="H3" s="11">
        <v>48</v>
      </c>
      <c r="I3" s="11" t="s">
        <v>1</v>
      </c>
      <c r="J3" s="11">
        <v>0</v>
      </c>
      <c r="K3" s="12" t="s">
        <v>1</v>
      </c>
      <c r="L3" s="12" t="s">
        <v>1</v>
      </c>
      <c r="M3" s="12" t="s">
        <v>1</v>
      </c>
      <c r="N3" s="12" t="s">
        <v>1</v>
      </c>
      <c r="O3" s="12" t="s">
        <v>1</v>
      </c>
      <c r="P3" s="12" t="s">
        <v>1</v>
      </c>
      <c r="Q3" s="12" t="s">
        <v>1</v>
      </c>
      <c r="R3" s="12" t="s">
        <v>1</v>
      </c>
      <c r="S3" s="12" t="s">
        <v>1</v>
      </c>
      <c r="T3" s="12" t="s">
        <v>1</v>
      </c>
      <c r="U3" s="12" t="s">
        <v>1</v>
      </c>
      <c r="V3" s="12" t="s">
        <v>1</v>
      </c>
      <c r="W3" s="12" t="s">
        <v>1</v>
      </c>
      <c r="X3" s="12" t="s">
        <v>1</v>
      </c>
      <c r="Y3" s="12" t="s">
        <v>1</v>
      </c>
      <c r="Z3" s="12" t="s">
        <v>1</v>
      </c>
      <c r="AA3" s="12" t="s">
        <v>1</v>
      </c>
      <c r="AB3" s="12" t="s">
        <v>1</v>
      </c>
      <c r="AC3" s="12" t="s">
        <v>1</v>
      </c>
      <c r="AD3" s="12" t="s">
        <v>1</v>
      </c>
      <c r="AE3" s="12" t="s">
        <v>1</v>
      </c>
      <c r="AF3" s="12" t="s">
        <v>1</v>
      </c>
      <c r="AG3" s="12" t="s">
        <v>1</v>
      </c>
      <c r="AH3" s="12" t="s">
        <v>1</v>
      </c>
      <c r="AI3" s="12" t="s">
        <v>1</v>
      </c>
      <c r="AJ3" s="12" t="s">
        <v>1</v>
      </c>
      <c r="AK3" s="12" t="s">
        <v>1</v>
      </c>
      <c r="AL3" s="12" t="s">
        <v>1</v>
      </c>
      <c r="AM3" s="12" t="s">
        <v>1</v>
      </c>
      <c r="AN3" s="12" t="s">
        <v>1</v>
      </c>
      <c r="AO3" s="12" t="s">
        <v>1</v>
      </c>
      <c r="AP3" s="12" t="s">
        <v>1</v>
      </c>
      <c r="AQ3" s="12" t="s">
        <v>1</v>
      </c>
      <c r="AR3" s="12" t="s">
        <v>1</v>
      </c>
      <c r="AS3" s="12" t="s">
        <v>1</v>
      </c>
      <c r="AT3" s="12" t="s">
        <v>1</v>
      </c>
      <c r="AU3" s="12" t="s">
        <v>1</v>
      </c>
      <c r="AV3" s="13">
        <v>480</v>
      </c>
      <c r="AW3" s="13">
        <v>20136.900000000001</v>
      </c>
      <c r="AX3" s="11">
        <v>2312.1</v>
      </c>
      <c r="AY3" s="11">
        <v>1220.57</v>
      </c>
      <c r="AZ3" s="11">
        <v>285.45</v>
      </c>
      <c r="BA3" s="11">
        <v>361.5</v>
      </c>
      <c r="BB3" s="13">
        <v>4179.62</v>
      </c>
      <c r="BC3" s="11">
        <v>1610.94</v>
      </c>
      <c r="BD3" s="11">
        <v>418.86</v>
      </c>
      <c r="BE3" s="11">
        <v>14.82</v>
      </c>
      <c r="BF3" s="11">
        <v>16.68</v>
      </c>
      <c r="BG3" s="11">
        <v>553.02</v>
      </c>
      <c r="BH3" s="11" t="s">
        <v>1</v>
      </c>
      <c r="BI3" s="11" t="s">
        <v>1</v>
      </c>
      <c r="BJ3" s="11" t="s">
        <v>1</v>
      </c>
      <c r="BK3" s="11" t="s">
        <v>1</v>
      </c>
      <c r="BL3" s="13">
        <v>2614.3200000000002</v>
      </c>
      <c r="BM3" s="13">
        <v>13342.96</v>
      </c>
      <c r="BN3" s="11">
        <v>1220.58</v>
      </c>
      <c r="BO3" s="11">
        <v>285.48</v>
      </c>
      <c r="BP3" s="11">
        <v>42</v>
      </c>
      <c r="BQ3" s="11">
        <v>5.61</v>
      </c>
      <c r="BR3" s="6">
        <v>400</v>
      </c>
      <c r="BS3" t="s">
        <v>120</v>
      </c>
    </row>
    <row r="4" spans="1:71" x14ac:dyDescent="0.3">
      <c r="A4" t="s">
        <v>2</v>
      </c>
      <c r="B4" s="11">
        <v>200</v>
      </c>
      <c r="C4" s="11">
        <v>25</v>
      </c>
      <c r="D4" s="11">
        <v>5000</v>
      </c>
      <c r="E4" s="12" t="s">
        <v>1</v>
      </c>
      <c r="F4" s="12" t="s">
        <v>1</v>
      </c>
      <c r="G4" s="12" t="s">
        <v>1</v>
      </c>
      <c r="H4" s="12" t="s">
        <v>1</v>
      </c>
      <c r="I4" s="12" t="s">
        <v>1</v>
      </c>
      <c r="J4" s="12" t="s">
        <v>1</v>
      </c>
      <c r="K4" s="11">
        <v>0</v>
      </c>
      <c r="L4" s="11" t="s">
        <v>1</v>
      </c>
      <c r="M4" s="11">
        <v>69.489999999999995</v>
      </c>
      <c r="N4" s="12" t="s">
        <v>1</v>
      </c>
      <c r="O4" s="12" t="s">
        <v>1</v>
      </c>
      <c r="P4" s="12" t="s">
        <v>1</v>
      </c>
      <c r="Q4" s="12" t="s">
        <v>1</v>
      </c>
      <c r="R4" s="12" t="s">
        <v>1</v>
      </c>
      <c r="S4" s="12" t="s">
        <v>1</v>
      </c>
      <c r="T4" s="12" t="s">
        <v>1</v>
      </c>
      <c r="U4" s="12" t="s">
        <v>1</v>
      </c>
      <c r="V4" s="12" t="s">
        <v>1</v>
      </c>
      <c r="W4" s="12" t="s">
        <v>1</v>
      </c>
      <c r="X4" s="12" t="s">
        <v>1</v>
      </c>
      <c r="Y4" s="12" t="s">
        <v>1</v>
      </c>
      <c r="Z4" s="12" t="s">
        <v>1</v>
      </c>
      <c r="AA4" s="12" t="s">
        <v>1</v>
      </c>
      <c r="AB4" s="12" t="s">
        <v>1</v>
      </c>
      <c r="AC4" s="12" t="s">
        <v>1</v>
      </c>
      <c r="AD4" s="12" t="s">
        <v>1</v>
      </c>
      <c r="AE4" s="12" t="s">
        <v>1</v>
      </c>
      <c r="AF4" s="12" t="s">
        <v>1</v>
      </c>
      <c r="AG4" s="12" t="s">
        <v>1</v>
      </c>
      <c r="AH4" s="12" t="s">
        <v>1</v>
      </c>
      <c r="AI4" s="12" t="s">
        <v>1</v>
      </c>
      <c r="AJ4" s="12" t="s">
        <v>1</v>
      </c>
      <c r="AK4" s="12" t="s">
        <v>1</v>
      </c>
      <c r="AL4" s="12" t="s">
        <v>1</v>
      </c>
      <c r="AM4" s="12" t="s">
        <v>1</v>
      </c>
      <c r="AN4" s="12" t="s">
        <v>1</v>
      </c>
      <c r="AO4" s="12" t="s">
        <v>1</v>
      </c>
      <c r="AP4" s="12" t="s">
        <v>1</v>
      </c>
      <c r="AQ4" s="12" t="s">
        <v>1</v>
      </c>
      <c r="AR4" s="12" t="s">
        <v>1</v>
      </c>
      <c r="AS4" s="12" t="s">
        <v>1</v>
      </c>
      <c r="AT4" s="12" t="s">
        <v>1</v>
      </c>
      <c r="AU4" s="12" t="s">
        <v>1</v>
      </c>
      <c r="AV4" s="13">
        <v>200</v>
      </c>
      <c r="AW4" s="13">
        <v>5069.49</v>
      </c>
      <c r="AX4" s="11">
        <v>362.52</v>
      </c>
      <c r="AY4" s="11">
        <v>305.5</v>
      </c>
      <c r="AZ4" s="11">
        <v>71.45</v>
      </c>
      <c r="BA4" s="11">
        <v>147.82</v>
      </c>
      <c r="BB4" s="13">
        <v>887.29</v>
      </c>
      <c r="BC4" s="11" t="s">
        <v>1</v>
      </c>
      <c r="BD4" s="11">
        <v>69.81</v>
      </c>
      <c r="BE4" s="11" t="s">
        <v>1</v>
      </c>
      <c r="BF4" s="11">
        <v>2.78</v>
      </c>
      <c r="BG4" s="11" t="s">
        <v>1</v>
      </c>
      <c r="BH4" s="11" t="s">
        <v>1</v>
      </c>
      <c r="BI4" s="11" t="s">
        <v>1</v>
      </c>
      <c r="BJ4" s="11" t="s">
        <v>1</v>
      </c>
      <c r="BK4" s="11" t="s">
        <v>1</v>
      </c>
      <c r="BL4" s="13">
        <v>72.59</v>
      </c>
      <c r="BM4" s="13">
        <v>4109.6099999999997</v>
      </c>
      <c r="BN4" s="11">
        <v>305.5</v>
      </c>
      <c r="BO4" s="11">
        <v>71.45</v>
      </c>
      <c r="BP4" s="11">
        <v>29.56</v>
      </c>
      <c r="BQ4" s="11">
        <v>3.45</v>
      </c>
      <c r="BR4" s="6">
        <v>-150</v>
      </c>
      <c r="BS4" t="s">
        <v>120</v>
      </c>
    </row>
    <row r="5" spans="1:71" x14ac:dyDescent="0.3">
      <c r="A5" t="s">
        <v>3</v>
      </c>
      <c r="B5" s="11">
        <v>381.75</v>
      </c>
      <c r="C5" s="11">
        <v>31</v>
      </c>
      <c r="D5" s="11">
        <v>11834.25</v>
      </c>
      <c r="E5" s="11">
        <v>48</v>
      </c>
      <c r="F5" s="11">
        <v>31</v>
      </c>
      <c r="G5" s="11">
        <v>1488</v>
      </c>
      <c r="H5" s="11">
        <v>16</v>
      </c>
      <c r="I5" s="11">
        <v>31</v>
      </c>
      <c r="J5" s="11">
        <v>496</v>
      </c>
      <c r="K5" s="12" t="s">
        <v>1</v>
      </c>
      <c r="L5" s="12" t="s">
        <v>1</v>
      </c>
      <c r="M5" s="12" t="s">
        <v>1</v>
      </c>
      <c r="N5" s="11">
        <v>33.82</v>
      </c>
      <c r="O5" s="11">
        <v>46.5</v>
      </c>
      <c r="P5" s="11">
        <v>1572.63</v>
      </c>
      <c r="Q5" s="12" t="s">
        <v>1</v>
      </c>
      <c r="R5" s="12" t="s">
        <v>1</v>
      </c>
      <c r="S5" s="12" t="s">
        <v>1</v>
      </c>
      <c r="T5" s="11">
        <v>26.25</v>
      </c>
      <c r="U5" s="11">
        <v>31</v>
      </c>
      <c r="V5" s="11">
        <v>813.75</v>
      </c>
      <c r="W5" s="12" t="s">
        <v>1</v>
      </c>
      <c r="X5" s="12" t="s">
        <v>1</v>
      </c>
      <c r="Y5" s="12" t="s">
        <v>1</v>
      </c>
      <c r="Z5" s="11">
        <v>8</v>
      </c>
      <c r="AA5" s="11">
        <v>31</v>
      </c>
      <c r="AB5" s="11">
        <v>248</v>
      </c>
      <c r="AC5" s="12" t="s">
        <v>1</v>
      </c>
      <c r="AD5" s="12" t="s">
        <v>1</v>
      </c>
      <c r="AE5" s="12" t="s">
        <v>1</v>
      </c>
      <c r="AF5" s="12" t="s">
        <v>1</v>
      </c>
      <c r="AG5" s="12" t="s">
        <v>1</v>
      </c>
      <c r="AH5" s="12" t="s">
        <v>1</v>
      </c>
      <c r="AI5" s="12" t="s">
        <v>1</v>
      </c>
      <c r="AJ5" s="12" t="s">
        <v>1</v>
      </c>
      <c r="AK5" s="12" t="s">
        <v>1</v>
      </c>
      <c r="AL5" s="12" t="s">
        <v>1</v>
      </c>
      <c r="AM5" s="12" t="s">
        <v>1</v>
      </c>
      <c r="AN5" s="12" t="s">
        <v>1</v>
      </c>
      <c r="AO5" s="12" t="s">
        <v>1</v>
      </c>
      <c r="AP5" s="12" t="s">
        <v>1</v>
      </c>
      <c r="AQ5" s="12" t="s">
        <v>1</v>
      </c>
      <c r="AR5" s="12" t="s">
        <v>1</v>
      </c>
      <c r="AS5" s="12" t="s">
        <v>1</v>
      </c>
      <c r="AT5" s="12" t="s">
        <v>1</v>
      </c>
      <c r="AU5" s="12" t="s">
        <v>1</v>
      </c>
      <c r="AV5" s="13">
        <v>513.82000000000005</v>
      </c>
      <c r="AW5" s="13">
        <v>16452.63</v>
      </c>
      <c r="AX5" s="11" t="s">
        <v>1</v>
      </c>
      <c r="AY5" s="11">
        <v>988.36</v>
      </c>
      <c r="AZ5" s="11">
        <v>231.15</v>
      </c>
      <c r="BA5" s="11">
        <v>229.24</v>
      </c>
      <c r="BB5" s="13">
        <v>1448.75</v>
      </c>
      <c r="BC5" s="11">
        <v>658.09</v>
      </c>
      <c r="BD5" s="11">
        <v>418.86</v>
      </c>
      <c r="BE5" s="11">
        <v>58.08</v>
      </c>
      <c r="BF5" s="11">
        <v>34.380000000000003</v>
      </c>
      <c r="BG5" s="11" t="s">
        <v>1</v>
      </c>
      <c r="BH5" s="11" t="s">
        <v>1</v>
      </c>
      <c r="BI5" s="11" t="s">
        <v>1</v>
      </c>
      <c r="BJ5" s="11" t="s">
        <v>1</v>
      </c>
      <c r="BK5" s="11" t="s">
        <v>1</v>
      </c>
      <c r="BL5" s="13">
        <v>1169.4100000000001</v>
      </c>
      <c r="BM5" s="13">
        <v>13834.47</v>
      </c>
      <c r="BN5" s="11">
        <v>988.38</v>
      </c>
      <c r="BO5" s="11">
        <v>231.14</v>
      </c>
      <c r="BP5" s="11">
        <v>42</v>
      </c>
      <c r="BQ5" s="11">
        <v>5.6</v>
      </c>
      <c r="BR5" s="7">
        <v>1267.1199999999999</v>
      </c>
      <c r="BS5" t="s">
        <v>120</v>
      </c>
    </row>
    <row r="6" spans="1:71" x14ac:dyDescent="0.3">
      <c r="A6" t="s">
        <v>4</v>
      </c>
      <c r="B6" s="11">
        <v>392</v>
      </c>
      <c r="C6" s="11" t="s">
        <v>1</v>
      </c>
      <c r="D6" s="11">
        <v>15600</v>
      </c>
      <c r="E6" s="11">
        <v>40</v>
      </c>
      <c r="F6" s="11" t="s">
        <v>1</v>
      </c>
      <c r="G6" s="11">
        <v>0</v>
      </c>
      <c r="H6" s="11">
        <v>48</v>
      </c>
      <c r="I6" s="11" t="s">
        <v>1</v>
      </c>
      <c r="J6" s="11">
        <v>0</v>
      </c>
      <c r="K6" s="12" t="s">
        <v>1</v>
      </c>
      <c r="L6" s="12" t="s">
        <v>1</v>
      </c>
      <c r="M6" s="12" t="s">
        <v>1</v>
      </c>
      <c r="N6" s="12" t="s">
        <v>1</v>
      </c>
      <c r="O6" s="12" t="s">
        <v>1</v>
      </c>
      <c r="P6" s="12" t="s">
        <v>1</v>
      </c>
      <c r="Q6" s="12" t="s">
        <v>1</v>
      </c>
      <c r="R6" s="12" t="s">
        <v>1</v>
      </c>
      <c r="S6" s="12" t="s">
        <v>1</v>
      </c>
      <c r="T6" s="12" t="s">
        <v>1</v>
      </c>
      <c r="U6" s="12" t="s">
        <v>1</v>
      </c>
      <c r="V6" s="12" t="s">
        <v>1</v>
      </c>
      <c r="W6" s="12" t="s">
        <v>1</v>
      </c>
      <c r="X6" s="12" t="s">
        <v>1</v>
      </c>
      <c r="Y6" s="12" t="s">
        <v>1</v>
      </c>
      <c r="Z6" s="12" t="s">
        <v>1</v>
      </c>
      <c r="AA6" s="12" t="s">
        <v>1</v>
      </c>
      <c r="AB6" s="12" t="s">
        <v>1</v>
      </c>
      <c r="AC6" s="12" t="s">
        <v>1</v>
      </c>
      <c r="AD6" s="12" t="s">
        <v>1</v>
      </c>
      <c r="AE6" s="12" t="s">
        <v>1</v>
      </c>
      <c r="AF6" s="12" t="s">
        <v>1</v>
      </c>
      <c r="AG6" s="12" t="s">
        <v>1</v>
      </c>
      <c r="AH6" s="12" t="s">
        <v>1</v>
      </c>
      <c r="AI6" s="12" t="s">
        <v>1</v>
      </c>
      <c r="AJ6" s="12" t="s">
        <v>1</v>
      </c>
      <c r="AK6" s="12" t="s">
        <v>1</v>
      </c>
      <c r="AL6" s="12" t="s">
        <v>1</v>
      </c>
      <c r="AM6" s="12" t="s">
        <v>1</v>
      </c>
      <c r="AN6" s="12" t="s">
        <v>1</v>
      </c>
      <c r="AO6" s="12" t="s">
        <v>1</v>
      </c>
      <c r="AP6" s="12" t="s">
        <v>1</v>
      </c>
      <c r="AQ6" s="12" t="s">
        <v>1</v>
      </c>
      <c r="AR6" s="12" t="s">
        <v>1</v>
      </c>
      <c r="AS6" s="12" t="s">
        <v>1</v>
      </c>
      <c r="AT6" s="12" t="s">
        <v>1</v>
      </c>
      <c r="AU6" s="12" t="s">
        <v>1</v>
      </c>
      <c r="AV6" s="13">
        <v>480</v>
      </c>
      <c r="AW6" s="13">
        <v>15600</v>
      </c>
      <c r="AX6" s="11">
        <v>1067.0999999999999</v>
      </c>
      <c r="AY6" s="11">
        <v>942.83</v>
      </c>
      <c r="AZ6" s="11">
        <v>220.5</v>
      </c>
      <c r="BA6" s="11">
        <v>291.66000000000003</v>
      </c>
      <c r="BB6" s="13">
        <v>2522.09</v>
      </c>
      <c r="BC6" s="11">
        <v>624</v>
      </c>
      <c r="BD6" s="11">
        <v>378.24</v>
      </c>
      <c r="BE6" s="11">
        <v>14.82</v>
      </c>
      <c r="BF6" s="11" t="s">
        <v>1</v>
      </c>
      <c r="BG6" s="11" t="s">
        <v>1</v>
      </c>
      <c r="BH6" s="11" t="s">
        <v>1</v>
      </c>
      <c r="BI6" s="11" t="s">
        <v>1</v>
      </c>
      <c r="BJ6" s="11" t="s">
        <v>1</v>
      </c>
      <c r="BK6" s="11" t="s">
        <v>1</v>
      </c>
      <c r="BL6" s="13">
        <v>1017.06</v>
      </c>
      <c r="BM6" s="13">
        <v>12060.85</v>
      </c>
      <c r="BN6" s="11">
        <v>942.84</v>
      </c>
      <c r="BO6" s="11">
        <v>220.5</v>
      </c>
      <c r="BP6" s="11">
        <v>42</v>
      </c>
      <c r="BQ6" s="11">
        <v>5.59</v>
      </c>
      <c r="BR6" s="7">
        <v>1210.93</v>
      </c>
      <c r="BS6" t="s">
        <v>120</v>
      </c>
    </row>
    <row r="7" spans="1:71" x14ac:dyDescent="0.3">
      <c r="A7" t="s">
        <v>5</v>
      </c>
      <c r="B7" s="11">
        <v>408</v>
      </c>
      <c r="C7" s="11" t="s">
        <v>1</v>
      </c>
      <c r="D7" s="11">
        <v>14455.44</v>
      </c>
      <c r="E7" s="11">
        <v>16</v>
      </c>
      <c r="F7" s="11" t="s">
        <v>1</v>
      </c>
      <c r="G7" s="11">
        <v>0</v>
      </c>
      <c r="H7" s="11">
        <v>48</v>
      </c>
      <c r="I7" s="11" t="s">
        <v>1</v>
      </c>
      <c r="J7" s="11">
        <v>0</v>
      </c>
      <c r="K7" s="12" t="s">
        <v>1</v>
      </c>
      <c r="L7" s="12" t="s">
        <v>1</v>
      </c>
      <c r="M7" s="12" t="s">
        <v>1</v>
      </c>
      <c r="N7" s="12" t="s">
        <v>1</v>
      </c>
      <c r="O7" s="12" t="s">
        <v>1</v>
      </c>
      <c r="P7" s="12" t="s">
        <v>1</v>
      </c>
      <c r="Q7" s="12" t="s">
        <v>1</v>
      </c>
      <c r="R7" s="12" t="s">
        <v>1</v>
      </c>
      <c r="S7" s="12" t="s">
        <v>1</v>
      </c>
      <c r="T7" s="11">
        <v>8</v>
      </c>
      <c r="U7" s="11" t="s">
        <v>1</v>
      </c>
      <c r="V7" s="11">
        <v>0</v>
      </c>
      <c r="W7" s="12" t="s">
        <v>1</v>
      </c>
      <c r="X7" s="12" t="s">
        <v>1</v>
      </c>
      <c r="Y7" s="12" t="s">
        <v>1</v>
      </c>
      <c r="Z7" s="12" t="s">
        <v>1</v>
      </c>
      <c r="AA7" s="12" t="s">
        <v>1</v>
      </c>
      <c r="AB7" s="12" t="s">
        <v>1</v>
      </c>
      <c r="AC7" s="12" t="s">
        <v>1</v>
      </c>
      <c r="AD7" s="12" t="s">
        <v>1</v>
      </c>
      <c r="AE7" s="12" t="s">
        <v>1</v>
      </c>
      <c r="AF7" s="12" t="s">
        <v>1</v>
      </c>
      <c r="AG7" s="12" t="s">
        <v>1</v>
      </c>
      <c r="AH7" s="12" t="s">
        <v>1</v>
      </c>
      <c r="AI7" s="12" t="s">
        <v>1</v>
      </c>
      <c r="AJ7" s="12" t="s">
        <v>1</v>
      </c>
      <c r="AK7" s="12" t="s">
        <v>1</v>
      </c>
      <c r="AL7" s="12" t="s">
        <v>1</v>
      </c>
      <c r="AM7" s="12" t="s">
        <v>1</v>
      </c>
      <c r="AN7" s="12" t="s">
        <v>1</v>
      </c>
      <c r="AO7" s="12" t="s">
        <v>1</v>
      </c>
      <c r="AP7" s="12" t="s">
        <v>1</v>
      </c>
      <c r="AQ7" s="12" t="s">
        <v>1</v>
      </c>
      <c r="AR7" s="12" t="s">
        <v>1</v>
      </c>
      <c r="AS7" s="12" t="s">
        <v>1</v>
      </c>
      <c r="AT7" s="12" t="s">
        <v>1</v>
      </c>
      <c r="AU7" s="12" t="s">
        <v>1</v>
      </c>
      <c r="AV7" s="13">
        <v>480</v>
      </c>
      <c r="AW7" s="13">
        <v>14455.44</v>
      </c>
      <c r="AX7" s="11">
        <v>510.9</v>
      </c>
      <c r="AY7" s="11">
        <v>825.72</v>
      </c>
      <c r="AZ7" s="11">
        <v>193.11</v>
      </c>
      <c r="BA7" s="11">
        <v>371.6</v>
      </c>
      <c r="BB7" s="13">
        <v>1901.33</v>
      </c>
      <c r="BC7" s="11">
        <v>578.16</v>
      </c>
      <c r="BD7" s="11">
        <v>1072.26</v>
      </c>
      <c r="BE7" s="11">
        <v>30.78</v>
      </c>
      <c r="BF7" s="11">
        <v>34.380000000000003</v>
      </c>
      <c r="BG7" s="11" t="s">
        <v>1</v>
      </c>
      <c r="BH7" s="11" t="s">
        <v>1</v>
      </c>
      <c r="BI7" s="11" t="s">
        <v>1</v>
      </c>
      <c r="BJ7" s="11" t="s">
        <v>1</v>
      </c>
      <c r="BK7" s="11" t="s">
        <v>1</v>
      </c>
      <c r="BL7" s="13">
        <v>1715.58</v>
      </c>
      <c r="BM7" s="13">
        <v>10838.53</v>
      </c>
      <c r="BN7" s="11">
        <v>825.72</v>
      </c>
      <c r="BO7" s="11">
        <v>193.14</v>
      </c>
      <c r="BP7" s="11">
        <v>42</v>
      </c>
      <c r="BQ7" s="11">
        <v>5.59</v>
      </c>
      <c r="BR7" s="7">
        <v>1066.45</v>
      </c>
      <c r="BS7" t="s">
        <v>120</v>
      </c>
    </row>
    <row r="8" spans="1:71" x14ac:dyDescent="0.3">
      <c r="A8" t="s">
        <v>6</v>
      </c>
      <c r="B8" s="11">
        <v>398</v>
      </c>
      <c r="C8" s="11">
        <v>34.871200000000002</v>
      </c>
      <c r="D8" s="11">
        <v>13878.75</v>
      </c>
      <c r="E8" s="11">
        <v>32</v>
      </c>
      <c r="F8" s="11">
        <v>34.871200000000002</v>
      </c>
      <c r="G8" s="11">
        <v>1115.8800000000001</v>
      </c>
      <c r="H8" s="11">
        <v>16</v>
      </c>
      <c r="I8" s="11">
        <v>34.871200000000002</v>
      </c>
      <c r="J8" s="11">
        <v>557.94000000000005</v>
      </c>
      <c r="K8" s="12" t="s">
        <v>1</v>
      </c>
      <c r="L8" s="12" t="s">
        <v>1</v>
      </c>
      <c r="M8" s="12" t="s">
        <v>1</v>
      </c>
      <c r="N8" s="11">
        <v>13</v>
      </c>
      <c r="O8" s="11">
        <v>52.306800000000003</v>
      </c>
      <c r="P8" s="11">
        <v>679.99</v>
      </c>
      <c r="Q8" s="12" t="s">
        <v>1</v>
      </c>
      <c r="R8" s="12" t="s">
        <v>1</v>
      </c>
      <c r="S8" s="12" t="s">
        <v>1</v>
      </c>
      <c r="T8" s="11">
        <v>34</v>
      </c>
      <c r="U8" s="11">
        <v>34.871200000000002</v>
      </c>
      <c r="V8" s="11">
        <v>1185.6199999999999</v>
      </c>
      <c r="W8" s="12" t="s">
        <v>1</v>
      </c>
      <c r="X8" s="12" t="s">
        <v>1</v>
      </c>
      <c r="Y8" s="12" t="s">
        <v>1</v>
      </c>
      <c r="Z8" s="12" t="s">
        <v>1</v>
      </c>
      <c r="AA8" s="12" t="s">
        <v>1</v>
      </c>
      <c r="AB8" s="12" t="s">
        <v>1</v>
      </c>
      <c r="AC8" s="12" t="s">
        <v>1</v>
      </c>
      <c r="AD8" s="12" t="s">
        <v>1</v>
      </c>
      <c r="AE8" s="12" t="s">
        <v>1</v>
      </c>
      <c r="AF8" s="12" t="s">
        <v>1</v>
      </c>
      <c r="AG8" s="12" t="s">
        <v>1</v>
      </c>
      <c r="AH8" s="12" t="s">
        <v>1</v>
      </c>
      <c r="AI8" s="12" t="s">
        <v>1</v>
      </c>
      <c r="AJ8" s="12" t="s">
        <v>1</v>
      </c>
      <c r="AK8" s="12" t="s">
        <v>1</v>
      </c>
      <c r="AL8" s="12" t="s">
        <v>1</v>
      </c>
      <c r="AM8" s="12" t="s">
        <v>1</v>
      </c>
      <c r="AN8" s="12" t="s">
        <v>1</v>
      </c>
      <c r="AO8" s="12" t="s">
        <v>1</v>
      </c>
      <c r="AP8" s="12" t="s">
        <v>1</v>
      </c>
      <c r="AQ8" s="12" t="s">
        <v>1</v>
      </c>
      <c r="AR8" s="12" t="s">
        <v>1</v>
      </c>
      <c r="AS8" s="12" t="s">
        <v>1</v>
      </c>
      <c r="AT8" s="12" t="s">
        <v>1</v>
      </c>
      <c r="AU8" s="12" t="s">
        <v>1</v>
      </c>
      <c r="AV8" s="13">
        <v>493</v>
      </c>
      <c r="AW8" s="13">
        <v>17418.18</v>
      </c>
      <c r="AX8" s="11">
        <v>957.18</v>
      </c>
      <c r="AY8" s="11">
        <v>1021.65</v>
      </c>
      <c r="AZ8" s="11">
        <v>238.94</v>
      </c>
      <c r="BA8" s="11">
        <v>546.23</v>
      </c>
      <c r="BB8" s="13">
        <v>2764</v>
      </c>
      <c r="BC8" s="11">
        <v>870.88</v>
      </c>
      <c r="BD8" s="11">
        <v>874.74</v>
      </c>
      <c r="BE8" s="11">
        <v>30.78</v>
      </c>
      <c r="BF8" s="11">
        <v>34.380000000000003</v>
      </c>
      <c r="BG8" s="11" t="s">
        <v>1</v>
      </c>
      <c r="BH8" s="11" t="s">
        <v>1</v>
      </c>
      <c r="BI8" s="11" t="s">
        <v>1</v>
      </c>
      <c r="BJ8" s="11" t="s">
        <v>1</v>
      </c>
      <c r="BK8" s="11" t="s">
        <v>1</v>
      </c>
      <c r="BL8" s="13">
        <v>1810.78</v>
      </c>
      <c r="BM8" s="13">
        <v>12843.4</v>
      </c>
      <c r="BN8" s="11">
        <v>1021.66</v>
      </c>
      <c r="BO8" s="11">
        <v>238.94</v>
      </c>
      <c r="BP8" s="11">
        <v>42</v>
      </c>
      <c r="BQ8" s="11">
        <v>5.59</v>
      </c>
      <c r="BR8" s="7">
        <v>1308.19</v>
      </c>
      <c r="BS8" t="s">
        <v>120</v>
      </c>
    </row>
    <row r="9" spans="1:71" x14ac:dyDescent="0.3">
      <c r="A9" t="s">
        <v>7</v>
      </c>
      <c r="B9" s="11">
        <v>382</v>
      </c>
      <c r="C9" s="11">
        <v>30.024000000000001</v>
      </c>
      <c r="D9" s="11">
        <v>11469.17</v>
      </c>
      <c r="E9" s="11">
        <v>82</v>
      </c>
      <c r="F9" s="11">
        <v>30.024000000000001</v>
      </c>
      <c r="G9" s="11">
        <v>2461.9699999999998</v>
      </c>
      <c r="H9" s="11">
        <v>16</v>
      </c>
      <c r="I9" s="11">
        <v>30.024000000000001</v>
      </c>
      <c r="J9" s="11">
        <v>480.38</v>
      </c>
      <c r="K9" s="12" t="s">
        <v>1</v>
      </c>
      <c r="L9" s="12" t="s">
        <v>1</v>
      </c>
      <c r="M9" s="12" t="s">
        <v>1</v>
      </c>
      <c r="N9" s="12" t="s">
        <v>1</v>
      </c>
      <c r="O9" s="12" t="s">
        <v>1</v>
      </c>
      <c r="P9" s="12" t="s">
        <v>1</v>
      </c>
      <c r="Q9" s="12" t="s">
        <v>1</v>
      </c>
      <c r="R9" s="12" t="s">
        <v>1</v>
      </c>
      <c r="S9" s="12" t="s">
        <v>1</v>
      </c>
      <c r="T9" s="12" t="s">
        <v>1</v>
      </c>
      <c r="U9" s="12" t="s">
        <v>1</v>
      </c>
      <c r="V9" s="12" t="s">
        <v>1</v>
      </c>
      <c r="W9" s="12" t="s">
        <v>1</v>
      </c>
      <c r="X9" s="12" t="s">
        <v>1</v>
      </c>
      <c r="Y9" s="12" t="s">
        <v>1</v>
      </c>
      <c r="Z9" s="12" t="s">
        <v>1</v>
      </c>
      <c r="AA9" s="12" t="s">
        <v>1</v>
      </c>
      <c r="AB9" s="12" t="s">
        <v>1</v>
      </c>
      <c r="AC9" s="12" t="s">
        <v>1</v>
      </c>
      <c r="AD9" s="12" t="s">
        <v>1</v>
      </c>
      <c r="AE9" s="12" t="s">
        <v>1</v>
      </c>
      <c r="AF9" s="12" t="s">
        <v>1</v>
      </c>
      <c r="AG9" s="12" t="s">
        <v>1</v>
      </c>
      <c r="AH9" s="12" t="s">
        <v>1</v>
      </c>
      <c r="AI9" s="12" t="s">
        <v>1</v>
      </c>
      <c r="AJ9" s="12" t="s">
        <v>1</v>
      </c>
      <c r="AK9" s="12" t="s">
        <v>1</v>
      </c>
      <c r="AL9" s="12" t="s">
        <v>1</v>
      </c>
      <c r="AM9" s="12" t="s">
        <v>1</v>
      </c>
      <c r="AN9" s="12" t="s">
        <v>1</v>
      </c>
      <c r="AO9" s="12" t="s">
        <v>1</v>
      </c>
      <c r="AP9" s="12" t="s">
        <v>1</v>
      </c>
      <c r="AQ9" s="12" t="s">
        <v>1</v>
      </c>
      <c r="AR9" s="12" t="s">
        <v>1</v>
      </c>
      <c r="AS9" s="12" t="s">
        <v>1</v>
      </c>
      <c r="AT9" s="12" t="s">
        <v>1</v>
      </c>
      <c r="AU9" s="12" t="s">
        <v>1</v>
      </c>
      <c r="AV9" s="13">
        <v>480</v>
      </c>
      <c r="AW9" s="13">
        <v>14411.52</v>
      </c>
      <c r="AX9" s="11">
        <v>600.84</v>
      </c>
      <c r="AY9" s="11">
        <v>865.59</v>
      </c>
      <c r="AZ9" s="11">
        <v>202.44</v>
      </c>
      <c r="BA9" s="11">
        <v>235.98</v>
      </c>
      <c r="BB9" s="13">
        <v>1904.85</v>
      </c>
      <c r="BC9" s="11">
        <v>2161.6799999999998</v>
      </c>
      <c r="BD9" s="11">
        <v>418.86</v>
      </c>
      <c r="BE9" s="11">
        <v>14.82</v>
      </c>
      <c r="BF9" s="11">
        <v>16.68</v>
      </c>
      <c r="BG9" s="11" t="s">
        <v>1</v>
      </c>
      <c r="BH9" s="11" t="s">
        <v>1</v>
      </c>
      <c r="BI9" s="11" t="s">
        <v>1</v>
      </c>
      <c r="BJ9" s="11" t="s">
        <v>1</v>
      </c>
      <c r="BK9" s="11" t="s">
        <v>1</v>
      </c>
      <c r="BL9" s="13">
        <v>2612.04</v>
      </c>
      <c r="BM9" s="13">
        <v>9894.6299999999992</v>
      </c>
      <c r="BN9" s="11">
        <v>865.62</v>
      </c>
      <c r="BO9" s="11">
        <v>202.44</v>
      </c>
      <c r="BP9" s="11">
        <v>42</v>
      </c>
      <c r="BQ9" s="11">
        <v>5.6</v>
      </c>
      <c r="BR9" s="7">
        <v>1115.6600000000001</v>
      </c>
      <c r="BS9" t="s">
        <v>120</v>
      </c>
    </row>
    <row r="10" spans="1:71" x14ac:dyDescent="0.3">
      <c r="A10" t="s">
        <v>8</v>
      </c>
      <c r="B10" s="11">
        <v>415.93</v>
      </c>
      <c r="C10" s="11">
        <v>31.2</v>
      </c>
      <c r="D10" s="11">
        <v>12977.02</v>
      </c>
      <c r="E10" s="11">
        <v>32</v>
      </c>
      <c r="F10" s="11">
        <v>31.2</v>
      </c>
      <c r="G10" s="11">
        <v>998.4</v>
      </c>
      <c r="H10" s="11">
        <v>16</v>
      </c>
      <c r="I10" s="11">
        <v>31.2</v>
      </c>
      <c r="J10" s="11">
        <v>499.2</v>
      </c>
      <c r="K10" s="12" t="s">
        <v>1</v>
      </c>
      <c r="L10" s="12" t="s">
        <v>1</v>
      </c>
      <c r="M10" s="12" t="s">
        <v>1</v>
      </c>
      <c r="N10" s="11">
        <v>36.93</v>
      </c>
      <c r="O10" s="11">
        <v>46.8</v>
      </c>
      <c r="P10" s="11">
        <v>1728.32</v>
      </c>
      <c r="Q10" s="12" t="s">
        <v>1</v>
      </c>
      <c r="R10" s="12" t="s">
        <v>1</v>
      </c>
      <c r="S10" s="12" t="s">
        <v>1</v>
      </c>
      <c r="T10" s="11">
        <v>16</v>
      </c>
      <c r="U10" s="11">
        <v>31.2</v>
      </c>
      <c r="V10" s="11">
        <v>499.2</v>
      </c>
      <c r="W10" s="12" t="s">
        <v>1</v>
      </c>
      <c r="X10" s="12" t="s">
        <v>1</v>
      </c>
      <c r="Y10" s="12" t="s">
        <v>1</v>
      </c>
      <c r="Z10" s="12" t="s">
        <v>1</v>
      </c>
      <c r="AA10" s="12" t="s">
        <v>1</v>
      </c>
      <c r="AB10" s="12" t="s">
        <v>1</v>
      </c>
      <c r="AC10" s="12" t="s">
        <v>1</v>
      </c>
      <c r="AD10" s="12" t="s">
        <v>1</v>
      </c>
      <c r="AE10" s="12" t="s">
        <v>1</v>
      </c>
      <c r="AF10" s="12" t="s">
        <v>1</v>
      </c>
      <c r="AG10" s="11">
        <v>0</v>
      </c>
      <c r="AH10" s="11" t="s">
        <v>1</v>
      </c>
      <c r="AI10" s="11">
        <v>-251.1</v>
      </c>
      <c r="AJ10" s="12" t="s">
        <v>1</v>
      </c>
      <c r="AK10" s="12" t="s">
        <v>1</v>
      </c>
      <c r="AL10" s="12" t="s">
        <v>1</v>
      </c>
      <c r="AM10" s="12" t="s">
        <v>1</v>
      </c>
      <c r="AN10" s="12" t="s">
        <v>1</v>
      </c>
      <c r="AO10" s="12" t="s">
        <v>1</v>
      </c>
      <c r="AP10" s="12" t="s">
        <v>1</v>
      </c>
      <c r="AQ10" s="12" t="s">
        <v>1</v>
      </c>
      <c r="AR10" s="12" t="s">
        <v>1</v>
      </c>
      <c r="AS10" s="12" t="s">
        <v>1</v>
      </c>
      <c r="AT10" s="12" t="s">
        <v>1</v>
      </c>
      <c r="AU10" s="12" t="s">
        <v>1</v>
      </c>
      <c r="AV10" s="13">
        <v>516.86</v>
      </c>
      <c r="AW10" s="13">
        <v>16451.04</v>
      </c>
      <c r="AX10" s="11">
        <v>1452.79</v>
      </c>
      <c r="AY10" s="11">
        <v>968.95</v>
      </c>
      <c r="AZ10" s="11">
        <v>226.61</v>
      </c>
      <c r="BA10" s="11">
        <v>299.41000000000003</v>
      </c>
      <c r="BB10" s="13">
        <v>2947.76</v>
      </c>
      <c r="BC10" s="11">
        <v>658.03</v>
      </c>
      <c r="BD10" s="11">
        <v>791.34</v>
      </c>
      <c r="BE10" s="11">
        <v>14.82</v>
      </c>
      <c r="BF10" s="11">
        <v>16.68</v>
      </c>
      <c r="BG10" s="11" t="s">
        <v>1</v>
      </c>
      <c r="BH10" s="11">
        <v>1899.66</v>
      </c>
      <c r="BI10" s="11" t="s">
        <v>1</v>
      </c>
      <c r="BJ10" s="11" t="s">
        <v>1</v>
      </c>
      <c r="BK10" s="11" t="s">
        <v>1</v>
      </c>
      <c r="BL10" s="13">
        <v>3380.53</v>
      </c>
      <c r="BM10" s="13">
        <v>10122.75</v>
      </c>
      <c r="BN10" s="11">
        <v>968.95</v>
      </c>
      <c r="BO10" s="11">
        <v>226.6</v>
      </c>
      <c r="BP10" s="11">
        <v>42</v>
      </c>
      <c r="BQ10" s="11">
        <v>5.6</v>
      </c>
      <c r="BR10" s="7">
        <v>1243.1500000000001</v>
      </c>
      <c r="BS10" t="s">
        <v>120</v>
      </c>
    </row>
    <row r="11" spans="1:71" x14ac:dyDescent="0.3">
      <c r="A11" t="s">
        <v>9</v>
      </c>
      <c r="B11" s="11">
        <v>392</v>
      </c>
      <c r="C11" s="11" t="s">
        <v>1</v>
      </c>
      <c r="D11" s="11">
        <v>17053.5</v>
      </c>
      <c r="E11" s="11">
        <v>40</v>
      </c>
      <c r="F11" s="11" t="s">
        <v>1</v>
      </c>
      <c r="G11" s="11">
        <v>0</v>
      </c>
      <c r="H11" s="11">
        <v>48</v>
      </c>
      <c r="I11" s="11" t="s">
        <v>1</v>
      </c>
      <c r="J11" s="11">
        <v>0</v>
      </c>
      <c r="K11" s="12" t="s">
        <v>1</v>
      </c>
      <c r="L11" s="12" t="s">
        <v>1</v>
      </c>
      <c r="M11" s="12" t="s">
        <v>1</v>
      </c>
      <c r="N11" s="12" t="s">
        <v>1</v>
      </c>
      <c r="O11" s="12" t="s">
        <v>1</v>
      </c>
      <c r="P11" s="12" t="s">
        <v>1</v>
      </c>
      <c r="Q11" s="12" t="s">
        <v>1</v>
      </c>
      <c r="R11" s="12" t="s">
        <v>1</v>
      </c>
      <c r="S11" s="12" t="s">
        <v>1</v>
      </c>
      <c r="T11" s="12" t="s">
        <v>1</v>
      </c>
      <c r="U11" s="12" t="s">
        <v>1</v>
      </c>
      <c r="V11" s="12" t="s">
        <v>1</v>
      </c>
      <c r="W11" s="12" t="s">
        <v>1</v>
      </c>
      <c r="X11" s="12" t="s">
        <v>1</v>
      </c>
      <c r="Y11" s="12" t="s">
        <v>1</v>
      </c>
      <c r="Z11" s="12" t="s">
        <v>1</v>
      </c>
      <c r="AA11" s="12" t="s">
        <v>1</v>
      </c>
      <c r="AB11" s="12" t="s">
        <v>1</v>
      </c>
      <c r="AC11" s="12" t="s">
        <v>1</v>
      </c>
      <c r="AD11" s="12" t="s">
        <v>1</v>
      </c>
      <c r="AE11" s="12" t="s">
        <v>1</v>
      </c>
      <c r="AF11" s="12" t="s">
        <v>1</v>
      </c>
      <c r="AG11" s="12" t="s">
        <v>1</v>
      </c>
      <c r="AH11" s="12" t="s">
        <v>1</v>
      </c>
      <c r="AI11" s="12" t="s">
        <v>1</v>
      </c>
      <c r="AJ11" s="11">
        <v>0</v>
      </c>
      <c r="AK11" s="11" t="s">
        <v>1</v>
      </c>
      <c r="AL11" s="11">
        <v>3008.78</v>
      </c>
      <c r="AM11" s="12" t="s">
        <v>1</v>
      </c>
      <c r="AN11" s="12" t="s">
        <v>1</v>
      </c>
      <c r="AO11" s="12" t="s">
        <v>1</v>
      </c>
      <c r="AP11" s="12" t="s">
        <v>1</v>
      </c>
      <c r="AQ11" s="12" t="s">
        <v>1</v>
      </c>
      <c r="AR11" s="12" t="s">
        <v>1</v>
      </c>
      <c r="AS11" s="12" t="s">
        <v>1</v>
      </c>
      <c r="AT11" s="12" t="s">
        <v>1</v>
      </c>
      <c r="AU11" s="12" t="s">
        <v>1</v>
      </c>
      <c r="AV11" s="13">
        <v>480</v>
      </c>
      <c r="AW11" s="13">
        <v>20062.28</v>
      </c>
      <c r="AX11" s="11">
        <v>1892.88</v>
      </c>
      <c r="AY11" s="11">
        <v>1215.94</v>
      </c>
      <c r="AZ11" s="11">
        <v>284.37</v>
      </c>
      <c r="BA11" s="11">
        <v>650.59</v>
      </c>
      <c r="BB11" s="13">
        <v>4043.78</v>
      </c>
      <c r="BC11" s="11">
        <v>1023.18</v>
      </c>
      <c r="BD11" s="11">
        <v>418.86</v>
      </c>
      <c r="BE11" s="11">
        <v>14.82</v>
      </c>
      <c r="BF11" s="11">
        <v>16.68</v>
      </c>
      <c r="BG11" s="11" t="s">
        <v>1</v>
      </c>
      <c r="BH11" s="11" t="s">
        <v>1</v>
      </c>
      <c r="BI11" s="11" t="s">
        <v>1</v>
      </c>
      <c r="BJ11" s="11" t="s">
        <v>1</v>
      </c>
      <c r="BK11" s="11" t="s">
        <v>1</v>
      </c>
      <c r="BL11" s="13">
        <v>1473.54</v>
      </c>
      <c r="BM11" s="13">
        <v>14544.96</v>
      </c>
      <c r="BN11" s="11">
        <v>1215.96</v>
      </c>
      <c r="BO11" s="11">
        <v>284.35000000000002</v>
      </c>
      <c r="BP11" s="11">
        <v>41.99</v>
      </c>
      <c r="BQ11" s="11">
        <v>5.61</v>
      </c>
      <c r="BR11" s="7">
        <v>1547.91</v>
      </c>
      <c r="BS11" t="s">
        <v>120</v>
      </c>
    </row>
    <row r="12" spans="1:71" x14ac:dyDescent="0.3">
      <c r="A12" t="s">
        <v>10</v>
      </c>
      <c r="B12" s="11">
        <v>320</v>
      </c>
      <c r="C12" s="11" t="s">
        <v>1</v>
      </c>
      <c r="D12" s="11">
        <v>34003.440000000002</v>
      </c>
      <c r="E12" s="11">
        <v>112</v>
      </c>
      <c r="F12" s="11" t="s">
        <v>1</v>
      </c>
      <c r="G12" s="11">
        <v>0</v>
      </c>
      <c r="H12" s="11">
        <v>48</v>
      </c>
      <c r="I12" s="11" t="s">
        <v>1</v>
      </c>
      <c r="J12" s="11">
        <v>0</v>
      </c>
      <c r="K12" s="12" t="s">
        <v>1</v>
      </c>
      <c r="L12" s="12" t="s">
        <v>1</v>
      </c>
      <c r="M12" s="12" t="s">
        <v>1</v>
      </c>
      <c r="N12" s="12" t="s">
        <v>1</v>
      </c>
      <c r="O12" s="12" t="s">
        <v>1</v>
      </c>
      <c r="P12" s="12" t="s">
        <v>1</v>
      </c>
      <c r="Q12" s="12" t="s">
        <v>1</v>
      </c>
      <c r="R12" s="12" t="s">
        <v>1</v>
      </c>
      <c r="S12" s="12" t="s">
        <v>1</v>
      </c>
      <c r="T12" s="12" t="s">
        <v>1</v>
      </c>
      <c r="U12" s="12" t="s">
        <v>1</v>
      </c>
      <c r="V12" s="12" t="s">
        <v>1</v>
      </c>
      <c r="W12" s="12" t="s">
        <v>1</v>
      </c>
      <c r="X12" s="12" t="s">
        <v>1</v>
      </c>
      <c r="Y12" s="12" t="s">
        <v>1</v>
      </c>
      <c r="Z12" s="12" t="s">
        <v>1</v>
      </c>
      <c r="AA12" s="12" t="s">
        <v>1</v>
      </c>
      <c r="AB12" s="12" t="s">
        <v>1</v>
      </c>
      <c r="AC12" s="12" t="s">
        <v>1</v>
      </c>
      <c r="AD12" s="12" t="s">
        <v>1</v>
      </c>
      <c r="AE12" s="12" t="s">
        <v>1</v>
      </c>
      <c r="AF12" s="12" t="s">
        <v>1</v>
      </c>
      <c r="AG12" s="12" t="s">
        <v>1</v>
      </c>
      <c r="AH12" s="12" t="s">
        <v>1</v>
      </c>
      <c r="AI12" s="12" t="s">
        <v>1</v>
      </c>
      <c r="AJ12" s="12" t="s">
        <v>1</v>
      </c>
      <c r="AK12" s="12" t="s">
        <v>1</v>
      </c>
      <c r="AL12" s="12" t="s">
        <v>1</v>
      </c>
      <c r="AM12" s="11">
        <v>0</v>
      </c>
      <c r="AN12" s="11" t="s">
        <v>1</v>
      </c>
      <c r="AO12" s="11">
        <v>2450.7600000000002</v>
      </c>
      <c r="AP12" s="12" t="s">
        <v>1</v>
      </c>
      <c r="AQ12" s="12" t="s">
        <v>1</v>
      </c>
      <c r="AR12" s="12" t="s">
        <v>1</v>
      </c>
      <c r="AS12" s="12" t="s">
        <v>1</v>
      </c>
      <c r="AT12" s="12" t="s">
        <v>1</v>
      </c>
      <c r="AU12" s="12" t="s">
        <v>1</v>
      </c>
      <c r="AV12" s="13">
        <v>480</v>
      </c>
      <c r="AW12" s="13">
        <v>36454.199999999997</v>
      </c>
      <c r="AX12" s="11">
        <v>2894.46</v>
      </c>
      <c r="AY12" s="11">
        <v>2190</v>
      </c>
      <c r="AZ12" s="11">
        <v>512.17999999999995</v>
      </c>
      <c r="BA12" s="11">
        <v>1022.1</v>
      </c>
      <c r="BB12" s="13">
        <v>6618.74</v>
      </c>
      <c r="BC12" s="11">
        <v>6120.6</v>
      </c>
      <c r="BD12" s="11">
        <v>1072.26</v>
      </c>
      <c r="BE12" s="11">
        <v>24.96</v>
      </c>
      <c r="BF12" s="11">
        <v>34.380000000000003</v>
      </c>
      <c r="BG12" s="11" t="s">
        <v>1</v>
      </c>
      <c r="BH12" s="11" t="s">
        <v>1</v>
      </c>
      <c r="BI12" s="11" t="s">
        <v>1</v>
      </c>
      <c r="BJ12" s="11" t="s">
        <v>1</v>
      </c>
      <c r="BK12" s="11" t="s">
        <v>1</v>
      </c>
      <c r="BL12" s="13">
        <v>7252.2</v>
      </c>
      <c r="BM12" s="13">
        <v>22583.26</v>
      </c>
      <c r="BN12" s="11">
        <v>2190</v>
      </c>
      <c r="BO12" s="11">
        <v>512.16</v>
      </c>
      <c r="BP12" s="11">
        <v>42</v>
      </c>
      <c r="BQ12" s="11">
        <v>5.61</v>
      </c>
      <c r="BR12" s="7">
        <v>2749.77</v>
      </c>
      <c r="BS12" t="s">
        <v>120</v>
      </c>
    </row>
    <row r="13" spans="1:71" x14ac:dyDescent="0.3">
      <c r="A13" t="s">
        <v>11</v>
      </c>
      <c r="B13" s="11">
        <v>419.43</v>
      </c>
      <c r="C13" s="11">
        <v>26</v>
      </c>
      <c r="D13" s="11">
        <v>10905.18</v>
      </c>
      <c r="E13" s="11">
        <v>40</v>
      </c>
      <c r="F13" s="11">
        <v>26</v>
      </c>
      <c r="G13" s="11">
        <v>1040</v>
      </c>
      <c r="H13" s="11">
        <v>16</v>
      </c>
      <c r="I13" s="11">
        <v>26</v>
      </c>
      <c r="J13" s="11">
        <v>416</v>
      </c>
      <c r="K13" s="12" t="s">
        <v>1</v>
      </c>
      <c r="L13" s="12" t="s">
        <v>1</v>
      </c>
      <c r="M13" s="12" t="s">
        <v>1</v>
      </c>
      <c r="N13" s="11">
        <v>2.5</v>
      </c>
      <c r="O13" s="11">
        <v>39</v>
      </c>
      <c r="P13" s="11">
        <v>97.5</v>
      </c>
      <c r="Q13" s="12" t="s">
        <v>1</v>
      </c>
      <c r="R13" s="12" t="s">
        <v>1</v>
      </c>
      <c r="S13" s="12" t="s">
        <v>1</v>
      </c>
      <c r="T13" s="11">
        <v>4.5</v>
      </c>
      <c r="U13" s="11">
        <v>26</v>
      </c>
      <c r="V13" s="11">
        <v>117</v>
      </c>
      <c r="W13" s="12" t="s">
        <v>1</v>
      </c>
      <c r="X13" s="12" t="s">
        <v>1</v>
      </c>
      <c r="Y13" s="12" t="s">
        <v>1</v>
      </c>
      <c r="Z13" s="12" t="s">
        <v>1</v>
      </c>
      <c r="AA13" s="12" t="s">
        <v>1</v>
      </c>
      <c r="AB13" s="12" t="s">
        <v>1</v>
      </c>
      <c r="AC13" s="12" t="s">
        <v>1</v>
      </c>
      <c r="AD13" s="12" t="s">
        <v>1</v>
      </c>
      <c r="AE13" s="12" t="s">
        <v>1</v>
      </c>
      <c r="AF13" s="12" t="s">
        <v>1</v>
      </c>
      <c r="AG13" s="12" t="s">
        <v>1</v>
      </c>
      <c r="AH13" s="12" t="s">
        <v>1</v>
      </c>
      <c r="AI13" s="12" t="s">
        <v>1</v>
      </c>
      <c r="AJ13" s="12" t="s">
        <v>1</v>
      </c>
      <c r="AK13" s="12" t="s">
        <v>1</v>
      </c>
      <c r="AL13" s="12" t="s">
        <v>1</v>
      </c>
      <c r="AM13" s="12" t="s">
        <v>1</v>
      </c>
      <c r="AN13" s="12" t="s">
        <v>1</v>
      </c>
      <c r="AO13" s="12" t="s">
        <v>1</v>
      </c>
      <c r="AP13" s="12" t="s">
        <v>1</v>
      </c>
      <c r="AQ13" s="12" t="s">
        <v>1</v>
      </c>
      <c r="AR13" s="12" t="s">
        <v>1</v>
      </c>
      <c r="AS13" s="12" t="s">
        <v>1</v>
      </c>
      <c r="AT13" s="12" t="s">
        <v>1</v>
      </c>
      <c r="AU13" s="12" t="s">
        <v>1</v>
      </c>
      <c r="AV13" s="13">
        <v>482.43</v>
      </c>
      <c r="AW13" s="13">
        <v>12575.68</v>
      </c>
      <c r="AX13" s="11">
        <v>801.83</v>
      </c>
      <c r="AY13" s="11">
        <v>713.21</v>
      </c>
      <c r="AZ13" s="11">
        <v>166.8</v>
      </c>
      <c r="BA13" s="11">
        <v>209.96</v>
      </c>
      <c r="BB13" s="13">
        <v>1891.8</v>
      </c>
      <c r="BC13" s="11">
        <v>1006.05</v>
      </c>
      <c r="BD13" s="11">
        <v>1072.26</v>
      </c>
      <c r="BE13" s="11" t="s">
        <v>1</v>
      </c>
      <c r="BF13" s="11" t="s">
        <v>1</v>
      </c>
      <c r="BG13" s="11" t="s">
        <v>1</v>
      </c>
      <c r="BH13" s="11" t="s">
        <v>1</v>
      </c>
      <c r="BI13" s="11" t="s">
        <v>1</v>
      </c>
      <c r="BJ13" s="11" t="s">
        <v>1</v>
      </c>
      <c r="BK13" s="11" t="s">
        <v>1</v>
      </c>
      <c r="BL13" s="13">
        <v>2078.31</v>
      </c>
      <c r="BM13" s="13">
        <v>8605.57</v>
      </c>
      <c r="BN13" s="11">
        <v>713.22</v>
      </c>
      <c r="BO13" s="11">
        <v>166.79</v>
      </c>
      <c r="BP13" s="11">
        <v>42</v>
      </c>
      <c r="BQ13" s="11">
        <v>5.59</v>
      </c>
      <c r="BR13" s="7">
        <v>927.6</v>
      </c>
      <c r="BS13" t="s">
        <v>120</v>
      </c>
    </row>
    <row r="14" spans="1:71" x14ac:dyDescent="0.3">
      <c r="A14" t="s">
        <v>12</v>
      </c>
      <c r="B14" s="11">
        <v>376</v>
      </c>
      <c r="C14" s="11" t="s">
        <v>1</v>
      </c>
      <c r="D14" s="11">
        <v>13680.06</v>
      </c>
      <c r="E14" s="11">
        <v>24</v>
      </c>
      <c r="F14" s="11" t="s">
        <v>1</v>
      </c>
      <c r="G14" s="11">
        <v>0</v>
      </c>
      <c r="H14" s="11">
        <v>48</v>
      </c>
      <c r="I14" s="11" t="s">
        <v>1</v>
      </c>
      <c r="J14" s="11">
        <v>0</v>
      </c>
      <c r="K14" s="12" t="s">
        <v>1</v>
      </c>
      <c r="L14" s="12" t="s">
        <v>1</v>
      </c>
      <c r="M14" s="12" t="s">
        <v>1</v>
      </c>
      <c r="N14" s="12" t="s">
        <v>1</v>
      </c>
      <c r="O14" s="12" t="s">
        <v>1</v>
      </c>
      <c r="P14" s="12" t="s">
        <v>1</v>
      </c>
      <c r="Q14" s="12" t="s">
        <v>1</v>
      </c>
      <c r="R14" s="12" t="s">
        <v>1</v>
      </c>
      <c r="S14" s="12" t="s">
        <v>1</v>
      </c>
      <c r="T14" s="11">
        <v>32</v>
      </c>
      <c r="U14" s="11" t="s">
        <v>1</v>
      </c>
      <c r="V14" s="11">
        <v>0</v>
      </c>
      <c r="W14" s="12" t="s">
        <v>1</v>
      </c>
      <c r="X14" s="12" t="s">
        <v>1</v>
      </c>
      <c r="Y14" s="12" t="s">
        <v>1</v>
      </c>
      <c r="Z14" s="12" t="s">
        <v>1</v>
      </c>
      <c r="AA14" s="12" t="s">
        <v>1</v>
      </c>
      <c r="AB14" s="12" t="s">
        <v>1</v>
      </c>
      <c r="AC14" s="12" t="s">
        <v>1</v>
      </c>
      <c r="AD14" s="12" t="s">
        <v>1</v>
      </c>
      <c r="AE14" s="12" t="s">
        <v>1</v>
      </c>
      <c r="AF14" s="12" t="s">
        <v>1</v>
      </c>
      <c r="AG14" s="12" t="s">
        <v>1</v>
      </c>
      <c r="AH14" s="12" t="s">
        <v>1</v>
      </c>
      <c r="AI14" s="12" t="s">
        <v>1</v>
      </c>
      <c r="AJ14" s="12" t="s">
        <v>1</v>
      </c>
      <c r="AK14" s="12" t="s">
        <v>1</v>
      </c>
      <c r="AL14" s="12" t="s">
        <v>1</v>
      </c>
      <c r="AM14" s="12" t="s">
        <v>1</v>
      </c>
      <c r="AN14" s="12" t="s">
        <v>1</v>
      </c>
      <c r="AO14" s="12" t="s">
        <v>1</v>
      </c>
      <c r="AP14" s="12" t="s">
        <v>1</v>
      </c>
      <c r="AQ14" s="12" t="s">
        <v>1</v>
      </c>
      <c r="AR14" s="12" t="s">
        <v>1</v>
      </c>
      <c r="AS14" s="12" t="s">
        <v>1</v>
      </c>
      <c r="AT14" s="12" t="s">
        <v>1</v>
      </c>
      <c r="AU14" s="12" t="s">
        <v>1</v>
      </c>
      <c r="AV14" s="13">
        <v>480</v>
      </c>
      <c r="AW14" s="13">
        <v>13680.06</v>
      </c>
      <c r="AX14" s="11">
        <v>1140.96</v>
      </c>
      <c r="AY14" s="11">
        <v>826.06</v>
      </c>
      <c r="AZ14" s="11">
        <v>193.19</v>
      </c>
      <c r="BA14" s="11">
        <v>199.86</v>
      </c>
      <c r="BB14" s="13">
        <v>2360.0700000000002</v>
      </c>
      <c r="BC14" s="11" t="s">
        <v>1</v>
      </c>
      <c r="BD14" s="11">
        <v>341.7</v>
      </c>
      <c r="BE14" s="11">
        <v>14.82</v>
      </c>
      <c r="BF14" s="11" t="s">
        <v>1</v>
      </c>
      <c r="BG14" s="11" t="s">
        <v>1</v>
      </c>
      <c r="BH14" s="11" t="s">
        <v>1</v>
      </c>
      <c r="BI14" s="11" t="s">
        <v>1</v>
      </c>
      <c r="BJ14" s="11" t="s">
        <v>1</v>
      </c>
      <c r="BK14" s="11" t="s">
        <v>1</v>
      </c>
      <c r="BL14" s="13">
        <v>356.52</v>
      </c>
      <c r="BM14" s="13">
        <v>10963.47</v>
      </c>
      <c r="BN14" s="11">
        <v>826.08</v>
      </c>
      <c r="BO14" s="11">
        <v>193.2</v>
      </c>
      <c r="BP14" s="11">
        <v>41.99</v>
      </c>
      <c r="BQ14" s="11">
        <v>5.59</v>
      </c>
      <c r="BR14" s="7">
        <v>1066.8599999999999</v>
      </c>
      <c r="BS14" t="s">
        <v>120</v>
      </c>
    </row>
    <row r="15" spans="1:71" x14ac:dyDescent="0.3">
      <c r="A15" t="s">
        <v>13</v>
      </c>
      <c r="B15" s="11">
        <v>392</v>
      </c>
      <c r="C15" s="11">
        <v>19.5</v>
      </c>
      <c r="D15" s="11">
        <v>7644</v>
      </c>
      <c r="E15" s="11">
        <v>32</v>
      </c>
      <c r="F15" s="11">
        <v>19.5</v>
      </c>
      <c r="G15" s="11">
        <v>624</v>
      </c>
      <c r="H15" s="11">
        <v>16</v>
      </c>
      <c r="I15" s="11">
        <v>19.5</v>
      </c>
      <c r="J15" s="11">
        <v>312</v>
      </c>
      <c r="K15" s="12" t="s">
        <v>1</v>
      </c>
      <c r="L15" s="12" t="s">
        <v>1</v>
      </c>
      <c r="M15" s="12" t="s">
        <v>1</v>
      </c>
      <c r="N15" s="11">
        <v>51.15</v>
      </c>
      <c r="O15" s="11">
        <v>29.25</v>
      </c>
      <c r="P15" s="11">
        <v>1496.14</v>
      </c>
      <c r="Q15" s="12" t="s">
        <v>1</v>
      </c>
      <c r="R15" s="12" t="s">
        <v>1</v>
      </c>
      <c r="S15" s="12" t="s">
        <v>1</v>
      </c>
      <c r="T15" s="11">
        <v>16</v>
      </c>
      <c r="U15" s="11">
        <v>19.5</v>
      </c>
      <c r="V15" s="11">
        <v>312</v>
      </c>
      <c r="W15" s="12" t="s">
        <v>1</v>
      </c>
      <c r="X15" s="12" t="s">
        <v>1</v>
      </c>
      <c r="Y15" s="12" t="s">
        <v>1</v>
      </c>
      <c r="Z15" s="12" t="s">
        <v>1</v>
      </c>
      <c r="AA15" s="12" t="s">
        <v>1</v>
      </c>
      <c r="AB15" s="12" t="s">
        <v>1</v>
      </c>
      <c r="AC15" s="12" t="s">
        <v>1</v>
      </c>
      <c r="AD15" s="12" t="s">
        <v>1</v>
      </c>
      <c r="AE15" s="12" t="s">
        <v>1</v>
      </c>
      <c r="AF15" s="12" t="s">
        <v>1</v>
      </c>
      <c r="AG15" s="12" t="s">
        <v>1</v>
      </c>
      <c r="AH15" s="12" t="s">
        <v>1</v>
      </c>
      <c r="AI15" s="12" t="s">
        <v>1</v>
      </c>
      <c r="AJ15" s="12" t="s">
        <v>1</v>
      </c>
      <c r="AK15" s="12" t="s">
        <v>1</v>
      </c>
      <c r="AL15" s="12" t="s">
        <v>1</v>
      </c>
      <c r="AM15" s="12" t="s">
        <v>1</v>
      </c>
      <c r="AN15" s="12" t="s">
        <v>1</v>
      </c>
      <c r="AO15" s="12" t="s">
        <v>1</v>
      </c>
      <c r="AP15" s="11">
        <v>24</v>
      </c>
      <c r="AQ15" s="11">
        <v>19.5</v>
      </c>
      <c r="AR15" s="11">
        <v>468</v>
      </c>
      <c r="AS15" s="12" t="s">
        <v>1</v>
      </c>
      <c r="AT15" s="12" t="s">
        <v>1</v>
      </c>
      <c r="AU15" s="12" t="s">
        <v>1</v>
      </c>
      <c r="AV15" s="13">
        <v>531.15</v>
      </c>
      <c r="AW15" s="13">
        <v>10856.14</v>
      </c>
      <c r="AX15" s="11">
        <v>790.85</v>
      </c>
      <c r="AY15" s="11">
        <v>645.16</v>
      </c>
      <c r="AZ15" s="11">
        <v>150.88</v>
      </c>
      <c r="BA15" s="11">
        <v>104.06</v>
      </c>
      <c r="BB15" s="13">
        <v>1690.95</v>
      </c>
      <c r="BC15" s="11" t="s">
        <v>1</v>
      </c>
      <c r="BD15" s="11">
        <v>418.86</v>
      </c>
      <c r="BE15" s="11">
        <v>14.82</v>
      </c>
      <c r="BF15" s="11">
        <v>16.68</v>
      </c>
      <c r="BG15" s="11" t="s">
        <v>1</v>
      </c>
      <c r="BH15" s="11" t="s">
        <v>1</v>
      </c>
      <c r="BI15" s="11">
        <v>0.04</v>
      </c>
      <c r="BJ15" s="11" t="s">
        <v>1</v>
      </c>
      <c r="BK15" s="11" t="s">
        <v>1</v>
      </c>
      <c r="BL15" s="13">
        <v>450.4</v>
      </c>
      <c r="BM15" s="13">
        <v>8714.7900000000009</v>
      </c>
      <c r="BN15" s="11">
        <v>645.16</v>
      </c>
      <c r="BO15" s="11">
        <v>150.87</v>
      </c>
      <c r="BP15" s="11">
        <v>42</v>
      </c>
      <c r="BQ15" s="11">
        <v>5.6</v>
      </c>
      <c r="BR15" s="7">
        <v>843.63</v>
      </c>
      <c r="BS15" t="s">
        <v>120</v>
      </c>
    </row>
    <row r="16" spans="1:71" x14ac:dyDescent="0.3">
      <c r="A16" t="s">
        <v>14</v>
      </c>
      <c r="B16" s="11">
        <v>400</v>
      </c>
      <c r="C16" s="11">
        <v>18.72</v>
      </c>
      <c r="D16" s="11">
        <v>7488</v>
      </c>
      <c r="E16" s="11">
        <v>48</v>
      </c>
      <c r="F16" s="11">
        <v>18.72</v>
      </c>
      <c r="G16" s="11">
        <v>898.56</v>
      </c>
      <c r="H16" s="11">
        <v>16</v>
      </c>
      <c r="I16" s="11">
        <v>18.72</v>
      </c>
      <c r="J16" s="11">
        <v>299.52</v>
      </c>
      <c r="K16" s="12" t="s">
        <v>1</v>
      </c>
      <c r="L16" s="12" t="s">
        <v>1</v>
      </c>
      <c r="M16" s="12" t="s">
        <v>1</v>
      </c>
      <c r="N16" s="11">
        <v>8.3800000000000008</v>
      </c>
      <c r="O16" s="11">
        <v>28.08</v>
      </c>
      <c r="P16" s="11">
        <v>235.31</v>
      </c>
      <c r="Q16" s="12" t="s">
        <v>1</v>
      </c>
      <c r="R16" s="12" t="s">
        <v>1</v>
      </c>
      <c r="S16" s="12" t="s">
        <v>1</v>
      </c>
      <c r="T16" s="11">
        <v>16</v>
      </c>
      <c r="U16" s="11">
        <v>18.72</v>
      </c>
      <c r="V16" s="11">
        <v>299.52</v>
      </c>
      <c r="W16" s="12" t="s">
        <v>1</v>
      </c>
      <c r="X16" s="12" t="s">
        <v>1</v>
      </c>
      <c r="Y16" s="12" t="s">
        <v>1</v>
      </c>
      <c r="Z16" s="12" t="s">
        <v>1</v>
      </c>
      <c r="AA16" s="12" t="s">
        <v>1</v>
      </c>
      <c r="AB16" s="12" t="s">
        <v>1</v>
      </c>
      <c r="AC16" s="12" t="s">
        <v>1</v>
      </c>
      <c r="AD16" s="12" t="s">
        <v>1</v>
      </c>
      <c r="AE16" s="12" t="s">
        <v>1</v>
      </c>
      <c r="AF16" s="12" t="s">
        <v>1</v>
      </c>
      <c r="AG16" s="12" t="s">
        <v>1</v>
      </c>
      <c r="AH16" s="12" t="s">
        <v>1</v>
      </c>
      <c r="AI16" s="12" t="s">
        <v>1</v>
      </c>
      <c r="AJ16" s="12" t="s">
        <v>1</v>
      </c>
      <c r="AK16" s="12" t="s">
        <v>1</v>
      </c>
      <c r="AL16" s="12" t="s">
        <v>1</v>
      </c>
      <c r="AM16" s="12" t="s">
        <v>1</v>
      </c>
      <c r="AN16" s="12" t="s">
        <v>1</v>
      </c>
      <c r="AO16" s="12" t="s">
        <v>1</v>
      </c>
      <c r="AP16" s="12" t="s">
        <v>1</v>
      </c>
      <c r="AQ16" s="12" t="s">
        <v>1</v>
      </c>
      <c r="AR16" s="12" t="s">
        <v>1</v>
      </c>
      <c r="AS16" s="12" t="s">
        <v>1</v>
      </c>
      <c r="AT16" s="12" t="s">
        <v>1</v>
      </c>
      <c r="AU16" s="12" t="s">
        <v>1</v>
      </c>
      <c r="AV16" s="13">
        <v>488.38</v>
      </c>
      <c r="AW16" s="13">
        <v>9220.91</v>
      </c>
      <c r="AX16" s="11">
        <v>759.71</v>
      </c>
      <c r="AY16" s="11">
        <v>558.94000000000005</v>
      </c>
      <c r="AZ16" s="11">
        <v>130.72</v>
      </c>
      <c r="BA16" s="11">
        <v>417.78</v>
      </c>
      <c r="BB16" s="13">
        <v>1867.15</v>
      </c>
      <c r="BC16" s="11">
        <v>368.81</v>
      </c>
      <c r="BD16" s="11">
        <v>177</v>
      </c>
      <c r="BE16" s="11">
        <v>12</v>
      </c>
      <c r="BF16" s="11">
        <v>16.68</v>
      </c>
      <c r="BG16" s="11" t="s">
        <v>1</v>
      </c>
      <c r="BH16" s="11" t="s">
        <v>1</v>
      </c>
      <c r="BI16" s="11" t="s">
        <v>1</v>
      </c>
      <c r="BJ16" s="11" t="s">
        <v>1</v>
      </c>
      <c r="BK16" s="11" t="s">
        <v>1</v>
      </c>
      <c r="BL16" s="13">
        <v>574.49</v>
      </c>
      <c r="BM16" s="13">
        <v>6779.27</v>
      </c>
      <c r="BN16" s="11">
        <v>558.96</v>
      </c>
      <c r="BO16" s="11">
        <v>130.72</v>
      </c>
      <c r="BP16" s="11">
        <v>41.99</v>
      </c>
      <c r="BQ16" s="11">
        <v>5.59</v>
      </c>
      <c r="BR16" s="7">
        <v>737.26</v>
      </c>
      <c r="BS16" t="s">
        <v>120</v>
      </c>
    </row>
    <row r="17" spans="1:71" x14ac:dyDescent="0.3">
      <c r="A17" t="s">
        <v>15</v>
      </c>
      <c r="B17" s="11">
        <v>200</v>
      </c>
      <c r="C17" s="11" t="s">
        <v>1</v>
      </c>
      <c r="D17" s="11">
        <v>11057.7</v>
      </c>
      <c r="E17" s="12" t="s">
        <v>1</v>
      </c>
      <c r="F17" s="12" t="s">
        <v>1</v>
      </c>
      <c r="G17" s="12" t="s">
        <v>1</v>
      </c>
      <c r="H17" s="12" t="s">
        <v>1</v>
      </c>
      <c r="I17" s="12" t="s">
        <v>1</v>
      </c>
      <c r="J17" s="12" t="s">
        <v>1</v>
      </c>
      <c r="K17" s="12" t="s">
        <v>1</v>
      </c>
      <c r="L17" s="12" t="s">
        <v>1</v>
      </c>
      <c r="M17" s="12" t="s">
        <v>1</v>
      </c>
      <c r="N17" s="12" t="s">
        <v>1</v>
      </c>
      <c r="O17" s="12" t="s">
        <v>1</v>
      </c>
      <c r="P17" s="12" t="s">
        <v>1</v>
      </c>
      <c r="Q17" s="12" t="s">
        <v>1</v>
      </c>
      <c r="R17" s="12" t="s">
        <v>1</v>
      </c>
      <c r="S17" s="12" t="s">
        <v>1</v>
      </c>
      <c r="T17" s="12" t="s">
        <v>1</v>
      </c>
      <c r="U17" s="12" t="s">
        <v>1</v>
      </c>
      <c r="V17" s="12" t="s">
        <v>1</v>
      </c>
      <c r="W17" s="12" t="s">
        <v>1</v>
      </c>
      <c r="X17" s="12" t="s">
        <v>1</v>
      </c>
      <c r="Y17" s="12" t="s">
        <v>1</v>
      </c>
      <c r="Z17" s="12" t="s">
        <v>1</v>
      </c>
      <c r="AA17" s="12" t="s">
        <v>1</v>
      </c>
      <c r="AB17" s="12" t="s">
        <v>1</v>
      </c>
      <c r="AC17" s="12" t="s">
        <v>1</v>
      </c>
      <c r="AD17" s="12" t="s">
        <v>1</v>
      </c>
      <c r="AE17" s="12" t="s">
        <v>1</v>
      </c>
      <c r="AF17" s="12" t="s">
        <v>1</v>
      </c>
      <c r="AG17" s="12" t="s">
        <v>1</v>
      </c>
      <c r="AH17" s="12" t="s">
        <v>1</v>
      </c>
      <c r="AI17" s="12" t="s">
        <v>1</v>
      </c>
      <c r="AJ17" s="12" t="s">
        <v>1</v>
      </c>
      <c r="AK17" s="12" t="s">
        <v>1</v>
      </c>
      <c r="AL17" s="12" t="s">
        <v>1</v>
      </c>
      <c r="AM17" s="12" t="s">
        <v>1</v>
      </c>
      <c r="AN17" s="12" t="s">
        <v>1</v>
      </c>
      <c r="AO17" s="12" t="s">
        <v>1</v>
      </c>
      <c r="AP17" s="12" t="s">
        <v>1</v>
      </c>
      <c r="AQ17" s="12" t="s">
        <v>1</v>
      </c>
      <c r="AR17" s="12" t="s">
        <v>1</v>
      </c>
      <c r="AS17" s="12" t="s">
        <v>1</v>
      </c>
      <c r="AT17" s="12" t="s">
        <v>1</v>
      </c>
      <c r="AU17" s="12" t="s">
        <v>1</v>
      </c>
      <c r="AV17" s="13">
        <v>200</v>
      </c>
      <c r="AW17" s="13">
        <v>11057.7</v>
      </c>
      <c r="AX17" s="11">
        <v>630.16999999999996</v>
      </c>
      <c r="AY17" s="11">
        <v>681.37</v>
      </c>
      <c r="AZ17" s="11">
        <v>159.35</v>
      </c>
      <c r="BA17" s="11">
        <v>329.7</v>
      </c>
      <c r="BB17" s="13">
        <v>1800.59</v>
      </c>
      <c r="BC17" s="11" t="s">
        <v>1</v>
      </c>
      <c r="BD17" s="11">
        <v>56.95</v>
      </c>
      <c r="BE17" s="11">
        <v>5.13</v>
      </c>
      <c r="BF17" s="11">
        <v>5.73</v>
      </c>
      <c r="BG17" s="11" t="s">
        <v>1</v>
      </c>
      <c r="BH17" s="11" t="s">
        <v>1</v>
      </c>
      <c r="BI17" s="11" t="s">
        <v>1</v>
      </c>
      <c r="BJ17" s="11">
        <v>15.23</v>
      </c>
      <c r="BK17" s="11" t="s">
        <v>1</v>
      </c>
      <c r="BL17" s="13">
        <v>83.04</v>
      </c>
      <c r="BM17" s="13">
        <v>9174.07</v>
      </c>
      <c r="BN17" s="11">
        <v>681.38</v>
      </c>
      <c r="BO17" s="11">
        <v>159.35</v>
      </c>
      <c r="BP17" s="11">
        <v>42</v>
      </c>
      <c r="BQ17" s="11">
        <v>5.61</v>
      </c>
      <c r="BR17" s="7">
        <v>888.34</v>
      </c>
      <c r="BS17" t="s">
        <v>120</v>
      </c>
    </row>
    <row r="18" spans="1:71" x14ac:dyDescent="0.3">
      <c r="A18" t="s">
        <v>16</v>
      </c>
      <c r="B18" s="11">
        <v>35.5</v>
      </c>
      <c r="C18" s="11">
        <v>28</v>
      </c>
      <c r="D18" s="11">
        <v>994</v>
      </c>
      <c r="E18" s="11">
        <v>32</v>
      </c>
      <c r="F18" s="11">
        <v>28</v>
      </c>
      <c r="G18" s="11">
        <v>896</v>
      </c>
      <c r="H18" s="11">
        <v>16</v>
      </c>
      <c r="I18" s="11">
        <v>28</v>
      </c>
      <c r="J18" s="11">
        <v>448</v>
      </c>
      <c r="K18" s="12" t="s">
        <v>1</v>
      </c>
      <c r="L18" s="12" t="s">
        <v>1</v>
      </c>
      <c r="M18" s="12" t="s">
        <v>1</v>
      </c>
      <c r="N18" s="12" t="s">
        <v>1</v>
      </c>
      <c r="O18" s="12" t="s">
        <v>1</v>
      </c>
      <c r="P18" s="12" t="s">
        <v>1</v>
      </c>
      <c r="Q18" s="12" t="s">
        <v>1</v>
      </c>
      <c r="R18" s="12" t="s">
        <v>1</v>
      </c>
      <c r="S18" s="12" t="s">
        <v>1</v>
      </c>
      <c r="T18" s="11">
        <v>8</v>
      </c>
      <c r="U18" s="11">
        <v>28</v>
      </c>
      <c r="V18" s="11">
        <v>224</v>
      </c>
      <c r="W18" s="12" t="s">
        <v>1</v>
      </c>
      <c r="X18" s="12" t="s">
        <v>1</v>
      </c>
      <c r="Y18" s="12" t="s">
        <v>1</v>
      </c>
      <c r="Z18" s="12" t="s">
        <v>1</v>
      </c>
      <c r="AA18" s="12" t="s">
        <v>1</v>
      </c>
      <c r="AB18" s="12" t="s">
        <v>1</v>
      </c>
      <c r="AC18" s="12" t="s">
        <v>1</v>
      </c>
      <c r="AD18" s="12" t="s">
        <v>1</v>
      </c>
      <c r="AE18" s="12" t="s">
        <v>1</v>
      </c>
      <c r="AF18" s="12" t="s">
        <v>1</v>
      </c>
      <c r="AG18" s="12" t="s">
        <v>1</v>
      </c>
      <c r="AH18" s="12" t="s">
        <v>1</v>
      </c>
      <c r="AI18" s="12" t="s">
        <v>1</v>
      </c>
      <c r="AJ18" s="12" t="s">
        <v>1</v>
      </c>
      <c r="AK18" s="12" t="s">
        <v>1</v>
      </c>
      <c r="AL18" s="12" t="s">
        <v>1</v>
      </c>
      <c r="AM18" s="12" t="s">
        <v>1</v>
      </c>
      <c r="AN18" s="12" t="s">
        <v>1</v>
      </c>
      <c r="AO18" s="12" t="s">
        <v>1</v>
      </c>
      <c r="AP18" s="12" t="s">
        <v>1</v>
      </c>
      <c r="AQ18" s="12" t="s">
        <v>1</v>
      </c>
      <c r="AR18" s="12" t="s">
        <v>1</v>
      </c>
      <c r="AS18" s="12" t="s">
        <v>1</v>
      </c>
      <c r="AT18" s="12" t="s">
        <v>1</v>
      </c>
      <c r="AU18" s="12" t="s">
        <v>1</v>
      </c>
      <c r="AV18" s="13">
        <v>91.5</v>
      </c>
      <c r="AW18" s="13">
        <v>2562</v>
      </c>
      <c r="AX18" s="11">
        <v>172.73</v>
      </c>
      <c r="AY18" s="11">
        <v>149.54</v>
      </c>
      <c r="AZ18" s="11">
        <v>34.97</v>
      </c>
      <c r="BA18" s="11">
        <v>46.19</v>
      </c>
      <c r="BB18" s="13">
        <v>403.43</v>
      </c>
      <c r="BC18" s="11">
        <v>102.48</v>
      </c>
      <c r="BD18" s="11">
        <v>139.62</v>
      </c>
      <c r="BE18" s="11">
        <v>4.9400000000000004</v>
      </c>
      <c r="BF18" s="11">
        <v>5.56</v>
      </c>
      <c r="BG18" s="11" t="s">
        <v>1</v>
      </c>
      <c r="BH18" s="11" t="s">
        <v>1</v>
      </c>
      <c r="BI18" s="11" t="s">
        <v>1</v>
      </c>
      <c r="BJ18" s="11" t="s">
        <v>1</v>
      </c>
      <c r="BK18" s="11" t="s">
        <v>1</v>
      </c>
      <c r="BL18" s="13">
        <v>252.6</v>
      </c>
      <c r="BM18" s="13">
        <v>1905.97</v>
      </c>
      <c r="BN18" s="11">
        <v>149.54</v>
      </c>
      <c r="BO18" s="11">
        <v>34.97</v>
      </c>
      <c r="BP18" s="11">
        <v>14.47</v>
      </c>
      <c r="BQ18" s="11">
        <v>1.69</v>
      </c>
      <c r="BR18" s="7">
        <v>200.67</v>
      </c>
      <c r="BS18" t="s">
        <v>120</v>
      </c>
    </row>
    <row r="19" spans="1:71" x14ac:dyDescent="0.3">
      <c r="A19" t="s">
        <v>17</v>
      </c>
      <c r="B19" s="11">
        <v>419.55</v>
      </c>
      <c r="C19" s="11">
        <v>39.520000000000003</v>
      </c>
      <c r="D19" s="11">
        <v>16580.62</v>
      </c>
      <c r="E19" s="11">
        <v>32</v>
      </c>
      <c r="F19" s="11">
        <v>39.520000000000003</v>
      </c>
      <c r="G19" s="11">
        <v>1264.6400000000001</v>
      </c>
      <c r="H19" s="11">
        <v>16</v>
      </c>
      <c r="I19" s="11">
        <v>39.520000000000003</v>
      </c>
      <c r="J19" s="11">
        <v>632.32000000000005</v>
      </c>
      <c r="K19" s="12" t="s">
        <v>1</v>
      </c>
      <c r="L19" s="12" t="s">
        <v>1</v>
      </c>
      <c r="M19" s="12" t="s">
        <v>1</v>
      </c>
      <c r="N19" s="11">
        <v>0.25</v>
      </c>
      <c r="O19" s="11">
        <v>59.28</v>
      </c>
      <c r="P19" s="11">
        <v>14.82</v>
      </c>
      <c r="Q19" s="12" t="s">
        <v>1</v>
      </c>
      <c r="R19" s="12" t="s">
        <v>1</v>
      </c>
      <c r="S19" s="12" t="s">
        <v>1</v>
      </c>
      <c r="T19" s="11">
        <v>8</v>
      </c>
      <c r="U19" s="11">
        <v>39.520000000000003</v>
      </c>
      <c r="V19" s="11">
        <v>316.16000000000003</v>
      </c>
      <c r="W19" s="12" t="s">
        <v>1</v>
      </c>
      <c r="X19" s="12" t="s">
        <v>1</v>
      </c>
      <c r="Y19" s="12" t="s">
        <v>1</v>
      </c>
      <c r="Z19" s="12" t="s">
        <v>1</v>
      </c>
      <c r="AA19" s="12" t="s">
        <v>1</v>
      </c>
      <c r="AB19" s="12" t="s">
        <v>1</v>
      </c>
      <c r="AC19" s="12" t="s">
        <v>1</v>
      </c>
      <c r="AD19" s="12" t="s">
        <v>1</v>
      </c>
      <c r="AE19" s="12" t="s">
        <v>1</v>
      </c>
      <c r="AF19" s="12" t="s">
        <v>1</v>
      </c>
      <c r="AG19" s="12" t="s">
        <v>1</v>
      </c>
      <c r="AH19" s="12" t="s">
        <v>1</v>
      </c>
      <c r="AI19" s="12" t="s">
        <v>1</v>
      </c>
      <c r="AJ19" s="12" t="s">
        <v>1</v>
      </c>
      <c r="AK19" s="12" t="s">
        <v>1</v>
      </c>
      <c r="AL19" s="12" t="s">
        <v>1</v>
      </c>
      <c r="AM19" s="12" t="s">
        <v>1</v>
      </c>
      <c r="AN19" s="12" t="s">
        <v>1</v>
      </c>
      <c r="AO19" s="12" t="s">
        <v>1</v>
      </c>
      <c r="AP19" s="12" t="s">
        <v>1</v>
      </c>
      <c r="AQ19" s="12" t="s">
        <v>1</v>
      </c>
      <c r="AR19" s="12" t="s">
        <v>1</v>
      </c>
      <c r="AS19" s="12" t="s">
        <v>1</v>
      </c>
      <c r="AT19" s="12" t="s">
        <v>1</v>
      </c>
      <c r="AU19" s="12" t="s">
        <v>1</v>
      </c>
      <c r="AV19" s="13">
        <v>475.8</v>
      </c>
      <c r="AW19" s="13">
        <v>18808.560000000001</v>
      </c>
      <c r="AX19" s="11">
        <v>1426.65</v>
      </c>
      <c r="AY19" s="11">
        <v>1095.6099999999999</v>
      </c>
      <c r="AZ19" s="11">
        <v>256.23</v>
      </c>
      <c r="BA19" s="11">
        <v>413.58</v>
      </c>
      <c r="BB19" s="13">
        <v>3192.07</v>
      </c>
      <c r="BC19" s="11">
        <v>1128.48</v>
      </c>
      <c r="BD19" s="11">
        <v>1072.26</v>
      </c>
      <c r="BE19" s="11">
        <v>30.78</v>
      </c>
      <c r="BF19" s="11">
        <v>34.380000000000003</v>
      </c>
      <c r="BG19" s="11" t="s">
        <v>1</v>
      </c>
      <c r="BH19" s="11" t="s">
        <v>1</v>
      </c>
      <c r="BI19" s="11" t="s">
        <v>1</v>
      </c>
      <c r="BJ19" s="11" t="s">
        <v>1</v>
      </c>
      <c r="BK19" s="11" t="s">
        <v>1</v>
      </c>
      <c r="BL19" s="13">
        <v>2265.9</v>
      </c>
      <c r="BM19" s="13">
        <v>13350.59</v>
      </c>
      <c r="BN19" s="11">
        <v>1095.6199999999999</v>
      </c>
      <c r="BO19" s="11">
        <v>256.22000000000003</v>
      </c>
      <c r="BP19" s="11">
        <v>42</v>
      </c>
      <c r="BQ19" s="11">
        <v>5.6</v>
      </c>
      <c r="BR19" s="7">
        <v>1399.44</v>
      </c>
      <c r="BS19" t="s">
        <v>120</v>
      </c>
    </row>
    <row r="20" spans="1:71" x14ac:dyDescent="0.3">
      <c r="A20" t="s">
        <v>18</v>
      </c>
      <c r="B20" s="11">
        <v>80</v>
      </c>
      <c r="C20" s="11">
        <v>30</v>
      </c>
      <c r="D20" s="11">
        <v>2400</v>
      </c>
      <c r="E20" s="12" t="s">
        <v>1</v>
      </c>
      <c r="F20" s="12" t="s">
        <v>1</v>
      </c>
      <c r="G20" s="12" t="s">
        <v>1</v>
      </c>
      <c r="H20" s="12" t="s">
        <v>1</v>
      </c>
      <c r="I20" s="12" t="s">
        <v>1</v>
      </c>
      <c r="J20" s="12" t="s">
        <v>1</v>
      </c>
      <c r="K20" s="12" t="s">
        <v>1</v>
      </c>
      <c r="L20" s="12" t="s">
        <v>1</v>
      </c>
      <c r="M20" s="12" t="s">
        <v>1</v>
      </c>
      <c r="N20" s="11">
        <v>19</v>
      </c>
      <c r="O20" s="11">
        <v>45</v>
      </c>
      <c r="P20" s="11">
        <v>855</v>
      </c>
      <c r="Q20" s="12" t="s">
        <v>1</v>
      </c>
      <c r="R20" s="12" t="s">
        <v>1</v>
      </c>
      <c r="S20" s="12" t="s">
        <v>1</v>
      </c>
      <c r="T20" s="12" t="s">
        <v>1</v>
      </c>
      <c r="U20" s="12" t="s">
        <v>1</v>
      </c>
      <c r="V20" s="12" t="s">
        <v>1</v>
      </c>
      <c r="W20" s="12" t="s">
        <v>1</v>
      </c>
      <c r="X20" s="12" t="s">
        <v>1</v>
      </c>
      <c r="Y20" s="12" t="s">
        <v>1</v>
      </c>
      <c r="Z20" s="12" t="s">
        <v>1</v>
      </c>
      <c r="AA20" s="12" t="s">
        <v>1</v>
      </c>
      <c r="AB20" s="12" t="s">
        <v>1</v>
      </c>
      <c r="AC20" s="12" t="s">
        <v>1</v>
      </c>
      <c r="AD20" s="12" t="s">
        <v>1</v>
      </c>
      <c r="AE20" s="12" t="s">
        <v>1</v>
      </c>
      <c r="AF20" s="12" t="s">
        <v>1</v>
      </c>
      <c r="AG20" s="12" t="s">
        <v>1</v>
      </c>
      <c r="AH20" s="12" t="s">
        <v>1</v>
      </c>
      <c r="AI20" s="12" t="s">
        <v>1</v>
      </c>
      <c r="AJ20" s="12" t="s">
        <v>1</v>
      </c>
      <c r="AK20" s="12" t="s">
        <v>1</v>
      </c>
      <c r="AL20" s="12" t="s">
        <v>1</v>
      </c>
      <c r="AM20" s="12" t="s">
        <v>1</v>
      </c>
      <c r="AN20" s="12" t="s">
        <v>1</v>
      </c>
      <c r="AO20" s="12" t="s">
        <v>1</v>
      </c>
      <c r="AP20" s="12" t="s">
        <v>1</v>
      </c>
      <c r="AQ20" s="12" t="s">
        <v>1</v>
      </c>
      <c r="AR20" s="12" t="s">
        <v>1</v>
      </c>
      <c r="AS20" s="12" t="s">
        <v>1</v>
      </c>
      <c r="AT20" s="12" t="s">
        <v>1</v>
      </c>
      <c r="AU20" s="12" t="s">
        <v>1</v>
      </c>
      <c r="AV20" s="13">
        <v>99</v>
      </c>
      <c r="AW20" s="13">
        <v>3255</v>
      </c>
      <c r="AX20" s="11">
        <v>237.98</v>
      </c>
      <c r="AY20" s="11">
        <v>201.81</v>
      </c>
      <c r="AZ20" s="11">
        <v>47.2</v>
      </c>
      <c r="BA20" s="11">
        <v>113.93</v>
      </c>
      <c r="BB20" s="13">
        <v>600.91999999999996</v>
      </c>
      <c r="BC20" s="11" t="s">
        <v>1</v>
      </c>
      <c r="BD20" s="11" t="s">
        <v>1</v>
      </c>
      <c r="BE20" s="11" t="s">
        <v>1</v>
      </c>
      <c r="BF20" s="11" t="s">
        <v>1</v>
      </c>
      <c r="BG20" s="11" t="s">
        <v>1</v>
      </c>
      <c r="BH20" s="11" t="s">
        <v>1</v>
      </c>
      <c r="BI20" s="11" t="s">
        <v>1</v>
      </c>
      <c r="BJ20" s="11" t="s">
        <v>1</v>
      </c>
      <c r="BK20" s="11" t="s">
        <v>1</v>
      </c>
      <c r="BL20" s="11" t="s">
        <v>1</v>
      </c>
      <c r="BM20" s="13">
        <v>2654.08</v>
      </c>
      <c r="BN20" s="11">
        <v>201.81</v>
      </c>
      <c r="BO20" s="11">
        <v>47.2</v>
      </c>
      <c r="BP20" s="11">
        <v>19.53</v>
      </c>
      <c r="BQ20" s="11">
        <v>2.2799999999999998</v>
      </c>
      <c r="BR20" s="7">
        <v>270.82</v>
      </c>
      <c r="BS20" t="s">
        <v>120</v>
      </c>
    </row>
    <row r="21" spans="1:71" x14ac:dyDescent="0.3">
      <c r="A21" t="s">
        <v>19</v>
      </c>
      <c r="B21" s="11">
        <v>399.95</v>
      </c>
      <c r="C21" s="11">
        <v>34</v>
      </c>
      <c r="D21" s="11">
        <v>13598.3</v>
      </c>
      <c r="E21" s="12" t="s">
        <v>1</v>
      </c>
      <c r="F21" s="12" t="s">
        <v>1</v>
      </c>
      <c r="G21" s="12" t="s">
        <v>1</v>
      </c>
      <c r="H21" s="12" t="s">
        <v>1</v>
      </c>
      <c r="I21" s="12" t="s">
        <v>1</v>
      </c>
      <c r="J21" s="12" t="s">
        <v>1</v>
      </c>
      <c r="K21" s="12" t="s">
        <v>1</v>
      </c>
      <c r="L21" s="12" t="s">
        <v>1</v>
      </c>
      <c r="M21" s="12" t="s">
        <v>1</v>
      </c>
      <c r="N21" s="11">
        <v>101.67</v>
      </c>
      <c r="O21" s="11">
        <v>51</v>
      </c>
      <c r="P21" s="11">
        <v>5185.17</v>
      </c>
      <c r="Q21" s="12" t="s">
        <v>1</v>
      </c>
      <c r="R21" s="12" t="s">
        <v>1</v>
      </c>
      <c r="S21" s="12" t="s">
        <v>1</v>
      </c>
      <c r="T21" s="12" t="s">
        <v>1</v>
      </c>
      <c r="U21" s="12" t="s">
        <v>1</v>
      </c>
      <c r="V21" s="12" t="s">
        <v>1</v>
      </c>
      <c r="W21" s="12" t="s">
        <v>1</v>
      </c>
      <c r="X21" s="12" t="s">
        <v>1</v>
      </c>
      <c r="Y21" s="12" t="s">
        <v>1</v>
      </c>
      <c r="Z21" s="12" t="s">
        <v>1</v>
      </c>
      <c r="AA21" s="12" t="s">
        <v>1</v>
      </c>
      <c r="AB21" s="12" t="s">
        <v>1</v>
      </c>
      <c r="AC21" s="12" t="s">
        <v>1</v>
      </c>
      <c r="AD21" s="12" t="s">
        <v>1</v>
      </c>
      <c r="AE21" s="12" t="s">
        <v>1</v>
      </c>
      <c r="AF21" s="12" t="s">
        <v>1</v>
      </c>
      <c r="AG21" s="12" t="s">
        <v>1</v>
      </c>
      <c r="AH21" s="12" t="s">
        <v>1</v>
      </c>
      <c r="AI21" s="12" t="s">
        <v>1</v>
      </c>
      <c r="AJ21" s="12" t="s">
        <v>1</v>
      </c>
      <c r="AK21" s="12" t="s">
        <v>1</v>
      </c>
      <c r="AL21" s="12" t="s">
        <v>1</v>
      </c>
      <c r="AM21" s="12" t="s">
        <v>1</v>
      </c>
      <c r="AN21" s="12" t="s">
        <v>1</v>
      </c>
      <c r="AO21" s="12" t="s">
        <v>1</v>
      </c>
      <c r="AP21" s="12" t="s">
        <v>1</v>
      </c>
      <c r="AQ21" s="12" t="s">
        <v>1</v>
      </c>
      <c r="AR21" s="12" t="s">
        <v>1</v>
      </c>
      <c r="AS21" s="12" t="s">
        <v>1</v>
      </c>
      <c r="AT21" s="12" t="s">
        <v>1</v>
      </c>
      <c r="AU21" s="12" t="s">
        <v>1</v>
      </c>
      <c r="AV21" s="13">
        <v>501.62</v>
      </c>
      <c r="AW21" s="13">
        <v>18783.47</v>
      </c>
      <c r="AX21" s="11">
        <v>2513.79</v>
      </c>
      <c r="AY21" s="11">
        <v>1150.6099999999999</v>
      </c>
      <c r="AZ21" s="11">
        <v>269.10000000000002</v>
      </c>
      <c r="BA21" s="11">
        <v>556.75</v>
      </c>
      <c r="BB21" s="13">
        <v>4490.25</v>
      </c>
      <c r="BC21" s="11" t="s">
        <v>1</v>
      </c>
      <c r="BD21" s="11">
        <v>209.43</v>
      </c>
      <c r="BE21" s="11">
        <v>7.41</v>
      </c>
      <c r="BF21" s="11">
        <v>8.34</v>
      </c>
      <c r="BG21" s="11" t="s">
        <v>1</v>
      </c>
      <c r="BH21" s="11" t="s">
        <v>1</v>
      </c>
      <c r="BI21" s="11" t="s">
        <v>1</v>
      </c>
      <c r="BJ21" s="11">
        <v>30.46</v>
      </c>
      <c r="BK21" s="11" t="s">
        <v>1</v>
      </c>
      <c r="BL21" s="13">
        <v>255.64</v>
      </c>
      <c r="BM21" s="13">
        <v>14037.58</v>
      </c>
      <c r="BN21" s="11">
        <v>1150.6099999999999</v>
      </c>
      <c r="BO21" s="11">
        <v>269.10000000000002</v>
      </c>
      <c r="BP21" s="11">
        <v>42</v>
      </c>
      <c r="BQ21" s="11">
        <v>5.6</v>
      </c>
      <c r="BR21" s="7">
        <v>1467.31</v>
      </c>
      <c r="BS21" t="s">
        <v>120</v>
      </c>
    </row>
    <row r="22" spans="1:71" x14ac:dyDescent="0.3">
      <c r="A22" t="s">
        <v>20</v>
      </c>
      <c r="B22" s="11">
        <v>388</v>
      </c>
      <c r="C22" s="11" t="s">
        <v>1</v>
      </c>
      <c r="D22" s="11">
        <v>13846.14</v>
      </c>
      <c r="E22" s="11">
        <v>36</v>
      </c>
      <c r="F22" s="11" t="s">
        <v>1</v>
      </c>
      <c r="G22" s="11">
        <v>0</v>
      </c>
      <c r="H22" s="11">
        <v>48</v>
      </c>
      <c r="I22" s="11" t="s">
        <v>1</v>
      </c>
      <c r="J22" s="11">
        <v>0</v>
      </c>
      <c r="K22" s="12" t="s">
        <v>1</v>
      </c>
      <c r="L22" s="12" t="s">
        <v>1</v>
      </c>
      <c r="M22" s="12" t="s">
        <v>1</v>
      </c>
      <c r="N22" s="12" t="s">
        <v>1</v>
      </c>
      <c r="O22" s="12" t="s">
        <v>1</v>
      </c>
      <c r="P22" s="12" t="s">
        <v>1</v>
      </c>
      <c r="Q22" s="12" t="s">
        <v>1</v>
      </c>
      <c r="R22" s="12" t="s">
        <v>1</v>
      </c>
      <c r="S22" s="12" t="s">
        <v>1</v>
      </c>
      <c r="T22" s="11">
        <v>8</v>
      </c>
      <c r="U22" s="11" t="s">
        <v>1</v>
      </c>
      <c r="V22" s="11">
        <v>0</v>
      </c>
      <c r="W22" s="12" t="s">
        <v>1</v>
      </c>
      <c r="X22" s="12" t="s">
        <v>1</v>
      </c>
      <c r="Y22" s="12" t="s">
        <v>1</v>
      </c>
      <c r="Z22" s="12" t="s">
        <v>1</v>
      </c>
      <c r="AA22" s="12" t="s">
        <v>1</v>
      </c>
      <c r="AB22" s="12" t="s">
        <v>1</v>
      </c>
      <c r="AC22" s="12" t="s">
        <v>1</v>
      </c>
      <c r="AD22" s="12" t="s">
        <v>1</v>
      </c>
      <c r="AE22" s="12" t="s">
        <v>1</v>
      </c>
      <c r="AF22" s="12" t="s">
        <v>1</v>
      </c>
      <c r="AG22" s="12" t="s">
        <v>1</v>
      </c>
      <c r="AH22" s="12" t="s">
        <v>1</v>
      </c>
      <c r="AI22" s="12" t="s">
        <v>1</v>
      </c>
      <c r="AJ22" s="12" t="s">
        <v>1</v>
      </c>
      <c r="AK22" s="12" t="s">
        <v>1</v>
      </c>
      <c r="AL22" s="12" t="s">
        <v>1</v>
      </c>
      <c r="AM22" s="12" t="s">
        <v>1</v>
      </c>
      <c r="AN22" s="12" t="s">
        <v>1</v>
      </c>
      <c r="AO22" s="12" t="s">
        <v>1</v>
      </c>
      <c r="AP22" s="12" t="s">
        <v>1</v>
      </c>
      <c r="AQ22" s="12" t="s">
        <v>1</v>
      </c>
      <c r="AR22" s="12" t="s">
        <v>1</v>
      </c>
      <c r="AS22" s="12" t="s">
        <v>1</v>
      </c>
      <c r="AT22" s="12" t="s">
        <v>1</v>
      </c>
      <c r="AU22" s="12" t="s">
        <v>1</v>
      </c>
      <c r="AV22" s="13">
        <v>480</v>
      </c>
      <c r="AW22" s="13">
        <v>13846.14</v>
      </c>
      <c r="AX22" s="11">
        <v>856.26</v>
      </c>
      <c r="AY22" s="11">
        <v>832.52</v>
      </c>
      <c r="AZ22" s="11">
        <v>194.7</v>
      </c>
      <c r="BA22" s="11">
        <v>386.22</v>
      </c>
      <c r="BB22" s="13">
        <v>2269.6999999999998</v>
      </c>
      <c r="BC22" s="11">
        <v>553.79999999999995</v>
      </c>
      <c r="BD22" s="11">
        <v>341.7</v>
      </c>
      <c r="BE22" s="11">
        <v>42.36</v>
      </c>
      <c r="BF22" s="11">
        <v>34.380000000000003</v>
      </c>
      <c r="BG22" s="11" t="s">
        <v>1</v>
      </c>
      <c r="BH22" s="11" t="s">
        <v>1</v>
      </c>
      <c r="BI22" s="11" t="s">
        <v>1</v>
      </c>
      <c r="BJ22" s="11" t="s">
        <v>1</v>
      </c>
      <c r="BK22" s="11" t="s">
        <v>1</v>
      </c>
      <c r="BL22" s="13">
        <v>972.24</v>
      </c>
      <c r="BM22" s="13">
        <v>10604.2</v>
      </c>
      <c r="BN22" s="11">
        <v>832.5</v>
      </c>
      <c r="BO22" s="11">
        <v>194.7</v>
      </c>
      <c r="BP22" s="11">
        <v>42</v>
      </c>
      <c r="BQ22" s="11">
        <v>5.61</v>
      </c>
      <c r="BR22" s="7">
        <v>1074.81</v>
      </c>
      <c r="BS22" t="s">
        <v>120</v>
      </c>
    </row>
    <row r="23" spans="1:71" x14ac:dyDescent="0.3">
      <c r="A23" t="s">
        <v>21</v>
      </c>
      <c r="B23" s="11">
        <v>428</v>
      </c>
      <c r="C23" s="11" t="s">
        <v>1</v>
      </c>
      <c r="D23" s="11">
        <v>17876.96</v>
      </c>
      <c r="E23" s="11">
        <v>4</v>
      </c>
      <c r="F23" s="11" t="s">
        <v>1</v>
      </c>
      <c r="G23" s="11">
        <v>0</v>
      </c>
      <c r="H23" s="11">
        <v>48</v>
      </c>
      <c r="I23" s="11" t="s">
        <v>1</v>
      </c>
      <c r="J23" s="11">
        <v>0</v>
      </c>
      <c r="K23" s="12" t="s">
        <v>1</v>
      </c>
      <c r="L23" s="12" t="s">
        <v>1</v>
      </c>
      <c r="M23" s="12" t="s">
        <v>1</v>
      </c>
      <c r="N23" s="12" t="s">
        <v>1</v>
      </c>
      <c r="O23" s="12" t="s">
        <v>1</v>
      </c>
      <c r="P23" s="12" t="s">
        <v>1</v>
      </c>
      <c r="Q23" s="12" t="s">
        <v>1</v>
      </c>
      <c r="R23" s="12" t="s">
        <v>1</v>
      </c>
      <c r="S23" s="12" t="s">
        <v>1</v>
      </c>
      <c r="T23" s="12" t="s">
        <v>1</v>
      </c>
      <c r="U23" s="12" t="s">
        <v>1</v>
      </c>
      <c r="V23" s="12" t="s">
        <v>1</v>
      </c>
      <c r="W23" s="12" t="s">
        <v>1</v>
      </c>
      <c r="X23" s="12" t="s">
        <v>1</v>
      </c>
      <c r="Y23" s="12" t="s">
        <v>1</v>
      </c>
      <c r="Z23" s="12" t="s">
        <v>1</v>
      </c>
      <c r="AA23" s="12" t="s">
        <v>1</v>
      </c>
      <c r="AB23" s="12" t="s">
        <v>1</v>
      </c>
      <c r="AC23" s="12" t="s">
        <v>1</v>
      </c>
      <c r="AD23" s="12" t="s">
        <v>1</v>
      </c>
      <c r="AE23" s="12" t="s">
        <v>1</v>
      </c>
      <c r="AF23" s="12" t="s">
        <v>1</v>
      </c>
      <c r="AG23" s="12" t="s">
        <v>1</v>
      </c>
      <c r="AH23" s="12" t="s">
        <v>1</v>
      </c>
      <c r="AI23" s="12" t="s">
        <v>1</v>
      </c>
      <c r="AJ23" s="12" t="s">
        <v>1</v>
      </c>
      <c r="AK23" s="12" t="s">
        <v>1</v>
      </c>
      <c r="AL23" s="12" t="s">
        <v>1</v>
      </c>
      <c r="AM23" s="12" t="s">
        <v>1</v>
      </c>
      <c r="AN23" s="12" t="s">
        <v>1</v>
      </c>
      <c r="AO23" s="12" t="s">
        <v>1</v>
      </c>
      <c r="AP23" s="12" t="s">
        <v>1</v>
      </c>
      <c r="AQ23" s="12" t="s">
        <v>1</v>
      </c>
      <c r="AR23" s="12" t="s">
        <v>1</v>
      </c>
      <c r="AS23" s="12" t="s">
        <v>1</v>
      </c>
      <c r="AT23" s="12" t="s">
        <v>1</v>
      </c>
      <c r="AU23" s="12" t="s">
        <v>1</v>
      </c>
      <c r="AV23" s="13">
        <v>480</v>
      </c>
      <c r="AW23" s="13">
        <v>17876.96</v>
      </c>
      <c r="AX23" s="11">
        <v>1630.94</v>
      </c>
      <c r="AY23" s="11">
        <v>1085.23</v>
      </c>
      <c r="AZ23" s="11">
        <v>253.8</v>
      </c>
      <c r="BA23" s="11">
        <v>397.4</v>
      </c>
      <c r="BB23" s="13">
        <v>3367.37</v>
      </c>
      <c r="BC23" s="11">
        <v>1608.9</v>
      </c>
      <c r="BD23" s="11">
        <v>341.7</v>
      </c>
      <c r="BE23" s="11">
        <v>14.82</v>
      </c>
      <c r="BF23" s="11">
        <v>16.68</v>
      </c>
      <c r="BG23" s="11" t="s">
        <v>1</v>
      </c>
      <c r="BH23" s="11" t="s">
        <v>1</v>
      </c>
      <c r="BI23" s="11" t="s">
        <v>1</v>
      </c>
      <c r="BJ23" s="11" t="s">
        <v>1</v>
      </c>
      <c r="BK23" s="11">
        <v>1430.13</v>
      </c>
      <c r="BL23" s="13">
        <v>3412.23</v>
      </c>
      <c r="BM23" s="13">
        <v>11097.36</v>
      </c>
      <c r="BN23" s="11">
        <v>1085.22</v>
      </c>
      <c r="BO23" s="11">
        <v>253.79</v>
      </c>
      <c r="BP23" s="11">
        <v>42</v>
      </c>
      <c r="BQ23" s="11">
        <v>5.6</v>
      </c>
      <c r="BR23" s="7">
        <v>1386.61</v>
      </c>
      <c r="BS23" t="s">
        <v>120</v>
      </c>
    </row>
    <row r="24" spans="1:71" x14ac:dyDescent="0.3">
      <c r="A24" t="s">
        <v>22</v>
      </c>
      <c r="B24" s="11">
        <v>183.31</v>
      </c>
      <c r="C24" s="11">
        <v>20</v>
      </c>
      <c r="D24" s="11">
        <v>3666.2</v>
      </c>
      <c r="E24" s="12" t="s">
        <v>1</v>
      </c>
      <c r="F24" s="12" t="s">
        <v>1</v>
      </c>
      <c r="G24" s="12" t="s">
        <v>1</v>
      </c>
      <c r="H24" s="12" t="s">
        <v>1</v>
      </c>
      <c r="I24" s="12" t="s">
        <v>1</v>
      </c>
      <c r="J24" s="12" t="s">
        <v>1</v>
      </c>
      <c r="K24" s="11">
        <v>0</v>
      </c>
      <c r="L24" s="11" t="s">
        <v>1</v>
      </c>
      <c r="M24" s="11">
        <v>100</v>
      </c>
      <c r="N24" s="12" t="s">
        <v>1</v>
      </c>
      <c r="O24" s="12" t="s">
        <v>1</v>
      </c>
      <c r="P24" s="12" t="s">
        <v>1</v>
      </c>
      <c r="Q24" s="12" t="s">
        <v>1</v>
      </c>
      <c r="R24" s="12" t="s">
        <v>1</v>
      </c>
      <c r="S24" s="12" t="s">
        <v>1</v>
      </c>
      <c r="T24" s="11">
        <v>8</v>
      </c>
      <c r="U24" s="11">
        <v>20</v>
      </c>
      <c r="V24" s="11">
        <v>160</v>
      </c>
      <c r="W24" s="12" t="s">
        <v>1</v>
      </c>
      <c r="X24" s="12" t="s">
        <v>1</v>
      </c>
      <c r="Y24" s="12" t="s">
        <v>1</v>
      </c>
      <c r="Z24" s="11">
        <v>8</v>
      </c>
      <c r="AA24" s="11">
        <v>20</v>
      </c>
      <c r="AB24" s="11">
        <v>160</v>
      </c>
      <c r="AC24" s="12" t="s">
        <v>1</v>
      </c>
      <c r="AD24" s="12" t="s">
        <v>1</v>
      </c>
      <c r="AE24" s="12" t="s">
        <v>1</v>
      </c>
      <c r="AF24" s="12" t="s">
        <v>1</v>
      </c>
      <c r="AG24" s="12" t="s">
        <v>1</v>
      </c>
      <c r="AH24" s="12" t="s">
        <v>1</v>
      </c>
      <c r="AI24" s="12" t="s">
        <v>1</v>
      </c>
      <c r="AJ24" s="12" t="s">
        <v>1</v>
      </c>
      <c r="AK24" s="12" t="s">
        <v>1</v>
      </c>
      <c r="AL24" s="12" t="s">
        <v>1</v>
      </c>
      <c r="AM24" s="12" t="s">
        <v>1</v>
      </c>
      <c r="AN24" s="12" t="s">
        <v>1</v>
      </c>
      <c r="AO24" s="12" t="s">
        <v>1</v>
      </c>
      <c r="AP24" s="12" t="s">
        <v>1</v>
      </c>
      <c r="AQ24" s="12" t="s">
        <v>1</v>
      </c>
      <c r="AR24" s="12" t="s">
        <v>1</v>
      </c>
      <c r="AS24" s="12" t="s">
        <v>1</v>
      </c>
      <c r="AT24" s="12" t="s">
        <v>1</v>
      </c>
      <c r="AU24" s="12" t="s">
        <v>1</v>
      </c>
      <c r="AV24" s="13">
        <v>199.31</v>
      </c>
      <c r="AW24" s="13">
        <v>4086.2</v>
      </c>
      <c r="AX24" s="11">
        <v>245.93</v>
      </c>
      <c r="AY24" s="11">
        <v>242.49</v>
      </c>
      <c r="AZ24" s="11">
        <v>56.71</v>
      </c>
      <c r="BA24" s="11" t="s">
        <v>1</v>
      </c>
      <c r="BB24" s="13">
        <v>545.13</v>
      </c>
      <c r="BC24" s="11" t="s">
        <v>1</v>
      </c>
      <c r="BD24" s="11">
        <v>69.81</v>
      </c>
      <c r="BE24" s="11">
        <v>2.4700000000000002</v>
      </c>
      <c r="BF24" s="11">
        <v>2.78</v>
      </c>
      <c r="BG24" s="11" t="s">
        <v>1</v>
      </c>
      <c r="BH24" s="11" t="s">
        <v>1</v>
      </c>
      <c r="BI24" s="11" t="s">
        <v>1</v>
      </c>
      <c r="BJ24" s="11">
        <v>3.23</v>
      </c>
      <c r="BK24" s="11" t="s">
        <v>1</v>
      </c>
      <c r="BL24" s="13">
        <v>78.290000000000006</v>
      </c>
      <c r="BM24" s="13">
        <v>3462.78</v>
      </c>
      <c r="BN24" s="11">
        <v>242.5</v>
      </c>
      <c r="BO24" s="11">
        <v>56.71</v>
      </c>
      <c r="BP24" s="11">
        <v>23.47</v>
      </c>
      <c r="BQ24" s="11">
        <v>2.74</v>
      </c>
      <c r="BR24" s="7">
        <v>325.42</v>
      </c>
      <c r="BS24" t="s">
        <v>120</v>
      </c>
    </row>
    <row r="25" spans="1:71" x14ac:dyDescent="0.3">
      <c r="A25" t="s">
        <v>23</v>
      </c>
      <c r="B25" s="11">
        <v>408</v>
      </c>
      <c r="C25" s="11">
        <v>26</v>
      </c>
      <c r="D25" s="11">
        <v>10608</v>
      </c>
      <c r="E25" s="11">
        <v>48</v>
      </c>
      <c r="F25" s="11">
        <v>26</v>
      </c>
      <c r="G25" s="11">
        <v>1248</v>
      </c>
      <c r="H25" s="11">
        <v>16</v>
      </c>
      <c r="I25" s="11">
        <v>26</v>
      </c>
      <c r="J25" s="11">
        <v>416</v>
      </c>
      <c r="K25" s="12" t="s">
        <v>1</v>
      </c>
      <c r="L25" s="12" t="s">
        <v>1</v>
      </c>
      <c r="M25" s="12" t="s">
        <v>1</v>
      </c>
      <c r="N25" s="11">
        <v>86.02</v>
      </c>
      <c r="O25" s="11">
        <v>39</v>
      </c>
      <c r="P25" s="11">
        <v>3354.78</v>
      </c>
      <c r="Q25" s="12" t="s">
        <v>1</v>
      </c>
      <c r="R25" s="12" t="s">
        <v>1</v>
      </c>
      <c r="S25" s="12" t="s">
        <v>1</v>
      </c>
      <c r="T25" s="11">
        <v>8</v>
      </c>
      <c r="U25" s="11">
        <v>26</v>
      </c>
      <c r="V25" s="11">
        <v>208</v>
      </c>
      <c r="W25" s="12" t="s">
        <v>1</v>
      </c>
      <c r="X25" s="12" t="s">
        <v>1</v>
      </c>
      <c r="Y25" s="12" t="s">
        <v>1</v>
      </c>
      <c r="Z25" s="12" t="s">
        <v>1</v>
      </c>
      <c r="AA25" s="12" t="s">
        <v>1</v>
      </c>
      <c r="AB25" s="12" t="s">
        <v>1</v>
      </c>
      <c r="AC25" s="12" t="s">
        <v>1</v>
      </c>
      <c r="AD25" s="12" t="s">
        <v>1</v>
      </c>
      <c r="AE25" s="12" t="s">
        <v>1</v>
      </c>
      <c r="AF25" s="12" t="s">
        <v>1</v>
      </c>
      <c r="AG25" s="12" t="s">
        <v>1</v>
      </c>
      <c r="AH25" s="12" t="s">
        <v>1</v>
      </c>
      <c r="AI25" s="12" t="s">
        <v>1</v>
      </c>
      <c r="AJ25" s="12" t="s">
        <v>1</v>
      </c>
      <c r="AK25" s="12" t="s">
        <v>1</v>
      </c>
      <c r="AL25" s="12" t="s">
        <v>1</v>
      </c>
      <c r="AM25" s="12" t="s">
        <v>1</v>
      </c>
      <c r="AN25" s="12" t="s">
        <v>1</v>
      </c>
      <c r="AO25" s="12" t="s">
        <v>1</v>
      </c>
      <c r="AP25" s="12" t="s">
        <v>1</v>
      </c>
      <c r="AQ25" s="12" t="s">
        <v>1</v>
      </c>
      <c r="AR25" s="12" t="s">
        <v>1</v>
      </c>
      <c r="AS25" s="12" t="s">
        <v>1</v>
      </c>
      <c r="AT25" s="12" t="s">
        <v>1</v>
      </c>
      <c r="AU25" s="12" t="s">
        <v>1</v>
      </c>
      <c r="AV25" s="13">
        <v>566.02</v>
      </c>
      <c r="AW25" s="13">
        <v>15834.78</v>
      </c>
      <c r="AX25" s="11">
        <v>1168.78</v>
      </c>
      <c r="AY25" s="11">
        <v>913.37</v>
      </c>
      <c r="AZ25" s="11">
        <v>213.61</v>
      </c>
      <c r="BA25" s="11">
        <v>269.3</v>
      </c>
      <c r="BB25" s="13">
        <v>2565.06</v>
      </c>
      <c r="BC25" s="11">
        <v>1266.77</v>
      </c>
      <c r="BD25" s="11">
        <v>1072.26</v>
      </c>
      <c r="BE25" s="11">
        <v>30.78</v>
      </c>
      <c r="BF25" s="11" t="s">
        <v>1</v>
      </c>
      <c r="BG25" s="11" t="s">
        <v>1</v>
      </c>
      <c r="BH25" s="11" t="s">
        <v>1</v>
      </c>
      <c r="BI25" s="11" t="s">
        <v>1</v>
      </c>
      <c r="BJ25" s="11" t="s">
        <v>1</v>
      </c>
      <c r="BK25" s="11" t="s">
        <v>1</v>
      </c>
      <c r="BL25" s="13">
        <v>2369.81</v>
      </c>
      <c r="BM25" s="13">
        <v>10899.91</v>
      </c>
      <c r="BN25" s="11">
        <v>913.37</v>
      </c>
      <c r="BO25" s="11">
        <v>213.61</v>
      </c>
      <c r="BP25" s="11">
        <v>42</v>
      </c>
      <c r="BQ25" s="11">
        <v>5.6</v>
      </c>
      <c r="BR25" s="7">
        <v>1174.58</v>
      </c>
      <c r="BS25" t="s">
        <v>120</v>
      </c>
    </row>
    <row r="26" spans="1:71" x14ac:dyDescent="0.3">
      <c r="A26" t="s">
        <v>24</v>
      </c>
      <c r="B26" s="11">
        <v>392</v>
      </c>
      <c r="C26" s="11" t="s">
        <v>1</v>
      </c>
      <c r="D26" s="11">
        <v>19336.919999999998</v>
      </c>
      <c r="E26" s="11">
        <v>24</v>
      </c>
      <c r="F26" s="11" t="s">
        <v>1</v>
      </c>
      <c r="G26" s="11">
        <v>0</v>
      </c>
      <c r="H26" s="11">
        <v>48</v>
      </c>
      <c r="I26" s="11" t="s">
        <v>1</v>
      </c>
      <c r="J26" s="11">
        <v>0</v>
      </c>
      <c r="K26" s="12" t="s">
        <v>1</v>
      </c>
      <c r="L26" s="12" t="s">
        <v>1</v>
      </c>
      <c r="M26" s="12" t="s">
        <v>1</v>
      </c>
      <c r="N26" s="12" t="s">
        <v>1</v>
      </c>
      <c r="O26" s="12" t="s">
        <v>1</v>
      </c>
      <c r="P26" s="12" t="s">
        <v>1</v>
      </c>
      <c r="Q26" s="12" t="s">
        <v>1</v>
      </c>
      <c r="R26" s="12" t="s">
        <v>1</v>
      </c>
      <c r="S26" s="12" t="s">
        <v>1</v>
      </c>
      <c r="T26" s="11">
        <v>16</v>
      </c>
      <c r="U26" s="11" t="s">
        <v>1</v>
      </c>
      <c r="V26" s="11">
        <v>0</v>
      </c>
      <c r="W26" s="12" t="s">
        <v>1</v>
      </c>
      <c r="X26" s="12" t="s">
        <v>1</v>
      </c>
      <c r="Y26" s="12" t="s">
        <v>1</v>
      </c>
      <c r="Z26" s="12" t="s">
        <v>1</v>
      </c>
      <c r="AA26" s="12" t="s">
        <v>1</v>
      </c>
      <c r="AB26" s="12" t="s">
        <v>1</v>
      </c>
      <c r="AC26" s="12" t="s">
        <v>1</v>
      </c>
      <c r="AD26" s="12" t="s">
        <v>1</v>
      </c>
      <c r="AE26" s="12" t="s">
        <v>1</v>
      </c>
      <c r="AF26" s="12" t="s">
        <v>1</v>
      </c>
      <c r="AG26" s="12" t="s">
        <v>1</v>
      </c>
      <c r="AH26" s="12" t="s">
        <v>1</v>
      </c>
      <c r="AI26" s="12" t="s">
        <v>1</v>
      </c>
      <c r="AJ26" s="12" t="s">
        <v>1</v>
      </c>
      <c r="AK26" s="12" t="s">
        <v>1</v>
      </c>
      <c r="AL26" s="12" t="s">
        <v>1</v>
      </c>
      <c r="AM26" s="12" t="s">
        <v>1</v>
      </c>
      <c r="AN26" s="12" t="s">
        <v>1</v>
      </c>
      <c r="AO26" s="12" t="s">
        <v>1</v>
      </c>
      <c r="AP26" s="12" t="s">
        <v>1</v>
      </c>
      <c r="AQ26" s="12" t="s">
        <v>1</v>
      </c>
      <c r="AR26" s="12" t="s">
        <v>1</v>
      </c>
      <c r="AS26" s="12" t="s">
        <v>1</v>
      </c>
      <c r="AT26" s="12" t="s">
        <v>1</v>
      </c>
      <c r="AU26" s="12" t="s">
        <v>1</v>
      </c>
      <c r="AV26" s="13">
        <v>480</v>
      </c>
      <c r="AW26" s="13">
        <v>19336.919999999998</v>
      </c>
      <c r="AX26" s="11">
        <v>2065.09</v>
      </c>
      <c r="AY26" s="11">
        <v>1170.97</v>
      </c>
      <c r="AZ26" s="11">
        <v>273.86</v>
      </c>
      <c r="BA26" s="11">
        <v>423.82</v>
      </c>
      <c r="BB26" s="13">
        <v>3933.74</v>
      </c>
      <c r="BC26" s="11">
        <v>1933.67</v>
      </c>
      <c r="BD26" s="11">
        <v>418.86</v>
      </c>
      <c r="BE26" s="11">
        <v>14.82</v>
      </c>
      <c r="BF26" s="11">
        <v>16.68</v>
      </c>
      <c r="BG26" s="11" t="s">
        <v>1</v>
      </c>
      <c r="BH26" s="11" t="s">
        <v>1</v>
      </c>
      <c r="BI26" s="11" t="s">
        <v>1</v>
      </c>
      <c r="BJ26" s="11" t="s">
        <v>1</v>
      </c>
      <c r="BK26" s="11" t="s">
        <v>1</v>
      </c>
      <c r="BL26" s="13">
        <v>2384.0300000000002</v>
      </c>
      <c r="BM26" s="13">
        <v>13019.15</v>
      </c>
      <c r="BN26" s="11">
        <v>1170.97</v>
      </c>
      <c r="BO26" s="11">
        <v>273.88</v>
      </c>
      <c r="BP26" s="11">
        <v>42</v>
      </c>
      <c r="BQ26" s="11">
        <v>5.6</v>
      </c>
      <c r="BR26" s="7">
        <v>1492.45</v>
      </c>
      <c r="BS26" t="s">
        <v>120</v>
      </c>
    </row>
    <row r="27" spans="1:71" x14ac:dyDescent="0.3">
      <c r="A27" t="s">
        <v>25</v>
      </c>
      <c r="B27" s="11">
        <v>384</v>
      </c>
      <c r="C27" s="11" t="s">
        <v>1</v>
      </c>
      <c r="D27" s="11">
        <v>22985.82</v>
      </c>
      <c r="E27" s="11">
        <v>48</v>
      </c>
      <c r="F27" s="11" t="s">
        <v>1</v>
      </c>
      <c r="G27" s="11">
        <v>0</v>
      </c>
      <c r="H27" s="11">
        <v>48</v>
      </c>
      <c r="I27" s="11" t="s">
        <v>1</v>
      </c>
      <c r="J27" s="11">
        <v>0</v>
      </c>
      <c r="K27" s="12" t="s">
        <v>1</v>
      </c>
      <c r="L27" s="12" t="s">
        <v>1</v>
      </c>
      <c r="M27" s="12" t="s">
        <v>1</v>
      </c>
      <c r="N27" s="12" t="s">
        <v>1</v>
      </c>
      <c r="O27" s="12" t="s">
        <v>1</v>
      </c>
      <c r="P27" s="12" t="s">
        <v>1</v>
      </c>
      <c r="Q27" s="12" t="s">
        <v>1</v>
      </c>
      <c r="R27" s="12" t="s">
        <v>1</v>
      </c>
      <c r="S27" s="12" t="s">
        <v>1</v>
      </c>
      <c r="T27" s="12" t="s">
        <v>1</v>
      </c>
      <c r="U27" s="12" t="s">
        <v>1</v>
      </c>
      <c r="V27" s="12" t="s">
        <v>1</v>
      </c>
      <c r="W27" s="12" t="s">
        <v>1</v>
      </c>
      <c r="X27" s="12" t="s">
        <v>1</v>
      </c>
      <c r="Y27" s="12" t="s">
        <v>1</v>
      </c>
      <c r="Z27" s="12" t="s">
        <v>1</v>
      </c>
      <c r="AA27" s="12" t="s">
        <v>1</v>
      </c>
      <c r="AB27" s="12" t="s">
        <v>1</v>
      </c>
      <c r="AC27" s="12" t="s">
        <v>1</v>
      </c>
      <c r="AD27" s="12" t="s">
        <v>1</v>
      </c>
      <c r="AE27" s="12" t="s">
        <v>1</v>
      </c>
      <c r="AF27" s="12" t="s">
        <v>1</v>
      </c>
      <c r="AG27" s="12" t="s">
        <v>1</v>
      </c>
      <c r="AH27" s="12" t="s">
        <v>1</v>
      </c>
      <c r="AI27" s="12" t="s">
        <v>1</v>
      </c>
      <c r="AJ27" s="12" t="s">
        <v>1</v>
      </c>
      <c r="AK27" s="12" t="s">
        <v>1</v>
      </c>
      <c r="AL27" s="12" t="s">
        <v>1</v>
      </c>
      <c r="AM27" s="12" t="s">
        <v>1</v>
      </c>
      <c r="AN27" s="12" t="s">
        <v>1</v>
      </c>
      <c r="AO27" s="12" t="s">
        <v>1</v>
      </c>
      <c r="AP27" s="12" t="s">
        <v>1</v>
      </c>
      <c r="AQ27" s="12" t="s">
        <v>1</v>
      </c>
      <c r="AR27" s="12" t="s">
        <v>1</v>
      </c>
      <c r="AS27" s="12" t="s">
        <v>1</v>
      </c>
      <c r="AT27" s="12" t="s">
        <v>1</v>
      </c>
      <c r="AU27" s="12" t="s">
        <v>1</v>
      </c>
      <c r="AV27" s="13">
        <v>480</v>
      </c>
      <c r="AW27" s="13">
        <v>22985.82</v>
      </c>
      <c r="AX27" s="11">
        <v>2206.7199999999998</v>
      </c>
      <c r="AY27" s="11">
        <v>1319.24</v>
      </c>
      <c r="AZ27" s="11">
        <v>308.52999999999997</v>
      </c>
      <c r="BA27" s="11">
        <v>581.14</v>
      </c>
      <c r="BB27" s="13">
        <v>4415.63</v>
      </c>
      <c r="BC27" s="11">
        <v>4673.76</v>
      </c>
      <c r="BD27" s="11">
        <v>1615.32</v>
      </c>
      <c r="BE27" s="11">
        <v>58.08</v>
      </c>
      <c r="BF27" s="11">
        <v>34.380000000000003</v>
      </c>
      <c r="BG27" s="11" t="s">
        <v>1</v>
      </c>
      <c r="BH27" s="11" t="s">
        <v>1</v>
      </c>
      <c r="BI27" s="11" t="s">
        <v>1</v>
      </c>
      <c r="BJ27" s="11" t="s">
        <v>1</v>
      </c>
      <c r="BK27" s="11">
        <v>1149.24</v>
      </c>
      <c r="BL27" s="13">
        <v>7530.78</v>
      </c>
      <c r="BM27" s="13">
        <v>11039.41</v>
      </c>
      <c r="BN27" s="11">
        <v>1319.22</v>
      </c>
      <c r="BO27" s="11">
        <v>308.52</v>
      </c>
      <c r="BP27" s="11">
        <v>42</v>
      </c>
      <c r="BQ27" s="11">
        <v>5.6</v>
      </c>
      <c r="BR27" s="7">
        <v>1675.34</v>
      </c>
      <c r="BS27" t="s">
        <v>120</v>
      </c>
    </row>
    <row r="28" spans="1:71" x14ac:dyDescent="0.3">
      <c r="A28" t="s">
        <v>18</v>
      </c>
      <c r="B28" s="11">
        <v>408</v>
      </c>
      <c r="C28" s="11">
        <v>21.340800000000002</v>
      </c>
      <c r="D28" s="11">
        <v>8707.0400000000009</v>
      </c>
      <c r="E28" s="11">
        <v>56</v>
      </c>
      <c r="F28" s="11">
        <v>21.340800000000002</v>
      </c>
      <c r="G28" s="11">
        <v>1195.0899999999999</v>
      </c>
      <c r="H28" s="11">
        <v>16</v>
      </c>
      <c r="I28" s="11">
        <v>21.340800000000002</v>
      </c>
      <c r="J28" s="11">
        <v>341.45</v>
      </c>
      <c r="K28" s="12" t="s">
        <v>1</v>
      </c>
      <c r="L28" s="12" t="s">
        <v>1</v>
      </c>
      <c r="M28" s="12" t="s">
        <v>1</v>
      </c>
      <c r="N28" s="11">
        <v>166.92</v>
      </c>
      <c r="O28" s="11">
        <v>32.011200000000002</v>
      </c>
      <c r="P28" s="11">
        <v>5343.31</v>
      </c>
      <c r="Q28" s="12" t="s">
        <v>1</v>
      </c>
      <c r="R28" s="12" t="s">
        <v>1</v>
      </c>
      <c r="S28" s="12" t="s">
        <v>1</v>
      </c>
      <c r="T28" s="12" t="s">
        <v>1</v>
      </c>
      <c r="U28" s="12" t="s">
        <v>1</v>
      </c>
      <c r="V28" s="12" t="s">
        <v>1</v>
      </c>
      <c r="W28" s="12" t="s">
        <v>1</v>
      </c>
      <c r="X28" s="12" t="s">
        <v>1</v>
      </c>
      <c r="Y28" s="12" t="s">
        <v>1</v>
      </c>
      <c r="Z28" s="12" t="s">
        <v>1</v>
      </c>
      <c r="AA28" s="12" t="s">
        <v>1</v>
      </c>
      <c r="AB28" s="12" t="s">
        <v>1</v>
      </c>
      <c r="AC28" s="12" t="s">
        <v>1</v>
      </c>
      <c r="AD28" s="12" t="s">
        <v>1</v>
      </c>
      <c r="AE28" s="12" t="s">
        <v>1</v>
      </c>
      <c r="AF28" s="12" t="s">
        <v>1</v>
      </c>
      <c r="AG28" s="12" t="s">
        <v>1</v>
      </c>
      <c r="AH28" s="12" t="s">
        <v>1</v>
      </c>
      <c r="AI28" s="12" t="s">
        <v>1</v>
      </c>
      <c r="AJ28" s="12" t="s">
        <v>1</v>
      </c>
      <c r="AK28" s="12" t="s">
        <v>1</v>
      </c>
      <c r="AL28" s="12" t="s">
        <v>1</v>
      </c>
      <c r="AM28" s="12" t="s">
        <v>1</v>
      </c>
      <c r="AN28" s="12" t="s">
        <v>1</v>
      </c>
      <c r="AO28" s="12" t="s">
        <v>1</v>
      </c>
      <c r="AP28" s="12" t="s">
        <v>1</v>
      </c>
      <c r="AQ28" s="12" t="s">
        <v>1</v>
      </c>
      <c r="AR28" s="12" t="s">
        <v>1</v>
      </c>
      <c r="AS28" s="12" t="s">
        <v>1</v>
      </c>
      <c r="AT28" s="12" t="s">
        <v>1</v>
      </c>
      <c r="AU28" s="12" t="s">
        <v>1</v>
      </c>
      <c r="AV28" s="13">
        <v>646.91999999999996</v>
      </c>
      <c r="AW28" s="13">
        <v>15586.89</v>
      </c>
      <c r="AX28" s="11">
        <v>1514.82</v>
      </c>
      <c r="AY28" s="11">
        <v>860.5</v>
      </c>
      <c r="AZ28" s="11">
        <v>201.25</v>
      </c>
      <c r="BA28" s="11">
        <v>469.41</v>
      </c>
      <c r="BB28" s="13">
        <v>3045.98</v>
      </c>
      <c r="BC28" s="11">
        <v>467.57</v>
      </c>
      <c r="BD28" s="11">
        <v>1615.32</v>
      </c>
      <c r="BE28" s="11">
        <v>58.08</v>
      </c>
      <c r="BF28" s="11">
        <v>34.380000000000003</v>
      </c>
      <c r="BG28" s="11" t="s">
        <v>1</v>
      </c>
      <c r="BH28" s="11" t="s">
        <v>1</v>
      </c>
      <c r="BI28" s="11" t="s">
        <v>1</v>
      </c>
      <c r="BJ28" s="11" t="s">
        <v>1</v>
      </c>
      <c r="BK28" s="11" t="s">
        <v>1</v>
      </c>
      <c r="BL28" s="13">
        <v>2175.35</v>
      </c>
      <c r="BM28" s="13">
        <v>10365.56</v>
      </c>
      <c r="BN28" s="11">
        <v>860.49</v>
      </c>
      <c r="BO28" s="11">
        <v>201.25</v>
      </c>
      <c r="BP28" s="11">
        <v>42</v>
      </c>
      <c r="BQ28" s="11">
        <v>5.6</v>
      </c>
      <c r="BR28" s="7">
        <v>1109.3399999999999</v>
      </c>
      <c r="BS28" t="s">
        <v>120</v>
      </c>
    </row>
    <row r="29" spans="1:71" x14ac:dyDescent="0.3">
      <c r="A29" t="s">
        <v>26</v>
      </c>
      <c r="B29" s="11">
        <v>373.5</v>
      </c>
      <c r="C29" s="11">
        <v>39.717599999999997</v>
      </c>
      <c r="D29" s="11">
        <v>14834.52</v>
      </c>
      <c r="E29" s="11">
        <v>90.5</v>
      </c>
      <c r="F29" s="11">
        <v>39.717599999999997</v>
      </c>
      <c r="G29" s="11">
        <v>3594.43</v>
      </c>
      <c r="H29" s="11">
        <v>16</v>
      </c>
      <c r="I29" s="11">
        <v>39.717599999999997</v>
      </c>
      <c r="J29" s="11">
        <v>635.48</v>
      </c>
      <c r="K29" s="12" t="s">
        <v>1</v>
      </c>
      <c r="L29" s="12" t="s">
        <v>1</v>
      </c>
      <c r="M29" s="12" t="s">
        <v>1</v>
      </c>
      <c r="N29" s="11">
        <v>32.61</v>
      </c>
      <c r="O29" s="11">
        <v>59.5764</v>
      </c>
      <c r="P29" s="11">
        <v>1942.79</v>
      </c>
      <c r="Q29" s="12" t="s">
        <v>1</v>
      </c>
      <c r="R29" s="12" t="s">
        <v>1</v>
      </c>
      <c r="S29" s="12" t="s">
        <v>1</v>
      </c>
      <c r="T29" s="12" t="s">
        <v>1</v>
      </c>
      <c r="U29" s="12" t="s">
        <v>1</v>
      </c>
      <c r="V29" s="12" t="s">
        <v>1</v>
      </c>
      <c r="W29" s="12" t="s">
        <v>1</v>
      </c>
      <c r="X29" s="12" t="s">
        <v>1</v>
      </c>
      <c r="Y29" s="12" t="s">
        <v>1</v>
      </c>
      <c r="Z29" s="12" t="s">
        <v>1</v>
      </c>
      <c r="AA29" s="12" t="s">
        <v>1</v>
      </c>
      <c r="AB29" s="12" t="s">
        <v>1</v>
      </c>
      <c r="AC29" s="12" t="s">
        <v>1</v>
      </c>
      <c r="AD29" s="12" t="s">
        <v>1</v>
      </c>
      <c r="AE29" s="12" t="s">
        <v>1</v>
      </c>
      <c r="AF29" s="12" t="s">
        <v>1</v>
      </c>
      <c r="AG29" s="12" t="s">
        <v>1</v>
      </c>
      <c r="AH29" s="12" t="s">
        <v>1</v>
      </c>
      <c r="AI29" s="12" t="s">
        <v>1</v>
      </c>
      <c r="AJ29" s="12" t="s">
        <v>1</v>
      </c>
      <c r="AK29" s="12" t="s">
        <v>1</v>
      </c>
      <c r="AL29" s="12" t="s">
        <v>1</v>
      </c>
      <c r="AM29" s="12" t="s">
        <v>1</v>
      </c>
      <c r="AN29" s="12" t="s">
        <v>1</v>
      </c>
      <c r="AO29" s="12" t="s">
        <v>1</v>
      </c>
      <c r="AP29" s="12" t="s">
        <v>1</v>
      </c>
      <c r="AQ29" s="12" t="s">
        <v>1</v>
      </c>
      <c r="AR29" s="12" t="s">
        <v>1</v>
      </c>
      <c r="AS29" s="12" t="s">
        <v>1</v>
      </c>
      <c r="AT29" s="12" t="s">
        <v>1</v>
      </c>
      <c r="AU29" s="12" t="s">
        <v>1</v>
      </c>
      <c r="AV29" s="13">
        <v>512.61</v>
      </c>
      <c r="AW29" s="13">
        <v>21007.22</v>
      </c>
      <c r="AX29" s="11" t="s">
        <v>1</v>
      </c>
      <c r="AY29" s="11">
        <v>1196.57</v>
      </c>
      <c r="AZ29" s="11">
        <v>279.83999999999997</v>
      </c>
      <c r="BA29" s="11">
        <v>70.25</v>
      </c>
      <c r="BB29" s="13">
        <v>1546.66</v>
      </c>
      <c r="BC29" s="11">
        <v>5251.78</v>
      </c>
      <c r="BD29" s="11">
        <v>1615.32</v>
      </c>
      <c r="BE29" s="11">
        <v>58.08</v>
      </c>
      <c r="BF29" s="11">
        <v>34.380000000000003</v>
      </c>
      <c r="BG29" s="11">
        <v>211.52</v>
      </c>
      <c r="BH29" s="11" t="s">
        <v>1</v>
      </c>
      <c r="BI29" s="11" t="s">
        <v>1</v>
      </c>
      <c r="BJ29" s="11" t="s">
        <v>1</v>
      </c>
      <c r="BK29" s="11" t="s">
        <v>1</v>
      </c>
      <c r="BL29" s="13">
        <v>7171.08</v>
      </c>
      <c r="BM29" s="13">
        <v>12289.48</v>
      </c>
      <c r="BN29" s="11">
        <v>1196.57</v>
      </c>
      <c r="BO29" s="11">
        <v>279.83999999999997</v>
      </c>
      <c r="BP29" s="11">
        <v>42</v>
      </c>
      <c r="BQ29" s="11">
        <v>5.6</v>
      </c>
      <c r="BR29" s="7">
        <v>1524.01</v>
      </c>
      <c r="BS29" t="s">
        <v>120</v>
      </c>
    </row>
    <row r="30" spans="1:71" x14ac:dyDescent="0.3">
      <c r="A30" t="s">
        <v>27</v>
      </c>
      <c r="B30" s="11">
        <v>416</v>
      </c>
      <c r="C30" s="11">
        <v>20.810400000000001</v>
      </c>
      <c r="D30" s="11">
        <v>8657.1200000000008</v>
      </c>
      <c r="E30" s="11">
        <v>8</v>
      </c>
      <c r="F30" s="11">
        <v>20.810400000000001</v>
      </c>
      <c r="G30" s="11">
        <v>166.48</v>
      </c>
      <c r="H30" s="11">
        <v>16</v>
      </c>
      <c r="I30" s="11">
        <v>20.810400000000001</v>
      </c>
      <c r="J30" s="11">
        <v>332.97</v>
      </c>
      <c r="K30" s="12" t="s">
        <v>1</v>
      </c>
      <c r="L30" s="12" t="s">
        <v>1</v>
      </c>
      <c r="M30" s="12" t="s">
        <v>1</v>
      </c>
      <c r="N30" s="11">
        <v>85.4</v>
      </c>
      <c r="O30" s="11">
        <v>31.215599999999998</v>
      </c>
      <c r="P30" s="11">
        <v>2665.82</v>
      </c>
      <c r="Q30" s="12" t="s">
        <v>1</v>
      </c>
      <c r="R30" s="12" t="s">
        <v>1</v>
      </c>
      <c r="S30" s="12" t="s">
        <v>1</v>
      </c>
      <c r="T30" s="11">
        <v>8</v>
      </c>
      <c r="U30" s="11">
        <v>20.810400000000001</v>
      </c>
      <c r="V30" s="11">
        <v>166.48</v>
      </c>
      <c r="W30" s="12" t="s">
        <v>1</v>
      </c>
      <c r="X30" s="12" t="s">
        <v>1</v>
      </c>
      <c r="Y30" s="12" t="s">
        <v>1</v>
      </c>
      <c r="Z30" s="12" t="s">
        <v>1</v>
      </c>
      <c r="AA30" s="12" t="s">
        <v>1</v>
      </c>
      <c r="AB30" s="12" t="s">
        <v>1</v>
      </c>
      <c r="AC30" s="12" t="s">
        <v>1</v>
      </c>
      <c r="AD30" s="12" t="s">
        <v>1</v>
      </c>
      <c r="AE30" s="12" t="s">
        <v>1</v>
      </c>
      <c r="AF30" s="12" t="s">
        <v>1</v>
      </c>
      <c r="AG30" s="12" t="s">
        <v>1</v>
      </c>
      <c r="AH30" s="12" t="s">
        <v>1</v>
      </c>
      <c r="AI30" s="12" t="s">
        <v>1</v>
      </c>
      <c r="AJ30" s="12" t="s">
        <v>1</v>
      </c>
      <c r="AK30" s="12" t="s">
        <v>1</v>
      </c>
      <c r="AL30" s="12" t="s">
        <v>1</v>
      </c>
      <c r="AM30" s="12" t="s">
        <v>1</v>
      </c>
      <c r="AN30" s="12" t="s">
        <v>1</v>
      </c>
      <c r="AO30" s="12" t="s">
        <v>1</v>
      </c>
      <c r="AP30" s="12" t="s">
        <v>1</v>
      </c>
      <c r="AQ30" s="12" t="s">
        <v>1</v>
      </c>
      <c r="AR30" s="12" t="s">
        <v>1</v>
      </c>
      <c r="AS30" s="12" t="s">
        <v>1</v>
      </c>
      <c r="AT30" s="12" t="s">
        <v>1</v>
      </c>
      <c r="AU30" s="12" t="s">
        <v>1</v>
      </c>
      <c r="AV30" s="13">
        <v>533.4</v>
      </c>
      <c r="AW30" s="13">
        <v>11988.87</v>
      </c>
      <c r="AX30" s="11" t="s">
        <v>1</v>
      </c>
      <c r="AY30" s="11">
        <v>637.42999999999995</v>
      </c>
      <c r="AZ30" s="11">
        <v>149.08000000000001</v>
      </c>
      <c r="BA30" s="11">
        <v>326.27999999999997</v>
      </c>
      <c r="BB30" s="13">
        <v>1112.79</v>
      </c>
      <c r="BC30" s="11">
        <v>959.08</v>
      </c>
      <c r="BD30" s="11">
        <v>1615.32</v>
      </c>
      <c r="BE30" s="11">
        <v>58.08</v>
      </c>
      <c r="BF30" s="11">
        <v>34.380000000000003</v>
      </c>
      <c r="BG30" s="11" t="s">
        <v>1</v>
      </c>
      <c r="BH30" s="11" t="s">
        <v>1</v>
      </c>
      <c r="BI30" s="11" t="s">
        <v>1</v>
      </c>
      <c r="BJ30" s="11" t="s">
        <v>1</v>
      </c>
      <c r="BK30" s="11" t="s">
        <v>1</v>
      </c>
      <c r="BL30" s="13">
        <v>2666.86</v>
      </c>
      <c r="BM30" s="13">
        <v>8209.2199999999993</v>
      </c>
      <c r="BN30" s="11">
        <v>637.42999999999995</v>
      </c>
      <c r="BO30" s="11">
        <v>149.08000000000001</v>
      </c>
      <c r="BP30" s="11">
        <v>42</v>
      </c>
      <c r="BQ30" s="11">
        <v>5.59</v>
      </c>
      <c r="BR30" s="7">
        <v>834.1</v>
      </c>
      <c r="BS30" t="s">
        <v>120</v>
      </c>
    </row>
    <row r="31" spans="1:71" x14ac:dyDescent="0.3">
      <c r="A31" t="s">
        <v>28</v>
      </c>
      <c r="B31" s="11">
        <v>424</v>
      </c>
      <c r="C31" s="11">
        <v>28</v>
      </c>
      <c r="D31" s="11">
        <v>11872</v>
      </c>
      <c r="E31" s="11">
        <v>32</v>
      </c>
      <c r="F31" s="11">
        <v>28</v>
      </c>
      <c r="G31" s="11">
        <v>896</v>
      </c>
      <c r="H31" s="11">
        <v>16</v>
      </c>
      <c r="I31" s="11">
        <v>28</v>
      </c>
      <c r="J31" s="11">
        <v>448</v>
      </c>
      <c r="K31" s="12" t="s">
        <v>1</v>
      </c>
      <c r="L31" s="12" t="s">
        <v>1</v>
      </c>
      <c r="M31" s="12" t="s">
        <v>1</v>
      </c>
      <c r="N31" s="12" t="s">
        <v>1</v>
      </c>
      <c r="O31" s="12" t="s">
        <v>1</v>
      </c>
      <c r="P31" s="12" t="s">
        <v>1</v>
      </c>
      <c r="Q31" s="12" t="s">
        <v>1</v>
      </c>
      <c r="R31" s="12" t="s">
        <v>1</v>
      </c>
      <c r="S31" s="12" t="s">
        <v>1</v>
      </c>
      <c r="T31" s="12" t="s">
        <v>1</v>
      </c>
      <c r="U31" s="12" t="s">
        <v>1</v>
      </c>
      <c r="V31" s="12" t="s">
        <v>1</v>
      </c>
      <c r="W31" s="12" t="s">
        <v>1</v>
      </c>
      <c r="X31" s="12" t="s">
        <v>1</v>
      </c>
      <c r="Y31" s="12" t="s">
        <v>1</v>
      </c>
      <c r="Z31" s="11">
        <v>8</v>
      </c>
      <c r="AA31" s="11">
        <v>28</v>
      </c>
      <c r="AB31" s="11">
        <v>224</v>
      </c>
      <c r="AC31" s="12" t="s">
        <v>1</v>
      </c>
      <c r="AD31" s="12" t="s">
        <v>1</v>
      </c>
      <c r="AE31" s="12" t="s">
        <v>1</v>
      </c>
      <c r="AF31" s="12" t="s">
        <v>1</v>
      </c>
      <c r="AG31" s="12" t="s">
        <v>1</v>
      </c>
      <c r="AH31" s="12" t="s">
        <v>1</v>
      </c>
      <c r="AI31" s="12" t="s">
        <v>1</v>
      </c>
      <c r="AJ31" s="12" t="s">
        <v>1</v>
      </c>
      <c r="AK31" s="12" t="s">
        <v>1</v>
      </c>
      <c r="AL31" s="12" t="s">
        <v>1</v>
      </c>
      <c r="AM31" s="12" t="s">
        <v>1</v>
      </c>
      <c r="AN31" s="12" t="s">
        <v>1</v>
      </c>
      <c r="AO31" s="12" t="s">
        <v>1</v>
      </c>
      <c r="AP31" s="12" t="s">
        <v>1</v>
      </c>
      <c r="AQ31" s="12" t="s">
        <v>1</v>
      </c>
      <c r="AR31" s="12" t="s">
        <v>1</v>
      </c>
      <c r="AS31" s="12" t="s">
        <v>1</v>
      </c>
      <c r="AT31" s="12" t="s">
        <v>1</v>
      </c>
      <c r="AU31" s="12" t="s">
        <v>1</v>
      </c>
      <c r="AV31" s="13">
        <v>480</v>
      </c>
      <c r="AW31" s="13">
        <v>13440</v>
      </c>
      <c r="AX31" s="11">
        <v>1079.74</v>
      </c>
      <c r="AY31" s="11">
        <v>805.53</v>
      </c>
      <c r="AZ31" s="11">
        <v>188.39</v>
      </c>
      <c r="BA31" s="11">
        <v>320.36</v>
      </c>
      <c r="BB31" s="13">
        <v>2394.02</v>
      </c>
      <c r="BC31" s="11">
        <v>179.2</v>
      </c>
      <c r="BD31" s="11">
        <v>418.86</v>
      </c>
      <c r="BE31" s="11">
        <v>12</v>
      </c>
      <c r="BF31" s="11">
        <v>16.68</v>
      </c>
      <c r="BG31" s="11" t="s">
        <v>1</v>
      </c>
      <c r="BH31" s="11" t="s">
        <v>1</v>
      </c>
      <c r="BI31" s="11" t="s">
        <v>1</v>
      </c>
      <c r="BJ31" s="11" t="s">
        <v>1</v>
      </c>
      <c r="BK31" s="11" t="s">
        <v>1</v>
      </c>
      <c r="BL31" s="13">
        <v>626.74</v>
      </c>
      <c r="BM31" s="13">
        <v>10419.24</v>
      </c>
      <c r="BN31" s="11">
        <v>805.56</v>
      </c>
      <c r="BO31" s="11">
        <v>188.4</v>
      </c>
      <c r="BP31" s="11">
        <v>41.99</v>
      </c>
      <c r="BQ31" s="11">
        <v>5.61</v>
      </c>
      <c r="BR31" s="7">
        <v>1041.56</v>
      </c>
      <c r="BS31" t="s">
        <v>120</v>
      </c>
    </row>
    <row r="32" spans="1:71" x14ac:dyDescent="0.3">
      <c r="A32" t="s">
        <v>29</v>
      </c>
      <c r="B32" s="11">
        <v>370</v>
      </c>
      <c r="C32" s="11">
        <v>30</v>
      </c>
      <c r="D32" s="11">
        <v>11100</v>
      </c>
      <c r="E32" s="11">
        <v>36</v>
      </c>
      <c r="F32" s="11">
        <v>30</v>
      </c>
      <c r="G32" s="11">
        <v>1080</v>
      </c>
      <c r="H32" s="11">
        <v>16</v>
      </c>
      <c r="I32" s="11">
        <v>30</v>
      </c>
      <c r="J32" s="11">
        <v>480</v>
      </c>
      <c r="K32" s="12" t="s">
        <v>1</v>
      </c>
      <c r="L32" s="12" t="s">
        <v>1</v>
      </c>
      <c r="M32" s="12" t="s">
        <v>1</v>
      </c>
      <c r="N32" s="11">
        <v>79.02</v>
      </c>
      <c r="O32" s="11">
        <v>45</v>
      </c>
      <c r="P32" s="11">
        <v>3555.9</v>
      </c>
      <c r="Q32" s="12" t="s">
        <v>1</v>
      </c>
      <c r="R32" s="12" t="s">
        <v>1</v>
      </c>
      <c r="S32" s="12" t="s">
        <v>1</v>
      </c>
      <c r="T32" s="11">
        <v>32</v>
      </c>
      <c r="U32" s="11">
        <v>30</v>
      </c>
      <c r="V32" s="11">
        <v>960</v>
      </c>
      <c r="W32" s="12" t="s">
        <v>1</v>
      </c>
      <c r="X32" s="12" t="s">
        <v>1</v>
      </c>
      <c r="Y32" s="12" t="s">
        <v>1</v>
      </c>
      <c r="Z32" s="11">
        <v>8</v>
      </c>
      <c r="AA32" s="11">
        <v>30</v>
      </c>
      <c r="AB32" s="11">
        <v>240</v>
      </c>
      <c r="AC32" s="12" t="s">
        <v>1</v>
      </c>
      <c r="AD32" s="12" t="s">
        <v>1</v>
      </c>
      <c r="AE32" s="12" t="s">
        <v>1</v>
      </c>
      <c r="AF32" s="12" t="s">
        <v>1</v>
      </c>
      <c r="AG32" s="12" t="s">
        <v>1</v>
      </c>
      <c r="AH32" s="12" t="s">
        <v>1</v>
      </c>
      <c r="AI32" s="12" t="s">
        <v>1</v>
      </c>
      <c r="AJ32" s="12" t="s">
        <v>1</v>
      </c>
      <c r="AK32" s="12" t="s">
        <v>1</v>
      </c>
      <c r="AL32" s="12" t="s">
        <v>1</v>
      </c>
      <c r="AM32" s="12" t="s">
        <v>1</v>
      </c>
      <c r="AN32" s="12" t="s">
        <v>1</v>
      </c>
      <c r="AO32" s="12" t="s">
        <v>1</v>
      </c>
      <c r="AP32" s="11">
        <v>24</v>
      </c>
      <c r="AQ32" s="11">
        <v>30</v>
      </c>
      <c r="AR32" s="11">
        <v>720</v>
      </c>
      <c r="AS32" s="12" t="s">
        <v>1</v>
      </c>
      <c r="AT32" s="12" t="s">
        <v>1</v>
      </c>
      <c r="AU32" s="12" t="s">
        <v>1</v>
      </c>
      <c r="AV32" s="13">
        <v>565.02</v>
      </c>
      <c r="AW32" s="13">
        <v>18135.900000000001</v>
      </c>
      <c r="AX32" s="11">
        <v>235.43</v>
      </c>
      <c r="AY32" s="11">
        <v>1096.5</v>
      </c>
      <c r="AZ32" s="11">
        <v>256.44</v>
      </c>
      <c r="BA32" s="11">
        <v>254.4</v>
      </c>
      <c r="BB32" s="13">
        <v>1842.77</v>
      </c>
      <c r="BC32" s="11">
        <v>725.43</v>
      </c>
      <c r="BD32" s="11">
        <v>418.86</v>
      </c>
      <c r="BE32" s="11">
        <v>14.82</v>
      </c>
      <c r="BF32" s="11">
        <v>16.68</v>
      </c>
      <c r="BG32" s="11" t="s">
        <v>1</v>
      </c>
      <c r="BH32" s="11" t="s">
        <v>1</v>
      </c>
      <c r="BI32" s="11" t="s">
        <v>1</v>
      </c>
      <c r="BJ32" s="11" t="s">
        <v>1</v>
      </c>
      <c r="BK32" s="11" t="s">
        <v>1</v>
      </c>
      <c r="BL32" s="13">
        <v>1175.79</v>
      </c>
      <c r="BM32" s="13">
        <v>15117.34</v>
      </c>
      <c r="BN32" s="11">
        <v>1096.52</v>
      </c>
      <c r="BO32" s="11">
        <v>256.43</v>
      </c>
      <c r="BP32" s="11">
        <v>42</v>
      </c>
      <c r="BQ32" s="11">
        <v>5.61</v>
      </c>
      <c r="BR32" s="7">
        <v>1400.56</v>
      </c>
      <c r="BS32" t="s">
        <v>120</v>
      </c>
    </row>
    <row r="33" spans="1:71" x14ac:dyDescent="0.3">
      <c r="A33" t="s">
        <v>30</v>
      </c>
      <c r="B33" s="11">
        <v>419</v>
      </c>
      <c r="C33" s="11">
        <v>32.448</v>
      </c>
      <c r="D33" s="11">
        <v>13595.72</v>
      </c>
      <c r="E33" s="11">
        <v>45</v>
      </c>
      <c r="F33" s="11">
        <v>32.448</v>
      </c>
      <c r="G33" s="11">
        <v>1460.16</v>
      </c>
      <c r="H33" s="11">
        <v>16</v>
      </c>
      <c r="I33" s="11">
        <v>32.448</v>
      </c>
      <c r="J33" s="11">
        <v>519.16999999999996</v>
      </c>
      <c r="K33" s="11">
        <v>0</v>
      </c>
      <c r="L33" s="11" t="s">
        <v>1</v>
      </c>
      <c r="M33" s="11">
        <v>100</v>
      </c>
      <c r="N33" s="11">
        <v>108.97</v>
      </c>
      <c r="O33" s="11">
        <v>48.671999999999997</v>
      </c>
      <c r="P33" s="11">
        <v>5303.79</v>
      </c>
      <c r="Q33" s="12" t="s">
        <v>1</v>
      </c>
      <c r="R33" s="12" t="s">
        <v>1</v>
      </c>
      <c r="S33" s="12" t="s">
        <v>1</v>
      </c>
      <c r="T33" s="12" t="s">
        <v>1</v>
      </c>
      <c r="U33" s="12" t="s">
        <v>1</v>
      </c>
      <c r="V33" s="12" t="s">
        <v>1</v>
      </c>
      <c r="W33" s="12" t="s">
        <v>1</v>
      </c>
      <c r="X33" s="12" t="s">
        <v>1</v>
      </c>
      <c r="Y33" s="12" t="s">
        <v>1</v>
      </c>
      <c r="Z33" s="12" t="s">
        <v>1</v>
      </c>
      <c r="AA33" s="12" t="s">
        <v>1</v>
      </c>
      <c r="AB33" s="12" t="s">
        <v>1</v>
      </c>
      <c r="AC33" s="12" t="s">
        <v>1</v>
      </c>
      <c r="AD33" s="12" t="s">
        <v>1</v>
      </c>
      <c r="AE33" s="12" t="s">
        <v>1</v>
      </c>
      <c r="AF33" s="12" t="s">
        <v>1</v>
      </c>
      <c r="AG33" s="12" t="s">
        <v>1</v>
      </c>
      <c r="AH33" s="12" t="s">
        <v>1</v>
      </c>
      <c r="AI33" s="12" t="s">
        <v>1</v>
      </c>
      <c r="AJ33" s="12" t="s">
        <v>1</v>
      </c>
      <c r="AK33" s="12" t="s">
        <v>1</v>
      </c>
      <c r="AL33" s="12" t="s">
        <v>1</v>
      </c>
      <c r="AM33" s="12" t="s">
        <v>1</v>
      </c>
      <c r="AN33" s="12" t="s">
        <v>1</v>
      </c>
      <c r="AO33" s="12" t="s">
        <v>1</v>
      </c>
      <c r="AP33" s="12" t="s">
        <v>1</v>
      </c>
      <c r="AQ33" s="12" t="s">
        <v>1</v>
      </c>
      <c r="AR33" s="12" t="s">
        <v>1</v>
      </c>
      <c r="AS33" s="12" t="s">
        <v>1</v>
      </c>
      <c r="AT33" s="12" t="s">
        <v>1</v>
      </c>
      <c r="AU33" s="12" t="s">
        <v>1</v>
      </c>
      <c r="AV33" s="13">
        <v>588.97</v>
      </c>
      <c r="AW33" s="13">
        <v>20978.84</v>
      </c>
      <c r="AX33" s="11">
        <v>2611.42</v>
      </c>
      <c r="AY33" s="11">
        <v>1266.57</v>
      </c>
      <c r="AZ33" s="11">
        <v>296.20999999999998</v>
      </c>
      <c r="BA33" s="11">
        <v>715</v>
      </c>
      <c r="BB33" s="13">
        <v>4889.2</v>
      </c>
      <c r="BC33" s="11" t="s">
        <v>1</v>
      </c>
      <c r="BD33" s="11">
        <v>418.86</v>
      </c>
      <c r="BE33" s="11">
        <v>14.82</v>
      </c>
      <c r="BF33" s="11">
        <v>16.68</v>
      </c>
      <c r="BG33" s="11" t="s">
        <v>1</v>
      </c>
      <c r="BH33" s="11" t="s">
        <v>1</v>
      </c>
      <c r="BI33" s="11" t="s">
        <v>1</v>
      </c>
      <c r="BJ33" s="11" t="s">
        <v>1</v>
      </c>
      <c r="BK33" s="11">
        <v>1252.69</v>
      </c>
      <c r="BL33" s="13">
        <v>1703.05</v>
      </c>
      <c r="BM33" s="13">
        <v>14386.59</v>
      </c>
      <c r="BN33" s="11">
        <v>1266.56</v>
      </c>
      <c r="BO33" s="11">
        <v>296.22000000000003</v>
      </c>
      <c r="BP33" s="11">
        <v>41.99</v>
      </c>
      <c r="BQ33" s="11">
        <v>5.6</v>
      </c>
      <c r="BR33" s="7">
        <v>1610.37</v>
      </c>
      <c r="BS33" t="s">
        <v>120</v>
      </c>
    </row>
    <row r="34" spans="1:71" x14ac:dyDescent="0.3">
      <c r="A34" t="s">
        <v>31</v>
      </c>
      <c r="B34" s="11">
        <v>277.8</v>
      </c>
      <c r="C34" s="11">
        <v>21.6</v>
      </c>
      <c r="D34" s="11">
        <v>6000.48</v>
      </c>
      <c r="E34" s="12" t="s">
        <v>1</v>
      </c>
      <c r="F34" s="12" t="s">
        <v>1</v>
      </c>
      <c r="G34" s="12" t="s">
        <v>1</v>
      </c>
      <c r="H34" s="12" t="s">
        <v>1</v>
      </c>
      <c r="I34" s="12" t="s">
        <v>1</v>
      </c>
      <c r="J34" s="12" t="s">
        <v>1</v>
      </c>
      <c r="K34" s="12" t="s">
        <v>1</v>
      </c>
      <c r="L34" s="12" t="s">
        <v>1</v>
      </c>
      <c r="M34" s="12" t="s">
        <v>1</v>
      </c>
      <c r="N34" s="12" t="s">
        <v>1</v>
      </c>
      <c r="O34" s="12" t="s">
        <v>1</v>
      </c>
      <c r="P34" s="12" t="s">
        <v>1</v>
      </c>
      <c r="Q34" s="12" t="s">
        <v>1</v>
      </c>
      <c r="R34" s="12" t="s">
        <v>1</v>
      </c>
      <c r="S34" s="12" t="s">
        <v>1</v>
      </c>
      <c r="T34" s="12" t="s">
        <v>1</v>
      </c>
      <c r="U34" s="12" t="s">
        <v>1</v>
      </c>
      <c r="V34" s="12" t="s">
        <v>1</v>
      </c>
      <c r="W34" s="12" t="s">
        <v>1</v>
      </c>
      <c r="X34" s="12" t="s">
        <v>1</v>
      </c>
      <c r="Y34" s="12" t="s">
        <v>1</v>
      </c>
      <c r="Z34" s="12" t="s">
        <v>1</v>
      </c>
      <c r="AA34" s="12" t="s">
        <v>1</v>
      </c>
      <c r="AB34" s="12" t="s">
        <v>1</v>
      </c>
      <c r="AC34" s="12" t="s">
        <v>1</v>
      </c>
      <c r="AD34" s="12" t="s">
        <v>1</v>
      </c>
      <c r="AE34" s="12" t="s">
        <v>1</v>
      </c>
      <c r="AF34" s="12" t="s">
        <v>1</v>
      </c>
      <c r="AG34" s="12" t="s">
        <v>1</v>
      </c>
      <c r="AH34" s="12" t="s">
        <v>1</v>
      </c>
      <c r="AI34" s="12" t="s">
        <v>1</v>
      </c>
      <c r="AJ34" s="12" t="s">
        <v>1</v>
      </c>
      <c r="AK34" s="12" t="s">
        <v>1</v>
      </c>
      <c r="AL34" s="12" t="s">
        <v>1</v>
      </c>
      <c r="AM34" s="12" t="s">
        <v>1</v>
      </c>
      <c r="AN34" s="12" t="s">
        <v>1</v>
      </c>
      <c r="AO34" s="12" t="s">
        <v>1</v>
      </c>
      <c r="AP34" s="12" t="s">
        <v>1</v>
      </c>
      <c r="AQ34" s="12" t="s">
        <v>1</v>
      </c>
      <c r="AR34" s="12" t="s">
        <v>1</v>
      </c>
      <c r="AS34" s="12" t="s">
        <v>1</v>
      </c>
      <c r="AT34" s="12" t="s">
        <v>1</v>
      </c>
      <c r="AU34" s="12" t="s">
        <v>1</v>
      </c>
      <c r="AV34" s="13">
        <v>277.8</v>
      </c>
      <c r="AW34" s="13">
        <v>6000.48</v>
      </c>
      <c r="AX34" s="11">
        <v>277.37</v>
      </c>
      <c r="AY34" s="11">
        <v>372.03</v>
      </c>
      <c r="AZ34" s="11">
        <v>87.01</v>
      </c>
      <c r="BA34" s="11">
        <v>210.02</v>
      </c>
      <c r="BB34" s="13">
        <v>946.43</v>
      </c>
      <c r="BC34" s="11" t="s">
        <v>1</v>
      </c>
      <c r="BD34" s="11" t="s">
        <v>1</v>
      </c>
      <c r="BE34" s="11" t="s">
        <v>1</v>
      </c>
      <c r="BF34" s="11" t="s">
        <v>1</v>
      </c>
      <c r="BG34" s="11" t="s">
        <v>1</v>
      </c>
      <c r="BH34" s="11" t="s">
        <v>1</v>
      </c>
      <c r="BI34" s="11" t="s">
        <v>1</v>
      </c>
      <c r="BJ34" s="11" t="s">
        <v>1</v>
      </c>
      <c r="BK34" s="11" t="s">
        <v>1</v>
      </c>
      <c r="BL34" s="11" t="s">
        <v>1</v>
      </c>
      <c r="BM34" s="13">
        <v>5054.05</v>
      </c>
      <c r="BN34" s="11">
        <v>372.03</v>
      </c>
      <c r="BO34" s="11">
        <v>87</v>
      </c>
      <c r="BP34" s="11">
        <v>36.01</v>
      </c>
      <c r="BQ34" s="11">
        <v>4.2</v>
      </c>
      <c r="BR34" s="7">
        <v>499.24</v>
      </c>
      <c r="BS34" t="s">
        <v>120</v>
      </c>
    </row>
    <row r="35" spans="1:71" x14ac:dyDescent="0.3">
      <c r="A35" t="s">
        <v>32</v>
      </c>
      <c r="B35" s="11">
        <v>418</v>
      </c>
      <c r="C35" s="11" t="s">
        <v>1</v>
      </c>
      <c r="D35" s="11">
        <v>17769.240000000002</v>
      </c>
      <c r="E35" s="11">
        <v>6</v>
      </c>
      <c r="F35" s="11" t="s">
        <v>1</v>
      </c>
      <c r="G35" s="11">
        <v>0</v>
      </c>
      <c r="H35" s="12" t="s">
        <v>1</v>
      </c>
      <c r="I35" s="12" t="s">
        <v>1</v>
      </c>
      <c r="J35" s="12" t="s">
        <v>1</v>
      </c>
      <c r="K35" s="12" t="s">
        <v>1</v>
      </c>
      <c r="L35" s="12" t="s">
        <v>1</v>
      </c>
      <c r="M35" s="12" t="s">
        <v>1</v>
      </c>
      <c r="N35" s="12" t="s">
        <v>1</v>
      </c>
      <c r="O35" s="12" t="s">
        <v>1</v>
      </c>
      <c r="P35" s="12" t="s">
        <v>1</v>
      </c>
      <c r="Q35" s="12" t="s">
        <v>1</v>
      </c>
      <c r="R35" s="12" t="s">
        <v>1</v>
      </c>
      <c r="S35" s="12" t="s">
        <v>1</v>
      </c>
      <c r="T35" s="12" t="s">
        <v>1</v>
      </c>
      <c r="U35" s="12" t="s">
        <v>1</v>
      </c>
      <c r="V35" s="12" t="s">
        <v>1</v>
      </c>
      <c r="W35" s="12" t="s">
        <v>1</v>
      </c>
      <c r="X35" s="12" t="s">
        <v>1</v>
      </c>
      <c r="Y35" s="12" t="s">
        <v>1</v>
      </c>
      <c r="Z35" s="11">
        <v>8</v>
      </c>
      <c r="AA35" s="11" t="s">
        <v>1</v>
      </c>
      <c r="AB35" s="11">
        <v>0</v>
      </c>
      <c r="AC35" s="12" t="s">
        <v>1</v>
      </c>
      <c r="AD35" s="12" t="s">
        <v>1</v>
      </c>
      <c r="AE35" s="12" t="s">
        <v>1</v>
      </c>
      <c r="AF35" s="12" t="s">
        <v>1</v>
      </c>
      <c r="AG35" s="11">
        <v>0</v>
      </c>
      <c r="AH35" s="11" t="s">
        <v>1</v>
      </c>
      <c r="AI35" s="11">
        <v>-592.30999999999995</v>
      </c>
      <c r="AJ35" s="12" t="s">
        <v>1</v>
      </c>
      <c r="AK35" s="12" t="s">
        <v>1</v>
      </c>
      <c r="AL35" s="12" t="s">
        <v>1</v>
      </c>
      <c r="AM35" s="12" t="s">
        <v>1</v>
      </c>
      <c r="AN35" s="12" t="s">
        <v>1</v>
      </c>
      <c r="AO35" s="12" t="s">
        <v>1</v>
      </c>
      <c r="AP35" s="12" t="s">
        <v>1</v>
      </c>
      <c r="AQ35" s="12" t="s">
        <v>1</v>
      </c>
      <c r="AR35" s="12" t="s">
        <v>1</v>
      </c>
      <c r="AS35" s="12" t="s">
        <v>1</v>
      </c>
      <c r="AT35" s="12" t="s">
        <v>1</v>
      </c>
      <c r="AU35" s="12" t="s">
        <v>1</v>
      </c>
      <c r="AV35" s="13">
        <v>432</v>
      </c>
      <c r="AW35" s="13">
        <v>17176.93</v>
      </c>
      <c r="AX35" s="11">
        <v>1854.62</v>
      </c>
      <c r="AY35" s="11">
        <v>1051.01</v>
      </c>
      <c r="AZ35" s="11">
        <v>245.8</v>
      </c>
      <c r="BA35" s="11">
        <v>423.79</v>
      </c>
      <c r="BB35" s="13">
        <v>3575.22</v>
      </c>
      <c r="BC35" s="11" t="s">
        <v>1</v>
      </c>
      <c r="BD35" s="11">
        <v>209.43</v>
      </c>
      <c r="BE35" s="11">
        <v>7.41</v>
      </c>
      <c r="BF35" s="11">
        <v>8.34</v>
      </c>
      <c r="BG35" s="11" t="s">
        <v>1</v>
      </c>
      <c r="BH35" s="11" t="s">
        <v>1</v>
      </c>
      <c r="BI35" s="11" t="s">
        <v>1</v>
      </c>
      <c r="BJ35" s="11" t="s">
        <v>1</v>
      </c>
      <c r="BK35" s="11" t="s">
        <v>1</v>
      </c>
      <c r="BL35" s="13">
        <v>225.18</v>
      </c>
      <c r="BM35" s="13">
        <v>13376.53</v>
      </c>
      <c r="BN35" s="11">
        <v>1051.02</v>
      </c>
      <c r="BO35" s="11">
        <v>245.79</v>
      </c>
      <c r="BP35" s="11">
        <v>42</v>
      </c>
      <c r="BQ35" s="11">
        <v>5.59</v>
      </c>
      <c r="BR35" s="7">
        <v>1344.4</v>
      </c>
      <c r="BS35" t="s">
        <v>120</v>
      </c>
    </row>
    <row r="36" spans="1:71" x14ac:dyDescent="0.3">
      <c r="A36" t="s">
        <v>33</v>
      </c>
      <c r="B36" s="11">
        <v>111.93</v>
      </c>
      <c r="C36" s="11">
        <v>26</v>
      </c>
      <c r="D36" s="11">
        <v>2910.18</v>
      </c>
      <c r="E36" s="11">
        <v>32</v>
      </c>
      <c r="F36" s="11">
        <v>26</v>
      </c>
      <c r="G36" s="11">
        <v>832</v>
      </c>
      <c r="H36" s="11">
        <v>16</v>
      </c>
      <c r="I36" s="11">
        <v>26</v>
      </c>
      <c r="J36" s="11">
        <v>416</v>
      </c>
      <c r="K36" s="12" t="s">
        <v>1</v>
      </c>
      <c r="L36" s="12" t="s">
        <v>1</v>
      </c>
      <c r="M36" s="12" t="s">
        <v>1</v>
      </c>
      <c r="N36" s="11">
        <v>0.25</v>
      </c>
      <c r="O36" s="11">
        <v>45</v>
      </c>
      <c r="P36" s="11">
        <v>11.25</v>
      </c>
      <c r="Q36" s="12" t="s">
        <v>1</v>
      </c>
      <c r="R36" s="12" t="s">
        <v>1</v>
      </c>
      <c r="S36" s="12" t="s">
        <v>1</v>
      </c>
      <c r="T36" s="12" t="s">
        <v>1</v>
      </c>
      <c r="U36" s="12" t="s">
        <v>1</v>
      </c>
      <c r="V36" s="12" t="s">
        <v>1</v>
      </c>
      <c r="W36" s="12" t="s">
        <v>1</v>
      </c>
      <c r="X36" s="12" t="s">
        <v>1</v>
      </c>
      <c r="Y36" s="12" t="s">
        <v>1</v>
      </c>
      <c r="Z36" s="12" t="s">
        <v>1</v>
      </c>
      <c r="AA36" s="12" t="s">
        <v>1</v>
      </c>
      <c r="AB36" s="12" t="s">
        <v>1</v>
      </c>
      <c r="AC36" s="12" t="s">
        <v>1</v>
      </c>
      <c r="AD36" s="12" t="s">
        <v>1</v>
      </c>
      <c r="AE36" s="12" t="s">
        <v>1</v>
      </c>
      <c r="AF36" s="12" t="s">
        <v>1</v>
      </c>
      <c r="AG36" s="12" t="s">
        <v>1</v>
      </c>
      <c r="AH36" s="12" t="s">
        <v>1</v>
      </c>
      <c r="AI36" s="12" t="s">
        <v>1</v>
      </c>
      <c r="AJ36" s="12" t="s">
        <v>1</v>
      </c>
      <c r="AK36" s="12" t="s">
        <v>1</v>
      </c>
      <c r="AL36" s="12" t="s">
        <v>1</v>
      </c>
      <c r="AM36" s="12" t="s">
        <v>1</v>
      </c>
      <c r="AN36" s="12" t="s">
        <v>1</v>
      </c>
      <c r="AO36" s="12" t="s">
        <v>1</v>
      </c>
      <c r="AP36" s="12" t="s">
        <v>1</v>
      </c>
      <c r="AQ36" s="12" t="s">
        <v>1</v>
      </c>
      <c r="AR36" s="12" t="s">
        <v>1</v>
      </c>
      <c r="AS36" s="12" t="s">
        <v>1</v>
      </c>
      <c r="AT36" s="12" t="s">
        <v>1</v>
      </c>
      <c r="AU36" s="12" t="s">
        <v>1</v>
      </c>
      <c r="AV36" s="13">
        <v>279.68</v>
      </c>
      <c r="AW36" s="13">
        <v>7754.43</v>
      </c>
      <c r="AX36" s="11">
        <v>559.41</v>
      </c>
      <c r="AY36" s="11">
        <v>465.96</v>
      </c>
      <c r="AZ36" s="11">
        <v>108.97</v>
      </c>
      <c r="BA36" s="11">
        <v>180.14</v>
      </c>
      <c r="BB36" s="13">
        <v>1314.48</v>
      </c>
      <c r="BC36" s="11">
        <v>310.17</v>
      </c>
      <c r="BD36" s="11">
        <v>227.8</v>
      </c>
      <c r="BE36" s="11" t="s">
        <v>1</v>
      </c>
      <c r="BF36" s="11">
        <v>11.12</v>
      </c>
      <c r="BG36" s="11" t="s">
        <v>1</v>
      </c>
      <c r="BH36" s="11" t="s">
        <v>1</v>
      </c>
      <c r="BI36" s="11" t="s">
        <v>1</v>
      </c>
      <c r="BJ36" s="11" t="s">
        <v>1</v>
      </c>
      <c r="BK36" s="11" t="s">
        <v>1</v>
      </c>
      <c r="BL36" s="13">
        <v>549.09</v>
      </c>
      <c r="BM36" s="13">
        <v>5890.86</v>
      </c>
      <c r="BN36" s="11">
        <v>465.96</v>
      </c>
      <c r="BO36" s="11">
        <v>108.98</v>
      </c>
      <c r="BP36" s="11">
        <v>41.99</v>
      </c>
      <c r="BQ36" s="11">
        <v>5.25</v>
      </c>
      <c r="BR36" s="7">
        <v>622.17999999999995</v>
      </c>
      <c r="BS36" t="s">
        <v>120</v>
      </c>
    </row>
    <row r="37" spans="1:71" x14ac:dyDescent="0.3">
      <c r="A37" t="s">
        <v>34</v>
      </c>
      <c r="B37" s="11">
        <v>400</v>
      </c>
      <c r="C37" s="11">
        <v>32</v>
      </c>
      <c r="D37" s="11">
        <v>12800</v>
      </c>
      <c r="E37" s="11">
        <v>40</v>
      </c>
      <c r="F37" s="11">
        <v>32</v>
      </c>
      <c r="G37" s="11">
        <v>1280</v>
      </c>
      <c r="H37" s="11">
        <v>16</v>
      </c>
      <c r="I37" s="11">
        <v>32</v>
      </c>
      <c r="J37" s="11">
        <v>512</v>
      </c>
      <c r="K37" s="12" t="s">
        <v>1</v>
      </c>
      <c r="L37" s="12" t="s">
        <v>1</v>
      </c>
      <c r="M37" s="12" t="s">
        <v>1</v>
      </c>
      <c r="N37" s="11">
        <v>13.5</v>
      </c>
      <c r="O37" s="11">
        <v>48</v>
      </c>
      <c r="P37" s="11">
        <v>648</v>
      </c>
      <c r="Q37" s="12" t="s">
        <v>1</v>
      </c>
      <c r="R37" s="12" t="s">
        <v>1</v>
      </c>
      <c r="S37" s="12" t="s">
        <v>1</v>
      </c>
      <c r="T37" s="11">
        <v>24</v>
      </c>
      <c r="U37" s="11">
        <v>32</v>
      </c>
      <c r="V37" s="11">
        <v>768</v>
      </c>
      <c r="W37" s="12" t="s">
        <v>1</v>
      </c>
      <c r="X37" s="12" t="s">
        <v>1</v>
      </c>
      <c r="Y37" s="12" t="s">
        <v>1</v>
      </c>
      <c r="Z37" s="12" t="s">
        <v>1</v>
      </c>
      <c r="AA37" s="12" t="s">
        <v>1</v>
      </c>
      <c r="AB37" s="12" t="s">
        <v>1</v>
      </c>
      <c r="AC37" s="12" t="s">
        <v>1</v>
      </c>
      <c r="AD37" s="12" t="s">
        <v>1</v>
      </c>
      <c r="AE37" s="12" t="s">
        <v>1</v>
      </c>
      <c r="AF37" s="12" t="s">
        <v>1</v>
      </c>
      <c r="AG37" s="12" t="s">
        <v>1</v>
      </c>
      <c r="AH37" s="12" t="s">
        <v>1</v>
      </c>
      <c r="AI37" s="12" t="s">
        <v>1</v>
      </c>
      <c r="AJ37" s="12" t="s">
        <v>1</v>
      </c>
      <c r="AK37" s="12" t="s">
        <v>1</v>
      </c>
      <c r="AL37" s="12" t="s">
        <v>1</v>
      </c>
      <c r="AM37" s="12" t="s">
        <v>1</v>
      </c>
      <c r="AN37" s="12" t="s">
        <v>1</v>
      </c>
      <c r="AO37" s="12" t="s">
        <v>1</v>
      </c>
      <c r="AP37" s="12" t="s">
        <v>1</v>
      </c>
      <c r="AQ37" s="12" t="s">
        <v>1</v>
      </c>
      <c r="AR37" s="12" t="s">
        <v>1</v>
      </c>
      <c r="AS37" s="12" t="s">
        <v>1</v>
      </c>
      <c r="AT37" s="12" t="s">
        <v>1</v>
      </c>
      <c r="AU37" s="12" t="s">
        <v>1</v>
      </c>
      <c r="AV37" s="13">
        <v>493.5</v>
      </c>
      <c r="AW37" s="13">
        <v>16008</v>
      </c>
      <c r="AX37" s="11">
        <v>607.27</v>
      </c>
      <c r="AY37" s="11">
        <v>964.57</v>
      </c>
      <c r="AZ37" s="11">
        <v>225.59</v>
      </c>
      <c r="BA37" s="11">
        <v>510.92</v>
      </c>
      <c r="BB37" s="13">
        <v>2308.35</v>
      </c>
      <c r="BC37" s="11">
        <v>960.48</v>
      </c>
      <c r="BD37" s="11">
        <v>418.86</v>
      </c>
      <c r="BE37" s="11">
        <v>14.82</v>
      </c>
      <c r="BF37" s="11">
        <v>16.68</v>
      </c>
      <c r="BG37" s="11" t="s">
        <v>1</v>
      </c>
      <c r="BH37" s="11" t="s">
        <v>1</v>
      </c>
      <c r="BI37" s="11" t="s">
        <v>1</v>
      </c>
      <c r="BJ37" s="11" t="s">
        <v>1</v>
      </c>
      <c r="BK37" s="11" t="s">
        <v>1</v>
      </c>
      <c r="BL37" s="13">
        <v>1410.84</v>
      </c>
      <c r="BM37" s="13">
        <v>12288.81</v>
      </c>
      <c r="BN37" s="11">
        <v>964.58</v>
      </c>
      <c r="BO37" s="11">
        <v>225.58</v>
      </c>
      <c r="BP37" s="11">
        <v>42</v>
      </c>
      <c r="BQ37" s="11">
        <v>5.6</v>
      </c>
      <c r="BR37" s="7">
        <v>1237.76</v>
      </c>
      <c r="BS37" t="s">
        <v>120</v>
      </c>
    </row>
    <row r="38" spans="1:71" x14ac:dyDescent="0.3">
      <c r="A38" t="s">
        <v>35</v>
      </c>
      <c r="B38" s="11">
        <v>397.5</v>
      </c>
      <c r="C38" s="11">
        <v>22.88</v>
      </c>
      <c r="D38" s="11">
        <v>9094.7999999999993</v>
      </c>
      <c r="E38" s="11">
        <v>32</v>
      </c>
      <c r="F38" s="11">
        <v>22.88</v>
      </c>
      <c r="G38" s="11">
        <v>732.16</v>
      </c>
      <c r="H38" s="11">
        <v>16</v>
      </c>
      <c r="I38" s="11">
        <v>22.88</v>
      </c>
      <c r="J38" s="11">
        <v>366.08</v>
      </c>
      <c r="K38" s="12" t="s">
        <v>1</v>
      </c>
      <c r="L38" s="12" t="s">
        <v>1</v>
      </c>
      <c r="M38" s="12" t="s">
        <v>1</v>
      </c>
      <c r="N38" s="11">
        <v>80.209999999999994</v>
      </c>
      <c r="O38" s="11">
        <v>34.32</v>
      </c>
      <c r="P38" s="11">
        <v>2752.81</v>
      </c>
      <c r="Q38" s="12" t="s">
        <v>1</v>
      </c>
      <c r="R38" s="12" t="s">
        <v>1</v>
      </c>
      <c r="S38" s="12" t="s">
        <v>1</v>
      </c>
      <c r="T38" s="11">
        <v>26.5</v>
      </c>
      <c r="U38" s="11">
        <v>22.88</v>
      </c>
      <c r="V38" s="11">
        <v>606.32000000000005</v>
      </c>
      <c r="W38" s="12" t="s">
        <v>1</v>
      </c>
      <c r="X38" s="12" t="s">
        <v>1</v>
      </c>
      <c r="Y38" s="12" t="s">
        <v>1</v>
      </c>
      <c r="Z38" s="11">
        <v>8</v>
      </c>
      <c r="AA38" s="11">
        <v>22.88</v>
      </c>
      <c r="AB38" s="11">
        <v>183.04</v>
      </c>
      <c r="AC38" s="12" t="s">
        <v>1</v>
      </c>
      <c r="AD38" s="12" t="s">
        <v>1</v>
      </c>
      <c r="AE38" s="12" t="s">
        <v>1</v>
      </c>
      <c r="AF38" s="12" t="s">
        <v>1</v>
      </c>
      <c r="AG38" s="12" t="s">
        <v>1</v>
      </c>
      <c r="AH38" s="12" t="s">
        <v>1</v>
      </c>
      <c r="AI38" s="12" t="s">
        <v>1</v>
      </c>
      <c r="AJ38" s="12" t="s">
        <v>1</v>
      </c>
      <c r="AK38" s="12" t="s">
        <v>1</v>
      </c>
      <c r="AL38" s="12" t="s">
        <v>1</v>
      </c>
      <c r="AM38" s="12" t="s">
        <v>1</v>
      </c>
      <c r="AN38" s="12" t="s">
        <v>1</v>
      </c>
      <c r="AO38" s="12" t="s">
        <v>1</v>
      </c>
      <c r="AP38" s="12" t="s">
        <v>1</v>
      </c>
      <c r="AQ38" s="12" t="s">
        <v>1</v>
      </c>
      <c r="AR38" s="12" t="s">
        <v>1</v>
      </c>
      <c r="AS38" s="12" t="s">
        <v>1</v>
      </c>
      <c r="AT38" s="12" t="s">
        <v>1</v>
      </c>
      <c r="AU38" s="12" t="s">
        <v>1</v>
      </c>
      <c r="AV38" s="13">
        <v>560.21</v>
      </c>
      <c r="AW38" s="13">
        <v>13735.21</v>
      </c>
      <c r="AX38" s="11" t="s">
        <v>1</v>
      </c>
      <c r="AY38" s="11">
        <v>750.4</v>
      </c>
      <c r="AZ38" s="11">
        <v>175.5</v>
      </c>
      <c r="BA38" s="11">
        <v>115.55</v>
      </c>
      <c r="BB38" s="13">
        <v>1041.45</v>
      </c>
      <c r="BC38" s="11">
        <v>549.38</v>
      </c>
      <c r="BD38" s="11">
        <v>1615.32</v>
      </c>
      <c r="BE38" s="11" t="s">
        <v>1</v>
      </c>
      <c r="BF38" s="11">
        <v>16.68</v>
      </c>
      <c r="BG38" s="11" t="s">
        <v>1</v>
      </c>
      <c r="BH38" s="11" t="s">
        <v>1</v>
      </c>
      <c r="BI38" s="11" t="s">
        <v>1</v>
      </c>
      <c r="BJ38" s="11" t="s">
        <v>1</v>
      </c>
      <c r="BK38" s="11" t="s">
        <v>1</v>
      </c>
      <c r="BL38" s="13">
        <v>2181.38</v>
      </c>
      <c r="BM38" s="13">
        <v>10512.38</v>
      </c>
      <c r="BN38" s="11">
        <v>750.39</v>
      </c>
      <c r="BO38" s="11">
        <v>175.5</v>
      </c>
      <c r="BP38" s="11">
        <v>42</v>
      </c>
      <c r="BQ38" s="11">
        <v>5.6</v>
      </c>
      <c r="BR38" s="7">
        <v>973.49</v>
      </c>
      <c r="BS38" t="s">
        <v>120</v>
      </c>
    </row>
    <row r="39" spans="1:71" x14ac:dyDescent="0.3">
      <c r="A39" t="s">
        <v>36</v>
      </c>
      <c r="B39" s="11">
        <v>376</v>
      </c>
      <c r="C39" s="11" t="s">
        <v>1</v>
      </c>
      <c r="D39" s="11">
        <v>21600</v>
      </c>
      <c r="E39" s="11">
        <v>48</v>
      </c>
      <c r="F39" s="11" t="s">
        <v>1</v>
      </c>
      <c r="G39" s="11">
        <v>0</v>
      </c>
      <c r="H39" s="11">
        <v>48</v>
      </c>
      <c r="I39" s="11" t="s">
        <v>1</v>
      </c>
      <c r="J39" s="11">
        <v>0</v>
      </c>
      <c r="K39" s="12" t="s">
        <v>1</v>
      </c>
      <c r="L39" s="12" t="s">
        <v>1</v>
      </c>
      <c r="M39" s="12" t="s">
        <v>1</v>
      </c>
      <c r="N39" s="12" t="s">
        <v>1</v>
      </c>
      <c r="O39" s="12" t="s">
        <v>1</v>
      </c>
      <c r="P39" s="12" t="s">
        <v>1</v>
      </c>
      <c r="Q39" s="12" t="s">
        <v>1</v>
      </c>
      <c r="R39" s="12" t="s">
        <v>1</v>
      </c>
      <c r="S39" s="12" t="s">
        <v>1</v>
      </c>
      <c r="T39" s="11">
        <v>8</v>
      </c>
      <c r="U39" s="11" t="s">
        <v>1</v>
      </c>
      <c r="V39" s="11">
        <v>0</v>
      </c>
      <c r="W39" s="12" t="s">
        <v>1</v>
      </c>
      <c r="X39" s="12" t="s">
        <v>1</v>
      </c>
      <c r="Y39" s="12" t="s">
        <v>1</v>
      </c>
      <c r="Z39" s="12" t="s">
        <v>1</v>
      </c>
      <c r="AA39" s="12" t="s">
        <v>1</v>
      </c>
      <c r="AB39" s="12" t="s">
        <v>1</v>
      </c>
      <c r="AC39" s="12" t="s">
        <v>1</v>
      </c>
      <c r="AD39" s="12" t="s">
        <v>1</v>
      </c>
      <c r="AE39" s="12" t="s">
        <v>1</v>
      </c>
      <c r="AF39" s="12" t="s">
        <v>1</v>
      </c>
      <c r="AG39" s="12" t="s">
        <v>1</v>
      </c>
      <c r="AH39" s="12" t="s">
        <v>1</v>
      </c>
      <c r="AI39" s="12" t="s">
        <v>1</v>
      </c>
      <c r="AJ39" s="12" t="s">
        <v>1</v>
      </c>
      <c r="AK39" s="12" t="s">
        <v>1</v>
      </c>
      <c r="AL39" s="12" t="s">
        <v>1</v>
      </c>
      <c r="AM39" s="12" t="s">
        <v>1</v>
      </c>
      <c r="AN39" s="12" t="s">
        <v>1</v>
      </c>
      <c r="AO39" s="12" t="s">
        <v>1</v>
      </c>
      <c r="AP39" s="12" t="s">
        <v>1</v>
      </c>
      <c r="AQ39" s="12" t="s">
        <v>1</v>
      </c>
      <c r="AR39" s="12" t="s">
        <v>1</v>
      </c>
      <c r="AS39" s="12" t="s">
        <v>1</v>
      </c>
      <c r="AT39" s="12" t="s">
        <v>1</v>
      </c>
      <c r="AU39" s="12" t="s">
        <v>1</v>
      </c>
      <c r="AV39" s="13">
        <v>480</v>
      </c>
      <c r="AW39" s="13">
        <v>21600</v>
      </c>
      <c r="AX39" s="11">
        <v>2236.54</v>
      </c>
      <c r="AY39" s="11">
        <v>1233.31</v>
      </c>
      <c r="AZ39" s="11">
        <v>288.44</v>
      </c>
      <c r="BA39" s="11">
        <v>531.96</v>
      </c>
      <c r="BB39" s="13">
        <v>4290.25</v>
      </c>
      <c r="BC39" s="11">
        <v>2160</v>
      </c>
      <c r="BD39" s="11">
        <v>1615.32</v>
      </c>
      <c r="BE39" s="11">
        <v>58.08</v>
      </c>
      <c r="BF39" s="11">
        <v>34.380000000000003</v>
      </c>
      <c r="BG39" s="11" t="s">
        <v>1</v>
      </c>
      <c r="BH39" s="11" t="s">
        <v>1</v>
      </c>
      <c r="BI39" s="11">
        <v>0.08</v>
      </c>
      <c r="BJ39" s="11" t="s">
        <v>1</v>
      </c>
      <c r="BK39" s="11" t="s">
        <v>1</v>
      </c>
      <c r="BL39" s="13">
        <v>3867.86</v>
      </c>
      <c r="BM39" s="13">
        <v>13441.89</v>
      </c>
      <c r="BN39" s="11">
        <v>1233.3</v>
      </c>
      <c r="BO39" s="11">
        <v>288.42</v>
      </c>
      <c r="BP39" s="11">
        <v>42</v>
      </c>
      <c r="BQ39" s="11">
        <v>5.6</v>
      </c>
      <c r="BR39" s="7">
        <v>1569.32</v>
      </c>
      <c r="BS39" t="s">
        <v>120</v>
      </c>
    </row>
    <row r="40" spans="1:71" x14ac:dyDescent="0.3">
      <c r="A40" t="s">
        <v>37</v>
      </c>
      <c r="B40" s="11">
        <v>402.93</v>
      </c>
      <c r="C40" s="11">
        <v>18</v>
      </c>
      <c r="D40" s="11">
        <v>7252.74</v>
      </c>
      <c r="E40" s="11">
        <v>40</v>
      </c>
      <c r="F40" s="11">
        <v>18</v>
      </c>
      <c r="G40" s="11">
        <v>720</v>
      </c>
      <c r="H40" s="11">
        <v>16</v>
      </c>
      <c r="I40" s="11">
        <v>18</v>
      </c>
      <c r="J40" s="11">
        <v>288</v>
      </c>
      <c r="K40" s="12" t="s">
        <v>1</v>
      </c>
      <c r="L40" s="12" t="s">
        <v>1</v>
      </c>
      <c r="M40" s="12" t="s">
        <v>1</v>
      </c>
      <c r="N40" s="11">
        <v>8.1999999999999993</v>
      </c>
      <c r="O40" s="11">
        <v>27</v>
      </c>
      <c r="P40" s="11">
        <v>221.4</v>
      </c>
      <c r="Q40" s="12" t="s">
        <v>1</v>
      </c>
      <c r="R40" s="12" t="s">
        <v>1</v>
      </c>
      <c r="S40" s="12" t="s">
        <v>1</v>
      </c>
      <c r="T40" s="11">
        <v>19.5</v>
      </c>
      <c r="U40" s="11">
        <v>18</v>
      </c>
      <c r="V40" s="11">
        <v>351</v>
      </c>
      <c r="W40" s="12" t="s">
        <v>1</v>
      </c>
      <c r="X40" s="12" t="s">
        <v>1</v>
      </c>
      <c r="Y40" s="12" t="s">
        <v>1</v>
      </c>
      <c r="Z40" s="12" t="s">
        <v>1</v>
      </c>
      <c r="AA40" s="12" t="s">
        <v>1</v>
      </c>
      <c r="AB40" s="12" t="s">
        <v>1</v>
      </c>
      <c r="AC40" s="12" t="s">
        <v>1</v>
      </c>
      <c r="AD40" s="12" t="s">
        <v>1</v>
      </c>
      <c r="AE40" s="12" t="s">
        <v>1</v>
      </c>
      <c r="AF40" s="12" t="s">
        <v>1</v>
      </c>
      <c r="AG40" s="12" t="s">
        <v>1</v>
      </c>
      <c r="AH40" s="12" t="s">
        <v>1</v>
      </c>
      <c r="AI40" s="12" t="s">
        <v>1</v>
      </c>
      <c r="AJ40" s="12" t="s">
        <v>1</v>
      </c>
      <c r="AK40" s="12" t="s">
        <v>1</v>
      </c>
      <c r="AL40" s="12" t="s">
        <v>1</v>
      </c>
      <c r="AM40" s="12" t="s">
        <v>1</v>
      </c>
      <c r="AN40" s="12" t="s">
        <v>1</v>
      </c>
      <c r="AO40" s="12" t="s">
        <v>1</v>
      </c>
      <c r="AP40" s="12" t="s">
        <v>1</v>
      </c>
      <c r="AQ40" s="12" t="s">
        <v>1</v>
      </c>
      <c r="AR40" s="12" t="s">
        <v>1</v>
      </c>
      <c r="AS40" s="12" t="s">
        <v>1</v>
      </c>
      <c r="AT40" s="12" t="s">
        <v>1</v>
      </c>
      <c r="AU40" s="12" t="s">
        <v>1</v>
      </c>
      <c r="AV40" s="13">
        <v>486.63</v>
      </c>
      <c r="AW40" s="13">
        <v>8833.14</v>
      </c>
      <c r="AX40" s="11">
        <v>559.74</v>
      </c>
      <c r="AY40" s="11">
        <v>547.65</v>
      </c>
      <c r="AZ40" s="11">
        <v>128.08000000000001</v>
      </c>
      <c r="BA40" s="11">
        <v>169.6</v>
      </c>
      <c r="BB40" s="13">
        <v>1405.07</v>
      </c>
      <c r="BC40" s="11">
        <v>353.31</v>
      </c>
      <c r="BD40" s="11" t="s">
        <v>1</v>
      </c>
      <c r="BE40" s="11" t="s">
        <v>1</v>
      </c>
      <c r="BF40" s="11" t="s">
        <v>1</v>
      </c>
      <c r="BG40" s="11" t="s">
        <v>1</v>
      </c>
      <c r="BH40" s="11" t="s">
        <v>1</v>
      </c>
      <c r="BI40" s="11" t="s">
        <v>1</v>
      </c>
      <c r="BJ40" s="11" t="s">
        <v>1</v>
      </c>
      <c r="BK40" s="11" t="s">
        <v>1</v>
      </c>
      <c r="BL40" s="13">
        <v>353.31</v>
      </c>
      <c r="BM40" s="13">
        <v>7074.76</v>
      </c>
      <c r="BN40" s="11">
        <v>547.65</v>
      </c>
      <c r="BO40" s="11">
        <v>128.07</v>
      </c>
      <c r="BP40" s="11">
        <v>42</v>
      </c>
      <c r="BQ40" s="11">
        <v>5.61</v>
      </c>
      <c r="BR40" s="7">
        <v>723.33</v>
      </c>
      <c r="BS40" t="s">
        <v>120</v>
      </c>
    </row>
    <row r="41" spans="1:71" x14ac:dyDescent="0.3">
      <c r="A41" t="s">
        <v>38</v>
      </c>
      <c r="B41" s="11">
        <v>418.64</v>
      </c>
      <c r="C41" s="11">
        <v>29.12</v>
      </c>
      <c r="D41" s="11">
        <v>12190.8</v>
      </c>
      <c r="E41" s="11">
        <v>37</v>
      </c>
      <c r="F41" s="11">
        <v>29.12</v>
      </c>
      <c r="G41" s="11">
        <v>1077.44</v>
      </c>
      <c r="H41" s="11">
        <v>16</v>
      </c>
      <c r="I41" s="11">
        <v>29.12</v>
      </c>
      <c r="J41" s="11">
        <v>465.92</v>
      </c>
      <c r="K41" s="12" t="s">
        <v>1</v>
      </c>
      <c r="L41" s="12" t="s">
        <v>1</v>
      </c>
      <c r="M41" s="12" t="s">
        <v>1</v>
      </c>
      <c r="N41" s="11">
        <v>7.54</v>
      </c>
      <c r="O41" s="11">
        <v>43.68</v>
      </c>
      <c r="P41" s="11">
        <v>329.34</v>
      </c>
      <c r="Q41" s="12" t="s">
        <v>1</v>
      </c>
      <c r="R41" s="12" t="s">
        <v>1</v>
      </c>
      <c r="S41" s="12" t="s">
        <v>1</v>
      </c>
      <c r="T41" s="12" t="s">
        <v>1</v>
      </c>
      <c r="U41" s="12" t="s">
        <v>1</v>
      </c>
      <c r="V41" s="12" t="s">
        <v>1</v>
      </c>
      <c r="W41" s="12" t="s">
        <v>1</v>
      </c>
      <c r="X41" s="12" t="s">
        <v>1</v>
      </c>
      <c r="Y41" s="12" t="s">
        <v>1</v>
      </c>
      <c r="Z41" s="11">
        <v>8</v>
      </c>
      <c r="AA41" s="11">
        <v>29.12</v>
      </c>
      <c r="AB41" s="11">
        <v>232.96</v>
      </c>
      <c r="AC41" s="12" t="s">
        <v>1</v>
      </c>
      <c r="AD41" s="12" t="s">
        <v>1</v>
      </c>
      <c r="AE41" s="12" t="s">
        <v>1</v>
      </c>
      <c r="AF41" s="12" t="s">
        <v>1</v>
      </c>
      <c r="AG41" s="12" t="s">
        <v>1</v>
      </c>
      <c r="AH41" s="12" t="s">
        <v>1</v>
      </c>
      <c r="AI41" s="12" t="s">
        <v>1</v>
      </c>
      <c r="AJ41" s="12" t="s">
        <v>1</v>
      </c>
      <c r="AK41" s="12" t="s">
        <v>1</v>
      </c>
      <c r="AL41" s="12" t="s">
        <v>1</v>
      </c>
      <c r="AM41" s="12" t="s">
        <v>1</v>
      </c>
      <c r="AN41" s="12" t="s">
        <v>1</v>
      </c>
      <c r="AO41" s="12" t="s">
        <v>1</v>
      </c>
      <c r="AP41" s="12" t="s">
        <v>1</v>
      </c>
      <c r="AQ41" s="12" t="s">
        <v>1</v>
      </c>
      <c r="AR41" s="12" t="s">
        <v>1</v>
      </c>
      <c r="AS41" s="12" t="s">
        <v>1</v>
      </c>
      <c r="AT41" s="12" t="s">
        <v>1</v>
      </c>
      <c r="AU41" s="12" t="s">
        <v>1</v>
      </c>
      <c r="AV41" s="13">
        <v>487.18</v>
      </c>
      <c r="AW41" s="13">
        <v>14296.46</v>
      </c>
      <c r="AX41" s="11">
        <v>1206.4100000000001</v>
      </c>
      <c r="AY41" s="11">
        <v>886.38</v>
      </c>
      <c r="AZ41" s="11">
        <v>207.3</v>
      </c>
      <c r="BA41" s="11">
        <v>411.73</v>
      </c>
      <c r="BB41" s="13">
        <v>2711.82</v>
      </c>
      <c r="BC41" s="11">
        <v>571.83000000000004</v>
      </c>
      <c r="BD41" s="11" t="s">
        <v>1</v>
      </c>
      <c r="BE41" s="11" t="s">
        <v>1</v>
      </c>
      <c r="BF41" s="11" t="s">
        <v>1</v>
      </c>
      <c r="BG41" s="11" t="s">
        <v>1</v>
      </c>
      <c r="BH41" s="11" t="s">
        <v>1</v>
      </c>
      <c r="BI41" s="11" t="s">
        <v>1</v>
      </c>
      <c r="BJ41" s="11" t="s">
        <v>1</v>
      </c>
      <c r="BK41" s="11" t="s">
        <v>1</v>
      </c>
      <c r="BL41" s="13">
        <v>571.83000000000004</v>
      </c>
      <c r="BM41" s="13">
        <v>11012.81</v>
      </c>
      <c r="BN41" s="11">
        <v>886.39</v>
      </c>
      <c r="BO41" s="11">
        <v>207.31</v>
      </c>
      <c r="BP41" s="11">
        <v>42</v>
      </c>
      <c r="BQ41" s="11">
        <v>5.6</v>
      </c>
      <c r="BR41" s="7">
        <v>1141.3</v>
      </c>
      <c r="BS41" t="s">
        <v>120</v>
      </c>
    </row>
    <row r="42" spans="1:71" x14ac:dyDescent="0.3">
      <c r="A42" t="s">
        <v>39</v>
      </c>
      <c r="B42" s="11">
        <v>430</v>
      </c>
      <c r="C42" s="11">
        <v>24.96</v>
      </c>
      <c r="D42" s="11">
        <v>10732.8</v>
      </c>
      <c r="E42" s="11">
        <v>34</v>
      </c>
      <c r="F42" s="11">
        <v>24.96</v>
      </c>
      <c r="G42" s="11">
        <v>848.64</v>
      </c>
      <c r="H42" s="11">
        <v>16</v>
      </c>
      <c r="I42" s="11">
        <v>24.96</v>
      </c>
      <c r="J42" s="11">
        <v>399.36</v>
      </c>
      <c r="K42" s="12" t="s">
        <v>1</v>
      </c>
      <c r="L42" s="12" t="s">
        <v>1</v>
      </c>
      <c r="M42" s="12" t="s">
        <v>1</v>
      </c>
      <c r="N42" s="11">
        <v>20</v>
      </c>
      <c r="O42" s="11">
        <v>37.44</v>
      </c>
      <c r="P42" s="11">
        <v>748.8</v>
      </c>
      <c r="Q42" s="12" t="s">
        <v>1</v>
      </c>
      <c r="R42" s="12" t="s">
        <v>1</v>
      </c>
      <c r="S42" s="12" t="s">
        <v>1</v>
      </c>
      <c r="T42" s="12" t="s">
        <v>1</v>
      </c>
      <c r="U42" s="12" t="s">
        <v>1</v>
      </c>
      <c r="V42" s="12" t="s">
        <v>1</v>
      </c>
      <c r="W42" s="12" t="s">
        <v>1</v>
      </c>
      <c r="X42" s="12" t="s">
        <v>1</v>
      </c>
      <c r="Y42" s="12" t="s">
        <v>1</v>
      </c>
      <c r="Z42" s="12" t="s">
        <v>1</v>
      </c>
      <c r="AA42" s="12" t="s">
        <v>1</v>
      </c>
      <c r="AB42" s="12" t="s">
        <v>1</v>
      </c>
      <c r="AC42" s="12" t="s">
        <v>1</v>
      </c>
      <c r="AD42" s="12" t="s">
        <v>1</v>
      </c>
      <c r="AE42" s="12" t="s">
        <v>1</v>
      </c>
      <c r="AF42" s="12" t="s">
        <v>1</v>
      </c>
      <c r="AG42" s="12" t="s">
        <v>1</v>
      </c>
      <c r="AH42" s="12" t="s">
        <v>1</v>
      </c>
      <c r="AI42" s="12" t="s">
        <v>1</v>
      </c>
      <c r="AJ42" s="12" t="s">
        <v>1</v>
      </c>
      <c r="AK42" s="12" t="s">
        <v>1</v>
      </c>
      <c r="AL42" s="12" t="s">
        <v>1</v>
      </c>
      <c r="AM42" s="12" t="s">
        <v>1</v>
      </c>
      <c r="AN42" s="12" t="s">
        <v>1</v>
      </c>
      <c r="AO42" s="12" t="s">
        <v>1</v>
      </c>
      <c r="AP42" s="12" t="s">
        <v>1</v>
      </c>
      <c r="AQ42" s="12" t="s">
        <v>1</v>
      </c>
      <c r="AR42" s="12" t="s">
        <v>1</v>
      </c>
      <c r="AS42" s="12" t="s">
        <v>1</v>
      </c>
      <c r="AT42" s="12" t="s">
        <v>1</v>
      </c>
      <c r="AU42" s="12" t="s">
        <v>1</v>
      </c>
      <c r="AV42" s="13">
        <v>500</v>
      </c>
      <c r="AW42" s="13">
        <v>12729.6</v>
      </c>
      <c r="AX42" s="11">
        <v>986.02</v>
      </c>
      <c r="AY42" s="11">
        <v>761.31</v>
      </c>
      <c r="AZ42" s="11">
        <v>178.05</v>
      </c>
      <c r="BA42" s="11">
        <v>60.16</v>
      </c>
      <c r="BB42" s="13">
        <v>1985.54</v>
      </c>
      <c r="BC42" s="11">
        <v>247.08</v>
      </c>
      <c r="BD42" s="11">
        <v>418.86</v>
      </c>
      <c r="BE42" s="11">
        <v>14.82</v>
      </c>
      <c r="BF42" s="11">
        <v>16.68</v>
      </c>
      <c r="BG42" s="11" t="s">
        <v>1</v>
      </c>
      <c r="BH42" s="11" t="s">
        <v>1</v>
      </c>
      <c r="BI42" s="11" t="s">
        <v>1</v>
      </c>
      <c r="BJ42" s="11" t="s">
        <v>1</v>
      </c>
      <c r="BK42" s="11" t="s">
        <v>1</v>
      </c>
      <c r="BL42" s="13">
        <v>697.44</v>
      </c>
      <c r="BM42" s="13">
        <v>10046.620000000001</v>
      </c>
      <c r="BN42" s="11">
        <v>761.32</v>
      </c>
      <c r="BO42" s="11">
        <v>178.06</v>
      </c>
      <c r="BP42" s="11">
        <v>42</v>
      </c>
      <c r="BQ42" s="11">
        <v>5.61</v>
      </c>
      <c r="BR42" s="7">
        <v>986.99</v>
      </c>
      <c r="BS42" t="s">
        <v>120</v>
      </c>
    </row>
    <row r="43" spans="1:71" x14ac:dyDescent="0.3">
      <c r="A43" t="s">
        <v>40</v>
      </c>
      <c r="B43" s="11">
        <v>4</v>
      </c>
      <c r="C43" s="11">
        <v>29.827200000000001</v>
      </c>
      <c r="D43" s="11">
        <v>119.31</v>
      </c>
      <c r="E43" s="11">
        <v>112</v>
      </c>
      <c r="F43" s="11">
        <v>29.827200000000001</v>
      </c>
      <c r="G43" s="11">
        <v>3340.65</v>
      </c>
      <c r="H43" s="11">
        <v>16</v>
      </c>
      <c r="I43" s="11">
        <v>29.827200000000001</v>
      </c>
      <c r="J43" s="11">
        <v>477.24</v>
      </c>
      <c r="K43" s="12" t="s">
        <v>1</v>
      </c>
      <c r="L43" s="12" t="s">
        <v>1</v>
      </c>
      <c r="M43" s="12" t="s">
        <v>1</v>
      </c>
      <c r="N43" s="12" t="s">
        <v>1</v>
      </c>
      <c r="O43" s="12" t="s">
        <v>1</v>
      </c>
      <c r="P43" s="12" t="s">
        <v>1</v>
      </c>
      <c r="Q43" s="12" t="s">
        <v>1</v>
      </c>
      <c r="R43" s="12" t="s">
        <v>1</v>
      </c>
      <c r="S43" s="12" t="s">
        <v>1</v>
      </c>
      <c r="T43" s="12" t="s">
        <v>1</v>
      </c>
      <c r="U43" s="12" t="s">
        <v>1</v>
      </c>
      <c r="V43" s="12" t="s">
        <v>1</v>
      </c>
      <c r="W43" s="12" t="s">
        <v>1</v>
      </c>
      <c r="X43" s="12" t="s">
        <v>1</v>
      </c>
      <c r="Y43" s="12" t="s">
        <v>1</v>
      </c>
      <c r="Z43" s="11">
        <v>8</v>
      </c>
      <c r="AA43" s="11">
        <v>29.827200000000001</v>
      </c>
      <c r="AB43" s="11">
        <v>238.62</v>
      </c>
      <c r="AC43" s="12" t="s">
        <v>1</v>
      </c>
      <c r="AD43" s="12" t="s">
        <v>1</v>
      </c>
      <c r="AE43" s="12" t="s">
        <v>1</v>
      </c>
      <c r="AF43" s="12" t="s">
        <v>1</v>
      </c>
      <c r="AG43" s="12" t="s">
        <v>1</v>
      </c>
      <c r="AH43" s="12" t="s">
        <v>1</v>
      </c>
      <c r="AI43" s="12" t="s">
        <v>1</v>
      </c>
      <c r="AJ43" s="12" t="s">
        <v>1</v>
      </c>
      <c r="AK43" s="12" t="s">
        <v>1</v>
      </c>
      <c r="AL43" s="12" t="s">
        <v>1</v>
      </c>
      <c r="AM43" s="12" t="s">
        <v>1</v>
      </c>
      <c r="AN43" s="12" t="s">
        <v>1</v>
      </c>
      <c r="AO43" s="12" t="s">
        <v>1</v>
      </c>
      <c r="AP43" s="12" t="s">
        <v>1</v>
      </c>
      <c r="AQ43" s="12" t="s">
        <v>1</v>
      </c>
      <c r="AR43" s="12" t="s">
        <v>1</v>
      </c>
      <c r="AS43" s="12" t="s">
        <v>1</v>
      </c>
      <c r="AT43" s="12" t="s">
        <v>1</v>
      </c>
      <c r="AU43" s="12" t="s">
        <v>1</v>
      </c>
      <c r="AV43" s="13">
        <v>140</v>
      </c>
      <c r="AW43" s="13">
        <v>4175.82</v>
      </c>
      <c r="AX43" s="11">
        <v>45.68</v>
      </c>
      <c r="AY43" s="11">
        <v>223.61</v>
      </c>
      <c r="AZ43" s="11">
        <v>52.3</v>
      </c>
      <c r="BA43" s="11">
        <v>65.45</v>
      </c>
      <c r="BB43" s="13">
        <v>387.04</v>
      </c>
      <c r="BC43" s="11">
        <v>334.06</v>
      </c>
      <c r="BD43" s="11">
        <v>538.44000000000005</v>
      </c>
      <c r="BE43" s="11">
        <v>19.36</v>
      </c>
      <c r="BF43" s="11">
        <v>11.46</v>
      </c>
      <c r="BG43" s="11" t="s">
        <v>1</v>
      </c>
      <c r="BH43" s="11" t="s">
        <v>1</v>
      </c>
      <c r="BI43" s="11" t="s">
        <v>1</v>
      </c>
      <c r="BJ43" s="11" t="s">
        <v>1</v>
      </c>
      <c r="BK43" s="11" t="s">
        <v>1</v>
      </c>
      <c r="BL43" s="13">
        <v>903.32</v>
      </c>
      <c r="BM43" s="13">
        <v>2885.46</v>
      </c>
      <c r="BN43" s="11">
        <v>223.61</v>
      </c>
      <c r="BO43" s="11">
        <v>52.29</v>
      </c>
      <c r="BP43" s="11">
        <v>21.64</v>
      </c>
      <c r="BQ43" s="11">
        <v>2.52</v>
      </c>
      <c r="BR43" s="7">
        <v>300.06</v>
      </c>
      <c r="BS43" t="s">
        <v>120</v>
      </c>
    </row>
    <row r="44" spans="1:71" x14ac:dyDescent="0.3">
      <c r="A44" t="s">
        <v>41</v>
      </c>
      <c r="B44" s="11">
        <v>160</v>
      </c>
      <c r="C44" s="11">
        <v>38</v>
      </c>
      <c r="D44" s="11">
        <v>6080</v>
      </c>
      <c r="E44" s="12" t="s">
        <v>1</v>
      </c>
      <c r="F44" s="12" t="s">
        <v>1</v>
      </c>
      <c r="G44" s="12" t="s">
        <v>1</v>
      </c>
      <c r="H44" s="12" t="s">
        <v>1</v>
      </c>
      <c r="I44" s="12" t="s">
        <v>1</v>
      </c>
      <c r="J44" s="12" t="s">
        <v>1</v>
      </c>
      <c r="K44" s="12" t="s">
        <v>1</v>
      </c>
      <c r="L44" s="12" t="s">
        <v>1</v>
      </c>
      <c r="M44" s="12" t="s">
        <v>1</v>
      </c>
      <c r="N44" s="11">
        <v>5.83</v>
      </c>
      <c r="O44" s="11">
        <v>57</v>
      </c>
      <c r="P44" s="11">
        <v>332.31</v>
      </c>
      <c r="Q44" s="12" t="s">
        <v>1</v>
      </c>
      <c r="R44" s="12" t="s">
        <v>1</v>
      </c>
      <c r="S44" s="12" t="s">
        <v>1</v>
      </c>
      <c r="T44" s="12" t="s">
        <v>1</v>
      </c>
      <c r="U44" s="12" t="s">
        <v>1</v>
      </c>
      <c r="V44" s="12" t="s">
        <v>1</v>
      </c>
      <c r="W44" s="12" t="s">
        <v>1</v>
      </c>
      <c r="X44" s="12" t="s">
        <v>1</v>
      </c>
      <c r="Y44" s="12" t="s">
        <v>1</v>
      </c>
      <c r="Z44" s="12" t="s">
        <v>1</v>
      </c>
      <c r="AA44" s="12" t="s">
        <v>1</v>
      </c>
      <c r="AB44" s="12" t="s">
        <v>1</v>
      </c>
      <c r="AC44" s="12" t="s">
        <v>1</v>
      </c>
      <c r="AD44" s="12" t="s">
        <v>1</v>
      </c>
      <c r="AE44" s="12" t="s">
        <v>1</v>
      </c>
      <c r="AF44" s="12" t="s">
        <v>1</v>
      </c>
      <c r="AG44" s="12" t="s">
        <v>1</v>
      </c>
      <c r="AH44" s="12" t="s">
        <v>1</v>
      </c>
      <c r="AI44" s="12" t="s">
        <v>1</v>
      </c>
      <c r="AJ44" s="12" t="s">
        <v>1</v>
      </c>
      <c r="AK44" s="12" t="s">
        <v>1</v>
      </c>
      <c r="AL44" s="12" t="s">
        <v>1</v>
      </c>
      <c r="AM44" s="12" t="s">
        <v>1</v>
      </c>
      <c r="AN44" s="12" t="s">
        <v>1</v>
      </c>
      <c r="AO44" s="12" t="s">
        <v>1</v>
      </c>
      <c r="AP44" s="12" t="s">
        <v>1</v>
      </c>
      <c r="AQ44" s="12" t="s">
        <v>1</v>
      </c>
      <c r="AR44" s="12" t="s">
        <v>1</v>
      </c>
      <c r="AS44" s="12" t="s">
        <v>1</v>
      </c>
      <c r="AT44" s="12" t="s">
        <v>1</v>
      </c>
      <c r="AU44" s="12" t="s">
        <v>1</v>
      </c>
      <c r="AV44" s="13">
        <v>165.83</v>
      </c>
      <c r="AW44" s="13">
        <v>6412.31</v>
      </c>
      <c r="AX44" s="11">
        <v>464.24</v>
      </c>
      <c r="AY44" s="11">
        <v>397.56</v>
      </c>
      <c r="AZ44" s="11">
        <v>92.98</v>
      </c>
      <c r="BA44" s="11">
        <v>192.37</v>
      </c>
      <c r="BB44" s="13">
        <v>1147.1500000000001</v>
      </c>
      <c r="BC44" s="11" t="s">
        <v>1</v>
      </c>
      <c r="BD44" s="11" t="s">
        <v>1</v>
      </c>
      <c r="BE44" s="11" t="s">
        <v>1</v>
      </c>
      <c r="BF44" s="11" t="s">
        <v>1</v>
      </c>
      <c r="BG44" s="11" t="s">
        <v>1</v>
      </c>
      <c r="BH44" s="11" t="s">
        <v>1</v>
      </c>
      <c r="BI44" s="11" t="s">
        <v>1</v>
      </c>
      <c r="BJ44" s="11" t="s">
        <v>1</v>
      </c>
      <c r="BK44" s="11" t="s">
        <v>1</v>
      </c>
      <c r="BL44" s="11" t="s">
        <v>1</v>
      </c>
      <c r="BM44" s="13">
        <v>5265.16</v>
      </c>
      <c r="BN44" s="11">
        <v>397.56</v>
      </c>
      <c r="BO44" s="11">
        <v>92.98</v>
      </c>
      <c r="BP44" s="11">
        <v>38.47</v>
      </c>
      <c r="BQ44" s="11">
        <v>4.49</v>
      </c>
      <c r="BR44" s="7">
        <v>533.5</v>
      </c>
      <c r="BS44" t="s">
        <v>120</v>
      </c>
    </row>
    <row r="45" spans="1:71" x14ac:dyDescent="0.3">
      <c r="A45" t="s">
        <v>42</v>
      </c>
      <c r="B45" s="11">
        <v>398.8</v>
      </c>
      <c r="C45" s="11">
        <v>20</v>
      </c>
      <c r="D45" s="11">
        <v>7976</v>
      </c>
      <c r="E45" s="11">
        <v>32</v>
      </c>
      <c r="F45" s="11">
        <v>20</v>
      </c>
      <c r="G45" s="11">
        <v>640</v>
      </c>
      <c r="H45" s="11">
        <v>16</v>
      </c>
      <c r="I45" s="11">
        <v>20</v>
      </c>
      <c r="J45" s="11">
        <v>320</v>
      </c>
      <c r="K45" s="12" t="s">
        <v>1</v>
      </c>
      <c r="L45" s="12" t="s">
        <v>1</v>
      </c>
      <c r="M45" s="12" t="s">
        <v>1</v>
      </c>
      <c r="N45" s="11">
        <v>14</v>
      </c>
      <c r="O45" s="11">
        <v>30</v>
      </c>
      <c r="P45" s="11">
        <v>420</v>
      </c>
      <c r="Q45" s="12" t="s">
        <v>1</v>
      </c>
      <c r="R45" s="12" t="s">
        <v>1</v>
      </c>
      <c r="S45" s="12" t="s">
        <v>1</v>
      </c>
      <c r="T45" s="11">
        <v>32</v>
      </c>
      <c r="U45" s="11">
        <v>20</v>
      </c>
      <c r="V45" s="11">
        <v>640</v>
      </c>
      <c r="W45" s="12" t="s">
        <v>1</v>
      </c>
      <c r="X45" s="12" t="s">
        <v>1</v>
      </c>
      <c r="Y45" s="12" t="s">
        <v>1</v>
      </c>
      <c r="Z45" s="12" t="s">
        <v>1</v>
      </c>
      <c r="AA45" s="12" t="s">
        <v>1</v>
      </c>
      <c r="AB45" s="12" t="s">
        <v>1</v>
      </c>
      <c r="AC45" s="12" t="s">
        <v>1</v>
      </c>
      <c r="AD45" s="12" t="s">
        <v>1</v>
      </c>
      <c r="AE45" s="12" t="s">
        <v>1</v>
      </c>
      <c r="AF45" s="12" t="s">
        <v>1</v>
      </c>
      <c r="AG45" s="12" t="s">
        <v>1</v>
      </c>
      <c r="AH45" s="12" t="s">
        <v>1</v>
      </c>
      <c r="AI45" s="12" t="s">
        <v>1</v>
      </c>
      <c r="AJ45" s="12" t="s">
        <v>1</v>
      </c>
      <c r="AK45" s="12" t="s">
        <v>1</v>
      </c>
      <c r="AL45" s="12" t="s">
        <v>1</v>
      </c>
      <c r="AM45" s="12" t="s">
        <v>1</v>
      </c>
      <c r="AN45" s="12" t="s">
        <v>1</v>
      </c>
      <c r="AO45" s="12" t="s">
        <v>1</v>
      </c>
      <c r="AP45" s="12" t="s">
        <v>1</v>
      </c>
      <c r="AQ45" s="12" t="s">
        <v>1</v>
      </c>
      <c r="AR45" s="12" t="s">
        <v>1</v>
      </c>
      <c r="AS45" s="12" t="s">
        <v>1</v>
      </c>
      <c r="AT45" s="12" t="s">
        <v>1</v>
      </c>
      <c r="AU45" s="12" t="s">
        <v>1</v>
      </c>
      <c r="AV45" s="13">
        <v>492.8</v>
      </c>
      <c r="AW45" s="13">
        <v>9996</v>
      </c>
      <c r="AX45" s="11">
        <v>693.68</v>
      </c>
      <c r="AY45" s="11">
        <v>619.75</v>
      </c>
      <c r="AZ45" s="11">
        <v>144.94</v>
      </c>
      <c r="BA45" s="11">
        <v>287.89</v>
      </c>
      <c r="BB45" s="13">
        <v>1746.26</v>
      </c>
      <c r="BC45" s="11">
        <v>399.84</v>
      </c>
      <c r="BD45" s="11" t="s">
        <v>1</v>
      </c>
      <c r="BE45" s="11" t="s">
        <v>1</v>
      </c>
      <c r="BF45" s="11" t="s">
        <v>1</v>
      </c>
      <c r="BG45" s="11" t="s">
        <v>1</v>
      </c>
      <c r="BH45" s="11" t="s">
        <v>1</v>
      </c>
      <c r="BI45" s="11" t="s">
        <v>1</v>
      </c>
      <c r="BJ45" s="11" t="s">
        <v>1</v>
      </c>
      <c r="BK45" s="11" t="s">
        <v>1</v>
      </c>
      <c r="BL45" s="13">
        <v>399.84</v>
      </c>
      <c r="BM45" s="13">
        <v>7849.9</v>
      </c>
      <c r="BN45" s="11">
        <v>619.75</v>
      </c>
      <c r="BO45" s="11">
        <v>144.94999999999999</v>
      </c>
      <c r="BP45" s="11">
        <v>42</v>
      </c>
      <c r="BQ45" s="11">
        <v>5.59</v>
      </c>
      <c r="BR45" s="7">
        <v>812.29</v>
      </c>
      <c r="BS45" t="s">
        <v>120</v>
      </c>
    </row>
    <row r="46" spans="1:71" x14ac:dyDescent="0.3">
      <c r="A46" t="s">
        <v>43</v>
      </c>
      <c r="B46" s="11">
        <v>23.73</v>
      </c>
      <c r="C46" s="11">
        <v>29.7544</v>
      </c>
      <c r="D46" s="11">
        <v>706.07</v>
      </c>
      <c r="E46" s="11">
        <v>32</v>
      </c>
      <c r="F46" s="11">
        <v>29.7544</v>
      </c>
      <c r="G46" s="11">
        <v>952.14</v>
      </c>
      <c r="H46" s="11">
        <v>16</v>
      </c>
      <c r="I46" s="11">
        <v>29.7544</v>
      </c>
      <c r="J46" s="11">
        <v>476.07</v>
      </c>
      <c r="K46" s="12" t="s">
        <v>1</v>
      </c>
      <c r="L46" s="12" t="s">
        <v>1</v>
      </c>
      <c r="M46" s="12" t="s">
        <v>1</v>
      </c>
      <c r="N46" s="12" t="s">
        <v>1</v>
      </c>
      <c r="O46" s="12" t="s">
        <v>1</v>
      </c>
      <c r="P46" s="12" t="s">
        <v>1</v>
      </c>
      <c r="Q46" s="12" t="s">
        <v>1</v>
      </c>
      <c r="R46" s="12" t="s">
        <v>1</v>
      </c>
      <c r="S46" s="12" t="s">
        <v>1</v>
      </c>
      <c r="T46" s="12" t="s">
        <v>1</v>
      </c>
      <c r="U46" s="12" t="s">
        <v>1</v>
      </c>
      <c r="V46" s="12" t="s">
        <v>1</v>
      </c>
      <c r="W46" s="12" t="s">
        <v>1</v>
      </c>
      <c r="X46" s="12" t="s">
        <v>1</v>
      </c>
      <c r="Y46" s="12" t="s">
        <v>1</v>
      </c>
      <c r="Z46" s="11">
        <v>8</v>
      </c>
      <c r="AA46" s="11">
        <v>29.7544</v>
      </c>
      <c r="AB46" s="11">
        <v>238.04</v>
      </c>
      <c r="AC46" s="12" t="s">
        <v>1</v>
      </c>
      <c r="AD46" s="12" t="s">
        <v>1</v>
      </c>
      <c r="AE46" s="12" t="s">
        <v>1</v>
      </c>
      <c r="AF46" s="12" t="s">
        <v>1</v>
      </c>
      <c r="AG46" s="12" t="s">
        <v>1</v>
      </c>
      <c r="AH46" s="12" t="s">
        <v>1</v>
      </c>
      <c r="AI46" s="12" t="s">
        <v>1</v>
      </c>
      <c r="AJ46" s="12" t="s">
        <v>1</v>
      </c>
      <c r="AK46" s="12" t="s">
        <v>1</v>
      </c>
      <c r="AL46" s="12" t="s">
        <v>1</v>
      </c>
      <c r="AM46" s="12" t="s">
        <v>1</v>
      </c>
      <c r="AN46" s="12" t="s">
        <v>1</v>
      </c>
      <c r="AO46" s="12" t="s">
        <v>1</v>
      </c>
      <c r="AP46" s="12" t="s">
        <v>1</v>
      </c>
      <c r="AQ46" s="12" t="s">
        <v>1</v>
      </c>
      <c r="AR46" s="12" t="s">
        <v>1</v>
      </c>
      <c r="AS46" s="12" t="s">
        <v>1</v>
      </c>
      <c r="AT46" s="12" t="s">
        <v>1</v>
      </c>
      <c r="AU46" s="12" t="s">
        <v>1</v>
      </c>
      <c r="AV46" s="13">
        <v>79.73</v>
      </c>
      <c r="AW46" s="13">
        <v>2372.3200000000002</v>
      </c>
      <c r="AX46" s="11">
        <v>239.12</v>
      </c>
      <c r="AY46" s="11">
        <v>147.08000000000001</v>
      </c>
      <c r="AZ46" s="11">
        <v>34.4</v>
      </c>
      <c r="BA46" s="11">
        <v>43.65</v>
      </c>
      <c r="BB46" s="13">
        <v>464.25</v>
      </c>
      <c r="BC46" s="11">
        <v>189.78</v>
      </c>
      <c r="BD46" s="11" t="s">
        <v>1</v>
      </c>
      <c r="BE46" s="11" t="s">
        <v>1</v>
      </c>
      <c r="BF46" s="11" t="s">
        <v>1</v>
      </c>
      <c r="BG46" s="11" t="s">
        <v>1</v>
      </c>
      <c r="BH46" s="11" t="s">
        <v>1</v>
      </c>
      <c r="BI46" s="11" t="s">
        <v>1</v>
      </c>
      <c r="BJ46" s="11" t="s">
        <v>1</v>
      </c>
      <c r="BK46" s="11" t="s">
        <v>1</v>
      </c>
      <c r="BL46" s="13">
        <v>189.78</v>
      </c>
      <c r="BM46" s="13">
        <v>1718.29</v>
      </c>
      <c r="BN46" s="11">
        <v>147.08000000000001</v>
      </c>
      <c r="BO46" s="11">
        <v>34.4</v>
      </c>
      <c r="BP46" s="11">
        <v>14.23</v>
      </c>
      <c r="BQ46" s="11">
        <v>1.66</v>
      </c>
      <c r="BR46" s="7">
        <v>197.37</v>
      </c>
      <c r="BS46" t="s">
        <v>120</v>
      </c>
    </row>
    <row r="47" spans="1:71" x14ac:dyDescent="0.3">
      <c r="A47" t="s">
        <v>44</v>
      </c>
      <c r="B47" s="11">
        <v>408</v>
      </c>
      <c r="C47" s="11" t="s">
        <v>1</v>
      </c>
      <c r="D47" s="11">
        <v>23261.58</v>
      </c>
      <c r="E47" s="11">
        <v>16</v>
      </c>
      <c r="F47" s="11" t="s">
        <v>1</v>
      </c>
      <c r="G47" s="11">
        <v>0</v>
      </c>
      <c r="H47" s="11">
        <v>48</v>
      </c>
      <c r="I47" s="11" t="s">
        <v>1</v>
      </c>
      <c r="J47" s="11">
        <v>0</v>
      </c>
      <c r="K47" s="12" t="s">
        <v>1</v>
      </c>
      <c r="L47" s="12" t="s">
        <v>1</v>
      </c>
      <c r="M47" s="12" t="s">
        <v>1</v>
      </c>
      <c r="N47" s="12" t="s">
        <v>1</v>
      </c>
      <c r="O47" s="12" t="s">
        <v>1</v>
      </c>
      <c r="P47" s="12" t="s">
        <v>1</v>
      </c>
      <c r="Q47" s="12" t="s">
        <v>1</v>
      </c>
      <c r="R47" s="12" t="s">
        <v>1</v>
      </c>
      <c r="S47" s="12" t="s">
        <v>1</v>
      </c>
      <c r="T47" s="11">
        <v>8</v>
      </c>
      <c r="U47" s="11" t="s">
        <v>1</v>
      </c>
      <c r="V47" s="11">
        <v>0</v>
      </c>
      <c r="W47" s="12" t="s">
        <v>1</v>
      </c>
      <c r="X47" s="12" t="s">
        <v>1</v>
      </c>
      <c r="Y47" s="12" t="s">
        <v>1</v>
      </c>
      <c r="Z47" s="12" t="s">
        <v>1</v>
      </c>
      <c r="AA47" s="12" t="s">
        <v>1</v>
      </c>
      <c r="AB47" s="12" t="s">
        <v>1</v>
      </c>
      <c r="AC47" s="12" t="s">
        <v>1</v>
      </c>
      <c r="AD47" s="12" t="s">
        <v>1</v>
      </c>
      <c r="AE47" s="12" t="s">
        <v>1</v>
      </c>
      <c r="AF47" s="12" t="s">
        <v>1</v>
      </c>
      <c r="AG47" s="12" t="s">
        <v>1</v>
      </c>
      <c r="AH47" s="12" t="s">
        <v>1</v>
      </c>
      <c r="AI47" s="12" t="s">
        <v>1</v>
      </c>
      <c r="AJ47" s="12" t="s">
        <v>1</v>
      </c>
      <c r="AK47" s="12" t="s">
        <v>1</v>
      </c>
      <c r="AL47" s="12" t="s">
        <v>1</v>
      </c>
      <c r="AM47" s="12" t="s">
        <v>1</v>
      </c>
      <c r="AN47" s="12" t="s">
        <v>1</v>
      </c>
      <c r="AO47" s="12" t="s">
        <v>1</v>
      </c>
      <c r="AP47" s="12" t="s">
        <v>1</v>
      </c>
      <c r="AQ47" s="12" t="s">
        <v>1</v>
      </c>
      <c r="AR47" s="12" t="s">
        <v>1</v>
      </c>
      <c r="AS47" s="12" t="s">
        <v>1</v>
      </c>
      <c r="AT47" s="12" t="s">
        <v>1</v>
      </c>
      <c r="AU47" s="12" t="s">
        <v>1</v>
      </c>
      <c r="AV47" s="13">
        <v>480</v>
      </c>
      <c r="AW47" s="13">
        <v>23261.58</v>
      </c>
      <c r="AX47" s="11">
        <v>1627.56</v>
      </c>
      <c r="AY47" s="11">
        <v>1371.7</v>
      </c>
      <c r="AZ47" s="11">
        <v>320.8</v>
      </c>
      <c r="BA47" s="11">
        <v>317.88</v>
      </c>
      <c r="BB47" s="13">
        <v>3637.94</v>
      </c>
      <c r="BC47" s="11">
        <v>930.42</v>
      </c>
      <c r="BD47" s="11">
        <v>1072.26</v>
      </c>
      <c r="BE47" s="11">
        <v>30.78</v>
      </c>
      <c r="BF47" s="11">
        <v>34.380000000000003</v>
      </c>
      <c r="BG47" s="11" t="s">
        <v>1</v>
      </c>
      <c r="BH47" s="11" t="s">
        <v>1</v>
      </c>
      <c r="BI47" s="11" t="s">
        <v>1</v>
      </c>
      <c r="BJ47" s="11">
        <v>68.58</v>
      </c>
      <c r="BK47" s="11" t="s">
        <v>1</v>
      </c>
      <c r="BL47" s="13">
        <v>2136.42</v>
      </c>
      <c r="BM47" s="13">
        <v>17487.22</v>
      </c>
      <c r="BN47" s="11">
        <v>1371.72</v>
      </c>
      <c r="BO47" s="11">
        <v>320.82</v>
      </c>
      <c r="BP47" s="11">
        <v>42</v>
      </c>
      <c r="BQ47" s="11">
        <v>5.6</v>
      </c>
      <c r="BR47" s="7">
        <v>1740.14</v>
      </c>
      <c r="BS47" t="s">
        <v>120</v>
      </c>
    </row>
    <row r="48" spans="1:71" x14ac:dyDescent="0.3">
      <c r="A48" t="s">
        <v>45</v>
      </c>
      <c r="B48" s="11">
        <v>416</v>
      </c>
      <c r="C48" s="11">
        <v>23.835599999999999</v>
      </c>
      <c r="D48" s="11">
        <v>9915.61</v>
      </c>
      <c r="E48" s="11">
        <v>40</v>
      </c>
      <c r="F48" s="11">
        <v>23.835599999999999</v>
      </c>
      <c r="G48" s="11">
        <v>953.42</v>
      </c>
      <c r="H48" s="11">
        <v>16</v>
      </c>
      <c r="I48" s="11">
        <v>23.835599999999999</v>
      </c>
      <c r="J48" s="11">
        <v>381.37</v>
      </c>
      <c r="K48" s="12" t="s">
        <v>1</v>
      </c>
      <c r="L48" s="12" t="s">
        <v>1</v>
      </c>
      <c r="M48" s="12" t="s">
        <v>1</v>
      </c>
      <c r="N48" s="11">
        <v>151.34</v>
      </c>
      <c r="O48" s="11">
        <v>35.753399999999999</v>
      </c>
      <c r="P48" s="11">
        <v>5410.92</v>
      </c>
      <c r="Q48" s="12" t="s">
        <v>1</v>
      </c>
      <c r="R48" s="12" t="s">
        <v>1</v>
      </c>
      <c r="S48" s="12" t="s">
        <v>1</v>
      </c>
      <c r="T48" s="11">
        <v>8</v>
      </c>
      <c r="U48" s="11">
        <v>23.835599999999999</v>
      </c>
      <c r="V48" s="11">
        <v>190.68</v>
      </c>
      <c r="W48" s="12" t="s">
        <v>1</v>
      </c>
      <c r="X48" s="12" t="s">
        <v>1</v>
      </c>
      <c r="Y48" s="12" t="s">
        <v>1</v>
      </c>
      <c r="Z48" s="12" t="s">
        <v>1</v>
      </c>
      <c r="AA48" s="12" t="s">
        <v>1</v>
      </c>
      <c r="AB48" s="12" t="s">
        <v>1</v>
      </c>
      <c r="AC48" s="12" t="s">
        <v>1</v>
      </c>
      <c r="AD48" s="12" t="s">
        <v>1</v>
      </c>
      <c r="AE48" s="12" t="s">
        <v>1</v>
      </c>
      <c r="AF48" s="12" t="s">
        <v>1</v>
      </c>
      <c r="AG48" s="12" t="s">
        <v>1</v>
      </c>
      <c r="AH48" s="12" t="s">
        <v>1</v>
      </c>
      <c r="AI48" s="12" t="s">
        <v>1</v>
      </c>
      <c r="AJ48" s="12" t="s">
        <v>1</v>
      </c>
      <c r="AK48" s="12" t="s">
        <v>1</v>
      </c>
      <c r="AL48" s="12" t="s">
        <v>1</v>
      </c>
      <c r="AM48" s="12" t="s">
        <v>1</v>
      </c>
      <c r="AN48" s="12" t="s">
        <v>1</v>
      </c>
      <c r="AO48" s="12" t="s">
        <v>1</v>
      </c>
      <c r="AP48" s="12" t="s">
        <v>1</v>
      </c>
      <c r="AQ48" s="12" t="s">
        <v>1</v>
      </c>
      <c r="AR48" s="12" t="s">
        <v>1</v>
      </c>
      <c r="AS48" s="12" t="s">
        <v>1</v>
      </c>
      <c r="AT48" s="12" t="s">
        <v>1</v>
      </c>
      <c r="AU48" s="12" t="s">
        <v>1</v>
      </c>
      <c r="AV48" s="13">
        <v>631.34</v>
      </c>
      <c r="AW48" s="13">
        <v>16852</v>
      </c>
      <c r="AX48" s="11">
        <v>729.44</v>
      </c>
      <c r="AY48" s="11">
        <v>986.55</v>
      </c>
      <c r="AZ48" s="11">
        <v>230.73</v>
      </c>
      <c r="BA48" s="11">
        <v>509.74</v>
      </c>
      <c r="BB48" s="13">
        <v>2456.46</v>
      </c>
      <c r="BC48" s="11">
        <v>1348.13</v>
      </c>
      <c r="BD48" s="11">
        <v>874.74</v>
      </c>
      <c r="BE48" s="11">
        <v>30.78</v>
      </c>
      <c r="BF48" s="11">
        <v>34.380000000000003</v>
      </c>
      <c r="BG48" s="11" t="s">
        <v>1</v>
      </c>
      <c r="BH48" s="11" t="s">
        <v>1</v>
      </c>
      <c r="BI48" s="11" t="s">
        <v>1</v>
      </c>
      <c r="BJ48" s="11" t="s">
        <v>1</v>
      </c>
      <c r="BK48" s="11" t="s">
        <v>1</v>
      </c>
      <c r="BL48" s="13">
        <v>2288.0300000000002</v>
      </c>
      <c r="BM48" s="13">
        <v>12107.51</v>
      </c>
      <c r="BN48" s="11">
        <v>986.54</v>
      </c>
      <c r="BO48" s="11">
        <v>230.72</v>
      </c>
      <c r="BP48" s="11">
        <v>42</v>
      </c>
      <c r="BQ48" s="11">
        <v>5.6</v>
      </c>
      <c r="BR48" s="7">
        <v>1264.8599999999999</v>
      </c>
      <c r="BS48" t="s">
        <v>120</v>
      </c>
    </row>
    <row r="49" spans="1:71" x14ac:dyDescent="0.3">
      <c r="A49" t="s">
        <v>46</v>
      </c>
      <c r="B49" s="11">
        <v>424</v>
      </c>
      <c r="C49" s="11">
        <v>26</v>
      </c>
      <c r="D49" s="11">
        <v>11024</v>
      </c>
      <c r="E49" s="11">
        <v>32</v>
      </c>
      <c r="F49" s="11">
        <v>26</v>
      </c>
      <c r="G49" s="11">
        <v>832</v>
      </c>
      <c r="H49" s="11">
        <v>16</v>
      </c>
      <c r="I49" s="11">
        <v>26</v>
      </c>
      <c r="J49" s="11">
        <v>416</v>
      </c>
      <c r="K49" s="12" t="s">
        <v>1</v>
      </c>
      <c r="L49" s="12" t="s">
        <v>1</v>
      </c>
      <c r="M49" s="12" t="s">
        <v>1</v>
      </c>
      <c r="N49" s="12" t="s">
        <v>1</v>
      </c>
      <c r="O49" s="12" t="s">
        <v>1</v>
      </c>
      <c r="P49" s="12" t="s">
        <v>1</v>
      </c>
      <c r="Q49" s="12" t="s">
        <v>1</v>
      </c>
      <c r="R49" s="12" t="s">
        <v>1</v>
      </c>
      <c r="S49" s="12" t="s">
        <v>1</v>
      </c>
      <c r="T49" s="12" t="s">
        <v>1</v>
      </c>
      <c r="U49" s="12" t="s">
        <v>1</v>
      </c>
      <c r="V49" s="12" t="s">
        <v>1</v>
      </c>
      <c r="W49" s="12" t="s">
        <v>1</v>
      </c>
      <c r="X49" s="12" t="s">
        <v>1</v>
      </c>
      <c r="Y49" s="12" t="s">
        <v>1</v>
      </c>
      <c r="Z49" s="12" t="s">
        <v>1</v>
      </c>
      <c r="AA49" s="12" t="s">
        <v>1</v>
      </c>
      <c r="AB49" s="12" t="s">
        <v>1</v>
      </c>
      <c r="AC49" s="12" t="s">
        <v>1</v>
      </c>
      <c r="AD49" s="12" t="s">
        <v>1</v>
      </c>
      <c r="AE49" s="12" t="s">
        <v>1</v>
      </c>
      <c r="AF49" s="12" t="s">
        <v>1</v>
      </c>
      <c r="AG49" s="12" t="s">
        <v>1</v>
      </c>
      <c r="AH49" s="12" t="s">
        <v>1</v>
      </c>
      <c r="AI49" s="12" t="s">
        <v>1</v>
      </c>
      <c r="AJ49" s="12" t="s">
        <v>1</v>
      </c>
      <c r="AK49" s="12" t="s">
        <v>1</v>
      </c>
      <c r="AL49" s="12" t="s">
        <v>1</v>
      </c>
      <c r="AM49" s="12" t="s">
        <v>1</v>
      </c>
      <c r="AN49" s="12" t="s">
        <v>1</v>
      </c>
      <c r="AO49" s="12" t="s">
        <v>1</v>
      </c>
      <c r="AP49" s="12" t="s">
        <v>1</v>
      </c>
      <c r="AQ49" s="12" t="s">
        <v>1</v>
      </c>
      <c r="AR49" s="12" t="s">
        <v>1</v>
      </c>
      <c r="AS49" s="11">
        <v>8</v>
      </c>
      <c r="AT49" s="11">
        <v>26</v>
      </c>
      <c r="AU49" s="11">
        <v>208</v>
      </c>
      <c r="AV49" s="13">
        <v>480</v>
      </c>
      <c r="AW49" s="13">
        <v>12480</v>
      </c>
      <c r="AX49" s="11">
        <v>474.3</v>
      </c>
      <c r="AY49" s="11">
        <v>773.76</v>
      </c>
      <c r="AZ49" s="11">
        <v>180.96</v>
      </c>
      <c r="BA49" s="11">
        <v>229.62</v>
      </c>
      <c r="BB49" s="13">
        <v>1658.64</v>
      </c>
      <c r="BC49" s="11">
        <v>998.4</v>
      </c>
      <c r="BD49" s="11" t="s">
        <v>1</v>
      </c>
      <c r="BE49" s="11" t="s">
        <v>1</v>
      </c>
      <c r="BF49" s="11" t="s">
        <v>1</v>
      </c>
      <c r="BG49" s="11" t="s">
        <v>1</v>
      </c>
      <c r="BH49" s="11" t="s">
        <v>1</v>
      </c>
      <c r="BI49" s="11" t="s">
        <v>1</v>
      </c>
      <c r="BJ49" s="11" t="s">
        <v>1</v>
      </c>
      <c r="BK49" s="11" t="s">
        <v>1</v>
      </c>
      <c r="BL49" s="13">
        <v>998.4</v>
      </c>
      <c r="BM49" s="13">
        <v>9822.9599999999991</v>
      </c>
      <c r="BN49" s="11">
        <v>773.76</v>
      </c>
      <c r="BO49" s="11">
        <v>180.96</v>
      </c>
      <c r="BP49" s="11">
        <v>42</v>
      </c>
      <c r="BQ49" s="11">
        <v>5.61</v>
      </c>
      <c r="BR49" s="7">
        <v>1002.33</v>
      </c>
      <c r="BS49" t="s">
        <v>120</v>
      </c>
    </row>
    <row r="50" spans="1:71" x14ac:dyDescent="0.3">
      <c r="A50" t="s">
        <v>47</v>
      </c>
      <c r="B50" s="11">
        <v>78</v>
      </c>
      <c r="C50" s="11">
        <v>22</v>
      </c>
      <c r="D50" s="11">
        <v>1716</v>
      </c>
      <c r="E50" s="12" t="s">
        <v>1</v>
      </c>
      <c r="F50" s="12" t="s">
        <v>1</v>
      </c>
      <c r="G50" s="12" t="s">
        <v>1</v>
      </c>
      <c r="H50" s="12" t="s">
        <v>1</v>
      </c>
      <c r="I50" s="12" t="s">
        <v>1</v>
      </c>
      <c r="J50" s="12" t="s">
        <v>1</v>
      </c>
      <c r="K50" s="12" t="s">
        <v>1</v>
      </c>
      <c r="L50" s="12" t="s">
        <v>1</v>
      </c>
      <c r="M50" s="12" t="s">
        <v>1</v>
      </c>
      <c r="N50" s="11">
        <v>5</v>
      </c>
      <c r="O50" s="11">
        <v>33</v>
      </c>
      <c r="P50" s="11">
        <v>165</v>
      </c>
      <c r="Q50" s="12" t="s">
        <v>1</v>
      </c>
      <c r="R50" s="12" t="s">
        <v>1</v>
      </c>
      <c r="S50" s="12" t="s">
        <v>1</v>
      </c>
      <c r="T50" s="12" t="s">
        <v>1</v>
      </c>
      <c r="U50" s="12" t="s">
        <v>1</v>
      </c>
      <c r="V50" s="12" t="s">
        <v>1</v>
      </c>
      <c r="W50" s="12" t="s">
        <v>1</v>
      </c>
      <c r="X50" s="12" t="s">
        <v>1</v>
      </c>
      <c r="Y50" s="12" t="s">
        <v>1</v>
      </c>
      <c r="Z50" s="12" t="s">
        <v>1</v>
      </c>
      <c r="AA50" s="12" t="s">
        <v>1</v>
      </c>
      <c r="AB50" s="12" t="s">
        <v>1</v>
      </c>
      <c r="AC50" s="12" t="s">
        <v>1</v>
      </c>
      <c r="AD50" s="12" t="s">
        <v>1</v>
      </c>
      <c r="AE50" s="12" t="s">
        <v>1</v>
      </c>
      <c r="AF50" s="12" t="s">
        <v>1</v>
      </c>
      <c r="AG50" s="12" t="s">
        <v>1</v>
      </c>
      <c r="AH50" s="12" t="s">
        <v>1</v>
      </c>
      <c r="AI50" s="12" t="s">
        <v>1</v>
      </c>
      <c r="AJ50" s="12" t="s">
        <v>1</v>
      </c>
      <c r="AK50" s="12" t="s">
        <v>1</v>
      </c>
      <c r="AL50" s="12" t="s">
        <v>1</v>
      </c>
      <c r="AM50" s="12" t="s">
        <v>1</v>
      </c>
      <c r="AN50" s="12" t="s">
        <v>1</v>
      </c>
      <c r="AO50" s="12" t="s">
        <v>1</v>
      </c>
      <c r="AP50" s="12" t="s">
        <v>1</v>
      </c>
      <c r="AQ50" s="12" t="s">
        <v>1</v>
      </c>
      <c r="AR50" s="12" t="s">
        <v>1</v>
      </c>
      <c r="AS50" s="12" t="s">
        <v>1</v>
      </c>
      <c r="AT50" s="12" t="s">
        <v>1</v>
      </c>
      <c r="AU50" s="12" t="s">
        <v>1</v>
      </c>
      <c r="AV50" s="13">
        <v>83</v>
      </c>
      <c r="AW50" s="13">
        <v>1881</v>
      </c>
      <c r="AX50" s="11">
        <v>149.41</v>
      </c>
      <c r="AY50" s="11">
        <v>116.62</v>
      </c>
      <c r="AZ50" s="11">
        <v>27.27</v>
      </c>
      <c r="BA50" s="11">
        <v>18.809999999999999</v>
      </c>
      <c r="BB50" s="13">
        <v>312.11</v>
      </c>
      <c r="BC50" s="11" t="s">
        <v>1</v>
      </c>
      <c r="BD50" s="11" t="s">
        <v>1</v>
      </c>
      <c r="BE50" s="11" t="s">
        <v>1</v>
      </c>
      <c r="BF50" s="11" t="s">
        <v>1</v>
      </c>
      <c r="BG50" s="11" t="s">
        <v>1</v>
      </c>
      <c r="BH50" s="11" t="s">
        <v>1</v>
      </c>
      <c r="BI50" s="11" t="s">
        <v>1</v>
      </c>
      <c r="BJ50" s="11" t="s">
        <v>1</v>
      </c>
      <c r="BK50" s="11" t="s">
        <v>1</v>
      </c>
      <c r="BL50" s="11" t="s">
        <v>1</v>
      </c>
      <c r="BM50" s="13">
        <v>1568.89</v>
      </c>
      <c r="BN50" s="11">
        <v>116.62</v>
      </c>
      <c r="BO50" s="11">
        <v>27.27</v>
      </c>
      <c r="BP50" s="11">
        <v>11.29</v>
      </c>
      <c r="BQ50" s="11">
        <v>1.32</v>
      </c>
      <c r="BR50" s="7">
        <v>156.5</v>
      </c>
      <c r="BS50" t="s">
        <v>120</v>
      </c>
    </row>
    <row r="51" spans="1:71" x14ac:dyDescent="0.3">
      <c r="A51" t="s">
        <v>48</v>
      </c>
      <c r="B51" s="11">
        <v>420</v>
      </c>
      <c r="C51" s="11" t="s">
        <v>1</v>
      </c>
      <c r="D51" s="11">
        <v>33600</v>
      </c>
      <c r="E51" s="11">
        <v>12</v>
      </c>
      <c r="F51" s="11" t="s">
        <v>1</v>
      </c>
      <c r="G51" s="11">
        <v>0</v>
      </c>
      <c r="H51" s="11">
        <v>48</v>
      </c>
      <c r="I51" s="11" t="s">
        <v>1</v>
      </c>
      <c r="J51" s="11">
        <v>0</v>
      </c>
      <c r="K51" s="12" t="s">
        <v>1</v>
      </c>
      <c r="L51" s="12" t="s">
        <v>1</v>
      </c>
      <c r="M51" s="12" t="s">
        <v>1</v>
      </c>
      <c r="N51" s="12" t="s">
        <v>1</v>
      </c>
      <c r="O51" s="12" t="s">
        <v>1</v>
      </c>
      <c r="P51" s="12" t="s">
        <v>1</v>
      </c>
      <c r="Q51" s="12" t="s">
        <v>1</v>
      </c>
      <c r="R51" s="12" t="s">
        <v>1</v>
      </c>
      <c r="S51" s="12" t="s">
        <v>1</v>
      </c>
      <c r="T51" s="12" t="s">
        <v>1</v>
      </c>
      <c r="U51" s="12" t="s">
        <v>1</v>
      </c>
      <c r="V51" s="12" t="s">
        <v>1</v>
      </c>
      <c r="W51" s="12" t="s">
        <v>1</v>
      </c>
      <c r="X51" s="12" t="s">
        <v>1</v>
      </c>
      <c r="Y51" s="12" t="s">
        <v>1</v>
      </c>
      <c r="Z51" s="12" t="s">
        <v>1</v>
      </c>
      <c r="AA51" s="12" t="s">
        <v>1</v>
      </c>
      <c r="AB51" s="12" t="s">
        <v>1</v>
      </c>
      <c r="AC51" s="12" t="s">
        <v>1</v>
      </c>
      <c r="AD51" s="12" t="s">
        <v>1</v>
      </c>
      <c r="AE51" s="12" t="s">
        <v>1</v>
      </c>
      <c r="AF51" s="12" t="s">
        <v>1</v>
      </c>
      <c r="AG51" s="12" t="s">
        <v>1</v>
      </c>
      <c r="AH51" s="12" t="s">
        <v>1</v>
      </c>
      <c r="AI51" s="12" t="s">
        <v>1</v>
      </c>
      <c r="AJ51" s="12" t="s">
        <v>1</v>
      </c>
      <c r="AK51" s="12" t="s">
        <v>1</v>
      </c>
      <c r="AL51" s="12" t="s">
        <v>1</v>
      </c>
      <c r="AM51" s="11">
        <v>0</v>
      </c>
      <c r="AN51" s="11" t="s">
        <v>1</v>
      </c>
      <c r="AO51" s="11">
        <v>2049.2399999999998</v>
      </c>
      <c r="AP51" s="12" t="s">
        <v>1</v>
      </c>
      <c r="AQ51" s="12" t="s">
        <v>1</v>
      </c>
      <c r="AR51" s="12" t="s">
        <v>1</v>
      </c>
      <c r="AS51" s="12" t="s">
        <v>1</v>
      </c>
      <c r="AT51" s="12" t="s">
        <v>1</v>
      </c>
      <c r="AU51" s="12" t="s">
        <v>1</v>
      </c>
      <c r="AV51" s="13">
        <v>480</v>
      </c>
      <c r="AW51" s="13">
        <v>35649.24</v>
      </c>
      <c r="AX51" s="11">
        <v>3967.86</v>
      </c>
      <c r="AY51" s="11">
        <v>2104.37</v>
      </c>
      <c r="AZ51" s="11">
        <v>492.15</v>
      </c>
      <c r="BA51" s="11">
        <v>1058.58</v>
      </c>
      <c r="BB51" s="13">
        <v>7622.96</v>
      </c>
      <c r="BC51" s="11">
        <v>3696</v>
      </c>
      <c r="BD51" s="11">
        <v>1615.32</v>
      </c>
      <c r="BE51" s="11">
        <v>58.08</v>
      </c>
      <c r="BF51" s="11">
        <v>34.380000000000003</v>
      </c>
      <c r="BG51" s="11" t="s">
        <v>1</v>
      </c>
      <c r="BH51" s="11" t="s">
        <v>1</v>
      </c>
      <c r="BI51" s="11" t="s">
        <v>1</v>
      </c>
      <c r="BJ51" s="11" t="s">
        <v>1</v>
      </c>
      <c r="BK51" s="11" t="s">
        <v>1</v>
      </c>
      <c r="BL51" s="13">
        <v>5403.78</v>
      </c>
      <c r="BM51" s="13">
        <v>22622.5</v>
      </c>
      <c r="BN51" s="11">
        <v>2104.38</v>
      </c>
      <c r="BO51" s="11">
        <v>492.12</v>
      </c>
      <c r="BP51" s="11">
        <v>42</v>
      </c>
      <c r="BQ51" s="11">
        <v>5.6</v>
      </c>
      <c r="BR51" s="7">
        <v>2644.1</v>
      </c>
      <c r="BS51" t="s">
        <v>120</v>
      </c>
    </row>
    <row r="52" spans="1:71" x14ac:dyDescent="0.3">
      <c r="A52" t="s">
        <v>49</v>
      </c>
      <c r="B52" s="11">
        <v>384</v>
      </c>
      <c r="C52" s="11" t="s">
        <v>1</v>
      </c>
      <c r="D52" s="11">
        <v>15078.78</v>
      </c>
      <c r="E52" s="11">
        <v>48</v>
      </c>
      <c r="F52" s="11" t="s">
        <v>1</v>
      </c>
      <c r="G52" s="11">
        <v>0</v>
      </c>
      <c r="H52" s="11">
        <v>48</v>
      </c>
      <c r="I52" s="11" t="s">
        <v>1</v>
      </c>
      <c r="J52" s="11">
        <v>0</v>
      </c>
      <c r="K52" s="11">
        <v>0</v>
      </c>
      <c r="L52" s="11" t="s">
        <v>1</v>
      </c>
      <c r="M52" s="11">
        <v>81.89</v>
      </c>
      <c r="N52" s="12" t="s">
        <v>1</v>
      </c>
      <c r="O52" s="12" t="s">
        <v>1</v>
      </c>
      <c r="P52" s="12" t="s">
        <v>1</v>
      </c>
      <c r="Q52" s="12" t="s">
        <v>1</v>
      </c>
      <c r="R52" s="12" t="s">
        <v>1</v>
      </c>
      <c r="S52" s="12" t="s">
        <v>1</v>
      </c>
      <c r="T52" s="12" t="s">
        <v>1</v>
      </c>
      <c r="U52" s="12" t="s">
        <v>1</v>
      </c>
      <c r="V52" s="12" t="s">
        <v>1</v>
      </c>
      <c r="W52" s="12" t="s">
        <v>1</v>
      </c>
      <c r="X52" s="12" t="s">
        <v>1</v>
      </c>
      <c r="Y52" s="12" t="s">
        <v>1</v>
      </c>
      <c r="Z52" s="12" t="s">
        <v>1</v>
      </c>
      <c r="AA52" s="12" t="s">
        <v>1</v>
      </c>
      <c r="AB52" s="12" t="s">
        <v>1</v>
      </c>
      <c r="AC52" s="12" t="s">
        <v>1</v>
      </c>
      <c r="AD52" s="12" t="s">
        <v>1</v>
      </c>
      <c r="AE52" s="12" t="s">
        <v>1</v>
      </c>
      <c r="AF52" s="12" t="s">
        <v>1</v>
      </c>
      <c r="AG52" s="12" t="s">
        <v>1</v>
      </c>
      <c r="AH52" s="12" t="s">
        <v>1</v>
      </c>
      <c r="AI52" s="12" t="s">
        <v>1</v>
      </c>
      <c r="AJ52" s="12" t="s">
        <v>1</v>
      </c>
      <c r="AK52" s="12" t="s">
        <v>1</v>
      </c>
      <c r="AL52" s="12" t="s">
        <v>1</v>
      </c>
      <c r="AM52" s="12" t="s">
        <v>1</v>
      </c>
      <c r="AN52" s="12" t="s">
        <v>1</v>
      </c>
      <c r="AO52" s="12" t="s">
        <v>1</v>
      </c>
      <c r="AP52" s="12" t="s">
        <v>1</v>
      </c>
      <c r="AQ52" s="12" t="s">
        <v>1</v>
      </c>
      <c r="AR52" s="12" t="s">
        <v>1</v>
      </c>
      <c r="AS52" s="12" t="s">
        <v>1</v>
      </c>
      <c r="AT52" s="12" t="s">
        <v>1</v>
      </c>
      <c r="AU52" s="12" t="s">
        <v>1</v>
      </c>
      <c r="AV52" s="13">
        <v>480</v>
      </c>
      <c r="AW52" s="13">
        <v>15160.67</v>
      </c>
      <c r="AX52" s="11">
        <v>1132.44</v>
      </c>
      <c r="AY52" s="11">
        <v>868.4</v>
      </c>
      <c r="AZ52" s="11">
        <v>203.09</v>
      </c>
      <c r="BA52" s="11">
        <v>265.08</v>
      </c>
      <c r="BB52" s="13">
        <v>2469.0100000000002</v>
      </c>
      <c r="BC52" s="11">
        <v>753.9</v>
      </c>
      <c r="BD52" s="11">
        <v>1072.26</v>
      </c>
      <c r="BE52" s="11" t="s">
        <v>1</v>
      </c>
      <c r="BF52" s="11" t="s">
        <v>1</v>
      </c>
      <c r="BG52" s="11" t="s">
        <v>1</v>
      </c>
      <c r="BH52" s="11" t="s">
        <v>1</v>
      </c>
      <c r="BI52" s="11" t="s">
        <v>1</v>
      </c>
      <c r="BJ52" s="11" t="s">
        <v>1</v>
      </c>
      <c r="BK52" s="11" t="s">
        <v>1</v>
      </c>
      <c r="BL52" s="13">
        <v>1826.16</v>
      </c>
      <c r="BM52" s="13">
        <v>10865.5</v>
      </c>
      <c r="BN52" s="11">
        <v>868.38</v>
      </c>
      <c r="BO52" s="11">
        <v>203.1</v>
      </c>
      <c r="BP52" s="11">
        <v>42</v>
      </c>
      <c r="BQ52" s="11">
        <v>5.59</v>
      </c>
      <c r="BR52" s="7">
        <v>1119.07</v>
      </c>
      <c r="BS52" t="s">
        <v>120</v>
      </c>
    </row>
    <row r="53" spans="1:71" x14ac:dyDescent="0.3">
      <c r="A53" t="s">
        <v>50</v>
      </c>
      <c r="B53" s="11">
        <v>396</v>
      </c>
      <c r="C53" s="11">
        <v>36.7744</v>
      </c>
      <c r="D53" s="11">
        <v>14562.65</v>
      </c>
      <c r="E53" s="11">
        <v>52</v>
      </c>
      <c r="F53" s="11">
        <v>36.7744</v>
      </c>
      <c r="G53" s="11">
        <v>1912.27</v>
      </c>
      <c r="H53" s="11">
        <v>16</v>
      </c>
      <c r="I53" s="11">
        <v>36.7744</v>
      </c>
      <c r="J53" s="11">
        <v>588.39</v>
      </c>
      <c r="K53" s="12" t="s">
        <v>1</v>
      </c>
      <c r="L53" s="12" t="s">
        <v>1</v>
      </c>
      <c r="M53" s="12" t="s">
        <v>1</v>
      </c>
      <c r="N53" s="11">
        <v>94</v>
      </c>
      <c r="O53" s="11">
        <v>55.1616</v>
      </c>
      <c r="P53" s="11">
        <v>5185.1899999999996</v>
      </c>
      <c r="Q53" s="12" t="s">
        <v>1</v>
      </c>
      <c r="R53" s="12" t="s">
        <v>1</v>
      </c>
      <c r="S53" s="12" t="s">
        <v>1</v>
      </c>
      <c r="T53" s="11">
        <v>16</v>
      </c>
      <c r="U53" s="11">
        <v>36.7744</v>
      </c>
      <c r="V53" s="11">
        <v>588.39</v>
      </c>
      <c r="W53" s="12" t="s">
        <v>1</v>
      </c>
      <c r="X53" s="12" t="s">
        <v>1</v>
      </c>
      <c r="Y53" s="12" t="s">
        <v>1</v>
      </c>
      <c r="Z53" s="12" t="s">
        <v>1</v>
      </c>
      <c r="AA53" s="12" t="s">
        <v>1</v>
      </c>
      <c r="AB53" s="12" t="s">
        <v>1</v>
      </c>
      <c r="AC53" s="12" t="s">
        <v>1</v>
      </c>
      <c r="AD53" s="12" t="s">
        <v>1</v>
      </c>
      <c r="AE53" s="12" t="s">
        <v>1</v>
      </c>
      <c r="AF53" s="12" t="s">
        <v>1</v>
      </c>
      <c r="AG53" s="12" t="s">
        <v>1</v>
      </c>
      <c r="AH53" s="12" t="s">
        <v>1</v>
      </c>
      <c r="AI53" s="12" t="s">
        <v>1</v>
      </c>
      <c r="AJ53" s="12" t="s">
        <v>1</v>
      </c>
      <c r="AK53" s="12" t="s">
        <v>1</v>
      </c>
      <c r="AL53" s="12" t="s">
        <v>1</v>
      </c>
      <c r="AM53" s="12" t="s">
        <v>1</v>
      </c>
      <c r="AN53" s="12" t="s">
        <v>1</v>
      </c>
      <c r="AO53" s="12" t="s">
        <v>1</v>
      </c>
      <c r="AP53" s="12" t="s">
        <v>1</v>
      </c>
      <c r="AQ53" s="12" t="s">
        <v>1</v>
      </c>
      <c r="AR53" s="12" t="s">
        <v>1</v>
      </c>
      <c r="AS53" s="12" t="s">
        <v>1</v>
      </c>
      <c r="AT53" s="12" t="s">
        <v>1</v>
      </c>
      <c r="AU53" s="12" t="s">
        <v>1</v>
      </c>
      <c r="AV53" s="13">
        <v>574</v>
      </c>
      <c r="AW53" s="13">
        <v>22836.89</v>
      </c>
      <c r="AX53" s="11">
        <v>1902.1</v>
      </c>
      <c r="AY53" s="11">
        <v>1310</v>
      </c>
      <c r="AZ53" s="11">
        <v>306.37</v>
      </c>
      <c r="BA53" s="11">
        <v>579.07000000000005</v>
      </c>
      <c r="BB53" s="13">
        <v>4097.54</v>
      </c>
      <c r="BC53" s="11">
        <v>1826.91</v>
      </c>
      <c r="BD53" s="11">
        <v>1615.32</v>
      </c>
      <c r="BE53" s="11">
        <v>58.08</v>
      </c>
      <c r="BF53" s="11">
        <v>34.380000000000003</v>
      </c>
      <c r="BG53" s="11" t="s">
        <v>1</v>
      </c>
      <c r="BH53" s="11" t="s">
        <v>1</v>
      </c>
      <c r="BI53" s="11" t="s">
        <v>1</v>
      </c>
      <c r="BJ53" s="11" t="s">
        <v>1</v>
      </c>
      <c r="BK53" s="11" t="s">
        <v>1</v>
      </c>
      <c r="BL53" s="13">
        <v>3534.69</v>
      </c>
      <c r="BM53" s="13">
        <v>15204.66</v>
      </c>
      <c r="BN53" s="11">
        <v>1309.98</v>
      </c>
      <c r="BO53" s="11">
        <v>306.38</v>
      </c>
      <c r="BP53" s="11">
        <v>42</v>
      </c>
      <c r="BQ53" s="11">
        <v>5.6</v>
      </c>
      <c r="BR53" s="7">
        <v>1663.96</v>
      </c>
      <c r="BS53" t="s">
        <v>120</v>
      </c>
    </row>
    <row r="54" spans="1:71" x14ac:dyDescent="0.3">
      <c r="A54" t="s">
        <v>51</v>
      </c>
      <c r="B54" s="11">
        <v>104</v>
      </c>
      <c r="C54" s="11">
        <v>29.12</v>
      </c>
      <c r="D54" s="11">
        <v>3028.48</v>
      </c>
      <c r="E54" s="11">
        <v>32</v>
      </c>
      <c r="F54" s="11">
        <v>29.12</v>
      </c>
      <c r="G54" s="11">
        <v>931.84</v>
      </c>
      <c r="H54" s="11">
        <v>16</v>
      </c>
      <c r="I54" s="11">
        <v>29.12</v>
      </c>
      <c r="J54" s="11">
        <v>465.92</v>
      </c>
      <c r="K54" s="12" t="s">
        <v>1</v>
      </c>
      <c r="L54" s="12" t="s">
        <v>1</v>
      </c>
      <c r="M54" s="12" t="s">
        <v>1</v>
      </c>
      <c r="N54" s="11">
        <v>2.33</v>
      </c>
      <c r="O54" s="11">
        <v>43.68</v>
      </c>
      <c r="P54" s="11">
        <v>101.77</v>
      </c>
      <c r="Q54" s="11">
        <v>10.33</v>
      </c>
      <c r="R54" s="11">
        <v>45</v>
      </c>
      <c r="S54" s="11">
        <v>464.85</v>
      </c>
      <c r="T54" s="11">
        <v>8</v>
      </c>
      <c r="U54" s="11">
        <v>29.12</v>
      </c>
      <c r="V54" s="11">
        <v>232.96</v>
      </c>
      <c r="W54" s="11">
        <v>8</v>
      </c>
      <c r="X54" s="11">
        <v>30</v>
      </c>
      <c r="Y54" s="11">
        <v>240</v>
      </c>
      <c r="Z54" s="11">
        <v>8</v>
      </c>
      <c r="AA54" s="11">
        <v>30</v>
      </c>
      <c r="AB54" s="11">
        <v>240</v>
      </c>
      <c r="AC54" s="12" t="s">
        <v>1</v>
      </c>
      <c r="AD54" s="12" t="s">
        <v>1</v>
      </c>
      <c r="AE54" s="12" t="s">
        <v>1</v>
      </c>
      <c r="AF54" s="12" t="s">
        <v>1</v>
      </c>
      <c r="AG54" s="12" t="s">
        <v>1</v>
      </c>
      <c r="AH54" s="12" t="s">
        <v>1</v>
      </c>
      <c r="AI54" s="12" t="s">
        <v>1</v>
      </c>
      <c r="AJ54" s="12" t="s">
        <v>1</v>
      </c>
      <c r="AK54" s="12" t="s">
        <v>1</v>
      </c>
      <c r="AL54" s="12" t="s">
        <v>1</v>
      </c>
      <c r="AM54" s="12" t="s">
        <v>1</v>
      </c>
      <c r="AN54" s="12" t="s">
        <v>1</v>
      </c>
      <c r="AO54" s="12" t="s">
        <v>1</v>
      </c>
      <c r="AP54" s="12" t="s">
        <v>1</v>
      </c>
      <c r="AQ54" s="12" t="s">
        <v>1</v>
      </c>
      <c r="AR54" s="12" t="s">
        <v>1</v>
      </c>
      <c r="AS54" s="12" t="s">
        <v>1</v>
      </c>
      <c r="AT54" s="12" t="s">
        <v>1</v>
      </c>
      <c r="AU54" s="12" t="s">
        <v>1</v>
      </c>
      <c r="AV54" s="13">
        <v>490.66</v>
      </c>
      <c r="AW54" s="13">
        <v>14765.82</v>
      </c>
      <c r="AX54" s="11">
        <v>1266.78</v>
      </c>
      <c r="AY54" s="11">
        <v>915.48</v>
      </c>
      <c r="AZ54" s="11">
        <v>214.1</v>
      </c>
      <c r="BA54" s="11">
        <v>354.37</v>
      </c>
      <c r="BB54" s="13">
        <v>2750.73</v>
      </c>
      <c r="BC54" s="11">
        <v>590.62</v>
      </c>
      <c r="BD54" s="11" t="s">
        <v>1</v>
      </c>
      <c r="BE54" s="11" t="s">
        <v>1</v>
      </c>
      <c r="BF54" s="11" t="s">
        <v>1</v>
      </c>
      <c r="BG54" s="11" t="s">
        <v>1</v>
      </c>
      <c r="BH54" s="11" t="s">
        <v>1</v>
      </c>
      <c r="BI54" s="11" t="s">
        <v>1</v>
      </c>
      <c r="BJ54" s="11" t="s">
        <v>1</v>
      </c>
      <c r="BK54" s="11" t="s">
        <v>1</v>
      </c>
      <c r="BL54" s="13">
        <v>590.62</v>
      </c>
      <c r="BM54" s="13">
        <v>11424.47</v>
      </c>
      <c r="BN54" s="11">
        <v>915.48</v>
      </c>
      <c r="BO54" s="11">
        <v>214.11</v>
      </c>
      <c r="BP54" s="11">
        <v>42</v>
      </c>
      <c r="BQ54" s="11">
        <v>5.6</v>
      </c>
      <c r="BR54" s="7">
        <v>1177.19</v>
      </c>
      <c r="BS54" t="s">
        <v>120</v>
      </c>
    </row>
    <row r="55" spans="1:71" x14ac:dyDescent="0.3">
      <c r="A55" t="s">
        <v>52</v>
      </c>
      <c r="B55" s="11">
        <v>121</v>
      </c>
      <c r="C55" s="11">
        <v>33</v>
      </c>
      <c r="D55" s="11">
        <v>3993</v>
      </c>
      <c r="E55" s="11">
        <v>32</v>
      </c>
      <c r="F55" s="11">
        <v>33</v>
      </c>
      <c r="G55" s="11">
        <v>1056</v>
      </c>
      <c r="H55" s="11">
        <v>16</v>
      </c>
      <c r="I55" s="11">
        <v>33</v>
      </c>
      <c r="J55" s="11">
        <v>528</v>
      </c>
      <c r="K55" s="12" t="s">
        <v>1</v>
      </c>
      <c r="L55" s="12" t="s">
        <v>1</v>
      </c>
      <c r="M55" s="12" t="s">
        <v>1</v>
      </c>
      <c r="N55" s="12" t="s">
        <v>1</v>
      </c>
      <c r="O55" s="12" t="s">
        <v>1</v>
      </c>
      <c r="P55" s="12" t="s">
        <v>1</v>
      </c>
      <c r="Q55" s="12" t="s">
        <v>1</v>
      </c>
      <c r="R55" s="12" t="s">
        <v>1</v>
      </c>
      <c r="S55" s="12" t="s">
        <v>1</v>
      </c>
      <c r="T55" s="11">
        <v>5.5</v>
      </c>
      <c r="U55" s="11">
        <v>33</v>
      </c>
      <c r="V55" s="11">
        <v>181.5</v>
      </c>
      <c r="W55" s="12" t="s">
        <v>1</v>
      </c>
      <c r="X55" s="12" t="s">
        <v>1</v>
      </c>
      <c r="Y55" s="12" t="s">
        <v>1</v>
      </c>
      <c r="Z55" s="12" t="s">
        <v>1</v>
      </c>
      <c r="AA55" s="12" t="s">
        <v>1</v>
      </c>
      <c r="AB55" s="12" t="s">
        <v>1</v>
      </c>
      <c r="AC55" s="12" t="s">
        <v>1</v>
      </c>
      <c r="AD55" s="12" t="s">
        <v>1</v>
      </c>
      <c r="AE55" s="12" t="s">
        <v>1</v>
      </c>
      <c r="AF55" s="12" t="s">
        <v>1</v>
      </c>
      <c r="AG55" s="12" t="s">
        <v>1</v>
      </c>
      <c r="AH55" s="12" t="s">
        <v>1</v>
      </c>
      <c r="AI55" s="12" t="s">
        <v>1</v>
      </c>
      <c r="AJ55" s="12" t="s">
        <v>1</v>
      </c>
      <c r="AK55" s="12" t="s">
        <v>1</v>
      </c>
      <c r="AL55" s="12" t="s">
        <v>1</v>
      </c>
      <c r="AM55" s="12" t="s">
        <v>1</v>
      </c>
      <c r="AN55" s="12" t="s">
        <v>1</v>
      </c>
      <c r="AO55" s="12" t="s">
        <v>1</v>
      </c>
      <c r="AP55" s="12" t="s">
        <v>1</v>
      </c>
      <c r="AQ55" s="12" t="s">
        <v>1</v>
      </c>
      <c r="AR55" s="12" t="s">
        <v>1</v>
      </c>
      <c r="AS55" s="12" t="s">
        <v>1</v>
      </c>
      <c r="AT55" s="12" t="s">
        <v>1</v>
      </c>
      <c r="AU55" s="12" t="s">
        <v>1</v>
      </c>
      <c r="AV55" s="13">
        <v>174.5</v>
      </c>
      <c r="AW55" s="13">
        <v>5758.5</v>
      </c>
      <c r="AX55" s="11">
        <v>415.12</v>
      </c>
      <c r="AY55" s="11">
        <v>305.98</v>
      </c>
      <c r="AZ55" s="11">
        <v>71.56</v>
      </c>
      <c r="BA55" s="11">
        <v>172.72</v>
      </c>
      <c r="BB55" s="13">
        <v>965.38</v>
      </c>
      <c r="BC55" s="11" t="s">
        <v>1</v>
      </c>
      <c r="BD55" s="11">
        <v>485.04</v>
      </c>
      <c r="BE55" s="11">
        <v>21.18</v>
      </c>
      <c r="BF55" s="11">
        <v>17.190000000000001</v>
      </c>
      <c r="BG55" s="11" t="s">
        <v>1</v>
      </c>
      <c r="BH55" s="11" t="s">
        <v>1</v>
      </c>
      <c r="BI55" s="11">
        <v>300</v>
      </c>
      <c r="BJ55" s="11" t="s">
        <v>1</v>
      </c>
      <c r="BK55" s="11" t="s">
        <v>1</v>
      </c>
      <c r="BL55" s="13">
        <v>823.41</v>
      </c>
      <c r="BM55" s="13">
        <v>3969.71</v>
      </c>
      <c r="BN55" s="11">
        <v>305.97000000000003</v>
      </c>
      <c r="BO55" s="11">
        <v>71.56</v>
      </c>
      <c r="BP55" s="11">
        <v>29.6</v>
      </c>
      <c r="BQ55" s="11">
        <v>3.46</v>
      </c>
      <c r="BR55" s="7">
        <v>410.59</v>
      </c>
      <c r="BS55" t="s">
        <v>120</v>
      </c>
    </row>
    <row r="56" spans="1:71" x14ac:dyDescent="0.3">
      <c r="A56" t="s">
        <v>53</v>
      </c>
      <c r="B56" s="11">
        <v>343</v>
      </c>
      <c r="C56" s="11">
        <v>34.611199999999997</v>
      </c>
      <c r="D56" s="11">
        <v>11871.66</v>
      </c>
      <c r="E56" s="11">
        <v>48</v>
      </c>
      <c r="F56" s="11">
        <v>34.611199999999997</v>
      </c>
      <c r="G56" s="11">
        <v>1661.34</v>
      </c>
      <c r="H56" s="11">
        <v>16</v>
      </c>
      <c r="I56" s="11">
        <v>34.611199999999997</v>
      </c>
      <c r="J56" s="11">
        <v>553.78</v>
      </c>
      <c r="K56" s="12" t="s">
        <v>1</v>
      </c>
      <c r="L56" s="12" t="s">
        <v>1</v>
      </c>
      <c r="M56" s="12" t="s">
        <v>1</v>
      </c>
      <c r="N56" s="11">
        <v>2.02</v>
      </c>
      <c r="O56" s="11">
        <v>51.916800000000002</v>
      </c>
      <c r="P56" s="11">
        <v>104.87</v>
      </c>
      <c r="Q56" s="12" t="s">
        <v>1</v>
      </c>
      <c r="R56" s="12" t="s">
        <v>1</v>
      </c>
      <c r="S56" s="12" t="s">
        <v>1</v>
      </c>
      <c r="T56" s="11">
        <v>40</v>
      </c>
      <c r="U56" s="11">
        <v>34.611199999999997</v>
      </c>
      <c r="V56" s="11">
        <v>1384.45</v>
      </c>
      <c r="W56" s="12" t="s">
        <v>1</v>
      </c>
      <c r="X56" s="12" t="s">
        <v>1</v>
      </c>
      <c r="Y56" s="12" t="s">
        <v>1</v>
      </c>
      <c r="Z56" s="11">
        <v>8</v>
      </c>
      <c r="AA56" s="11">
        <v>34.611199999999997</v>
      </c>
      <c r="AB56" s="11">
        <v>276.89</v>
      </c>
      <c r="AC56" s="12" t="s">
        <v>1</v>
      </c>
      <c r="AD56" s="12" t="s">
        <v>1</v>
      </c>
      <c r="AE56" s="12" t="s">
        <v>1</v>
      </c>
      <c r="AF56" s="12" t="s">
        <v>1</v>
      </c>
      <c r="AG56" s="12" t="s">
        <v>1</v>
      </c>
      <c r="AH56" s="12" t="s">
        <v>1</v>
      </c>
      <c r="AI56" s="12" t="s">
        <v>1</v>
      </c>
      <c r="AJ56" s="12" t="s">
        <v>1</v>
      </c>
      <c r="AK56" s="12" t="s">
        <v>1</v>
      </c>
      <c r="AL56" s="12" t="s">
        <v>1</v>
      </c>
      <c r="AM56" s="12" t="s">
        <v>1</v>
      </c>
      <c r="AN56" s="12" t="s">
        <v>1</v>
      </c>
      <c r="AO56" s="12" t="s">
        <v>1</v>
      </c>
      <c r="AP56" s="12" t="s">
        <v>1</v>
      </c>
      <c r="AQ56" s="12" t="s">
        <v>1</v>
      </c>
      <c r="AR56" s="12" t="s">
        <v>1</v>
      </c>
      <c r="AS56" s="12" t="s">
        <v>1</v>
      </c>
      <c r="AT56" s="12" t="s">
        <v>1</v>
      </c>
      <c r="AU56" s="12" t="s">
        <v>1</v>
      </c>
      <c r="AV56" s="13">
        <v>457.02</v>
      </c>
      <c r="AW56" s="13">
        <v>15852.99</v>
      </c>
      <c r="AX56" s="11">
        <v>761.35</v>
      </c>
      <c r="AY56" s="11">
        <v>912.37</v>
      </c>
      <c r="AZ56" s="11">
        <v>213.38</v>
      </c>
      <c r="BA56" s="11">
        <v>278.45999999999998</v>
      </c>
      <c r="BB56" s="13">
        <v>2165.56</v>
      </c>
      <c r="BC56" s="11">
        <v>792.61</v>
      </c>
      <c r="BD56" s="11">
        <v>1072.26</v>
      </c>
      <c r="BE56" s="11">
        <v>30.78</v>
      </c>
      <c r="BF56" s="11">
        <v>34.380000000000003</v>
      </c>
      <c r="BG56" s="11" t="s">
        <v>1</v>
      </c>
      <c r="BH56" s="11" t="s">
        <v>1</v>
      </c>
      <c r="BI56" s="11" t="s">
        <v>1</v>
      </c>
      <c r="BJ56" s="11" t="s">
        <v>1</v>
      </c>
      <c r="BK56" s="11" t="s">
        <v>1</v>
      </c>
      <c r="BL56" s="13">
        <v>1930.03</v>
      </c>
      <c r="BM56" s="13">
        <v>11757.4</v>
      </c>
      <c r="BN56" s="11">
        <v>912.37</v>
      </c>
      <c r="BO56" s="11">
        <v>213.38</v>
      </c>
      <c r="BP56" s="11">
        <v>42</v>
      </c>
      <c r="BQ56" s="11">
        <v>5.61</v>
      </c>
      <c r="BR56" s="7">
        <v>1173.3599999999999</v>
      </c>
      <c r="BS56" t="s">
        <v>120</v>
      </c>
    </row>
    <row r="57" spans="1:71" x14ac:dyDescent="0.3">
      <c r="A57" t="s">
        <v>54</v>
      </c>
      <c r="B57" s="11">
        <v>384</v>
      </c>
      <c r="C57" s="11">
        <v>34.611199999999997</v>
      </c>
      <c r="D57" s="11">
        <v>13290.72</v>
      </c>
      <c r="E57" s="11">
        <v>72</v>
      </c>
      <c r="F57" s="11">
        <v>34.611199999999997</v>
      </c>
      <c r="G57" s="11">
        <v>2492.0100000000002</v>
      </c>
      <c r="H57" s="11">
        <v>16</v>
      </c>
      <c r="I57" s="11">
        <v>34.611199999999997</v>
      </c>
      <c r="J57" s="11">
        <v>553.78</v>
      </c>
      <c r="K57" s="12" t="s">
        <v>1</v>
      </c>
      <c r="L57" s="12" t="s">
        <v>1</v>
      </c>
      <c r="M57" s="12" t="s">
        <v>1</v>
      </c>
      <c r="N57" s="11">
        <v>121.23</v>
      </c>
      <c r="O57" s="11">
        <v>51.916800000000002</v>
      </c>
      <c r="P57" s="11">
        <v>6293.87</v>
      </c>
      <c r="Q57" s="12" t="s">
        <v>1</v>
      </c>
      <c r="R57" s="12" t="s">
        <v>1</v>
      </c>
      <c r="S57" s="12" t="s">
        <v>1</v>
      </c>
      <c r="T57" s="11">
        <v>8</v>
      </c>
      <c r="U57" s="11">
        <v>34.611199999999997</v>
      </c>
      <c r="V57" s="11">
        <v>276.89</v>
      </c>
      <c r="W57" s="12" t="s">
        <v>1</v>
      </c>
      <c r="X57" s="12" t="s">
        <v>1</v>
      </c>
      <c r="Y57" s="12" t="s">
        <v>1</v>
      </c>
      <c r="Z57" s="12" t="s">
        <v>1</v>
      </c>
      <c r="AA57" s="12" t="s">
        <v>1</v>
      </c>
      <c r="AB57" s="12" t="s">
        <v>1</v>
      </c>
      <c r="AC57" s="12" t="s">
        <v>1</v>
      </c>
      <c r="AD57" s="12" t="s">
        <v>1</v>
      </c>
      <c r="AE57" s="12" t="s">
        <v>1</v>
      </c>
      <c r="AF57" s="12" t="s">
        <v>1</v>
      </c>
      <c r="AG57" s="12" t="s">
        <v>1</v>
      </c>
      <c r="AH57" s="12" t="s">
        <v>1</v>
      </c>
      <c r="AI57" s="12" t="s">
        <v>1</v>
      </c>
      <c r="AJ57" s="12" t="s">
        <v>1</v>
      </c>
      <c r="AK57" s="12" t="s">
        <v>1</v>
      </c>
      <c r="AL57" s="12" t="s">
        <v>1</v>
      </c>
      <c r="AM57" s="12" t="s">
        <v>1</v>
      </c>
      <c r="AN57" s="12" t="s">
        <v>1</v>
      </c>
      <c r="AO57" s="12" t="s">
        <v>1</v>
      </c>
      <c r="AP57" s="12" t="s">
        <v>1</v>
      </c>
      <c r="AQ57" s="12" t="s">
        <v>1</v>
      </c>
      <c r="AR57" s="12" t="s">
        <v>1</v>
      </c>
      <c r="AS57" s="12" t="s">
        <v>1</v>
      </c>
      <c r="AT57" s="12" t="s">
        <v>1</v>
      </c>
      <c r="AU57" s="12" t="s">
        <v>1</v>
      </c>
      <c r="AV57" s="13">
        <v>601.23</v>
      </c>
      <c r="AW57" s="13">
        <v>22907.27</v>
      </c>
      <c r="AX57" s="11">
        <v>2805.7</v>
      </c>
      <c r="AY57" s="11">
        <v>1392.33</v>
      </c>
      <c r="AZ57" s="11">
        <v>325.63</v>
      </c>
      <c r="BA57" s="11">
        <v>745.9</v>
      </c>
      <c r="BB57" s="13">
        <v>5269.56</v>
      </c>
      <c r="BC57" s="11">
        <v>1145.33</v>
      </c>
      <c r="BD57" s="11">
        <v>418.86</v>
      </c>
      <c r="BE57" s="11">
        <v>14.82</v>
      </c>
      <c r="BF57" s="11">
        <v>16.68</v>
      </c>
      <c r="BG57" s="11" t="s">
        <v>1</v>
      </c>
      <c r="BH57" s="11" t="s">
        <v>1</v>
      </c>
      <c r="BI57" s="11" t="s">
        <v>1</v>
      </c>
      <c r="BJ57" s="11" t="s">
        <v>1</v>
      </c>
      <c r="BK57" s="11" t="s">
        <v>1</v>
      </c>
      <c r="BL57" s="13">
        <v>1595.69</v>
      </c>
      <c r="BM57" s="13">
        <v>16042.02</v>
      </c>
      <c r="BN57" s="11">
        <v>1392.33</v>
      </c>
      <c r="BO57" s="11">
        <v>325.62</v>
      </c>
      <c r="BP57" s="11">
        <v>42</v>
      </c>
      <c r="BQ57" s="11">
        <v>5.61</v>
      </c>
      <c r="BR57" s="7">
        <v>1765.56</v>
      </c>
      <c r="BS57" t="s">
        <v>120</v>
      </c>
    </row>
    <row r="58" spans="1:71" x14ac:dyDescent="0.3">
      <c r="A58" t="s">
        <v>55</v>
      </c>
      <c r="B58" s="11">
        <v>376</v>
      </c>
      <c r="C58" s="11" t="s">
        <v>1</v>
      </c>
      <c r="D58" s="11">
        <v>19615.38</v>
      </c>
      <c r="E58" s="11">
        <v>56</v>
      </c>
      <c r="F58" s="11" t="s">
        <v>1</v>
      </c>
      <c r="G58" s="11">
        <v>0</v>
      </c>
      <c r="H58" s="11">
        <v>48</v>
      </c>
      <c r="I58" s="11" t="s">
        <v>1</v>
      </c>
      <c r="J58" s="11">
        <v>0</v>
      </c>
      <c r="K58" s="11">
        <v>0</v>
      </c>
      <c r="L58" s="11" t="s">
        <v>1</v>
      </c>
      <c r="M58" s="11">
        <v>96.43</v>
      </c>
      <c r="N58" s="12" t="s">
        <v>1</v>
      </c>
      <c r="O58" s="12" t="s">
        <v>1</v>
      </c>
      <c r="P58" s="12" t="s">
        <v>1</v>
      </c>
      <c r="Q58" s="12" t="s">
        <v>1</v>
      </c>
      <c r="R58" s="12" t="s">
        <v>1</v>
      </c>
      <c r="S58" s="12" t="s">
        <v>1</v>
      </c>
      <c r="T58" s="12" t="s">
        <v>1</v>
      </c>
      <c r="U58" s="12" t="s">
        <v>1</v>
      </c>
      <c r="V58" s="12" t="s">
        <v>1</v>
      </c>
      <c r="W58" s="12" t="s">
        <v>1</v>
      </c>
      <c r="X58" s="12" t="s">
        <v>1</v>
      </c>
      <c r="Y58" s="12" t="s">
        <v>1</v>
      </c>
      <c r="Z58" s="12" t="s">
        <v>1</v>
      </c>
      <c r="AA58" s="12" t="s">
        <v>1</v>
      </c>
      <c r="AB58" s="12" t="s">
        <v>1</v>
      </c>
      <c r="AC58" s="12" t="s">
        <v>1</v>
      </c>
      <c r="AD58" s="12" t="s">
        <v>1</v>
      </c>
      <c r="AE58" s="12" t="s">
        <v>1</v>
      </c>
      <c r="AF58" s="12" t="s">
        <v>1</v>
      </c>
      <c r="AG58" s="12" t="s">
        <v>1</v>
      </c>
      <c r="AH58" s="12" t="s">
        <v>1</v>
      </c>
      <c r="AI58" s="12" t="s">
        <v>1</v>
      </c>
      <c r="AJ58" s="12" t="s">
        <v>1</v>
      </c>
      <c r="AK58" s="12" t="s">
        <v>1</v>
      </c>
      <c r="AL58" s="12" t="s">
        <v>1</v>
      </c>
      <c r="AM58" s="12" t="s">
        <v>1</v>
      </c>
      <c r="AN58" s="12" t="s">
        <v>1</v>
      </c>
      <c r="AO58" s="12" t="s">
        <v>1</v>
      </c>
      <c r="AP58" s="12" t="s">
        <v>1</v>
      </c>
      <c r="AQ58" s="12" t="s">
        <v>1</v>
      </c>
      <c r="AR58" s="12" t="s">
        <v>1</v>
      </c>
      <c r="AS58" s="12" t="s">
        <v>1</v>
      </c>
      <c r="AT58" s="12" t="s">
        <v>1</v>
      </c>
      <c r="AU58" s="12" t="s">
        <v>1</v>
      </c>
      <c r="AV58" s="13">
        <v>480</v>
      </c>
      <c r="AW58" s="13">
        <v>19711.810000000001</v>
      </c>
      <c r="AX58" s="11">
        <v>1342.26</v>
      </c>
      <c r="AY58" s="11">
        <v>1190.75</v>
      </c>
      <c r="AZ58" s="11">
        <v>278.48</v>
      </c>
      <c r="BA58" s="11">
        <v>176.34</v>
      </c>
      <c r="BB58" s="13">
        <v>2987.83</v>
      </c>
      <c r="BC58" s="11">
        <v>1569.18</v>
      </c>
      <c r="BD58" s="11">
        <v>378.24</v>
      </c>
      <c r="BE58" s="11">
        <v>14.82</v>
      </c>
      <c r="BF58" s="11">
        <v>16.68</v>
      </c>
      <c r="BG58" s="11" t="s">
        <v>1</v>
      </c>
      <c r="BH58" s="11" t="s">
        <v>1</v>
      </c>
      <c r="BI58" s="11" t="s">
        <v>1</v>
      </c>
      <c r="BJ58" s="11" t="s">
        <v>1</v>
      </c>
      <c r="BK58" s="11" t="s">
        <v>1</v>
      </c>
      <c r="BL58" s="13">
        <v>1978.92</v>
      </c>
      <c r="BM58" s="13">
        <v>14745.06</v>
      </c>
      <c r="BN58" s="11">
        <v>1190.76</v>
      </c>
      <c r="BO58" s="11">
        <v>278.45999999999998</v>
      </c>
      <c r="BP58" s="11">
        <v>42</v>
      </c>
      <c r="BQ58" s="11">
        <v>5.6</v>
      </c>
      <c r="BR58" s="7">
        <v>1516.82</v>
      </c>
      <c r="BS58" t="s">
        <v>120</v>
      </c>
    </row>
    <row r="59" spans="1:71" x14ac:dyDescent="0.3">
      <c r="A59" t="s">
        <v>56</v>
      </c>
      <c r="B59" s="11">
        <v>392</v>
      </c>
      <c r="C59" s="11" t="s">
        <v>1</v>
      </c>
      <c r="D59" s="11">
        <v>18630</v>
      </c>
      <c r="E59" s="11">
        <v>32</v>
      </c>
      <c r="F59" s="11" t="s">
        <v>1</v>
      </c>
      <c r="G59" s="11">
        <v>0</v>
      </c>
      <c r="H59" s="11">
        <v>48</v>
      </c>
      <c r="I59" s="11" t="s">
        <v>1</v>
      </c>
      <c r="J59" s="11">
        <v>0</v>
      </c>
      <c r="K59" s="12" t="s">
        <v>1</v>
      </c>
      <c r="L59" s="12" t="s">
        <v>1</v>
      </c>
      <c r="M59" s="12" t="s">
        <v>1</v>
      </c>
      <c r="N59" s="12" t="s">
        <v>1</v>
      </c>
      <c r="O59" s="12" t="s">
        <v>1</v>
      </c>
      <c r="P59" s="12" t="s">
        <v>1</v>
      </c>
      <c r="Q59" s="12" t="s">
        <v>1</v>
      </c>
      <c r="R59" s="12" t="s">
        <v>1</v>
      </c>
      <c r="S59" s="12" t="s">
        <v>1</v>
      </c>
      <c r="T59" s="11">
        <v>8</v>
      </c>
      <c r="U59" s="11" t="s">
        <v>1</v>
      </c>
      <c r="V59" s="11">
        <v>0</v>
      </c>
      <c r="W59" s="12" t="s">
        <v>1</v>
      </c>
      <c r="X59" s="12" t="s">
        <v>1</v>
      </c>
      <c r="Y59" s="12" t="s">
        <v>1</v>
      </c>
      <c r="Z59" s="12" t="s">
        <v>1</v>
      </c>
      <c r="AA59" s="12" t="s">
        <v>1</v>
      </c>
      <c r="AB59" s="12" t="s">
        <v>1</v>
      </c>
      <c r="AC59" s="12" t="s">
        <v>1</v>
      </c>
      <c r="AD59" s="12" t="s">
        <v>1</v>
      </c>
      <c r="AE59" s="12" t="s">
        <v>1</v>
      </c>
      <c r="AF59" s="12" t="s">
        <v>1</v>
      </c>
      <c r="AG59" s="12" t="s">
        <v>1</v>
      </c>
      <c r="AH59" s="12" t="s">
        <v>1</v>
      </c>
      <c r="AI59" s="12" t="s">
        <v>1</v>
      </c>
      <c r="AJ59" s="12" t="s">
        <v>1</v>
      </c>
      <c r="AK59" s="12" t="s">
        <v>1</v>
      </c>
      <c r="AL59" s="12" t="s">
        <v>1</v>
      </c>
      <c r="AM59" s="12" t="s">
        <v>1</v>
      </c>
      <c r="AN59" s="12" t="s">
        <v>1</v>
      </c>
      <c r="AO59" s="12" t="s">
        <v>1</v>
      </c>
      <c r="AP59" s="12" t="s">
        <v>1</v>
      </c>
      <c r="AQ59" s="12" t="s">
        <v>1</v>
      </c>
      <c r="AR59" s="12" t="s">
        <v>1</v>
      </c>
      <c r="AS59" s="12" t="s">
        <v>1</v>
      </c>
      <c r="AT59" s="12" t="s">
        <v>1</v>
      </c>
      <c r="AU59" s="12" t="s">
        <v>1</v>
      </c>
      <c r="AV59" s="13">
        <v>480</v>
      </c>
      <c r="AW59" s="13">
        <v>18630</v>
      </c>
      <c r="AX59" s="11">
        <v>2117.2800000000002</v>
      </c>
      <c r="AY59" s="11">
        <v>1127.31</v>
      </c>
      <c r="AZ59" s="11">
        <v>263.64999999999998</v>
      </c>
      <c r="BA59" s="11">
        <v>90.9</v>
      </c>
      <c r="BB59" s="13">
        <v>3599.14</v>
      </c>
      <c r="BC59" s="11" t="s">
        <v>1</v>
      </c>
      <c r="BD59" s="11">
        <v>418.86</v>
      </c>
      <c r="BE59" s="11">
        <v>12</v>
      </c>
      <c r="BF59" s="11">
        <v>16.68</v>
      </c>
      <c r="BG59" s="11" t="s">
        <v>1</v>
      </c>
      <c r="BH59" s="11" t="s">
        <v>1</v>
      </c>
      <c r="BI59" s="11" t="s">
        <v>1</v>
      </c>
      <c r="BJ59" s="11">
        <v>19.38</v>
      </c>
      <c r="BK59" s="11" t="s">
        <v>1</v>
      </c>
      <c r="BL59" s="13">
        <v>466.92</v>
      </c>
      <c r="BM59" s="13">
        <v>14563.94</v>
      </c>
      <c r="BN59" s="11">
        <v>1127.3399999999999</v>
      </c>
      <c r="BO59" s="11">
        <v>263.64</v>
      </c>
      <c r="BP59" s="11">
        <v>42</v>
      </c>
      <c r="BQ59" s="11">
        <v>5.6</v>
      </c>
      <c r="BR59" s="7">
        <v>1438.58</v>
      </c>
      <c r="BS59" t="s">
        <v>120</v>
      </c>
    </row>
    <row r="60" spans="1:71" x14ac:dyDescent="0.3">
      <c r="A60" t="s">
        <v>57</v>
      </c>
      <c r="B60" s="11">
        <v>422</v>
      </c>
      <c r="C60" s="11">
        <v>34</v>
      </c>
      <c r="D60" s="11">
        <v>14348</v>
      </c>
      <c r="E60" s="11">
        <v>32</v>
      </c>
      <c r="F60" s="11">
        <v>34</v>
      </c>
      <c r="G60" s="11">
        <v>1088</v>
      </c>
      <c r="H60" s="11">
        <v>16</v>
      </c>
      <c r="I60" s="11">
        <v>34</v>
      </c>
      <c r="J60" s="11">
        <v>544</v>
      </c>
      <c r="K60" s="11">
        <v>0</v>
      </c>
      <c r="L60" s="11" t="s">
        <v>1</v>
      </c>
      <c r="M60" s="11">
        <v>285</v>
      </c>
      <c r="N60" s="11">
        <v>14</v>
      </c>
      <c r="O60" s="11">
        <v>51</v>
      </c>
      <c r="P60" s="11">
        <v>714</v>
      </c>
      <c r="Q60" s="12" t="s">
        <v>1</v>
      </c>
      <c r="R60" s="12" t="s">
        <v>1</v>
      </c>
      <c r="S60" s="12" t="s">
        <v>1</v>
      </c>
      <c r="T60" s="11">
        <v>10</v>
      </c>
      <c r="U60" s="11">
        <v>34</v>
      </c>
      <c r="V60" s="11">
        <v>340</v>
      </c>
      <c r="W60" s="12" t="s">
        <v>1</v>
      </c>
      <c r="X60" s="12" t="s">
        <v>1</v>
      </c>
      <c r="Y60" s="12" t="s">
        <v>1</v>
      </c>
      <c r="Z60" s="12" t="s">
        <v>1</v>
      </c>
      <c r="AA60" s="12" t="s">
        <v>1</v>
      </c>
      <c r="AB60" s="12" t="s">
        <v>1</v>
      </c>
      <c r="AC60" s="12" t="s">
        <v>1</v>
      </c>
      <c r="AD60" s="12" t="s">
        <v>1</v>
      </c>
      <c r="AE60" s="12" t="s">
        <v>1</v>
      </c>
      <c r="AF60" s="12" t="s">
        <v>1</v>
      </c>
      <c r="AG60" s="12" t="s">
        <v>1</v>
      </c>
      <c r="AH60" s="12" t="s">
        <v>1</v>
      </c>
      <c r="AI60" s="12" t="s">
        <v>1</v>
      </c>
      <c r="AJ60" s="12" t="s">
        <v>1</v>
      </c>
      <c r="AK60" s="12" t="s">
        <v>1</v>
      </c>
      <c r="AL60" s="12" t="s">
        <v>1</v>
      </c>
      <c r="AM60" s="12" t="s">
        <v>1</v>
      </c>
      <c r="AN60" s="12" t="s">
        <v>1</v>
      </c>
      <c r="AO60" s="12" t="s">
        <v>1</v>
      </c>
      <c r="AP60" s="12" t="s">
        <v>1</v>
      </c>
      <c r="AQ60" s="12" t="s">
        <v>1</v>
      </c>
      <c r="AR60" s="12" t="s">
        <v>1</v>
      </c>
      <c r="AS60" s="12" t="s">
        <v>1</v>
      </c>
      <c r="AT60" s="12" t="s">
        <v>1</v>
      </c>
      <c r="AU60" s="12" t="s">
        <v>1</v>
      </c>
      <c r="AV60" s="13">
        <v>494</v>
      </c>
      <c r="AW60" s="13">
        <v>17319</v>
      </c>
      <c r="AX60" s="11">
        <v>811.29</v>
      </c>
      <c r="AY60" s="11">
        <v>941.95</v>
      </c>
      <c r="AZ60" s="11">
        <v>220.29</v>
      </c>
      <c r="BA60" s="11">
        <v>531.75</v>
      </c>
      <c r="BB60" s="13">
        <v>2505.2800000000002</v>
      </c>
      <c r="BC60" s="11" t="s">
        <v>1</v>
      </c>
      <c r="BD60" s="11">
        <v>1072.26</v>
      </c>
      <c r="BE60" s="11">
        <v>30.78</v>
      </c>
      <c r="BF60" s="11">
        <v>34.380000000000003</v>
      </c>
      <c r="BG60" s="11" t="s">
        <v>1</v>
      </c>
      <c r="BH60" s="11" t="s">
        <v>1</v>
      </c>
      <c r="BI60" s="11">
        <v>703.86</v>
      </c>
      <c r="BJ60" s="11" t="s">
        <v>1</v>
      </c>
      <c r="BK60" s="11" t="s">
        <v>1</v>
      </c>
      <c r="BL60" s="13">
        <v>1841.28</v>
      </c>
      <c r="BM60" s="13">
        <v>12972.44</v>
      </c>
      <c r="BN60" s="11">
        <v>941.94</v>
      </c>
      <c r="BO60" s="11">
        <v>220.29</v>
      </c>
      <c r="BP60" s="11">
        <v>42</v>
      </c>
      <c r="BQ60" s="11">
        <v>5.6</v>
      </c>
      <c r="BR60" s="7">
        <v>1209.83</v>
      </c>
      <c r="BS60" t="s">
        <v>120</v>
      </c>
    </row>
    <row r="61" spans="1:71" x14ac:dyDescent="0.3">
      <c r="A61" t="s">
        <v>58</v>
      </c>
      <c r="B61" s="11">
        <v>421.45</v>
      </c>
      <c r="C61" s="11">
        <v>26.5</v>
      </c>
      <c r="D61" s="11">
        <v>11168.44</v>
      </c>
      <c r="E61" s="11">
        <v>32</v>
      </c>
      <c r="F61" s="11">
        <v>26.5</v>
      </c>
      <c r="G61" s="11">
        <v>848</v>
      </c>
      <c r="H61" s="11">
        <v>16</v>
      </c>
      <c r="I61" s="11">
        <v>26.5</v>
      </c>
      <c r="J61" s="11">
        <v>424</v>
      </c>
      <c r="K61" s="12" t="s">
        <v>1</v>
      </c>
      <c r="L61" s="12" t="s">
        <v>1</v>
      </c>
      <c r="M61" s="12" t="s">
        <v>1</v>
      </c>
      <c r="N61" s="11">
        <v>4</v>
      </c>
      <c r="O61" s="11">
        <v>39.75</v>
      </c>
      <c r="P61" s="11">
        <v>159</v>
      </c>
      <c r="Q61" s="12" t="s">
        <v>1</v>
      </c>
      <c r="R61" s="12" t="s">
        <v>1</v>
      </c>
      <c r="S61" s="12" t="s">
        <v>1</v>
      </c>
      <c r="T61" s="12" t="s">
        <v>1</v>
      </c>
      <c r="U61" s="12" t="s">
        <v>1</v>
      </c>
      <c r="V61" s="12" t="s">
        <v>1</v>
      </c>
      <c r="W61" s="12" t="s">
        <v>1</v>
      </c>
      <c r="X61" s="12" t="s">
        <v>1</v>
      </c>
      <c r="Y61" s="12" t="s">
        <v>1</v>
      </c>
      <c r="Z61" s="11">
        <v>8</v>
      </c>
      <c r="AA61" s="11">
        <v>26.5</v>
      </c>
      <c r="AB61" s="11">
        <v>212</v>
      </c>
      <c r="AC61" s="12" t="s">
        <v>1</v>
      </c>
      <c r="AD61" s="12" t="s">
        <v>1</v>
      </c>
      <c r="AE61" s="12" t="s">
        <v>1</v>
      </c>
      <c r="AF61" s="12" t="s">
        <v>1</v>
      </c>
      <c r="AG61" s="12" t="s">
        <v>1</v>
      </c>
      <c r="AH61" s="12" t="s">
        <v>1</v>
      </c>
      <c r="AI61" s="12" t="s">
        <v>1</v>
      </c>
      <c r="AJ61" s="12" t="s">
        <v>1</v>
      </c>
      <c r="AK61" s="12" t="s">
        <v>1</v>
      </c>
      <c r="AL61" s="12" t="s">
        <v>1</v>
      </c>
      <c r="AM61" s="12" t="s">
        <v>1</v>
      </c>
      <c r="AN61" s="12" t="s">
        <v>1</v>
      </c>
      <c r="AO61" s="12" t="s">
        <v>1</v>
      </c>
      <c r="AP61" s="12" t="s">
        <v>1</v>
      </c>
      <c r="AQ61" s="12" t="s">
        <v>1</v>
      </c>
      <c r="AR61" s="12" t="s">
        <v>1</v>
      </c>
      <c r="AS61" s="12" t="s">
        <v>1</v>
      </c>
      <c r="AT61" s="12" t="s">
        <v>1</v>
      </c>
      <c r="AU61" s="12" t="s">
        <v>1</v>
      </c>
      <c r="AV61" s="13">
        <v>481.45</v>
      </c>
      <c r="AW61" s="13">
        <v>12811.44</v>
      </c>
      <c r="AX61" s="11">
        <v>902.49</v>
      </c>
      <c r="AY61" s="11">
        <v>766.39</v>
      </c>
      <c r="AZ61" s="11">
        <v>179.24</v>
      </c>
      <c r="BA61" s="11">
        <v>396.77</v>
      </c>
      <c r="BB61" s="13">
        <v>2244.89</v>
      </c>
      <c r="BC61" s="11">
        <v>1024.9000000000001</v>
      </c>
      <c r="BD61" s="11">
        <v>418.86</v>
      </c>
      <c r="BE61" s="11">
        <v>14.82</v>
      </c>
      <c r="BF61" s="11">
        <v>16.68</v>
      </c>
      <c r="BG61" s="11" t="s">
        <v>1</v>
      </c>
      <c r="BH61" s="11" t="s">
        <v>1</v>
      </c>
      <c r="BI61" s="11" t="s">
        <v>1</v>
      </c>
      <c r="BJ61" s="11" t="s">
        <v>1</v>
      </c>
      <c r="BK61" s="11" t="s">
        <v>1</v>
      </c>
      <c r="BL61" s="13">
        <v>1475.26</v>
      </c>
      <c r="BM61" s="13">
        <v>9091.2900000000009</v>
      </c>
      <c r="BN61" s="11">
        <v>766.39</v>
      </c>
      <c r="BO61" s="11">
        <v>179.24</v>
      </c>
      <c r="BP61" s="11">
        <v>41.99</v>
      </c>
      <c r="BQ61" s="11">
        <v>5.6</v>
      </c>
      <c r="BR61" s="7">
        <v>993.22</v>
      </c>
      <c r="BS61" t="s">
        <v>120</v>
      </c>
    </row>
  </sheetData>
  <autoFilter ref="A2:BR67" xr:uid="{00000000-0009-0000-0000-000000000000}"/>
  <pageMargins left="0.7" right="0.7" top="0.75" bottom="0.75" header="0.3" footer="0.3"/>
  <ignoredErrors>
    <ignoredError sqref="A3:A7 B3:D7 E3:G7 H3:J7 K3:M7 N3:P7 Q3:S7 T3:V7 W3:Y7 Z3:AF7 AG3:AI7 AS5:BR7 AP3:AR7 AM3:AO7 AJ3:AL7 A8:A62 B8:D62 E8:G62 H8:J62 K8:M62 N8:P62 Q8:S62 T8:V62 W8:Y62 Z8:AF62 AG8:AI62 AS8:BR62 AP8:AR62 AM8:AO62 AJ8:AL62 AS3:BQ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62"/>
  <sheetViews>
    <sheetView workbookViewId="0">
      <selection activeCell="J2" sqref="J2"/>
    </sheetView>
  </sheetViews>
  <sheetFormatPr defaultRowHeight="14.4" x14ac:dyDescent="0.3"/>
  <cols>
    <col min="1" max="1" width="21.109375" bestFit="1" customWidth="1"/>
    <col min="2" max="2" width="30" bestFit="1" customWidth="1"/>
    <col min="3" max="3" width="9.6640625" bestFit="1" customWidth="1"/>
    <col min="4" max="4" width="16.44140625" bestFit="1" customWidth="1"/>
    <col min="5" max="5" width="17" bestFit="1" customWidth="1"/>
    <col min="6" max="6" width="14" bestFit="1" customWidth="1"/>
    <col min="7" max="7" width="15.33203125" bestFit="1" customWidth="1"/>
    <col min="8" max="8" width="9.5546875" bestFit="1" customWidth="1"/>
    <col min="9" max="9" width="18.44140625" bestFit="1" customWidth="1"/>
    <col min="10" max="10" width="25.88671875" bestFit="1" customWidth="1"/>
    <col min="11" max="11" width="15.109375" bestFit="1" customWidth="1"/>
    <col min="12" max="12" width="25.6640625" bestFit="1" customWidth="1"/>
    <col min="13" max="13" width="11.33203125" bestFit="1" customWidth="1"/>
    <col min="14" max="14" width="27.6640625" bestFit="1" customWidth="1"/>
    <col min="15" max="15" width="43.6640625" bestFit="1" customWidth="1"/>
    <col min="16" max="16" width="19.6640625" bestFit="1" customWidth="1"/>
    <col min="17" max="17" width="22.88671875" bestFit="1" customWidth="1"/>
    <col min="18" max="18" width="29.6640625" bestFit="1" customWidth="1"/>
    <col min="19" max="19" width="27.88671875" bestFit="1" customWidth="1"/>
    <col min="20" max="20" width="24.109375" bestFit="1" customWidth="1"/>
    <col min="21" max="21" width="25" bestFit="1" customWidth="1"/>
    <col min="22" max="22" width="36.6640625" bestFit="1" customWidth="1"/>
    <col min="23" max="23" width="25.88671875" bestFit="1" customWidth="1"/>
    <col min="24" max="24" width="32.88671875" bestFit="1" customWidth="1"/>
    <col min="25" max="25" width="24.6640625" bestFit="1" customWidth="1"/>
    <col min="26" max="26" width="27.44140625" bestFit="1" customWidth="1"/>
    <col min="27" max="27" width="22.33203125" bestFit="1" customWidth="1"/>
    <col min="28" max="28" width="24.44140625" bestFit="1" customWidth="1"/>
    <col min="29" max="29" width="12.6640625" bestFit="1" customWidth="1"/>
    <col min="30" max="30" width="34.33203125" bestFit="1" customWidth="1"/>
    <col min="31" max="31" width="31" bestFit="1" customWidth="1"/>
    <col min="32" max="32" width="17.88671875" bestFit="1" customWidth="1"/>
    <col min="33" max="33" width="21.109375" bestFit="1" customWidth="1"/>
    <col min="34" max="34" width="16" bestFit="1" customWidth="1"/>
    <col min="35" max="35" width="15.109375" bestFit="1" customWidth="1"/>
  </cols>
  <sheetData>
    <row r="1" spans="1:35" x14ac:dyDescent="0.3">
      <c r="A1" s="1" t="s">
        <v>59</v>
      </c>
      <c r="B1" s="4" t="s">
        <v>60</v>
      </c>
      <c r="C1" s="4" t="s">
        <v>61</v>
      </c>
      <c r="D1" s="1" t="s">
        <v>62</v>
      </c>
      <c r="E1" s="4" t="s">
        <v>63</v>
      </c>
      <c r="F1" s="4" t="s">
        <v>64</v>
      </c>
      <c r="G1" s="4" t="s">
        <v>65</v>
      </c>
      <c r="H1" s="4" t="s">
        <v>66</v>
      </c>
      <c r="I1" s="4" t="s">
        <v>67</v>
      </c>
      <c r="J1" s="1" t="s">
        <v>68</v>
      </c>
      <c r="K1" s="4" t="s">
        <v>69</v>
      </c>
      <c r="L1" s="4" t="s">
        <v>70</v>
      </c>
      <c r="M1" s="1" t="s">
        <v>71</v>
      </c>
      <c r="N1" s="4" t="s">
        <v>72</v>
      </c>
      <c r="O1" s="1" t="s">
        <v>73</v>
      </c>
      <c r="P1" s="1" t="s">
        <v>74</v>
      </c>
      <c r="Q1" s="1" t="s">
        <v>75</v>
      </c>
      <c r="R1" s="1" t="s">
        <v>76</v>
      </c>
      <c r="S1" s="1" t="s">
        <v>77</v>
      </c>
      <c r="T1" s="1" t="s">
        <v>78</v>
      </c>
      <c r="U1" s="1" t="s">
        <v>79</v>
      </c>
      <c r="V1" s="1" t="s">
        <v>80</v>
      </c>
      <c r="W1" s="1" t="s">
        <v>81</v>
      </c>
      <c r="X1" s="1" t="s">
        <v>82</v>
      </c>
      <c r="Y1" s="1" t="s">
        <v>83</v>
      </c>
      <c r="Z1" s="1" t="s">
        <v>84</v>
      </c>
      <c r="AA1" s="4" t="s">
        <v>85</v>
      </c>
      <c r="AB1" s="1" t="s">
        <v>86</v>
      </c>
      <c r="AC1" s="1" t="s">
        <v>87</v>
      </c>
      <c r="AD1" s="1" t="s">
        <v>88</v>
      </c>
      <c r="AE1" s="1" t="s">
        <v>89</v>
      </c>
      <c r="AF1" s="4" t="s">
        <v>90</v>
      </c>
      <c r="AG1" s="1" t="s">
        <v>91</v>
      </c>
      <c r="AH1" s="1" t="s">
        <v>92</v>
      </c>
      <c r="AI1" s="1" t="s">
        <v>93</v>
      </c>
    </row>
    <row r="2" spans="1:35" x14ac:dyDescent="0.3">
      <c r="B2" t="e">
        <f>'Payroll Detail'!#REF!</f>
        <v>#REF!</v>
      </c>
      <c r="C2" s="2">
        <v>45382</v>
      </c>
      <c r="E2" s="5" t="e">
        <f>SUM('Payroll Detail'!D3,'Payroll Detail'!#REF!)</f>
        <v>#REF!</v>
      </c>
      <c r="F2" s="5">
        <v>0</v>
      </c>
      <c r="G2" s="5">
        <f>'Payroll Detail'!G3</f>
        <v>0</v>
      </c>
      <c r="H2" s="5">
        <v>0</v>
      </c>
      <c r="I2" s="5">
        <v>0</v>
      </c>
      <c r="J2" s="5"/>
      <c r="K2" s="3" t="e">
        <f>SUM('Payroll Detail'!B3,'Payroll Detail'!#REF!)</f>
        <v>#REF!</v>
      </c>
      <c r="L2" s="5">
        <f>'Payroll Detail'!BC3</f>
        <v>1610.94</v>
      </c>
      <c r="M2" s="5"/>
      <c r="N2" s="5" t="str">
        <f>'Payroll Detail'!AO3</f>
        <v/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 t="str">
        <f>'Payroll Detail'!BJ3</f>
        <v/>
      </c>
      <c r="AB2" s="5"/>
      <c r="AC2" s="5"/>
      <c r="AD2" s="5"/>
      <c r="AE2" s="5"/>
      <c r="AF2" s="5">
        <v>0</v>
      </c>
      <c r="AG2" s="5"/>
      <c r="AH2" s="5"/>
      <c r="AI2" s="5"/>
    </row>
    <row r="3" spans="1:35" x14ac:dyDescent="0.3">
      <c r="B3" t="e">
        <f>'Payroll Detail'!#REF!</f>
        <v>#REF!</v>
      </c>
      <c r="C3" s="2">
        <v>45382</v>
      </c>
      <c r="E3" s="5" t="e">
        <f>SUM('Payroll Detail'!D4,'Payroll Detail'!#REF!)</f>
        <v>#REF!</v>
      </c>
      <c r="F3" s="5">
        <v>0</v>
      </c>
      <c r="G3" s="5" t="str">
        <f>'Payroll Detail'!G4</f>
        <v/>
      </c>
      <c r="H3" s="5">
        <v>0</v>
      </c>
      <c r="I3" s="5">
        <v>0</v>
      </c>
      <c r="J3" s="5"/>
      <c r="K3" s="3" t="e">
        <f>SUM('Payroll Detail'!B4,'Payroll Detail'!#REF!)</f>
        <v>#REF!</v>
      </c>
      <c r="L3" s="5" t="str">
        <f>'Payroll Detail'!BC4</f>
        <v/>
      </c>
      <c r="M3" s="5"/>
      <c r="N3" s="5" t="str">
        <f>'Payroll Detail'!AO4</f>
        <v/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 t="str">
        <f>'Payroll Detail'!BJ4</f>
        <v/>
      </c>
      <c r="AB3" s="5"/>
      <c r="AC3" s="5"/>
      <c r="AD3" s="5"/>
      <c r="AE3" s="5"/>
      <c r="AF3" s="5">
        <v>0</v>
      </c>
      <c r="AG3" s="5"/>
      <c r="AH3" s="5"/>
      <c r="AI3" s="5"/>
    </row>
    <row r="4" spans="1:35" x14ac:dyDescent="0.3">
      <c r="B4" t="e">
        <f>'Payroll Detail'!#REF!</f>
        <v>#REF!</v>
      </c>
      <c r="C4" s="2">
        <v>45382</v>
      </c>
      <c r="E4" s="5" t="e">
        <f>SUM('Payroll Detail'!D5,'Payroll Detail'!#REF!)</f>
        <v>#REF!</v>
      </c>
      <c r="F4" s="5">
        <v>0</v>
      </c>
      <c r="G4" s="5">
        <f>'Payroll Detail'!G5</f>
        <v>1488</v>
      </c>
      <c r="H4" s="5">
        <v>0</v>
      </c>
      <c r="I4" s="5">
        <v>0</v>
      </c>
      <c r="J4" s="5"/>
      <c r="K4" s="3" t="e">
        <f>SUM('Payroll Detail'!B5,'Payroll Detail'!#REF!)</f>
        <v>#REF!</v>
      </c>
      <c r="L4" s="5">
        <f>'Payroll Detail'!BC5</f>
        <v>658.09</v>
      </c>
      <c r="M4" s="5"/>
      <c r="N4" s="5" t="str">
        <f>'Payroll Detail'!AO5</f>
        <v/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 t="str">
        <f>'Payroll Detail'!BJ5</f>
        <v/>
      </c>
      <c r="AB4" s="5"/>
      <c r="AC4" s="5"/>
      <c r="AD4" s="5"/>
      <c r="AE4" s="5"/>
      <c r="AF4" s="5">
        <v>0</v>
      </c>
      <c r="AG4" s="5"/>
      <c r="AH4" s="5"/>
      <c r="AI4" s="5"/>
    </row>
    <row r="5" spans="1:35" x14ac:dyDescent="0.3">
      <c r="B5" t="e">
        <f>'Payroll Detail'!#REF!</f>
        <v>#REF!</v>
      </c>
      <c r="C5" s="2">
        <v>45382</v>
      </c>
      <c r="E5" s="5" t="e">
        <f>SUM('Payroll Detail'!D6,'Payroll Detail'!#REF!)</f>
        <v>#REF!</v>
      </c>
      <c r="F5" s="5">
        <v>0</v>
      </c>
      <c r="G5" s="5">
        <f>'Payroll Detail'!G6</f>
        <v>0</v>
      </c>
      <c r="H5" s="5">
        <v>0</v>
      </c>
      <c r="I5" s="5">
        <v>0</v>
      </c>
      <c r="J5" s="5"/>
      <c r="K5" s="3" t="e">
        <f>SUM('Payroll Detail'!B6,'Payroll Detail'!#REF!)</f>
        <v>#REF!</v>
      </c>
      <c r="L5" s="5">
        <f>'Payroll Detail'!BC6</f>
        <v>624</v>
      </c>
      <c r="M5" s="5"/>
      <c r="N5" s="5" t="str">
        <f>'Payroll Detail'!AO6</f>
        <v/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 t="str">
        <f>'Payroll Detail'!BJ6</f>
        <v/>
      </c>
      <c r="AB5" s="5"/>
      <c r="AC5" s="5"/>
      <c r="AD5" s="5"/>
      <c r="AE5" s="5"/>
      <c r="AF5" s="5">
        <v>0</v>
      </c>
      <c r="AG5" s="5"/>
      <c r="AH5" s="5"/>
      <c r="AI5" s="5"/>
    </row>
    <row r="6" spans="1:35" x14ac:dyDescent="0.3">
      <c r="B6" t="e">
        <f>'Payroll Detail'!#REF!</f>
        <v>#REF!</v>
      </c>
      <c r="C6" s="2">
        <v>45382</v>
      </c>
      <c r="E6" s="5" t="e">
        <f>SUM('Payroll Detail'!D7,'Payroll Detail'!#REF!)</f>
        <v>#REF!</v>
      </c>
      <c r="F6" s="5">
        <v>0</v>
      </c>
      <c r="G6" s="5">
        <f>'Payroll Detail'!G7</f>
        <v>0</v>
      </c>
      <c r="H6" s="5">
        <v>0</v>
      </c>
      <c r="I6" s="5">
        <v>0</v>
      </c>
      <c r="J6" s="5"/>
      <c r="K6" s="3" t="e">
        <f>SUM('Payroll Detail'!B7,'Payroll Detail'!#REF!)</f>
        <v>#REF!</v>
      </c>
      <c r="L6" s="5">
        <f>'Payroll Detail'!BC7</f>
        <v>578.16</v>
      </c>
      <c r="M6" s="5"/>
      <c r="N6" s="5" t="str">
        <f>'Payroll Detail'!AO7</f>
        <v/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 t="str">
        <f>'Payroll Detail'!BJ7</f>
        <v/>
      </c>
      <c r="AB6" s="5"/>
      <c r="AC6" s="5"/>
      <c r="AD6" s="5"/>
      <c r="AE6" s="5"/>
      <c r="AF6" s="5">
        <v>0</v>
      </c>
      <c r="AG6" s="5"/>
      <c r="AH6" s="5"/>
      <c r="AI6" s="5"/>
    </row>
    <row r="7" spans="1:35" x14ac:dyDescent="0.3">
      <c r="B7" t="e">
        <f>'Payroll Detail'!#REF!</f>
        <v>#REF!</v>
      </c>
      <c r="C7" s="2">
        <v>45382</v>
      </c>
      <c r="E7" s="5" t="e">
        <f>SUM('Payroll Detail'!#REF!,'Payroll Detail'!#REF!)</f>
        <v>#REF!</v>
      </c>
      <c r="F7" s="5">
        <v>0</v>
      </c>
      <c r="G7" s="5" t="e">
        <f>'Payroll Detail'!#REF!</f>
        <v>#REF!</v>
      </c>
      <c r="H7" s="5">
        <v>0</v>
      </c>
      <c r="I7" s="5">
        <v>0</v>
      </c>
      <c r="J7" s="5"/>
      <c r="K7" s="3" t="e">
        <f>SUM('Payroll Detail'!#REF!,'Payroll Detail'!#REF!)</f>
        <v>#REF!</v>
      </c>
      <c r="L7" s="5" t="e">
        <f>'Payroll Detail'!#REF!</f>
        <v>#REF!</v>
      </c>
      <c r="M7" s="5"/>
      <c r="N7" s="5" t="e">
        <f>'Payroll Detail'!#REF!</f>
        <v>#REF!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 t="e">
        <f>'Payroll Detail'!#REF!</f>
        <v>#REF!</v>
      </c>
      <c r="AB7" s="5"/>
      <c r="AC7" s="5"/>
      <c r="AD7" s="5"/>
      <c r="AE7" s="5"/>
      <c r="AF7" s="5">
        <v>0</v>
      </c>
      <c r="AG7" s="5"/>
      <c r="AH7" s="5"/>
      <c r="AI7" s="5"/>
    </row>
    <row r="8" spans="1:35" x14ac:dyDescent="0.3">
      <c r="B8" t="e">
        <f>'Payroll Detail'!#REF!</f>
        <v>#REF!</v>
      </c>
      <c r="C8" s="2">
        <v>45382</v>
      </c>
      <c r="E8" s="5" t="e">
        <f>SUM('Payroll Detail'!D8,'Payroll Detail'!#REF!)</f>
        <v>#REF!</v>
      </c>
      <c r="F8" s="5">
        <v>0</v>
      </c>
      <c r="G8" s="5">
        <f>'Payroll Detail'!G8</f>
        <v>1115.8800000000001</v>
      </c>
      <c r="H8" s="5">
        <v>0</v>
      </c>
      <c r="I8" s="5">
        <v>0</v>
      </c>
      <c r="J8" s="5"/>
      <c r="K8" s="3" t="e">
        <f>SUM('Payroll Detail'!B8,'Payroll Detail'!#REF!)</f>
        <v>#REF!</v>
      </c>
      <c r="L8" s="5">
        <f>'Payroll Detail'!BC8</f>
        <v>870.88</v>
      </c>
      <c r="M8" s="5"/>
      <c r="N8" s="5" t="str">
        <f>'Payroll Detail'!AO8</f>
        <v/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 t="str">
        <f>'Payroll Detail'!BJ8</f>
        <v/>
      </c>
      <c r="AB8" s="5"/>
      <c r="AC8" s="5"/>
      <c r="AD8" s="5"/>
      <c r="AE8" s="5"/>
      <c r="AF8" s="5">
        <v>0</v>
      </c>
      <c r="AG8" s="5"/>
      <c r="AH8" s="5"/>
      <c r="AI8" s="5"/>
    </row>
    <row r="9" spans="1:35" x14ac:dyDescent="0.3">
      <c r="B9" t="e">
        <f>'Payroll Detail'!#REF!</f>
        <v>#REF!</v>
      </c>
      <c r="C9" s="2">
        <v>45382</v>
      </c>
      <c r="E9" s="5" t="e">
        <f>SUM('Payroll Detail'!D9,'Payroll Detail'!#REF!)</f>
        <v>#REF!</v>
      </c>
      <c r="F9" s="5">
        <v>0</v>
      </c>
      <c r="G9" s="5">
        <f>'Payroll Detail'!G9</f>
        <v>2461.9699999999998</v>
      </c>
      <c r="H9" s="5">
        <v>0</v>
      </c>
      <c r="I9" s="5">
        <v>0</v>
      </c>
      <c r="J9" s="5"/>
      <c r="K9" s="3" t="e">
        <f>SUM('Payroll Detail'!B9,'Payroll Detail'!#REF!)</f>
        <v>#REF!</v>
      </c>
      <c r="L9" s="5">
        <f>'Payroll Detail'!BC9</f>
        <v>2161.6799999999998</v>
      </c>
      <c r="M9" s="5"/>
      <c r="N9" s="5" t="str">
        <f>'Payroll Detail'!AO9</f>
        <v/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 t="str">
        <f>'Payroll Detail'!BJ9</f>
        <v/>
      </c>
      <c r="AB9" s="5"/>
      <c r="AC9" s="5"/>
      <c r="AD9" s="5"/>
      <c r="AE9" s="5"/>
      <c r="AF9" s="5">
        <v>0</v>
      </c>
      <c r="AG9" s="5"/>
      <c r="AH9" s="5"/>
      <c r="AI9" s="5"/>
    </row>
    <row r="10" spans="1:35" x14ac:dyDescent="0.3">
      <c r="B10" t="e">
        <f>'Payroll Detail'!#REF!</f>
        <v>#REF!</v>
      </c>
      <c r="C10" s="2">
        <v>45382</v>
      </c>
      <c r="E10" s="5" t="e">
        <f>SUM('Payroll Detail'!D10,'Payroll Detail'!#REF!)</f>
        <v>#REF!</v>
      </c>
      <c r="F10" s="5">
        <v>0</v>
      </c>
      <c r="G10" s="5">
        <f>'Payroll Detail'!G10</f>
        <v>998.4</v>
      </c>
      <c r="H10" s="5">
        <v>0</v>
      </c>
      <c r="I10" s="5">
        <v>0</v>
      </c>
      <c r="J10" s="5"/>
      <c r="K10" s="3" t="e">
        <f>SUM('Payroll Detail'!B10,'Payroll Detail'!#REF!)</f>
        <v>#REF!</v>
      </c>
      <c r="L10" s="5">
        <f>'Payroll Detail'!BC10</f>
        <v>658.03</v>
      </c>
      <c r="M10" s="5"/>
      <c r="N10" s="5" t="str">
        <f>'Payroll Detail'!AO10</f>
        <v/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 t="str">
        <f>'Payroll Detail'!BJ10</f>
        <v/>
      </c>
      <c r="AB10" s="5"/>
      <c r="AC10" s="5"/>
      <c r="AD10" s="5"/>
      <c r="AE10" s="5"/>
      <c r="AF10" s="5">
        <v>0</v>
      </c>
      <c r="AG10" s="5"/>
      <c r="AH10" s="5"/>
      <c r="AI10" s="5"/>
    </row>
    <row r="11" spans="1:35" x14ac:dyDescent="0.3">
      <c r="B11" t="e">
        <f>'Payroll Detail'!#REF!</f>
        <v>#REF!</v>
      </c>
      <c r="C11" s="2">
        <v>45382</v>
      </c>
      <c r="E11" s="5" t="e">
        <f>SUM('Payroll Detail'!D11,'Payroll Detail'!#REF!)</f>
        <v>#REF!</v>
      </c>
      <c r="F11" s="5">
        <v>0</v>
      </c>
      <c r="G11" s="5">
        <f>'Payroll Detail'!G11</f>
        <v>0</v>
      </c>
      <c r="H11" s="5">
        <v>0</v>
      </c>
      <c r="I11" s="5">
        <v>0</v>
      </c>
      <c r="J11" s="5"/>
      <c r="K11" s="3" t="e">
        <f>SUM('Payroll Detail'!B11,'Payroll Detail'!#REF!)</f>
        <v>#REF!</v>
      </c>
      <c r="L11" s="5">
        <f>'Payroll Detail'!BC11</f>
        <v>1023.18</v>
      </c>
      <c r="M11" s="5"/>
      <c r="N11" s="5" t="str">
        <f>'Payroll Detail'!AO11</f>
        <v/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 t="str">
        <f>'Payroll Detail'!BJ11</f>
        <v/>
      </c>
      <c r="AB11" s="5"/>
      <c r="AC11" s="5"/>
      <c r="AD11" s="5"/>
      <c r="AE11" s="5"/>
      <c r="AF11" s="5">
        <v>0</v>
      </c>
      <c r="AG11" s="5"/>
      <c r="AH11" s="5"/>
      <c r="AI11" s="5"/>
    </row>
    <row r="12" spans="1:35" x14ac:dyDescent="0.3">
      <c r="B12" t="e">
        <f>'Payroll Detail'!#REF!</f>
        <v>#REF!</v>
      </c>
      <c r="C12" s="2">
        <v>45382</v>
      </c>
      <c r="E12" s="5" t="e">
        <f>SUM('Payroll Detail'!D12,'Payroll Detail'!#REF!)</f>
        <v>#REF!</v>
      </c>
      <c r="F12" s="5">
        <v>0</v>
      </c>
      <c r="G12" s="5">
        <f>'Payroll Detail'!G12</f>
        <v>0</v>
      </c>
      <c r="H12" s="5">
        <v>0</v>
      </c>
      <c r="I12" s="5">
        <v>0</v>
      </c>
      <c r="J12" s="5"/>
      <c r="K12" s="3" t="e">
        <f>SUM('Payroll Detail'!B12,'Payroll Detail'!#REF!)</f>
        <v>#REF!</v>
      </c>
      <c r="L12" s="5">
        <f>'Payroll Detail'!BC12</f>
        <v>6120.6</v>
      </c>
      <c r="M12" s="5"/>
      <c r="N12" s="5">
        <f>'Payroll Detail'!AO12</f>
        <v>2450.7600000000002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 t="str">
        <f>'Payroll Detail'!BJ12</f>
        <v/>
      </c>
      <c r="AB12" s="5"/>
      <c r="AC12" s="5"/>
      <c r="AD12" s="5"/>
      <c r="AE12" s="5"/>
      <c r="AF12" s="5">
        <v>0</v>
      </c>
      <c r="AG12" s="5"/>
      <c r="AH12" s="5"/>
      <c r="AI12" s="5"/>
    </row>
    <row r="13" spans="1:35" x14ac:dyDescent="0.3">
      <c r="B13" t="e">
        <f>'Payroll Detail'!#REF!</f>
        <v>#REF!</v>
      </c>
      <c r="C13" s="2">
        <v>45382</v>
      </c>
      <c r="E13" s="5" t="e">
        <f>SUM('Payroll Detail'!D13,'Payroll Detail'!#REF!)</f>
        <v>#REF!</v>
      </c>
      <c r="F13" s="5">
        <v>0</v>
      </c>
      <c r="G13" s="5">
        <f>'Payroll Detail'!G13</f>
        <v>1040</v>
      </c>
      <c r="H13" s="5">
        <v>0</v>
      </c>
      <c r="I13" s="5">
        <v>0</v>
      </c>
      <c r="J13" s="5"/>
      <c r="K13" s="3" t="e">
        <f>SUM('Payroll Detail'!B13,'Payroll Detail'!#REF!)</f>
        <v>#REF!</v>
      </c>
      <c r="L13" s="5">
        <f>'Payroll Detail'!BC13</f>
        <v>1006.05</v>
      </c>
      <c r="M13" s="5"/>
      <c r="N13" s="5" t="str">
        <f>'Payroll Detail'!AO13</f>
        <v/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 t="str">
        <f>'Payroll Detail'!BJ13</f>
        <v/>
      </c>
      <c r="AB13" s="5"/>
      <c r="AC13" s="5"/>
      <c r="AD13" s="5"/>
      <c r="AE13" s="5"/>
      <c r="AF13" s="5">
        <v>0</v>
      </c>
      <c r="AG13" s="5"/>
      <c r="AH13" s="5"/>
      <c r="AI13" s="5"/>
    </row>
    <row r="14" spans="1:35" x14ac:dyDescent="0.3">
      <c r="B14" t="e">
        <f>'Payroll Detail'!#REF!</f>
        <v>#REF!</v>
      </c>
      <c r="C14" s="2">
        <v>45382</v>
      </c>
      <c r="E14" s="5" t="e">
        <f>SUM('Payroll Detail'!D14,'Payroll Detail'!#REF!)</f>
        <v>#REF!</v>
      </c>
      <c r="F14" s="5">
        <v>0</v>
      </c>
      <c r="G14" s="5">
        <f>'Payroll Detail'!G14</f>
        <v>0</v>
      </c>
      <c r="H14" s="5">
        <v>0</v>
      </c>
      <c r="I14" s="5">
        <v>0</v>
      </c>
      <c r="J14" s="5"/>
      <c r="K14" s="3" t="e">
        <f>SUM('Payroll Detail'!B14,'Payroll Detail'!#REF!)</f>
        <v>#REF!</v>
      </c>
      <c r="L14" s="5" t="str">
        <f>'Payroll Detail'!BC14</f>
        <v/>
      </c>
      <c r="M14" s="5"/>
      <c r="N14" s="5" t="str">
        <f>'Payroll Detail'!AO14</f>
        <v/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 t="str">
        <f>'Payroll Detail'!BJ14</f>
        <v/>
      </c>
      <c r="AB14" s="5"/>
      <c r="AC14" s="5"/>
      <c r="AD14" s="5"/>
      <c r="AE14" s="5"/>
      <c r="AF14" s="5">
        <v>0</v>
      </c>
      <c r="AG14" s="5"/>
      <c r="AH14" s="5"/>
      <c r="AI14" s="5"/>
    </row>
    <row r="15" spans="1:35" x14ac:dyDescent="0.3">
      <c r="B15" t="e">
        <f>'Payroll Detail'!#REF!</f>
        <v>#REF!</v>
      </c>
      <c r="C15" s="2">
        <v>45382</v>
      </c>
      <c r="E15" s="5" t="e">
        <f>SUM('Payroll Detail'!D15,'Payroll Detail'!#REF!)</f>
        <v>#REF!</v>
      </c>
      <c r="F15" s="5">
        <v>0</v>
      </c>
      <c r="G15" s="5">
        <f>'Payroll Detail'!G15</f>
        <v>624</v>
      </c>
      <c r="H15" s="5">
        <v>0</v>
      </c>
      <c r="I15" s="5">
        <v>0</v>
      </c>
      <c r="J15" s="5"/>
      <c r="K15" s="3" t="e">
        <f>SUM('Payroll Detail'!B15,'Payroll Detail'!#REF!)</f>
        <v>#REF!</v>
      </c>
      <c r="L15" s="5" t="str">
        <f>'Payroll Detail'!BC15</f>
        <v/>
      </c>
      <c r="M15" s="5"/>
      <c r="N15" s="5" t="str">
        <f>'Payroll Detail'!AO15</f>
        <v/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 t="str">
        <f>'Payroll Detail'!BJ15</f>
        <v/>
      </c>
      <c r="AB15" s="5"/>
      <c r="AC15" s="5"/>
      <c r="AD15" s="5"/>
      <c r="AE15" s="5"/>
      <c r="AF15" s="5">
        <v>0</v>
      </c>
      <c r="AG15" s="5"/>
      <c r="AH15" s="5"/>
      <c r="AI15" s="5"/>
    </row>
    <row r="16" spans="1:35" x14ac:dyDescent="0.3">
      <c r="B16" t="e">
        <f>'Payroll Detail'!#REF!</f>
        <v>#REF!</v>
      </c>
      <c r="C16" s="2">
        <v>45382</v>
      </c>
      <c r="E16" s="5" t="e">
        <f>SUM('Payroll Detail'!D16,'Payroll Detail'!#REF!)</f>
        <v>#REF!</v>
      </c>
      <c r="F16" s="5">
        <v>0</v>
      </c>
      <c r="G16" s="5">
        <f>'Payroll Detail'!G16</f>
        <v>898.56</v>
      </c>
      <c r="H16" s="5">
        <v>0</v>
      </c>
      <c r="I16" s="5">
        <v>0</v>
      </c>
      <c r="J16" s="5"/>
      <c r="K16" s="3" t="e">
        <f>SUM('Payroll Detail'!B16,'Payroll Detail'!#REF!)</f>
        <v>#REF!</v>
      </c>
      <c r="L16" s="5">
        <f>'Payroll Detail'!BC16</f>
        <v>368.81</v>
      </c>
      <c r="M16" s="5"/>
      <c r="N16" s="5" t="str">
        <f>'Payroll Detail'!AO16</f>
        <v/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 t="str">
        <f>'Payroll Detail'!BJ16</f>
        <v/>
      </c>
      <c r="AB16" s="5"/>
      <c r="AC16" s="5"/>
      <c r="AD16" s="5"/>
      <c r="AE16" s="5"/>
      <c r="AF16" s="5">
        <v>0</v>
      </c>
      <c r="AG16" s="5"/>
      <c r="AH16" s="5"/>
      <c r="AI16" s="5"/>
    </row>
    <row r="17" spans="2:35" x14ac:dyDescent="0.3">
      <c r="B17" t="e">
        <f>'Payroll Detail'!#REF!</f>
        <v>#REF!</v>
      </c>
      <c r="C17" s="2">
        <v>45382</v>
      </c>
      <c r="E17" s="5" t="e">
        <f>SUM('Payroll Detail'!D17,'Payroll Detail'!#REF!)</f>
        <v>#REF!</v>
      </c>
      <c r="F17" s="5">
        <v>0</v>
      </c>
      <c r="G17" s="5" t="str">
        <f>'Payroll Detail'!G17</f>
        <v/>
      </c>
      <c r="H17" s="5">
        <v>0</v>
      </c>
      <c r="I17" s="5">
        <v>0</v>
      </c>
      <c r="J17" s="5"/>
      <c r="K17" s="3" t="e">
        <f>SUM('Payroll Detail'!B17,'Payroll Detail'!#REF!)</f>
        <v>#REF!</v>
      </c>
      <c r="L17" s="5" t="str">
        <f>'Payroll Detail'!BC17</f>
        <v/>
      </c>
      <c r="M17" s="5"/>
      <c r="N17" s="5" t="str">
        <f>'Payroll Detail'!AO17</f>
        <v/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>
        <f>'Payroll Detail'!BJ17</f>
        <v>15.23</v>
      </c>
      <c r="AB17" s="5"/>
      <c r="AC17" s="5"/>
      <c r="AD17" s="5"/>
      <c r="AE17" s="5"/>
      <c r="AF17" s="5">
        <v>0</v>
      </c>
      <c r="AG17" s="5"/>
      <c r="AH17" s="5"/>
      <c r="AI17" s="5"/>
    </row>
    <row r="18" spans="2:35" x14ac:dyDescent="0.3">
      <c r="B18" t="e">
        <f>'Payroll Detail'!#REF!</f>
        <v>#REF!</v>
      </c>
      <c r="C18" s="2">
        <v>45382</v>
      </c>
      <c r="E18" s="5" t="e">
        <f>SUM('Payroll Detail'!D18,'Payroll Detail'!#REF!)</f>
        <v>#REF!</v>
      </c>
      <c r="F18" s="5">
        <v>0</v>
      </c>
      <c r="G18" s="5">
        <f>'Payroll Detail'!G18</f>
        <v>896</v>
      </c>
      <c r="H18" s="5">
        <v>0</v>
      </c>
      <c r="I18" s="5">
        <v>0</v>
      </c>
      <c r="J18" s="5"/>
      <c r="K18" s="3" t="e">
        <f>SUM('Payroll Detail'!B18,'Payroll Detail'!#REF!)</f>
        <v>#REF!</v>
      </c>
      <c r="L18" s="5">
        <f>'Payroll Detail'!BC18</f>
        <v>102.48</v>
      </c>
      <c r="M18" s="5"/>
      <c r="N18" s="5" t="str">
        <f>'Payroll Detail'!AO18</f>
        <v/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 t="str">
        <f>'Payroll Detail'!BJ18</f>
        <v/>
      </c>
      <c r="AB18" s="5"/>
      <c r="AC18" s="5"/>
      <c r="AD18" s="5"/>
      <c r="AE18" s="5"/>
      <c r="AF18" s="5">
        <v>0</v>
      </c>
      <c r="AG18" s="5"/>
      <c r="AH18" s="5"/>
      <c r="AI18" s="5"/>
    </row>
    <row r="19" spans="2:35" x14ac:dyDescent="0.3">
      <c r="B19" t="e">
        <f>'Payroll Detail'!#REF!</f>
        <v>#REF!</v>
      </c>
      <c r="C19" s="2">
        <v>45382</v>
      </c>
      <c r="E19" s="5" t="e">
        <f>SUM('Payroll Detail'!D19,'Payroll Detail'!#REF!)</f>
        <v>#REF!</v>
      </c>
      <c r="F19" s="5">
        <v>0</v>
      </c>
      <c r="G19" s="5">
        <f>'Payroll Detail'!G19</f>
        <v>1264.6400000000001</v>
      </c>
      <c r="H19" s="5">
        <v>0</v>
      </c>
      <c r="I19" s="5">
        <v>0</v>
      </c>
      <c r="J19" s="5"/>
      <c r="K19" s="3" t="e">
        <f>SUM('Payroll Detail'!B19,'Payroll Detail'!#REF!)</f>
        <v>#REF!</v>
      </c>
      <c r="L19" s="5">
        <f>'Payroll Detail'!BC19</f>
        <v>1128.48</v>
      </c>
      <c r="M19" s="5"/>
      <c r="N19" s="5" t="str">
        <f>'Payroll Detail'!AO19</f>
        <v/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 t="str">
        <f>'Payroll Detail'!BJ19</f>
        <v/>
      </c>
      <c r="AB19" s="5"/>
      <c r="AC19" s="5"/>
      <c r="AD19" s="5"/>
      <c r="AE19" s="5"/>
      <c r="AF19" s="5">
        <v>0</v>
      </c>
      <c r="AG19" s="5"/>
      <c r="AH19" s="5"/>
      <c r="AI19" s="5"/>
    </row>
    <row r="20" spans="2:35" x14ac:dyDescent="0.3">
      <c r="B20" t="e">
        <f>'Payroll Detail'!#REF!</f>
        <v>#REF!</v>
      </c>
      <c r="C20" s="2">
        <v>45382</v>
      </c>
      <c r="E20" s="5" t="e">
        <f>SUM('Payroll Detail'!D20,'Payroll Detail'!#REF!)</f>
        <v>#REF!</v>
      </c>
      <c r="F20" s="5">
        <v>0</v>
      </c>
      <c r="G20" s="5" t="str">
        <f>'Payroll Detail'!G20</f>
        <v/>
      </c>
      <c r="H20" s="5">
        <v>0</v>
      </c>
      <c r="I20" s="5">
        <v>0</v>
      </c>
      <c r="J20" s="5"/>
      <c r="K20" s="3" t="e">
        <f>SUM('Payroll Detail'!B20,'Payroll Detail'!#REF!)</f>
        <v>#REF!</v>
      </c>
      <c r="L20" s="5" t="str">
        <f>'Payroll Detail'!BC20</f>
        <v/>
      </c>
      <c r="M20" s="5"/>
      <c r="N20" s="5" t="str">
        <f>'Payroll Detail'!AO20</f>
        <v/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 t="str">
        <f>'Payroll Detail'!BJ20</f>
        <v/>
      </c>
      <c r="AB20" s="5"/>
      <c r="AC20" s="5"/>
      <c r="AD20" s="5"/>
      <c r="AE20" s="5"/>
      <c r="AF20" s="5">
        <v>0</v>
      </c>
      <c r="AG20" s="5"/>
      <c r="AH20" s="5"/>
      <c r="AI20" s="5"/>
    </row>
    <row r="21" spans="2:35" x14ac:dyDescent="0.3">
      <c r="B21" t="e">
        <f>'Payroll Detail'!#REF!</f>
        <v>#REF!</v>
      </c>
      <c r="C21" s="2">
        <v>45382</v>
      </c>
      <c r="E21" s="5" t="e">
        <f>SUM('Payroll Detail'!D21,'Payroll Detail'!#REF!)</f>
        <v>#REF!</v>
      </c>
      <c r="F21" s="5">
        <v>0</v>
      </c>
      <c r="G21" s="5" t="str">
        <f>'Payroll Detail'!G21</f>
        <v/>
      </c>
      <c r="H21" s="5">
        <v>0</v>
      </c>
      <c r="I21" s="5">
        <v>0</v>
      </c>
      <c r="J21" s="5"/>
      <c r="K21" s="3" t="e">
        <f>SUM('Payroll Detail'!B21,'Payroll Detail'!#REF!)</f>
        <v>#REF!</v>
      </c>
      <c r="L21" s="5" t="str">
        <f>'Payroll Detail'!BC21</f>
        <v/>
      </c>
      <c r="M21" s="5"/>
      <c r="N21" s="5" t="str">
        <f>'Payroll Detail'!AO21</f>
        <v/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>
        <f>'Payroll Detail'!BJ21</f>
        <v>30.46</v>
      </c>
      <c r="AB21" s="5"/>
      <c r="AC21" s="5"/>
      <c r="AD21" s="5"/>
      <c r="AE21" s="5"/>
      <c r="AF21" s="5">
        <v>0</v>
      </c>
      <c r="AG21" s="5"/>
      <c r="AH21" s="5"/>
      <c r="AI21" s="5"/>
    </row>
    <row r="22" spans="2:35" x14ac:dyDescent="0.3">
      <c r="B22" t="e">
        <f>'Payroll Detail'!#REF!</f>
        <v>#REF!</v>
      </c>
      <c r="C22" s="2">
        <v>45382</v>
      </c>
      <c r="E22" s="5" t="e">
        <f>SUM('Payroll Detail'!D22,'Payroll Detail'!#REF!)</f>
        <v>#REF!</v>
      </c>
      <c r="F22" s="5">
        <v>0</v>
      </c>
      <c r="G22" s="5">
        <f>'Payroll Detail'!G22</f>
        <v>0</v>
      </c>
      <c r="H22" s="5">
        <v>0</v>
      </c>
      <c r="I22" s="5">
        <v>0</v>
      </c>
      <c r="J22" s="5"/>
      <c r="K22" s="3" t="e">
        <f>SUM('Payroll Detail'!B22,'Payroll Detail'!#REF!)</f>
        <v>#REF!</v>
      </c>
      <c r="L22" s="5">
        <f>'Payroll Detail'!BC22</f>
        <v>553.79999999999995</v>
      </c>
      <c r="M22" s="5"/>
      <c r="N22" s="5" t="str">
        <f>'Payroll Detail'!AO22</f>
        <v/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 t="str">
        <f>'Payroll Detail'!BJ22</f>
        <v/>
      </c>
      <c r="AB22" s="5"/>
      <c r="AC22" s="5"/>
      <c r="AD22" s="5"/>
      <c r="AE22" s="5"/>
      <c r="AF22" s="5">
        <v>0</v>
      </c>
      <c r="AG22" s="5"/>
      <c r="AH22" s="5"/>
      <c r="AI22" s="5"/>
    </row>
    <row r="23" spans="2:35" x14ac:dyDescent="0.3">
      <c r="B23" t="e">
        <f>'Payroll Detail'!#REF!</f>
        <v>#REF!</v>
      </c>
      <c r="C23" s="2">
        <v>45382</v>
      </c>
      <c r="E23" s="5" t="e">
        <f>SUM('Payroll Detail'!D23,'Payroll Detail'!#REF!)</f>
        <v>#REF!</v>
      </c>
      <c r="F23" s="5">
        <v>0</v>
      </c>
      <c r="G23" s="5">
        <f>'Payroll Detail'!G23</f>
        <v>0</v>
      </c>
      <c r="H23" s="5">
        <v>0</v>
      </c>
      <c r="I23" s="5">
        <v>0</v>
      </c>
      <c r="J23" s="5"/>
      <c r="K23" s="3" t="e">
        <f>SUM('Payroll Detail'!B23,'Payroll Detail'!#REF!)</f>
        <v>#REF!</v>
      </c>
      <c r="L23" s="5">
        <f>'Payroll Detail'!BC23</f>
        <v>1608.9</v>
      </c>
      <c r="M23" s="5"/>
      <c r="N23" s="5" t="str">
        <f>'Payroll Detail'!AO23</f>
        <v/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 t="str">
        <f>'Payroll Detail'!BJ23</f>
        <v/>
      </c>
      <c r="AB23" s="5"/>
      <c r="AC23" s="5"/>
      <c r="AD23" s="5"/>
      <c r="AE23" s="5"/>
      <c r="AF23" s="5">
        <v>0</v>
      </c>
      <c r="AG23" s="5"/>
      <c r="AH23" s="5"/>
      <c r="AI23" s="5"/>
    </row>
    <row r="24" spans="2:35" x14ac:dyDescent="0.3">
      <c r="B24" t="e">
        <f>'Payroll Detail'!#REF!</f>
        <v>#REF!</v>
      </c>
      <c r="C24" s="2">
        <v>45382</v>
      </c>
      <c r="E24" s="5" t="e">
        <f>SUM('Payroll Detail'!D24,'Payroll Detail'!#REF!)</f>
        <v>#REF!</v>
      </c>
      <c r="F24" s="5">
        <v>0</v>
      </c>
      <c r="G24" s="5" t="str">
        <f>'Payroll Detail'!G24</f>
        <v/>
      </c>
      <c r="H24" s="5">
        <v>0</v>
      </c>
      <c r="I24" s="5">
        <v>0</v>
      </c>
      <c r="J24" s="5"/>
      <c r="K24" s="3" t="e">
        <f>SUM('Payroll Detail'!B24,'Payroll Detail'!#REF!)</f>
        <v>#REF!</v>
      </c>
      <c r="L24" s="5" t="str">
        <f>'Payroll Detail'!BC24</f>
        <v/>
      </c>
      <c r="M24" s="5"/>
      <c r="N24" s="5" t="str">
        <f>'Payroll Detail'!AO24</f>
        <v/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>
        <f>'Payroll Detail'!BJ24</f>
        <v>3.23</v>
      </c>
      <c r="AB24" s="5"/>
      <c r="AC24" s="5"/>
      <c r="AD24" s="5"/>
      <c r="AE24" s="5"/>
      <c r="AF24" s="5">
        <v>0</v>
      </c>
      <c r="AG24" s="5"/>
      <c r="AH24" s="5"/>
      <c r="AI24" s="5"/>
    </row>
    <row r="25" spans="2:35" x14ac:dyDescent="0.3">
      <c r="B25" t="e">
        <f>'Payroll Detail'!#REF!</f>
        <v>#REF!</v>
      </c>
      <c r="C25" s="2">
        <v>45382</v>
      </c>
      <c r="E25" s="5" t="e">
        <f>SUM('Payroll Detail'!D25,'Payroll Detail'!#REF!)</f>
        <v>#REF!</v>
      </c>
      <c r="F25" s="5">
        <v>0</v>
      </c>
      <c r="G25" s="5">
        <f>'Payroll Detail'!G25</f>
        <v>1248</v>
      </c>
      <c r="H25" s="5">
        <v>0</v>
      </c>
      <c r="I25" s="5">
        <v>0</v>
      </c>
      <c r="J25" s="5"/>
      <c r="K25" s="3" t="e">
        <f>SUM('Payroll Detail'!B25,'Payroll Detail'!#REF!)</f>
        <v>#REF!</v>
      </c>
      <c r="L25" s="5">
        <f>'Payroll Detail'!BC25</f>
        <v>1266.77</v>
      </c>
      <c r="M25" s="5"/>
      <c r="N25" s="5" t="str">
        <f>'Payroll Detail'!AO25</f>
        <v/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 t="str">
        <f>'Payroll Detail'!BJ25</f>
        <v/>
      </c>
      <c r="AB25" s="5"/>
      <c r="AC25" s="5"/>
      <c r="AD25" s="5"/>
      <c r="AE25" s="5"/>
      <c r="AF25" s="5">
        <v>0</v>
      </c>
      <c r="AG25" s="5"/>
      <c r="AH25" s="5"/>
      <c r="AI25" s="5"/>
    </row>
    <row r="26" spans="2:35" x14ac:dyDescent="0.3">
      <c r="B26" t="e">
        <f>'Payroll Detail'!#REF!</f>
        <v>#REF!</v>
      </c>
      <c r="C26" s="2">
        <v>45382</v>
      </c>
      <c r="E26" s="5" t="e">
        <f>SUM('Payroll Detail'!D26,'Payroll Detail'!#REF!)</f>
        <v>#REF!</v>
      </c>
      <c r="F26" s="5">
        <v>0</v>
      </c>
      <c r="G26" s="5">
        <f>'Payroll Detail'!G26</f>
        <v>0</v>
      </c>
      <c r="H26" s="5">
        <v>0</v>
      </c>
      <c r="I26" s="5">
        <v>0</v>
      </c>
      <c r="J26" s="5"/>
      <c r="K26" s="3" t="e">
        <f>SUM('Payroll Detail'!B26,'Payroll Detail'!#REF!)</f>
        <v>#REF!</v>
      </c>
      <c r="L26" s="5">
        <f>'Payroll Detail'!BC26</f>
        <v>1933.67</v>
      </c>
      <c r="M26" s="5"/>
      <c r="N26" s="5" t="str">
        <f>'Payroll Detail'!AO26</f>
        <v/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 t="str">
        <f>'Payroll Detail'!BJ26</f>
        <v/>
      </c>
      <c r="AB26" s="5"/>
      <c r="AC26" s="5"/>
      <c r="AD26" s="5"/>
      <c r="AE26" s="5"/>
      <c r="AF26" s="5">
        <v>0</v>
      </c>
      <c r="AG26" s="5"/>
      <c r="AH26" s="5"/>
      <c r="AI26" s="5"/>
    </row>
    <row r="27" spans="2:35" x14ac:dyDescent="0.3">
      <c r="B27" t="e">
        <f>'Payroll Detail'!#REF!</f>
        <v>#REF!</v>
      </c>
      <c r="C27" s="2">
        <v>45382</v>
      </c>
      <c r="E27" s="5" t="e">
        <f>SUM('Payroll Detail'!D27,'Payroll Detail'!#REF!)</f>
        <v>#REF!</v>
      </c>
      <c r="F27" s="5">
        <v>0</v>
      </c>
      <c r="G27" s="5">
        <f>'Payroll Detail'!G27</f>
        <v>0</v>
      </c>
      <c r="H27" s="5">
        <v>0</v>
      </c>
      <c r="I27" s="5">
        <v>0</v>
      </c>
      <c r="J27" s="5"/>
      <c r="K27" s="3" t="e">
        <f>SUM('Payroll Detail'!B27,'Payroll Detail'!#REF!)</f>
        <v>#REF!</v>
      </c>
      <c r="L27" s="5">
        <f>'Payroll Detail'!BC27</f>
        <v>4673.76</v>
      </c>
      <c r="M27" s="5"/>
      <c r="N27" s="5" t="str">
        <f>'Payroll Detail'!AO27</f>
        <v/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 t="str">
        <f>'Payroll Detail'!BJ27</f>
        <v/>
      </c>
      <c r="AB27" s="5"/>
      <c r="AC27" s="5"/>
      <c r="AD27" s="5"/>
      <c r="AE27" s="5"/>
      <c r="AF27" s="5">
        <v>0</v>
      </c>
      <c r="AG27" s="5"/>
      <c r="AH27" s="5"/>
      <c r="AI27" s="5"/>
    </row>
    <row r="28" spans="2:35" x14ac:dyDescent="0.3">
      <c r="B28" t="e">
        <f>'Payroll Detail'!#REF!</f>
        <v>#REF!</v>
      </c>
      <c r="C28" s="2">
        <v>45382</v>
      </c>
      <c r="E28" s="5" t="e">
        <f>SUM('Payroll Detail'!D28,'Payroll Detail'!#REF!)</f>
        <v>#REF!</v>
      </c>
      <c r="F28" s="5">
        <v>0</v>
      </c>
      <c r="G28" s="5">
        <f>'Payroll Detail'!G28</f>
        <v>1195.0899999999999</v>
      </c>
      <c r="H28" s="5">
        <v>0</v>
      </c>
      <c r="I28" s="5">
        <v>0</v>
      </c>
      <c r="J28" s="5"/>
      <c r="K28" s="3" t="e">
        <f>SUM('Payroll Detail'!B28,'Payroll Detail'!#REF!)</f>
        <v>#REF!</v>
      </c>
      <c r="L28" s="5">
        <f>'Payroll Detail'!BC28</f>
        <v>467.57</v>
      </c>
      <c r="M28" s="5"/>
      <c r="N28" s="5" t="str">
        <f>'Payroll Detail'!AO28</f>
        <v/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 t="str">
        <f>'Payroll Detail'!BJ28</f>
        <v/>
      </c>
      <c r="AB28" s="5"/>
      <c r="AC28" s="5"/>
      <c r="AD28" s="5"/>
      <c r="AE28" s="5"/>
      <c r="AF28" s="5">
        <v>0</v>
      </c>
      <c r="AG28" s="5"/>
      <c r="AH28" s="5"/>
      <c r="AI28" s="5"/>
    </row>
    <row r="29" spans="2:35" x14ac:dyDescent="0.3">
      <c r="B29" t="e">
        <f>'Payroll Detail'!#REF!</f>
        <v>#REF!</v>
      </c>
      <c r="C29" s="2">
        <v>45382</v>
      </c>
      <c r="E29" s="5" t="e">
        <f>SUM('Payroll Detail'!D29,'Payroll Detail'!#REF!)</f>
        <v>#REF!</v>
      </c>
      <c r="F29" s="5">
        <v>0</v>
      </c>
      <c r="G29" s="5">
        <f>'Payroll Detail'!G29</f>
        <v>3594.43</v>
      </c>
      <c r="H29" s="5">
        <v>0</v>
      </c>
      <c r="I29" s="5">
        <v>0</v>
      </c>
      <c r="J29" s="5"/>
      <c r="K29" s="3" t="e">
        <f>SUM('Payroll Detail'!B29,'Payroll Detail'!#REF!)</f>
        <v>#REF!</v>
      </c>
      <c r="L29" s="5">
        <f>'Payroll Detail'!BC29</f>
        <v>5251.78</v>
      </c>
      <c r="M29" s="5"/>
      <c r="N29" s="5" t="str">
        <f>'Payroll Detail'!AO29</f>
        <v/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 t="str">
        <f>'Payroll Detail'!BJ29</f>
        <v/>
      </c>
      <c r="AB29" s="5"/>
      <c r="AC29" s="5"/>
      <c r="AD29" s="5"/>
      <c r="AE29" s="5"/>
      <c r="AF29" s="5">
        <v>0</v>
      </c>
      <c r="AG29" s="5"/>
      <c r="AH29" s="5"/>
      <c r="AI29" s="5"/>
    </row>
    <row r="30" spans="2:35" x14ac:dyDescent="0.3">
      <c r="B30" t="e">
        <f>'Payroll Detail'!#REF!</f>
        <v>#REF!</v>
      </c>
      <c r="C30" s="2">
        <v>45382</v>
      </c>
      <c r="E30" s="5" t="e">
        <f>SUM('Payroll Detail'!D30,'Payroll Detail'!#REF!)</f>
        <v>#REF!</v>
      </c>
      <c r="F30" s="5">
        <v>0</v>
      </c>
      <c r="G30" s="5">
        <f>'Payroll Detail'!G30</f>
        <v>166.48</v>
      </c>
      <c r="H30" s="5">
        <v>0</v>
      </c>
      <c r="I30" s="5">
        <v>0</v>
      </c>
      <c r="J30" s="5"/>
      <c r="K30" s="3" t="e">
        <f>SUM('Payroll Detail'!B30,'Payroll Detail'!#REF!)</f>
        <v>#REF!</v>
      </c>
      <c r="L30" s="5">
        <f>'Payroll Detail'!BC30</f>
        <v>959.08</v>
      </c>
      <c r="M30" s="5"/>
      <c r="N30" s="5" t="str">
        <f>'Payroll Detail'!AO30</f>
        <v/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 t="str">
        <f>'Payroll Detail'!BJ30</f>
        <v/>
      </c>
      <c r="AB30" s="5"/>
      <c r="AC30" s="5"/>
      <c r="AD30" s="5"/>
      <c r="AE30" s="5"/>
      <c r="AF30" s="5">
        <v>0</v>
      </c>
      <c r="AG30" s="5"/>
      <c r="AH30" s="5"/>
      <c r="AI30" s="5"/>
    </row>
    <row r="31" spans="2:35" x14ac:dyDescent="0.3">
      <c r="B31" t="e">
        <f>'Payroll Detail'!#REF!</f>
        <v>#REF!</v>
      </c>
      <c r="C31" s="2">
        <v>45382</v>
      </c>
      <c r="E31" s="5" t="e">
        <f>SUM('Payroll Detail'!D31,'Payroll Detail'!#REF!)</f>
        <v>#REF!</v>
      </c>
      <c r="F31" s="5">
        <v>0</v>
      </c>
      <c r="G31" s="5">
        <f>'Payroll Detail'!G31</f>
        <v>896</v>
      </c>
      <c r="H31" s="5">
        <v>0</v>
      </c>
      <c r="I31" s="5">
        <v>0</v>
      </c>
      <c r="J31" s="5"/>
      <c r="K31" s="3" t="e">
        <f>SUM('Payroll Detail'!B31,'Payroll Detail'!#REF!)</f>
        <v>#REF!</v>
      </c>
      <c r="L31" s="5">
        <f>'Payroll Detail'!BC31</f>
        <v>179.2</v>
      </c>
      <c r="M31" s="5"/>
      <c r="N31" s="5" t="str">
        <f>'Payroll Detail'!AO31</f>
        <v/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 t="str">
        <f>'Payroll Detail'!BJ31</f>
        <v/>
      </c>
      <c r="AB31" s="5"/>
      <c r="AC31" s="5"/>
      <c r="AD31" s="5"/>
      <c r="AE31" s="5"/>
      <c r="AF31" s="5">
        <v>0</v>
      </c>
      <c r="AG31" s="5"/>
      <c r="AH31" s="5"/>
      <c r="AI31" s="5"/>
    </row>
    <row r="32" spans="2:35" x14ac:dyDescent="0.3">
      <c r="B32" t="e">
        <f>'Payroll Detail'!#REF!</f>
        <v>#REF!</v>
      </c>
      <c r="C32" s="2">
        <v>45382</v>
      </c>
      <c r="E32" s="5" t="e">
        <f>SUM('Payroll Detail'!D32,'Payroll Detail'!#REF!)</f>
        <v>#REF!</v>
      </c>
      <c r="F32" s="5">
        <v>0</v>
      </c>
      <c r="G32" s="5">
        <f>'Payroll Detail'!G32</f>
        <v>1080</v>
      </c>
      <c r="H32" s="5">
        <v>0</v>
      </c>
      <c r="I32" s="5">
        <v>0</v>
      </c>
      <c r="J32" s="5"/>
      <c r="K32" s="3" t="e">
        <f>SUM('Payroll Detail'!B32,'Payroll Detail'!#REF!)</f>
        <v>#REF!</v>
      </c>
      <c r="L32" s="5">
        <f>'Payroll Detail'!BC32</f>
        <v>725.43</v>
      </c>
      <c r="M32" s="5"/>
      <c r="N32" s="5" t="str">
        <f>'Payroll Detail'!AO32</f>
        <v/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 t="str">
        <f>'Payroll Detail'!BJ32</f>
        <v/>
      </c>
      <c r="AB32" s="5"/>
      <c r="AC32" s="5"/>
      <c r="AD32" s="5"/>
      <c r="AE32" s="5"/>
      <c r="AF32" s="5">
        <v>0</v>
      </c>
      <c r="AG32" s="5"/>
      <c r="AH32" s="5"/>
      <c r="AI32" s="5"/>
    </row>
    <row r="33" spans="2:35" x14ac:dyDescent="0.3">
      <c r="B33" t="e">
        <f>'Payroll Detail'!#REF!</f>
        <v>#REF!</v>
      </c>
      <c r="C33" s="2">
        <v>45382</v>
      </c>
      <c r="E33" s="5" t="e">
        <f>SUM('Payroll Detail'!D33,'Payroll Detail'!#REF!)</f>
        <v>#REF!</v>
      </c>
      <c r="F33" s="5">
        <v>0</v>
      </c>
      <c r="G33" s="5">
        <f>'Payroll Detail'!G33</f>
        <v>1460.16</v>
      </c>
      <c r="H33" s="5">
        <v>0</v>
      </c>
      <c r="I33" s="5">
        <v>0</v>
      </c>
      <c r="J33" s="5"/>
      <c r="K33" s="3" t="e">
        <f>SUM('Payroll Detail'!B33,'Payroll Detail'!#REF!)</f>
        <v>#REF!</v>
      </c>
      <c r="L33" s="5" t="str">
        <f>'Payroll Detail'!BC33</f>
        <v/>
      </c>
      <c r="M33" s="5"/>
      <c r="N33" s="5" t="str">
        <f>'Payroll Detail'!AO33</f>
        <v/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 t="str">
        <f>'Payroll Detail'!BJ33</f>
        <v/>
      </c>
      <c r="AB33" s="5"/>
      <c r="AC33" s="5"/>
      <c r="AD33" s="5"/>
      <c r="AE33" s="5"/>
      <c r="AF33" s="5">
        <v>0</v>
      </c>
      <c r="AG33" s="5"/>
      <c r="AH33" s="5"/>
      <c r="AI33" s="5"/>
    </row>
    <row r="34" spans="2:35" x14ac:dyDescent="0.3">
      <c r="B34" t="e">
        <f>'Payroll Detail'!#REF!</f>
        <v>#REF!</v>
      </c>
      <c r="C34" s="2">
        <v>45382</v>
      </c>
      <c r="E34" s="5" t="e">
        <f>SUM('Payroll Detail'!D34,'Payroll Detail'!#REF!)</f>
        <v>#REF!</v>
      </c>
      <c r="F34" s="5">
        <v>0</v>
      </c>
      <c r="G34" s="5" t="str">
        <f>'Payroll Detail'!G34</f>
        <v/>
      </c>
      <c r="H34" s="5">
        <v>0</v>
      </c>
      <c r="I34" s="5">
        <v>0</v>
      </c>
      <c r="J34" s="5"/>
      <c r="K34" s="3" t="e">
        <f>SUM('Payroll Detail'!B34,'Payroll Detail'!#REF!)</f>
        <v>#REF!</v>
      </c>
      <c r="L34" s="5" t="str">
        <f>'Payroll Detail'!BC34</f>
        <v/>
      </c>
      <c r="M34" s="5"/>
      <c r="N34" s="5" t="str">
        <f>'Payroll Detail'!AO34</f>
        <v/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 t="str">
        <f>'Payroll Detail'!BJ34</f>
        <v/>
      </c>
      <c r="AB34" s="5"/>
      <c r="AC34" s="5"/>
      <c r="AD34" s="5"/>
      <c r="AE34" s="5"/>
      <c r="AF34" s="5">
        <v>0</v>
      </c>
      <c r="AG34" s="5"/>
      <c r="AH34" s="5"/>
      <c r="AI34" s="5"/>
    </row>
    <row r="35" spans="2:35" x14ac:dyDescent="0.3">
      <c r="B35" t="e">
        <f>'Payroll Detail'!#REF!</f>
        <v>#REF!</v>
      </c>
      <c r="C35" s="2">
        <v>45382</v>
      </c>
      <c r="E35" s="5" t="e">
        <f>SUM('Payroll Detail'!D35,'Payroll Detail'!#REF!)</f>
        <v>#REF!</v>
      </c>
      <c r="F35" s="5">
        <v>0</v>
      </c>
      <c r="G35" s="5">
        <f>'Payroll Detail'!G35</f>
        <v>0</v>
      </c>
      <c r="H35" s="5">
        <v>0</v>
      </c>
      <c r="I35" s="5">
        <v>0</v>
      </c>
      <c r="J35" s="5"/>
      <c r="K35" s="3" t="e">
        <f>SUM('Payroll Detail'!B35,'Payroll Detail'!#REF!)</f>
        <v>#REF!</v>
      </c>
      <c r="L35" s="5" t="str">
        <f>'Payroll Detail'!BC35</f>
        <v/>
      </c>
      <c r="M35" s="5"/>
      <c r="N35" s="5" t="str">
        <f>'Payroll Detail'!AO35</f>
        <v/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 t="str">
        <f>'Payroll Detail'!BJ35</f>
        <v/>
      </c>
      <c r="AB35" s="5"/>
      <c r="AC35" s="5"/>
      <c r="AD35" s="5"/>
      <c r="AE35" s="5"/>
      <c r="AF35" s="5">
        <v>0</v>
      </c>
      <c r="AG35" s="5"/>
      <c r="AH35" s="5"/>
      <c r="AI35" s="5"/>
    </row>
    <row r="36" spans="2:35" x14ac:dyDescent="0.3">
      <c r="B36" t="e">
        <f>'Payroll Detail'!#REF!</f>
        <v>#REF!</v>
      </c>
      <c r="C36" s="2">
        <v>45382</v>
      </c>
      <c r="E36" s="5" t="e">
        <f>SUM('Payroll Detail'!D36,'Payroll Detail'!#REF!)</f>
        <v>#REF!</v>
      </c>
      <c r="F36" s="5">
        <v>0</v>
      </c>
      <c r="G36" s="5">
        <f>'Payroll Detail'!G36</f>
        <v>832</v>
      </c>
      <c r="H36" s="5">
        <v>0</v>
      </c>
      <c r="I36" s="5">
        <v>0</v>
      </c>
      <c r="J36" s="5"/>
      <c r="K36" s="3" t="e">
        <f>SUM('Payroll Detail'!B36,'Payroll Detail'!#REF!)</f>
        <v>#REF!</v>
      </c>
      <c r="L36" s="5">
        <f>'Payroll Detail'!BC36</f>
        <v>310.17</v>
      </c>
      <c r="M36" s="5"/>
      <c r="N36" s="5" t="str">
        <f>'Payroll Detail'!AO36</f>
        <v/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 t="str">
        <f>'Payroll Detail'!BJ36</f>
        <v/>
      </c>
      <c r="AB36" s="5"/>
      <c r="AC36" s="5"/>
      <c r="AD36" s="5"/>
      <c r="AE36" s="5"/>
      <c r="AF36" s="5">
        <v>0</v>
      </c>
      <c r="AG36" s="5"/>
      <c r="AH36" s="5"/>
      <c r="AI36" s="5"/>
    </row>
    <row r="37" spans="2:35" x14ac:dyDescent="0.3">
      <c r="B37" t="e">
        <f>'Payroll Detail'!#REF!</f>
        <v>#REF!</v>
      </c>
      <c r="C37" s="2">
        <v>45382</v>
      </c>
      <c r="E37" s="5" t="e">
        <f>SUM('Payroll Detail'!D37,'Payroll Detail'!#REF!)</f>
        <v>#REF!</v>
      </c>
      <c r="F37" s="5">
        <v>0</v>
      </c>
      <c r="G37" s="5">
        <f>'Payroll Detail'!G37</f>
        <v>1280</v>
      </c>
      <c r="H37" s="5">
        <v>0</v>
      </c>
      <c r="I37" s="5">
        <v>0</v>
      </c>
      <c r="J37" s="5"/>
      <c r="K37" s="3" t="e">
        <f>SUM('Payroll Detail'!B37,'Payroll Detail'!#REF!)</f>
        <v>#REF!</v>
      </c>
      <c r="L37" s="5">
        <f>'Payroll Detail'!BC37</f>
        <v>960.48</v>
      </c>
      <c r="M37" s="5"/>
      <c r="N37" s="5" t="str">
        <f>'Payroll Detail'!AO37</f>
        <v/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 t="str">
        <f>'Payroll Detail'!BJ37</f>
        <v/>
      </c>
      <c r="AB37" s="5"/>
      <c r="AC37" s="5"/>
      <c r="AD37" s="5"/>
      <c r="AE37" s="5"/>
      <c r="AF37" s="5">
        <v>0</v>
      </c>
      <c r="AG37" s="5"/>
      <c r="AH37" s="5"/>
      <c r="AI37" s="5"/>
    </row>
    <row r="38" spans="2:35" x14ac:dyDescent="0.3">
      <c r="B38" t="e">
        <f>'Payroll Detail'!#REF!</f>
        <v>#REF!</v>
      </c>
      <c r="C38" s="2">
        <v>45382</v>
      </c>
      <c r="E38" s="5" t="e">
        <f>SUM('Payroll Detail'!D38,'Payroll Detail'!#REF!)</f>
        <v>#REF!</v>
      </c>
      <c r="F38" s="5">
        <v>0</v>
      </c>
      <c r="G38" s="5">
        <f>'Payroll Detail'!G38</f>
        <v>732.16</v>
      </c>
      <c r="H38" s="5">
        <v>0</v>
      </c>
      <c r="I38" s="5">
        <v>0</v>
      </c>
      <c r="J38" s="5"/>
      <c r="K38" s="3" t="e">
        <f>SUM('Payroll Detail'!B38,'Payroll Detail'!#REF!)</f>
        <v>#REF!</v>
      </c>
      <c r="L38" s="5">
        <f>'Payroll Detail'!BC38</f>
        <v>549.38</v>
      </c>
      <c r="M38" s="5"/>
      <c r="N38" s="5" t="str">
        <f>'Payroll Detail'!AO38</f>
        <v/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 t="str">
        <f>'Payroll Detail'!BJ38</f>
        <v/>
      </c>
      <c r="AB38" s="5"/>
      <c r="AC38" s="5"/>
      <c r="AD38" s="5"/>
      <c r="AE38" s="5"/>
      <c r="AF38" s="5">
        <v>0</v>
      </c>
      <c r="AG38" s="5"/>
      <c r="AH38" s="5"/>
      <c r="AI38" s="5"/>
    </row>
    <row r="39" spans="2:35" x14ac:dyDescent="0.3">
      <c r="B39" t="e">
        <f>'Payroll Detail'!#REF!</f>
        <v>#REF!</v>
      </c>
      <c r="C39" s="2">
        <v>45382</v>
      </c>
      <c r="E39" s="5" t="e">
        <f>SUM('Payroll Detail'!D39,'Payroll Detail'!#REF!)</f>
        <v>#REF!</v>
      </c>
      <c r="F39" s="5">
        <v>0</v>
      </c>
      <c r="G39" s="5">
        <f>'Payroll Detail'!G39</f>
        <v>0</v>
      </c>
      <c r="H39" s="5">
        <v>0</v>
      </c>
      <c r="I39" s="5">
        <v>0</v>
      </c>
      <c r="J39" s="5"/>
      <c r="K39" s="3" t="e">
        <f>SUM('Payroll Detail'!B39,'Payroll Detail'!#REF!)</f>
        <v>#REF!</v>
      </c>
      <c r="L39" s="5">
        <f>'Payroll Detail'!BC39</f>
        <v>2160</v>
      </c>
      <c r="M39" s="5"/>
      <c r="N39" s="5" t="str">
        <f>'Payroll Detail'!AO39</f>
        <v/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 t="str">
        <f>'Payroll Detail'!BJ39</f>
        <v/>
      </c>
      <c r="AB39" s="5"/>
      <c r="AC39" s="5"/>
      <c r="AD39" s="5"/>
      <c r="AE39" s="5"/>
      <c r="AF39" s="5">
        <v>0</v>
      </c>
      <c r="AG39" s="5"/>
      <c r="AH39" s="5"/>
      <c r="AI39" s="5"/>
    </row>
    <row r="40" spans="2:35" x14ac:dyDescent="0.3">
      <c r="B40" t="e">
        <f>'Payroll Detail'!#REF!</f>
        <v>#REF!</v>
      </c>
      <c r="C40" s="2">
        <v>45382</v>
      </c>
      <c r="E40" s="5" t="e">
        <f>SUM('Payroll Detail'!D40,'Payroll Detail'!#REF!)</f>
        <v>#REF!</v>
      </c>
      <c r="F40" s="5">
        <v>0</v>
      </c>
      <c r="G40" s="5">
        <f>'Payroll Detail'!G40</f>
        <v>720</v>
      </c>
      <c r="H40" s="5">
        <v>0</v>
      </c>
      <c r="I40" s="5">
        <v>0</v>
      </c>
      <c r="J40" s="5"/>
      <c r="K40" s="3" t="e">
        <f>SUM('Payroll Detail'!B40,'Payroll Detail'!#REF!)</f>
        <v>#REF!</v>
      </c>
      <c r="L40" s="5">
        <f>'Payroll Detail'!BC40</f>
        <v>353.31</v>
      </c>
      <c r="M40" s="5"/>
      <c r="N40" s="5" t="str">
        <f>'Payroll Detail'!AO40</f>
        <v/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 t="str">
        <f>'Payroll Detail'!BJ40</f>
        <v/>
      </c>
      <c r="AB40" s="5"/>
      <c r="AC40" s="5"/>
      <c r="AD40" s="5"/>
      <c r="AE40" s="5"/>
      <c r="AF40" s="5">
        <v>0</v>
      </c>
      <c r="AG40" s="5"/>
      <c r="AH40" s="5"/>
      <c r="AI40" s="5"/>
    </row>
    <row r="41" spans="2:35" x14ac:dyDescent="0.3">
      <c r="B41" t="e">
        <f>'Payroll Detail'!#REF!</f>
        <v>#REF!</v>
      </c>
      <c r="C41" s="2">
        <v>45382</v>
      </c>
      <c r="E41" s="5" t="e">
        <f>SUM('Payroll Detail'!D41,'Payroll Detail'!#REF!)</f>
        <v>#REF!</v>
      </c>
      <c r="F41" s="5">
        <v>0</v>
      </c>
      <c r="G41" s="5">
        <f>'Payroll Detail'!G41</f>
        <v>1077.44</v>
      </c>
      <c r="H41" s="5">
        <v>0</v>
      </c>
      <c r="I41" s="5">
        <v>0</v>
      </c>
      <c r="J41" s="5"/>
      <c r="K41" s="3" t="e">
        <f>SUM('Payroll Detail'!B41,'Payroll Detail'!#REF!)</f>
        <v>#REF!</v>
      </c>
      <c r="L41" s="5">
        <f>'Payroll Detail'!BC41</f>
        <v>571.83000000000004</v>
      </c>
      <c r="M41" s="5"/>
      <c r="N41" s="5" t="str">
        <f>'Payroll Detail'!AO41</f>
        <v/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 t="str">
        <f>'Payroll Detail'!BJ41</f>
        <v/>
      </c>
      <c r="AB41" s="5"/>
      <c r="AC41" s="5"/>
      <c r="AD41" s="5"/>
      <c r="AE41" s="5"/>
      <c r="AF41" s="5">
        <v>0</v>
      </c>
      <c r="AG41" s="5"/>
      <c r="AH41" s="5"/>
      <c r="AI41" s="5"/>
    </row>
    <row r="42" spans="2:35" x14ac:dyDescent="0.3">
      <c r="B42" t="e">
        <f>'Payroll Detail'!#REF!</f>
        <v>#REF!</v>
      </c>
      <c r="C42" s="2">
        <v>45382</v>
      </c>
      <c r="E42" s="5" t="e">
        <f>SUM('Payroll Detail'!D42,'Payroll Detail'!#REF!)</f>
        <v>#REF!</v>
      </c>
      <c r="F42" s="5">
        <v>0</v>
      </c>
      <c r="G42" s="5">
        <f>'Payroll Detail'!G42</f>
        <v>848.64</v>
      </c>
      <c r="H42" s="5">
        <v>0</v>
      </c>
      <c r="I42" s="5">
        <v>0</v>
      </c>
      <c r="J42" s="5"/>
      <c r="K42" s="3" t="e">
        <f>SUM('Payroll Detail'!B42,'Payroll Detail'!#REF!)</f>
        <v>#REF!</v>
      </c>
      <c r="L42" s="5">
        <f>'Payroll Detail'!BC42</f>
        <v>247.08</v>
      </c>
      <c r="M42" s="5"/>
      <c r="N42" s="5" t="str">
        <f>'Payroll Detail'!AO42</f>
        <v/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 t="str">
        <f>'Payroll Detail'!BJ42</f>
        <v/>
      </c>
      <c r="AB42" s="5"/>
      <c r="AC42" s="5"/>
      <c r="AD42" s="5"/>
      <c r="AE42" s="5"/>
      <c r="AF42" s="5">
        <v>0</v>
      </c>
      <c r="AG42" s="5"/>
      <c r="AH42" s="5"/>
      <c r="AI42" s="5"/>
    </row>
    <row r="43" spans="2:35" x14ac:dyDescent="0.3">
      <c r="B43" t="e">
        <f>'Payroll Detail'!#REF!</f>
        <v>#REF!</v>
      </c>
      <c r="C43" s="2">
        <v>45382</v>
      </c>
      <c r="E43" s="5" t="e">
        <f>SUM('Payroll Detail'!D43,'Payroll Detail'!#REF!)</f>
        <v>#REF!</v>
      </c>
      <c r="F43" s="5">
        <v>0</v>
      </c>
      <c r="G43" s="5">
        <f>'Payroll Detail'!G43</f>
        <v>3340.65</v>
      </c>
      <c r="H43" s="5">
        <v>0</v>
      </c>
      <c r="I43" s="5">
        <v>0</v>
      </c>
      <c r="J43" s="5"/>
      <c r="K43" s="3" t="e">
        <f>SUM('Payroll Detail'!B43,'Payroll Detail'!#REF!)</f>
        <v>#REF!</v>
      </c>
      <c r="L43" s="5">
        <f>'Payroll Detail'!BC43</f>
        <v>334.06</v>
      </c>
      <c r="M43" s="5"/>
      <c r="N43" s="5" t="str">
        <f>'Payroll Detail'!AO43</f>
        <v/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 t="str">
        <f>'Payroll Detail'!BJ43</f>
        <v/>
      </c>
      <c r="AB43" s="5"/>
      <c r="AC43" s="5"/>
      <c r="AD43" s="5"/>
      <c r="AE43" s="5"/>
      <c r="AF43" s="5">
        <v>0</v>
      </c>
      <c r="AG43" s="5"/>
      <c r="AH43" s="5"/>
      <c r="AI43" s="5"/>
    </row>
    <row r="44" spans="2:35" x14ac:dyDescent="0.3">
      <c r="B44" t="e">
        <f>'Payroll Detail'!#REF!</f>
        <v>#REF!</v>
      </c>
      <c r="C44" s="2">
        <v>45382</v>
      </c>
      <c r="E44" s="5" t="e">
        <f>SUM('Payroll Detail'!D44,'Payroll Detail'!#REF!)</f>
        <v>#REF!</v>
      </c>
      <c r="F44" s="5">
        <v>0</v>
      </c>
      <c r="G44" s="5" t="str">
        <f>'Payroll Detail'!G44</f>
        <v/>
      </c>
      <c r="H44" s="5">
        <v>0</v>
      </c>
      <c r="I44" s="5">
        <v>0</v>
      </c>
      <c r="J44" s="5"/>
      <c r="K44" s="3" t="e">
        <f>SUM('Payroll Detail'!B44,'Payroll Detail'!#REF!)</f>
        <v>#REF!</v>
      </c>
      <c r="L44" s="5" t="str">
        <f>'Payroll Detail'!BC44</f>
        <v/>
      </c>
      <c r="M44" s="5"/>
      <c r="N44" s="5" t="str">
        <f>'Payroll Detail'!AO44</f>
        <v/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 t="str">
        <f>'Payroll Detail'!BJ44</f>
        <v/>
      </c>
      <c r="AB44" s="5"/>
      <c r="AC44" s="5"/>
      <c r="AD44" s="5"/>
      <c r="AE44" s="5"/>
      <c r="AF44" s="5">
        <v>0</v>
      </c>
      <c r="AG44" s="5"/>
      <c r="AH44" s="5"/>
      <c r="AI44" s="5"/>
    </row>
    <row r="45" spans="2:35" x14ac:dyDescent="0.3">
      <c r="B45" t="e">
        <f>'Payroll Detail'!#REF!</f>
        <v>#REF!</v>
      </c>
      <c r="C45" s="2">
        <v>45382</v>
      </c>
      <c r="E45" s="5" t="e">
        <f>SUM('Payroll Detail'!D45,'Payroll Detail'!#REF!)</f>
        <v>#REF!</v>
      </c>
      <c r="F45" s="5">
        <v>0</v>
      </c>
      <c r="G45" s="5">
        <f>'Payroll Detail'!G45</f>
        <v>640</v>
      </c>
      <c r="H45" s="5">
        <v>0</v>
      </c>
      <c r="I45" s="5">
        <v>0</v>
      </c>
      <c r="J45" s="5"/>
      <c r="K45" s="3" t="e">
        <f>SUM('Payroll Detail'!B45,'Payroll Detail'!#REF!)</f>
        <v>#REF!</v>
      </c>
      <c r="L45" s="5">
        <f>'Payroll Detail'!BC45</f>
        <v>399.84</v>
      </c>
      <c r="M45" s="5"/>
      <c r="N45" s="5" t="str">
        <f>'Payroll Detail'!AO45</f>
        <v/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 t="str">
        <f>'Payroll Detail'!BJ45</f>
        <v/>
      </c>
      <c r="AB45" s="5"/>
      <c r="AC45" s="5"/>
      <c r="AD45" s="5"/>
      <c r="AE45" s="5"/>
      <c r="AF45" s="5">
        <v>0</v>
      </c>
      <c r="AG45" s="5"/>
      <c r="AH45" s="5"/>
      <c r="AI45" s="5"/>
    </row>
    <row r="46" spans="2:35" x14ac:dyDescent="0.3">
      <c r="B46" t="e">
        <f>'Payroll Detail'!#REF!</f>
        <v>#REF!</v>
      </c>
      <c r="C46" s="2">
        <v>45382</v>
      </c>
      <c r="E46" s="5" t="e">
        <f>SUM('Payroll Detail'!D46,'Payroll Detail'!#REF!)</f>
        <v>#REF!</v>
      </c>
      <c r="F46" s="5">
        <v>0</v>
      </c>
      <c r="G46" s="5">
        <f>'Payroll Detail'!G46</f>
        <v>952.14</v>
      </c>
      <c r="H46" s="5">
        <v>0</v>
      </c>
      <c r="I46" s="5">
        <v>0</v>
      </c>
      <c r="J46" s="5"/>
      <c r="K46" s="3" t="e">
        <f>SUM('Payroll Detail'!B46,'Payroll Detail'!#REF!)</f>
        <v>#REF!</v>
      </c>
      <c r="L46" s="5">
        <f>'Payroll Detail'!BC46</f>
        <v>189.78</v>
      </c>
      <c r="M46" s="5"/>
      <c r="N46" s="5" t="str">
        <f>'Payroll Detail'!AO46</f>
        <v/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 t="str">
        <f>'Payroll Detail'!BJ46</f>
        <v/>
      </c>
      <c r="AB46" s="5"/>
      <c r="AC46" s="5"/>
      <c r="AD46" s="5"/>
      <c r="AE46" s="5"/>
      <c r="AF46" s="5">
        <v>0</v>
      </c>
      <c r="AG46" s="5"/>
      <c r="AH46" s="5"/>
      <c r="AI46" s="5"/>
    </row>
    <row r="47" spans="2:35" x14ac:dyDescent="0.3">
      <c r="B47" t="e">
        <f>'Payroll Detail'!#REF!</f>
        <v>#REF!</v>
      </c>
      <c r="C47" s="2">
        <v>45382</v>
      </c>
      <c r="E47" s="5" t="e">
        <f>SUM('Payroll Detail'!D47,'Payroll Detail'!#REF!)</f>
        <v>#REF!</v>
      </c>
      <c r="F47" s="5">
        <v>0</v>
      </c>
      <c r="G47" s="5">
        <f>'Payroll Detail'!G47</f>
        <v>0</v>
      </c>
      <c r="H47" s="5">
        <v>0</v>
      </c>
      <c r="I47" s="5">
        <v>0</v>
      </c>
      <c r="J47" s="5"/>
      <c r="K47" s="3" t="e">
        <f>SUM('Payroll Detail'!B47,'Payroll Detail'!#REF!)</f>
        <v>#REF!</v>
      </c>
      <c r="L47" s="5">
        <f>'Payroll Detail'!BC47</f>
        <v>930.42</v>
      </c>
      <c r="M47" s="5"/>
      <c r="N47" s="5" t="str">
        <f>'Payroll Detail'!AO47</f>
        <v/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>
        <f>'Payroll Detail'!BJ47</f>
        <v>68.58</v>
      </c>
      <c r="AB47" s="5"/>
      <c r="AC47" s="5"/>
      <c r="AD47" s="5"/>
      <c r="AE47" s="5"/>
      <c r="AF47" s="5">
        <v>0</v>
      </c>
      <c r="AG47" s="5"/>
      <c r="AH47" s="5"/>
      <c r="AI47" s="5"/>
    </row>
    <row r="48" spans="2:35" x14ac:dyDescent="0.3">
      <c r="B48" t="e">
        <f>'Payroll Detail'!#REF!</f>
        <v>#REF!</v>
      </c>
      <c r="C48" s="2">
        <v>45382</v>
      </c>
      <c r="E48" s="5" t="e">
        <f>SUM('Payroll Detail'!D48,'Payroll Detail'!#REF!)</f>
        <v>#REF!</v>
      </c>
      <c r="F48" s="5">
        <v>0</v>
      </c>
      <c r="G48" s="5">
        <f>'Payroll Detail'!G48</f>
        <v>953.42</v>
      </c>
      <c r="H48" s="5">
        <v>0</v>
      </c>
      <c r="I48" s="5">
        <v>0</v>
      </c>
      <c r="J48" s="5"/>
      <c r="K48" s="3" t="e">
        <f>SUM('Payroll Detail'!B48,'Payroll Detail'!#REF!)</f>
        <v>#REF!</v>
      </c>
      <c r="L48" s="5">
        <f>'Payroll Detail'!BC48</f>
        <v>1348.13</v>
      </c>
      <c r="M48" s="5"/>
      <c r="N48" s="5" t="str">
        <f>'Payroll Detail'!AO48</f>
        <v/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 t="str">
        <f>'Payroll Detail'!BJ48</f>
        <v/>
      </c>
      <c r="AB48" s="5"/>
      <c r="AC48" s="5"/>
      <c r="AD48" s="5"/>
      <c r="AE48" s="5"/>
      <c r="AF48" s="5">
        <v>0</v>
      </c>
      <c r="AG48" s="5"/>
      <c r="AH48" s="5"/>
      <c r="AI48" s="5"/>
    </row>
    <row r="49" spans="2:35" x14ac:dyDescent="0.3">
      <c r="B49" t="e">
        <f>'Payroll Detail'!#REF!</f>
        <v>#REF!</v>
      </c>
      <c r="C49" s="2">
        <v>45382</v>
      </c>
      <c r="E49" s="5" t="e">
        <f>SUM('Payroll Detail'!D49,'Payroll Detail'!#REF!)</f>
        <v>#REF!</v>
      </c>
      <c r="F49" s="5">
        <v>0</v>
      </c>
      <c r="G49" s="5">
        <f>'Payroll Detail'!G49</f>
        <v>832</v>
      </c>
      <c r="H49" s="5">
        <v>0</v>
      </c>
      <c r="I49" s="5">
        <v>0</v>
      </c>
      <c r="J49" s="5"/>
      <c r="K49" s="3" t="e">
        <f>SUM('Payroll Detail'!B49,'Payroll Detail'!#REF!)</f>
        <v>#REF!</v>
      </c>
      <c r="L49" s="5">
        <f>'Payroll Detail'!BC49</f>
        <v>998.4</v>
      </c>
      <c r="M49" s="5"/>
      <c r="N49" s="5" t="str">
        <f>'Payroll Detail'!AO49</f>
        <v/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 t="str">
        <f>'Payroll Detail'!BJ49</f>
        <v/>
      </c>
      <c r="AB49" s="5"/>
      <c r="AC49" s="5"/>
      <c r="AD49" s="5"/>
      <c r="AE49" s="5"/>
      <c r="AF49" s="5">
        <v>0</v>
      </c>
      <c r="AG49" s="5"/>
      <c r="AH49" s="5"/>
      <c r="AI49" s="5"/>
    </row>
    <row r="50" spans="2:35" x14ac:dyDescent="0.3">
      <c r="B50" t="e">
        <f>'Payroll Detail'!#REF!</f>
        <v>#REF!</v>
      </c>
      <c r="C50" s="2">
        <v>45382</v>
      </c>
      <c r="E50" s="5" t="e">
        <f>SUM('Payroll Detail'!D50,'Payroll Detail'!#REF!)</f>
        <v>#REF!</v>
      </c>
      <c r="F50" s="5">
        <v>0</v>
      </c>
      <c r="G50" s="5" t="str">
        <f>'Payroll Detail'!G50</f>
        <v/>
      </c>
      <c r="H50" s="5">
        <v>0</v>
      </c>
      <c r="I50" s="5">
        <v>0</v>
      </c>
      <c r="J50" s="5"/>
      <c r="K50" s="3" t="e">
        <f>SUM('Payroll Detail'!B50,'Payroll Detail'!#REF!)</f>
        <v>#REF!</v>
      </c>
      <c r="L50" s="5" t="str">
        <f>'Payroll Detail'!BC50</f>
        <v/>
      </c>
      <c r="M50" s="5"/>
      <c r="N50" s="5" t="str">
        <f>'Payroll Detail'!AO50</f>
        <v/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 t="str">
        <f>'Payroll Detail'!BJ50</f>
        <v/>
      </c>
      <c r="AB50" s="5"/>
      <c r="AC50" s="5"/>
      <c r="AD50" s="5"/>
      <c r="AE50" s="5"/>
      <c r="AF50" s="5">
        <v>0</v>
      </c>
      <c r="AG50" s="5"/>
      <c r="AH50" s="5"/>
      <c r="AI50" s="5"/>
    </row>
    <row r="51" spans="2:35" x14ac:dyDescent="0.3">
      <c r="B51" t="e">
        <f>'Payroll Detail'!#REF!</f>
        <v>#REF!</v>
      </c>
      <c r="C51" s="2">
        <v>45382</v>
      </c>
      <c r="E51" s="5" t="e">
        <f>SUM('Payroll Detail'!D51,'Payroll Detail'!#REF!)</f>
        <v>#REF!</v>
      </c>
      <c r="F51" s="5">
        <v>0</v>
      </c>
      <c r="G51" s="5">
        <f>'Payroll Detail'!G51</f>
        <v>0</v>
      </c>
      <c r="H51" s="5">
        <v>0</v>
      </c>
      <c r="I51" s="5">
        <v>0</v>
      </c>
      <c r="J51" s="5"/>
      <c r="K51" s="3" t="e">
        <f>SUM('Payroll Detail'!B51,'Payroll Detail'!#REF!)</f>
        <v>#REF!</v>
      </c>
      <c r="L51" s="5">
        <f>'Payroll Detail'!BC51</f>
        <v>3696</v>
      </c>
      <c r="M51" s="5"/>
      <c r="N51" s="5">
        <f>'Payroll Detail'!AO51</f>
        <v>2049.2399999999998</v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 t="str">
        <f>'Payroll Detail'!BJ51</f>
        <v/>
      </c>
      <c r="AB51" s="5"/>
      <c r="AC51" s="5"/>
      <c r="AD51" s="5"/>
      <c r="AE51" s="5"/>
      <c r="AF51" s="5">
        <v>0</v>
      </c>
      <c r="AG51" s="5"/>
      <c r="AH51" s="5"/>
      <c r="AI51" s="5"/>
    </row>
    <row r="52" spans="2:35" x14ac:dyDescent="0.3">
      <c r="B52" t="e">
        <f>'Payroll Detail'!#REF!</f>
        <v>#REF!</v>
      </c>
      <c r="C52" s="2">
        <v>45382</v>
      </c>
      <c r="E52" s="5" t="e">
        <f>SUM('Payroll Detail'!D52,'Payroll Detail'!#REF!)</f>
        <v>#REF!</v>
      </c>
      <c r="F52" s="5">
        <v>0</v>
      </c>
      <c r="G52" s="5">
        <f>'Payroll Detail'!G52</f>
        <v>0</v>
      </c>
      <c r="H52" s="5">
        <v>0</v>
      </c>
      <c r="I52" s="5">
        <v>0</v>
      </c>
      <c r="J52" s="5"/>
      <c r="K52" s="3" t="e">
        <f>SUM('Payroll Detail'!B52,'Payroll Detail'!#REF!)</f>
        <v>#REF!</v>
      </c>
      <c r="L52" s="5">
        <f>'Payroll Detail'!BC52</f>
        <v>753.9</v>
      </c>
      <c r="M52" s="5"/>
      <c r="N52" s="5" t="str">
        <f>'Payroll Detail'!AO52</f>
        <v/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 t="str">
        <f>'Payroll Detail'!BJ52</f>
        <v/>
      </c>
      <c r="AB52" s="5"/>
      <c r="AC52" s="5"/>
      <c r="AD52" s="5"/>
      <c r="AE52" s="5"/>
      <c r="AF52" s="5">
        <v>0</v>
      </c>
      <c r="AG52" s="5"/>
      <c r="AH52" s="5"/>
      <c r="AI52" s="5"/>
    </row>
    <row r="53" spans="2:35" x14ac:dyDescent="0.3">
      <c r="B53" t="e">
        <f>'Payroll Detail'!#REF!</f>
        <v>#REF!</v>
      </c>
      <c r="C53" s="2">
        <v>45382</v>
      </c>
      <c r="E53" s="5" t="e">
        <f>SUM('Payroll Detail'!D53,'Payroll Detail'!#REF!)</f>
        <v>#REF!</v>
      </c>
      <c r="F53" s="5">
        <v>0</v>
      </c>
      <c r="G53" s="5">
        <f>'Payroll Detail'!G53</f>
        <v>1912.27</v>
      </c>
      <c r="H53" s="5">
        <v>0</v>
      </c>
      <c r="I53" s="5">
        <v>0</v>
      </c>
      <c r="J53" s="5"/>
      <c r="K53" s="3" t="e">
        <f>SUM('Payroll Detail'!B53,'Payroll Detail'!#REF!)</f>
        <v>#REF!</v>
      </c>
      <c r="L53" s="5">
        <f>'Payroll Detail'!BC53</f>
        <v>1826.91</v>
      </c>
      <c r="M53" s="5"/>
      <c r="N53" s="5" t="str">
        <f>'Payroll Detail'!AO53</f>
        <v/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 t="str">
        <f>'Payroll Detail'!BJ53</f>
        <v/>
      </c>
      <c r="AB53" s="5"/>
      <c r="AC53" s="5"/>
      <c r="AD53" s="5"/>
      <c r="AE53" s="5"/>
      <c r="AF53" s="5">
        <v>0</v>
      </c>
      <c r="AG53" s="5"/>
      <c r="AH53" s="5"/>
      <c r="AI53" s="5"/>
    </row>
    <row r="54" spans="2:35" x14ac:dyDescent="0.3">
      <c r="B54" t="e">
        <f>'Payroll Detail'!#REF!</f>
        <v>#REF!</v>
      </c>
      <c r="C54" s="2">
        <v>45382</v>
      </c>
      <c r="E54" s="5" t="e">
        <f>SUM('Payroll Detail'!D54,'Payroll Detail'!#REF!)</f>
        <v>#REF!</v>
      </c>
      <c r="F54" s="5">
        <v>0</v>
      </c>
      <c r="G54" s="5">
        <f>'Payroll Detail'!G54</f>
        <v>931.84</v>
      </c>
      <c r="H54" s="5">
        <v>0</v>
      </c>
      <c r="I54" s="5">
        <v>0</v>
      </c>
      <c r="J54" s="5"/>
      <c r="K54" s="3" t="e">
        <f>SUM('Payroll Detail'!B54,'Payroll Detail'!#REF!)</f>
        <v>#REF!</v>
      </c>
      <c r="L54" s="5">
        <f>'Payroll Detail'!BC54</f>
        <v>590.62</v>
      </c>
      <c r="M54" s="5"/>
      <c r="N54" s="5" t="str">
        <f>'Payroll Detail'!AO54</f>
        <v/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 t="str">
        <f>'Payroll Detail'!BJ54</f>
        <v/>
      </c>
      <c r="AB54" s="5"/>
      <c r="AC54" s="5"/>
      <c r="AD54" s="5"/>
      <c r="AE54" s="5"/>
      <c r="AF54" s="5">
        <v>0</v>
      </c>
      <c r="AG54" s="5"/>
      <c r="AH54" s="5"/>
      <c r="AI54" s="5"/>
    </row>
    <row r="55" spans="2:35" x14ac:dyDescent="0.3">
      <c r="B55" t="e">
        <f>'Payroll Detail'!#REF!</f>
        <v>#REF!</v>
      </c>
      <c r="C55" s="2">
        <v>45382</v>
      </c>
      <c r="E55" s="5" t="e">
        <f>SUM('Payroll Detail'!D55,'Payroll Detail'!#REF!)</f>
        <v>#REF!</v>
      </c>
      <c r="F55" s="5">
        <v>0</v>
      </c>
      <c r="G55" s="5">
        <f>'Payroll Detail'!G55</f>
        <v>1056</v>
      </c>
      <c r="H55" s="5">
        <v>0</v>
      </c>
      <c r="I55" s="5">
        <v>0</v>
      </c>
      <c r="J55" s="5"/>
      <c r="K55" s="3" t="e">
        <f>SUM('Payroll Detail'!B55,'Payroll Detail'!#REF!)</f>
        <v>#REF!</v>
      </c>
      <c r="L55" s="5" t="str">
        <f>'Payroll Detail'!BC55</f>
        <v/>
      </c>
      <c r="M55" s="5"/>
      <c r="N55" s="5" t="str">
        <f>'Payroll Detail'!AO55</f>
        <v/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 t="str">
        <f>'Payroll Detail'!BJ55</f>
        <v/>
      </c>
      <c r="AB55" s="5"/>
      <c r="AC55" s="5"/>
      <c r="AD55" s="5"/>
      <c r="AE55" s="5"/>
      <c r="AF55" s="5">
        <v>0</v>
      </c>
      <c r="AG55" s="5"/>
      <c r="AH55" s="5"/>
      <c r="AI55" s="5"/>
    </row>
    <row r="56" spans="2:35" x14ac:dyDescent="0.3">
      <c r="B56" t="e">
        <f>'Payroll Detail'!#REF!</f>
        <v>#REF!</v>
      </c>
      <c r="C56" s="2">
        <v>45382</v>
      </c>
      <c r="E56" s="5" t="e">
        <f>SUM('Payroll Detail'!D56,'Payroll Detail'!#REF!)</f>
        <v>#REF!</v>
      </c>
      <c r="F56" s="5">
        <v>0</v>
      </c>
      <c r="G56" s="5">
        <f>'Payroll Detail'!G56</f>
        <v>1661.34</v>
      </c>
      <c r="H56" s="5">
        <v>0</v>
      </c>
      <c r="I56" s="5">
        <v>0</v>
      </c>
      <c r="J56" s="5"/>
      <c r="K56" s="3" t="e">
        <f>SUM('Payroll Detail'!B56,'Payroll Detail'!#REF!)</f>
        <v>#REF!</v>
      </c>
      <c r="L56" s="5">
        <f>'Payroll Detail'!BC56</f>
        <v>792.61</v>
      </c>
      <c r="M56" s="5"/>
      <c r="N56" s="5" t="str">
        <f>'Payroll Detail'!AO56</f>
        <v/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 t="str">
        <f>'Payroll Detail'!BJ56</f>
        <v/>
      </c>
      <c r="AB56" s="5"/>
      <c r="AC56" s="5"/>
      <c r="AD56" s="5"/>
      <c r="AE56" s="5"/>
      <c r="AF56" s="5">
        <v>0</v>
      </c>
      <c r="AG56" s="5"/>
      <c r="AH56" s="5"/>
      <c r="AI56" s="5"/>
    </row>
    <row r="57" spans="2:35" x14ac:dyDescent="0.3">
      <c r="B57" t="e">
        <f>'Payroll Detail'!#REF!</f>
        <v>#REF!</v>
      </c>
      <c r="C57" s="2">
        <v>45382</v>
      </c>
      <c r="E57" s="5" t="e">
        <f>SUM('Payroll Detail'!D57,'Payroll Detail'!#REF!)</f>
        <v>#REF!</v>
      </c>
      <c r="F57" s="5">
        <v>0</v>
      </c>
      <c r="G57" s="5">
        <f>'Payroll Detail'!G57</f>
        <v>2492.0100000000002</v>
      </c>
      <c r="H57" s="5">
        <v>0</v>
      </c>
      <c r="I57" s="5">
        <v>0</v>
      </c>
      <c r="J57" s="5"/>
      <c r="K57" s="3" t="e">
        <f>SUM('Payroll Detail'!B57,'Payroll Detail'!#REF!)</f>
        <v>#REF!</v>
      </c>
      <c r="L57" s="5">
        <f>'Payroll Detail'!BC57</f>
        <v>1145.33</v>
      </c>
      <c r="M57" s="5"/>
      <c r="N57" s="5" t="str">
        <f>'Payroll Detail'!AO57</f>
        <v/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 t="str">
        <f>'Payroll Detail'!BJ57</f>
        <v/>
      </c>
      <c r="AB57" s="5"/>
      <c r="AC57" s="5"/>
      <c r="AD57" s="5"/>
      <c r="AE57" s="5"/>
      <c r="AF57" s="5">
        <v>0</v>
      </c>
      <c r="AG57" s="5"/>
      <c r="AH57" s="5"/>
      <c r="AI57" s="5"/>
    </row>
    <row r="58" spans="2:35" x14ac:dyDescent="0.3">
      <c r="B58" t="e">
        <f>'Payroll Detail'!#REF!</f>
        <v>#REF!</v>
      </c>
      <c r="C58" s="2">
        <v>45382</v>
      </c>
      <c r="E58" s="5" t="e">
        <f>SUM('Payroll Detail'!D58,'Payroll Detail'!#REF!)</f>
        <v>#REF!</v>
      </c>
      <c r="F58" s="5">
        <v>0</v>
      </c>
      <c r="G58" s="5">
        <f>'Payroll Detail'!G58</f>
        <v>0</v>
      </c>
      <c r="H58" s="5">
        <v>0</v>
      </c>
      <c r="I58" s="5">
        <v>0</v>
      </c>
      <c r="J58" s="5"/>
      <c r="K58" s="3" t="e">
        <f>SUM('Payroll Detail'!B58,'Payroll Detail'!#REF!)</f>
        <v>#REF!</v>
      </c>
      <c r="L58" s="5">
        <f>'Payroll Detail'!BC58</f>
        <v>1569.18</v>
      </c>
      <c r="M58" s="5"/>
      <c r="N58" s="5" t="str">
        <f>'Payroll Detail'!AO58</f>
        <v/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 t="str">
        <f>'Payroll Detail'!BJ58</f>
        <v/>
      </c>
      <c r="AB58" s="5"/>
      <c r="AC58" s="5"/>
      <c r="AD58" s="5"/>
      <c r="AE58" s="5"/>
      <c r="AF58" s="5">
        <v>0</v>
      </c>
      <c r="AG58" s="5"/>
      <c r="AH58" s="5"/>
      <c r="AI58" s="5"/>
    </row>
    <row r="59" spans="2:35" x14ac:dyDescent="0.3">
      <c r="B59" t="e">
        <f>'Payroll Detail'!#REF!</f>
        <v>#REF!</v>
      </c>
      <c r="C59" s="2">
        <v>45382</v>
      </c>
      <c r="E59" s="5" t="e">
        <f>SUM('Payroll Detail'!D59,'Payroll Detail'!#REF!)</f>
        <v>#REF!</v>
      </c>
      <c r="F59" s="5">
        <v>0</v>
      </c>
      <c r="G59" s="5">
        <f>'Payroll Detail'!G59</f>
        <v>0</v>
      </c>
      <c r="H59" s="5">
        <v>0</v>
      </c>
      <c r="I59" s="5">
        <v>0</v>
      </c>
      <c r="J59" s="5"/>
      <c r="K59" s="3" t="e">
        <f>SUM('Payroll Detail'!B59,'Payroll Detail'!#REF!)</f>
        <v>#REF!</v>
      </c>
      <c r="L59" s="5" t="str">
        <f>'Payroll Detail'!BC59</f>
        <v/>
      </c>
      <c r="M59" s="5"/>
      <c r="N59" s="5" t="str">
        <f>'Payroll Detail'!AO59</f>
        <v/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>
        <f>'Payroll Detail'!BJ59</f>
        <v>19.38</v>
      </c>
      <c r="AB59" s="5"/>
      <c r="AC59" s="5"/>
      <c r="AD59" s="5"/>
      <c r="AE59" s="5"/>
      <c r="AF59" s="5">
        <v>0</v>
      </c>
      <c r="AG59" s="5"/>
      <c r="AH59" s="5"/>
      <c r="AI59" s="5"/>
    </row>
    <row r="60" spans="2:35" x14ac:dyDescent="0.3">
      <c r="B60" t="e">
        <f>'Payroll Detail'!#REF!</f>
        <v>#REF!</v>
      </c>
      <c r="C60" s="2">
        <v>45382</v>
      </c>
      <c r="E60" s="5" t="e">
        <f>SUM('Payroll Detail'!D60,'Payroll Detail'!#REF!)</f>
        <v>#REF!</v>
      </c>
      <c r="F60" s="5">
        <v>0</v>
      </c>
      <c r="G60" s="5">
        <f>'Payroll Detail'!G60</f>
        <v>1088</v>
      </c>
      <c r="H60" s="5">
        <v>0</v>
      </c>
      <c r="I60" s="5">
        <v>0</v>
      </c>
      <c r="J60" s="5"/>
      <c r="K60" s="3" t="e">
        <f>SUM('Payroll Detail'!B60,'Payroll Detail'!#REF!)</f>
        <v>#REF!</v>
      </c>
      <c r="L60" s="5" t="str">
        <f>'Payroll Detail'!BC60</f>
        <v/>
      </c>
      <c r="M60" s="5"/>
      <c r="N60" s="5" t="str">
        <f>'Payroll Detail'!AO60</f>
        <v/>
      </c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 t="str">
        <f>'Payroll Detail'!BJ60</f>
        <v/>
      </c>
      <c r="AB60" s="5"/>
      <c r="AC60" s="5"/>
      <c r="AD60" s="5"/>
      <c r="AE60" s="5"/>
      <c r="AF60" s="5">
        <v>0</v>
      </c>
      <c r="AG60" s="5"/>
      <c r="AH60" s="5"/>
      <c r="AI60" s="5"/>
    </row>
    <row r="61" spans="2:35" x14ac:dyDescent="0.3">
      <c r="B61" t="e">
        <f>'Payroll Detail'!#REF!</f>
        <v>#REF!</v>
      </c>
      <c r="C61" s="2">
        <v>45382</v>
      </c>
      <c r="E61" s="5" t="e">
        <f>SUM('Payroll Detail'!D61,'Payroll Detail'!#REF!)</f>
        <v>#REF!</v>
      </c>
      <c r="F61" s="5">
        <v>0</v>
      </c>
      <c r="G61" s="5">
        <f>'Payroll Detail'!G61</f>
        <v>848</v>
      </c>
      <c r="H61" s="5">
        <v>0</v>
      </c>
      <c r="I61" s="5">
        <v>0</v>
      </c>
      <c r="J61" s="5"/>
      <c r="K61" s="3" t="e">
        <f>SUM('Payroll Detail'!B61,'Payroll Detail'!#REF!)</f>
        <v>#REF!</v>
      </c>
      <c r="L61" s="5">
        <f>'Payroll Detail'!BC61</f>
        <v>1024.9000000000001</v>
      </c>
      <c r="M61" s="5"/>
      <c r="N61" s="5" t="str">
        <f>'Payroll Detail'!AO61</f>
        <v/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 t="str">
        <f>'Payroll Detail'!BJ61</f>
        <v/>
      </c>
      <c r="AB61" s="5"/>
      <c r="AC61" s="5"/>
      <c r="AD61" s="5"/>
      <c r="AE61" s="5"/>
      <c r="AF61" s="5">
        <v>0</v>
      </c>
      <c r="AG61" s="5"/>
      <c r="AH61" s="5"/>
      <c r="AI61" s="5"/>
    </row>
    <row r="62" spans="2:35" x14ac:dyDescent="0.3">
      <c r="C62" s="2"/>
      <c r="K6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Payroll Detail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 APPPOOL\API-Reporting</dc:creator>
  <cp:lastModifiedBy>Aashika Agarwal</cp:lastModifiedBy>
  <dcterms:created xsi:type="dcterms:W3CDTF">2024-09-06T16:22:58Z</dcterms:created>
  <dcterms:modified xsi:type="dcterms:W3CDTF">2025-02-16T22:07:25Z</dcterms:modified>
</cp:coreProperties>
</file>