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Users/juan/Downloads/"/>
    </mc:Choice>
  </mc:AlternateContent>
  <xr:revisionPtr revIDLastSave="0" documentId="8_{B7432ABD-F9E8-44B0-9D89-B7380FADD800}" xr6:coauthVersionLast="47" xr6:coauthVersionMax="47" xr10:uidLastSave="{00000000-0000-0000-0000-000000000000}"/>
  <bookViews>
    <workbookView xWindow="0" yWindow="500" windowWidth="28800" windowHeight="16320" xr2:uid="{831A48AF-2CF8-3B4D-B3D9-859D133013E7}"/>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F13" i="1"/>
  <c r="F12" i="1"/>
  <c r="F15" i="1"/>
  <c r="F6" i="1"/>
  <c r="F7" i="1"/>
  <c r="F5" i="1"/>
  <c r="B8" i="1" l="1"/>
  <c r="B16" i="1"/>
</calcChain>
</file>

<file path=xl/sharedStrings.xml><?xml version="1.0" encoding="utf-8"?>
<sst xmlns="http://schemas.openxmlformats.org/spreadsheetml/2006/main" count="32" uniqueCount="22">
  <si>
    <t>Fecha presupuesto</t>
  </si>
  <si>
    <t>28 de octubre del 2023</t>
  </si>
  <si>
    <t>PRESUPUESTO 1</t>
  </si>
  <si>
    <t>Descripcion</t>
  </si>
  <si>
    <t>Cantidad</t>
  </si>
  <si>
    <t>Hora labor</t>
  </si>
  <si>
    <t>Precio hora USD</t>
  </si>
  <si>
    <t>Precio hora COP</t>
  </si>
  <si>
    <t>Total</t>
  </si>
  <si>
    <t>Ingeniero Automatizador Junior</t>
  </si>
  <si>
    <t>Amazon Web Services (AWS)
Instancia EC2 - Región: US East (N. Virginia)
Cantidad de Instancias: 1
Familia de la instancia: c4 - c4.2xlarge
VCPUs: 8
Memoria RAM: 1 GB</t>
  </si>
  <si>
    <t>Herraminetas para automatizar las pruebas (open source)</t>
  </si>
  <si>
    <t>PRESUPUESTO 2</t>
  </si>
  <si>
    <t>Ingeniero Automatizador Junior (outsourcing)</t>
  </si>
  <si>
    <t>Amazon Web Services (AWS)
Instancia EC2 - Región: US East (N. Virginia)
Cantidad de Instancias: 1
Familia de la instancia: c4 - c4.4xlarge
VCPUs: 16
Memoria RAM: 30GB</t>
  </si>
  <si>
    <r>
      <rPr>
        <b/>
        <sz val="12"/>
        <color theme="1"/>
        <rFont val="Calibri"/>
        <family val="2"/>
        <scheme val="minor"/>
      </rPr>
      <t>Nota:</t>
    </r>
    <r>
      <rPr>
        <sz val="12"/>
        <color theme="1"/>
        <rFont val="Calibri"/>
        <family val="2"/>
        <scheme val="minor"/>
      </rPr>
      <t xml:space="preserve"> Los precios y tarifas se basan en estimaciones proporcionadas por fuentes relevantes y pueden estar sujetos a cambios por parte de los proveedores de servicios. Se recomienda verificar la información actualizada al momento de utilizar los servicios. Este presupuesto detalla la contratación de desarrolladores automatizadores, incluyendo los costos estimados para las horas de trabajo y el uso de la instancia EC2 en Amazon Web Services. Además, se destaca la elección de herramientas de pruebas de código abierto para el proyecto.</t>
    </r>
  </si>
  <si>
    <t>Fuentes</t>
  </si>
  <si>
    <t>Link</t>
  </si>
  <si>
    <t>Salario por hora</t>
  </si>
  <si>
    <t>https://co.talent.com/salary?job=automatizador+pruebas#:~:text=El%20salario%20automatizador%20pruebas%20promedio,con%20un%20ingreso%20de%20%2437.500.</t>
  </si>
  <si>
    <t>AWS EC2</t>
  </si>
  <si>
    <t>https://calculator.aws/#/addService/ec2-enhancement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</si>
</sst>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quot;$&quot;* #,##0_-;_-&quot;$&quot;* &quot;-&quot;_-;_-@_-"/>
    <numFmt numFmtId="165" formatCode="_-&quot;$&quot;* #,##0.00_-;\-&quot;$&quot;* #,##0.00_-;_-&quot;$&quot;* &quot;-&quot;_-;_-@_-"/>
  </numFmts>
  <fonts count="5">
    <font>
      <sz val="12"/>
      <color theme="1"/>
      <name val="Calibri"/>
      <family val="2"/>
      <scheme val="minor"/>
    </font>
    <font>
      <sz val="12"/>
      <color theme="1"/>
      <name val="Calibri"/>
      <family val="2"/>
      <scheme val="minor"/>
    </font>
    <font>
      <b/>
      <sz val="12"/>
      <color theme="1"/>
      <name val="Calibri"/>
      <family val="2"/>
      <scheme val="minor"/>
    </font>
    <font>
      <sz val="12"/>
      <color rgb="FF202124"/>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25">
    <xf numFmtId="0" fontId="0" fillId="0" borderId="0" xfId="0"/>
    <xf numFmtId="0" fontId="0" fillId="0" borderId="0" xfId="0" applyAlignment="1">
      <alignment horizontal="right"/>
    </xf>
    <xf numFmtId="0" fontId="0" fillId="0" borderId="1" xfId="0" applyBorder="1"/>
    <xf numFmtId="164" fontId="0" fillId="0" borderId="1" xfId="1" applyFont="1" applyBorder="1" applyAlignment="1">
      <alignment horizontal="right"/>
    </xf>
    <xf numFmtId="165" fontId="0" fillId="0" borderId="1" xfId="1" applyNumberFormat="1" applyFont="1" applyBorder="1"/>
    <xf numFmtId="164" fontId="0" fillId="0" borderId="1" xfId="1" applyFont="1" applyBorder="1"/>
    <xf numFmtId="0" fontId="0" fillId="0" borderId="1" xfId="0" applyBorder="1" applyAlignment="1">
      <alignment wrapText="1"/>
    </xf>
    <xf numFmtId="165" fontId="0" fillId="0" borderId="1" xfId="1" applyNumberFormat="1" applyFont="1" applyBorder="1" applyAlignment="1">
      <alignment horizontal="right"/>
    </xf>
    <xf numFmtId="165" fontId="3" fillId="0" borderId="1" xfId="1" applyNumberFormat="1" applyFont="1"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wrapText="1"/>
    </xf>
    <xf numFmtId="0" fontId="0" fillId="0" borderId="1" xfId="0" applyBorder="1" applyAlignment="1">
      <alignment horizontal="left"/>
    </xf>
    <xf numFmtId="0" fontId="4" fillId="0" borderId="1" xfId="2" applyFill="1" applyBorder="1" applyAlignment="1">
      <alignment horizontal="left" wrapText="1"/>
    </xf>
    <xf numFmtId="0" fontId="4" fillId="0" borderId="1" xfId="2" applyBorder="1" applyAlignment="1">
      <alignment horizontal="left" wrapText="1"/>
    </xf>
    <xf numFmtId="1" fontId="0" fillId="0" borderId="1" xfId="1" applyNumberFormat="1" applyFont="1" applyBorder="1" applyAlignment="1">
      <alignment horizontal="right"/>
    </xf>
    <xf numFmtId="0" fontId="0" fillId="0" borderId="1" xfId="0" applyBorder="1" applyAlignment="1">
      <alignment horizontal="left" wrapText="1"/>
    </xf>
    <xf numFmtId="0" fontId="0" fillId="0" borderId="3" xfId="0" applyBorder="1" applyAlignment="1">
      <alignment horizontal="center" wrapText="1"/>
    </xf>
    <xf numFmtId="0" fontId="0" fillId="0" borderId="3" xfId="0"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164" fontId="2" fillId="2" borderId="2" xfId="0" applyNumberFormat="1" applyFont="1" applyFill="1" applyBorder="1" applyAlignment="1">
      <alignment horizontal="center" wrapText="1"/>
    </xf>
    <xf numFmtId="164" fontId="2" fillId="2" borderId="3" xfId="0" applyNumberFormat="1" applyFont="1" applyFill="1" applyBorder="1" applyAlignment="1">
      <alignment horizontal="center" wrapText="1"/>
    </xf>
    <xf numFmtId="164" fontId="2" fillId="2" borderId="4" xfId="0" applyNumberFormat="1" applyFont="1" applyFill="1" applyBorder="1" applyAlignment="1">
      <alignment horizontal="center" wrapText="1"/>
    </xf>
    <xf numFmtId="0" fontId="2" fillId="0" borderId="1" xfId="0" applyFont="1" applyBorder="1" applyAlignment="1">
      <alignment horizontal="center"/>
    </xf>
  </cellXfs>
  <cellStyles count="3">
    <cellStyle name="Hipervínculo" xfId="2" builtinId="8"/>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alculator.aws/" TargetMode="External"/><Relationship Id="rId1" Type="http://schemas.openxmlformats.org/officeDocument/2006/relationships/hyperlink" Target="https://co.talent.com/salary?job=automatizador+prueb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D3CE-33C3-A24E-BD63-226DED828729}">
  <dimension ref="A1:F26"/>
  <sheetViews>
    <sheetView tabSelected="1" topLeftCell="A6" workbookViewId="0">
      <selection activeCell="C14" sqref="C14"/>
    </sheetView>
  </sheetViews>
  <sheetFormatPr defaultColWidth="11" defaultRowHeight="15.95"/>
  <cols>
    <col min="1" max="1" width="35.125" customWidth="1"/>
    <col min="2" max="2" width="36.625" style="1" customWidth="1"/>
    <col min="3" max="3" width="16.375" style="1" customWidth="1"/>
    <col min="4" max="4" width="18.625" customWidth="1"/>
    <col min="5" max="5" width="18.125" customWidth="1"/>
    <col min="6" max="6" width="16" customWidth="1"/>
    <col min="7" max="7" width="15.375" customWidth="1"/>
    <col min="8" max="8" width="60.5" customWidth="1"/>
  </cols>
  <sheetData>
    <row r="1" spans="1:6">
      <c r="A1" s="9" t="s">
        <v>0</v>
      </c>
      <c r="B1" s="18" t="s">
        <v>1</v>
      </c>
      <c r="C1" s="19"/>
      <c r="D1" s="19"/>
      <c r="E1" s="19"/>
      <c r="F1" s="20"/>
    </row>
    <row r="2" spans="1:6">
      <c r="A2" s="17"/>
      <c r="B2" s="17"/>
      <c r="C2" s="17"/>
      <c r="D2" s="17"/>
      <c r="E2" s="17"/>
      <c r="F2" s="17"/>
    </row>
    <row r="3" spans="1:6">
      <c r="A3" s="24" t="s">
        <v>2</v>
      </c>
      <c r="B3" s="24"/>
      <c r="C3" s="24"/>
      <c r="D3" s="24"/>
      <c r="E3" s="24"/>
      <c r="F3" s="24"/>
    </row>
    <row r="4" spans="1:6">
      <c r="A4" s="9" t="s">
        <v>3</v>
      </c>
      <c r="B4" s="9" t="s">
        <v>4</v>
      </c>
      <c r="C4" s="9" t="s">
        <v>5</v>
      </c>
      <c r="D4" s="9" t="s">
        <v>6</v>
      </c>
      <c r="E4" s="9" t="s">
        <v>7</v>
      </c>
      <c r="F4" s="9" t="s">
        <v>8</v>
      </c>
    </row>
    <row r="5" spans="1:6">
      <c r="A5" s="2" t="s">
        <v>9</v>
      </c>
      <c r="B5" s="14">
        <v>1</v>
      </c>
      <c r="C5" s="14">
        <v>50</v>
      </c>
      <c r="D5" s="3"/>
      <c r="E5" s="4">
        <v>22891</v>
      </c>
      <c r="F5" s="5">
        <f>(C5*B5*E5)</f>
        <v>1144550</v>
      </c>
    </row>
    <row r="6" spans="1:6" ht="119.1">
      <c r="A6" s="6" t="s">
        <v>10</v>
      </c>
      <c r="B6" s="14">
        <v>1</v>
      </c>
      <c r="C6" s="14">
        <v>200</v>
      </c>
      <c r="D6" s="7">
        <v>0.39800000000000002</v>
      </c>
      <c r="E6" s="8">
        <v>1643.58</v>
      </c>
      <c r="F6" s="5">
        <f t="shared" ref="F6:F7" si="0">(C6*B6*E6)</f>
        <v>328716</v>
      </c>
    </row>
    <row r="7" spans="1:6" ht="33.950000000000003">
      <c r="A7" s="6" t="s">
        <v>11</v>
      </c>
      <c r="B7" s="14">
        <v>0</v>
      </c>
      <c r="C7" s="14">
        <v>0</v>
      </c>
      <c r="D7" s="3">
        <v>0</v>
      </c>
      <c r="E7" s="5">
        <v>0</v>
      </c>
      <c r="F7" s="5">
        <f t="shared" si="0"/>
        <v>0</v>
      </c>
    </row>
    <row r="8" spans="1:6" ht="17.100000000000001">
      <c r="A8" s="10" t="s">
        <v>8</v>
      </c>
      <c r="B8" s="21">
        <f>SUM(F5:F7)</f>
        <v>1473266</v>
      </c>
      <c r="C8" s="22"/>
      <c r="D8" s="22"/>
      <c r="E8" s="22"/>
      <c r="F8" s="23"/>
    </row>
    <row r="9" spans="1:6">
      <c r="A9" s="16"/>
      <c r="B9" s="16"/>
      <c r="C9" s="16"/>
      <c r="D9" s="16"/>
      <c r="E9" s="16"/>
      <c r="F9" s="16"/>
    </row>
    <row r="10" spans="1:6">
      <c r="A10" s="18" t="s">
        <v>12</v>
      </c>
      <c r="B10" s="19"/>
      <c r="C10" s="19"/>
      <c r="D10" s="19"/>
      <c r="E10" s="19"/>
      <c r="F10" s="20"/>
    </row>
    <row r="11" spans="1:6">
      <c r="A11" s="9" t="s">
        <v>3</v>
      </c>
      <c r="B11" s="9" t="s">
        <v>4</v>
      </c>
      <c r="C11" s="9" t="s">
        <v>5</v>
      </c>
      <c r="D11" s="9" t="s">
        <v>6</v>
      </c>
      <c r="E11" s="9" t="s">
        <v>7</v>
      </c>
      <c r="F11" s="9" t="s">
        <v>8</v>
      </c>
    </row>
    <row r="12" spans="1:6" ht="33.950000000000003">
      <c r="A12" s="6" t="s">
        <v>13</v>
      </c>
      <c r="B12" s="14">
        <v>3</v>
      </c>
      <c r="C12" s="14">
        <v>30</v>
      </c>
      <c r="D12" s="3">
        <v>0</v>
      </c>
      <c r="E12" s="4">
        <v>22891</v>
      </c>
      <c r="F12" s="5">
        <f>(C12*B12*E12)</f>
        <v>2060190</v>
      </c>
    </row>
    <row r="13" spans="1:6" ht="17.100000000000001">
      <c r="A13" s="6" t="s">
        <v>9</v>
      </c>
      <c r="B13" s="14">
        <v>1</v>
      </c>
      <c r="C13" s="14">
        <v>30</v>
      </c>
      <c r="D13" s="3">
        <v>0</v>
      </c>
      <c r="E13" s="4">
        <v>22891</v>
      </c>
      <c r="F13" s="5">
        <f t="shared" ref="F13:F14" si="1">(C13*B13*E13)</f>
        <v>686730</v>
      </c>
    </row>
    <row r="14" spans="1:6" ht="119.1">
      <c r="A14" s="6" t="s">
        <v>14</v>
      </c>
      <c r="B14" s="14">
        <v>1</v>
      </c>
      <c r="C14" s="14">
        <v>400</v>
      </c>
      <c r="D14" s="7">
        <v>0.79600000000000004</v>
      </c>
      <c r="E14" s="8">
        <v>3303.67</v>
      </c>
      <c r="F14" s="5">
        <f>(C14*B14*E14)</f>
        <v>1321468</v>
      </c>
    </row>
    <row r="15" spans="1:6" ht="33.950000000000003">
      <c r="A15" s="6" t="s">
        <v>11</v>
      </c>
      <c r="B15" s="14">
        <v>0</v>
      </c>
      <c r="C15" s="14">
        <v>0</v>
      </c>
      <c r="D15" s="3">
        <v>0</v>
      </c>
      <c r="E15" s="5">
        <v>0</v>
      </c>
      <c r="F15" s="5">
        <f t="shared" ref="F14:F15" si="2">(C15*B15*E15)</f>
        <v>0</v>
      </c>
    </row>
    <row r="16" spans="1:6" ht="17.100000000000001">
      <c r="A16" s="10" t="s">
        <v>8</v>
      </c>
      <c r="B16" s="21">
        <f>SUM(F12:F15)</f>
        <v>4068388</v>
      </c>
      <c r="C16" s="22"/>
      <c r="D16" s="22"/>
      <c r="E16" s="22"/>
      <c r="F16" s="23"/>
    </row>
    <row r="18" spans="1:6">
      <c r="A18" s="15" t="s">
        <v>15</v>
      </c>
      <c r="B18" s="15"/>
      <c r="C18" s="15"/>
      <c r="D18" s="15"/>
      <c r="E18" s="15"/>
      <c r="F18" s="15"/>
    </row>
    <row r="19" spans="1:6">
      <c r="A19" s="15"/>
      <c r="B19" s="15"/>
      <c r="C19" s="15"/>
      <c r="D19" s="15"/>
      <c r="E19" s="15"/>
      <c r="F19" s="15"/>
    </row>
    <row r="20" spans="1:6">
      <c r="A20" s="15"/>
      <c r="B20" s="15"/>
      <c r="C20" s="15"/>
      <c r="D20" s="15"/>
      <c r="E20" s="15"/>
      <c r="F20" s="15"/>
    </row>
    <row r="21" spans="1:6">
      <c r="A21" s="15"/>
      <c r="B21" s="15"/>
      <c r="C21" s="15"/>
      <c r="D21" s="15"/>
      <c r="E21" s="15"/>
      <c r="F21" s="15"/>
    </row>
    <row r="24" spans="1:6">
      <c r="A24" s="9" t="s">
        <v>16</v>
      </c>
      <c r="B24" s="9" t="s">
        <v>17</v>
      </c>
    </row>
    <row r="25" spans="1:6" ht="68.099999999999994">
      <c r="A25" s="11" t="s">
        <v>18</v>
      </c>
      <c r="B25" s="12" t="s">
        <v>19</v>
      </c>
    </row>
    <row r="26" spans="1:6" ht="33.950000000000003">
      <c r="A26" s="11" t="s">
        <v>20</v>
      </c>
      <c r="B26" s="13" t="s">
        <v>21</v>
      </c>
    </row>
  </sheetData>
  <mergeCells count="8">
    <mergeCell ref="A18:F21"/>
    <mergeCell ref="A9:F9"/>
    <mergeCell ref="A2:F2"/>
    <mergeCell ref="B1:F1"/>
    <mergeCell ref="A10:F10"/>
    <mergeCell ref="B16:F16"/>
    <mergeCell ref="B8:F8"/>
    <mergeCell ref="A3:F3"/>
  </mergeCells>
  <hyperlinks>
    <hyperlink ref="B25" r:id="rId1" location=":~:text=El%20salario%20automatizador%20pruebas%20promedio,con%20un%20ingreso%20de%20%2437.500." xr:uid="{9B0C9C47-2E12-484B-9A65-9A665AEC1CB0}"/>
    <hyperlink ref="B26" r:id="rId2" location="/addService/ec2-enhancement" xr:uid="{63ED545C-EF1A-4A41-80D0-08DDEDC384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Camilo Vallejos G</dc:creator>
  <cp:keywords/>
  <dc:description/>
  <cp:lastModifiedBy/>
  <cp:revision/>
  <dcterms:created xsi:type="dcterms:W3CDTF">2023-10-28T13:36:21Z</dcterms:created>
  <dcterms:modified xsi:type="dcterms:W3CDTF">2023-10-29T00:01:18Z</dcterms:modified>
  <cp:category/>
  <cp:contentStatus/>
</cp:coreProperties>
</file>