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iguel Guimarães\Desktop\"/>
    </mc:Choice>
  </mc:AlternateContent>
  <xr:revisionPtr revIDLastSave="0" documentId="13_ncr:1_{BB301DF2-20A6-4549-AA91-8E53C599413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sultados_ordNome" sheetId="2" r:id="rId1"/>
    <sheet name="Sheet1" sheetId="1" r:id="rId2"/>
  </sheets>
  <definedNames>
    <definedName name="DadosExternos_1" localSheetId="0" hidden="1">'Resultados_ordNome'!$A$1:$C$50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R10" i="1"/>
  <c r="R28" i="1"/>
  <c r="R27" i="1"/>
  <c r="R26" i="1"/>
  <c r="R25" i="1"/>
  <c r="R21" i="1"/>
  <c r="R20" i="1"/>
  <c r="R19" i="1"/>
  <c r="R18" i="1"/>
  <c r="R13" i="1"/>
  <c r="R12" i="1"/>
  <c r="L28" i="1"/>
  <c r="L25" i="1"/>
  <c r="L26" i="1"/>
  <c r="L27" i="1"/>
  <c r="L12" i="1"/>
  <c r="L19" i="1"/>
  <c r="L18" i="1"/>
  <c r="L21" i="1"/>
  <c r="L20" i="1"/>
  <c r="L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B124B7-6A59-4673-A952-2A4A4B9E6AFA}" keepAlive="1" name="Consulta - Resultados_ordNome" description="Ligação à consulta 'Resultados_ordNome' no livro." type="5" refreshedVersion="8" background="1" saveData="1">
    <dbPr connection="Provider=Microsoft.Mashup.OleDb.1;Data Source=$Workbook$;Location=Resultados_ordNome;Extended Properties=&quot;&quot;" command="SELECT * FROM [Resultados_ordNome]"/>
  </connection>
</connections>
</file>

<file path=xl/sharedStrings.xml><?xml version="1.0" encoding="utf-8"?>
<sst xmlns="http://schemas.openxmlformats.org/spreadsheetml/2006/main" count="621" uniqueCount="202">
  <si>
    <t>GreenUp</t>
  </si>
  <si>
    <t>SpeedUp</t>
  </si>
  <si>
    <t>PowerUp</t>
  </si>
  <si>
    <t>Recursive (-O0) vs Linear (-O0)</t>
  </si>
  <si>
    <t>Recursive (-O2) vs Linear (-O2)</t>
  </si>
  <si>
    <t>Recursive (-O0) vs Recursive (-O2)</t>
  </si>
  <si>
    <t>Linear (-O0) vs Linear (-O2)</t>
  </si>
  <si>
    <t>INPUT 47</t>
  </si>
  <si>
    <t>INPUT 46</t>
  </si>
  <si>
    <t>INPUT 45</t>
  </si>
  <si>
    <t>INPUT 30</t>
  </si>
  <si>
    <t>INPUT 20</t>
  </si>
  <si>
    <t>INPUT 10</t>
  </si>
  <si>
    <t>Time</t>
  </si>
  <si>
    <t>Input 47</t>
  </si>
  <si>
    <t>Recursive (-O0)</t>
  </si>
  <si>
    <t>Recursive (-O2)</t>
  </si>
  <si>
    <t>Linear (-O0)</t>
  </si>
  <si>
    <t>Linear (-O2)</t>
  </si>
  <si>
    <t>Input 46</t>
  </si>
  <si>
    <t>Input 45</t>
  </si>
  <si>
    <t>Input 30</t>
  </si>
  <si>
    <t>Input 20</t>
  </si>
  <si>
    <t>Energy</t>
  </si>
  <si>
    <t>Input 10</t>
  </si>
  <si>
    <t>Bubble</t>
  </si>
  <si>
    <t>Merge</t>
  </si>
  <si>
    <t>Shell</t>
  </si>
  <si>
    <t>Column1</t>
  </si>
  <si>
    <t>Column2</t>
  </si>
  <si>
    <t>Column3</t>
  </si>
  <si>
    <t>File</t>
  </si>
  <si>
    <t>Package</t>
  </si>
  <si>
    <t>Bubble_FGD_O2_median.csv</t>
  </si>
  <si>
    <t>343.9154357910156</t>
  </si>
  <si>
    <t>23004.5</t>
  </si>
  <si>
    <t>Bubble_FGD_SO_median.csv</t>
  </si>
  <si>
    <t>572.8910217285156</t>
  </si>
  <si>
    <t>38321.0</t>
  </si>
  <si>
    <t>Bubble_FGO_O2_median.csv</t>
  </si>
  <si>
    <t>54.99873352050781</t>
  </si>
  <si>
    <t>3678.375</t>
  </si>
  <si>
    <t>Bubble_FGO_SO_median.csv</t>
  </si>
  <si>
    <t>265.2675552368164</t>
  </si>
  <si>
    <t>17743.25</t>
  </si>
  <si>
    <t>Bubble_FPD_O2_median.csv</t>
  </si>
  <si>
    <t>85.5719985961914</t>
  </si>
  <si>
    <t>5724.0</t>
  </si>
  <si>
    <t>Bubble_FPD_SO_median.csv</t>
  </si>
  <si>
    <t>126.41895294189452</t>
  </si>
  <si>
    <t>8456.5</t>
  </si>
  <si>
    <t>Bubble_FPO_O2_median.csv</t>
  </si>
  <si>
    <t>13.779586791992188</t>
  </si>
  <si>
    <t>921.5</t>
  </si>
  <si>
    <t>Bubble_FPO_SO_median.csv</t>
  </si>
  <si>
    <t>37.241249084472656</t>
  </si>
  <si>
    <t>2490.875</t>
  </si>
  <si>
    <t>Bubble_IGD_O2_median.csv</t>
  </si>
  <si>
    <t>334.4886169433594</t>
  </si>
  <si>
    <t>22374.125</t>
  </si>
  <si>
    <t>Bubble_IGD_SO_median.csv</t>
  </si>
  <si>
    <t>671.1675338745117</t>
  </si>
  <si>
    <t>44894.125</t>
  </si>
  <si>
    <t>Bubble_IGO_O2_median.csv</t>
  </si>
  <si>
    <t>53.68162536621094</t>
  </si>
  <si>
    <t>3590.75</t>
  </si>
  <si>
    <t>Bubble_IGO_SO_median.csv</t>
  </si>
  <si>
    <t>147.0692138671875</t>
  </si>
  <si>
    <t>7695.75</t>
  </si>
  <si>
    <t>Bubble_IPD_O2_median.csv</t>
  </si>
  <si>
    <t>82.9740219116211</t>
  </si>
  <si>
    <t>5550.875</t>
  </si>
  <si>
    <t>Bubble_IPD_SO_median.csv</t>
  </si>
  <si>
    <t>207.9679946899414</t>
  </si>
  <si>
    <t>13910.375</t>
  </si>
  <si>
    <t>Bubble_IPO_O2_median.csv</t>
  </si>
  <si>
    <t>13.987937927246094</t>
  </si>
  <si>
    <t>936.125</t>
  </si>
  <si>
    <t>Bubble_IPO_SO_median.csv</t>
  </si>
  <si>
    <t>57.20497894287109</t>
  </si>
  <si>
    <t>3825.5</t>
  </si>
  <si>
    <t>Merge_FGD_O2_median.csv</t>
  </si>
  <si>
    <t>0.8462982177734375</t>
  </si>
  <si>
    <t>56.625</t>
  </si>
  <si>
    <t>Merge_FGD_SO_median.csv</t>
  </si>
  <si>
    <t>1.0024337768554688</t>
  </si>
  <si>
    <t>51.5</t>
  </si>
  <si>
    <t>Merge_FGO_O2_median.csv</t>
  </si>
  <si>
    <t>0.8689117431640625</t>
  </si>
  <si>
    <t>57.375</t>
  </si>
  <si>
    <t>Merge_FGO_SO_median.csv</t>
  </si>
  <si>
    <t>0.9573211669921876</t>
  </si>
  <si>
    <t>49.125</t>
  </si>
  <si>
    <t>Merge_FPD_O2_median.csv</t>
  </si>
  <si>
    <t>0.4444808959960937</t>
  </si>
  <si>
    <t>29.625</t>
  </si>
  <si>
    <t>Merge_FPD_SO_median.csv</t>
  </si>
  <si>
    <t>0.6884689331054688</t>
  </si>
  <si>
    <t>34.0</t>
  </si>
  <si>
    <t>Merge_FPO_O2_median.csv</t>
  </si>
  <si>
    <t>0.4452972412109375</t>
  </si>
  <si>
    <t>30.0</t>
  </si>
  <si>
    <t>Merge_FPO_SO_median.csv</t>
  </si>
  <si>
    <t>0.653228759765625</t>
  </si>
  <si>
    <t>32.375</t>
  </si>
  <si>
    <t>Merge_IGD_O2_median.csv</t>
  </si>
  <si>
    <t>0.3560943603515625</t>
  </si>
  <si>
    <t>23.0</t>
  </si>
  <si>
    <t>Merge_IGD_SO_median.csv</t>
  </si>
  <si>
    <t>0.46575927734375</t>
  </si>
  <si>
    <t>Merge_IGO_O2_median.csv</t>
  </si>
  <si>
    <t>0.2931137084960937</t>
  </si>
  <si>
    <t>19.25</t>
  </si>
  <si>
    <t>Merge_IGO_SO_median.csv</t>
  </si>
  <si>
    <t>0.3619842529296875</t>
  </si>
  <si>
    <t>18.0</t>
  </si>
  <si>
    <t>Merge_IPD_O2_median.csv</t>
  </si>
  <si>
    <t>0.198638916015625</t>
  </si>
  <si>
    <t>13.0</t>
  </si>
  <si>
    <t>Merge_IPD_SO_median.csv</t>
  </si>
  <si>
    <t>0.2467269897460937</t>
  </si>
  <si>
    <t>11.875</t>
  </si>
  <si>
    <t>Merge_IPO_O32_median.csv</t>
  </si>
  <si>
    <t>0.1740264892578125</t>
  </si>
  <si>
    <t>10.75</t>
  </si>
  <si>
    <t>Merge_IPO_SO_median.csv</t>
  </si>
  <si>
    <t>0.200653076171875</t>
  </si>
  <si>
    <t>9.5</t>
  </si>
  <si>
    <t>Shell_FGD_O2_median.csv</t>
  </si>
  <si>
    <t>0.9691696166992188</t>
  </si>
  <si>
    <t>64.875</t>
  </si>
  <si>
    <t>Shell_FGD_SO_median.csv</t>
  </si>
  <si>
    <t>1.24774169921875</t>
  </si>
  <si>
    <t>83.0</t>
  </si>
  <si>
    <t>Shell_FGO_O2_median.csv</t>
  </si>
  <si>
    <t>0.8744964599609375</t>
  </si>
  <si>
    <t>58.5</t>
  </si>
  <si>
    <t>Shell_FGO_SO_median.csv</t>
  </si>
  <si>
    <t>1.0729141235351562</t>
  </si>
  <si>
    <t>70.875</t>
  </si>
  <si>
    <t>Shell_FPD_O2_median.csv</t>
  </si>
  <si>
    <t>0.497344970703125</t>
  </si>
  <si>
    <t>32.875</t>
  </si>
  <si>
    <t>Shell_FPD_SO_median.csv</t>
  </si>
  <si>
    <t>0.6559186662946429</t>
  </si>
  <si>
    <t>43.142857142857146</t>
  </si>
  <si>
    <t>Shell_FPO_O2_median.csv</t>
  </si>
  <si>
    <t>0.450592041015625</t>
  </si>
  <si>
    <t>29.75</t>
  </si>
  <si>
    <t>Shell_FPO_SO_median.csv</t>
  </si>
  <si>
    <t>0.52154541015625</t>
  </si>
  <si>
    <t>35.125</t>
  </si>
  <si>
    <t>Shell_IGD_O2_median.csv</t>
  </si>
  <si>
    <t>0.405029296875</t>
  </si>
  <si>
    <t>26.25</t>
  </si>
  <si>
    <t>Shell_IGD_SO_median.csv</t>
  </si>
  <si>
    <t>0.8457489013671875</t>
  </si>
  <si>
    <t>55.875</t>
  </si>
  <si>
    <t>Shell_IGO_O2_median.csv</t>
  </si>
  <si>
    <t>0.3023605346679687</t>
  </si>
  <si>
    <t>19.875</t>
  </si>
  <si>
    <t>Shell_IGO_SO_median.csv</t>
  </si>
  <si>
    <t>0.45343017578125</t>
  </si>
  <si>
    <t>Shell_IPD_O2_median.csv</t>
  </si>
  <si>
    <t>0.2199172973632812</t>
  </si>
  <si>
    <t>13.75</t>
  </si>
  <si>
    <t>Shell_IPD_SO_median.csv</t>
  </si>
  <si>
    <t>0.331298828125</t>
  </si>
  <si>
    <t>21.75</t>
  </si>
  <si>
    <t>Shell_IPO_O2_median.csv</t>
  </si>
  <si>
    <t>0.168975830078125</t>
  </si>
  <si>
    <t>11.0</t>
  </si>
  <si>
    <t>Shell_IPO_SO_median.csv</t>
  </si>
  <si>
    <t>0.2597885131835937</t>
  </si>
  <si>
    <t>17.0</t>
  </si>
  <si>
    <t>Float</t>
  </si>
  <si>
    <t>Int</t>
  </si>
  <si>
    <t>Unsorted</t>
  </si>
  <si>
    <t>Sorted</t>
  </si>
  <si>
    <t>State</t>
  </si>
  <si>
    <t>Algorithm</t>
  </si>
  <si>
    <t>Type</t>
  </si>
  <si>
    <t>Size</t>
  </si>
  <si>
    <t>Big</t>
  </si>
  <si>
    <t>Small</t>
  </si>
  <si>
    <t>Otimization</t>
  </si>
  <si>
    <t>Yes</t>
  </si>
  <si>
    <t>No</t>
  </si>
  <si>
    <t>Small (25k)</t>
  </si>
  <si>
    <t>Big (50k)</t>
  </si>
  <si>
    <t>Energy FOR</t>
  </si>
  <si>
    <t>Time FOR</t>
  </si>
  <si>
    <t>Time for FOR</t>
  </si>
  <si>
    <t>TIME</t>
  </si>
  <si>
    <t>ENERGY</t>
  </si>
  <si>
    <t>Optimized</t>
  </si>
  <si>
    <t>Non-optimized</t>
  </si>
  <si>
    <t>Find '2a'</t>
  </si>
  <si>
    <t>Find '1a'</t>
  </si>
  <si>
    <t>Find '2l3n'</t>
  </si>
  <si>
    <t>Find 'noexist'</t>
  </si>
  <si>
    <t>Find 'pg55986'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</si>
</sst>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0">
    <xf numFmtId="0" fontId="0" fillId="0" borderId="0" xfId="0"/>
    <xf numFmtId="0" fontId="0" fillId="3" borderId="0" xfId="0" applyFill="1"/>
    <xf numFmtId="0" fontId="0" fillId="2" borderId="1" xfId="1" applyFont="1"/>
    <xf numFmtId="0" fontId="2" fillId="3" borderId="0" xfId="0" applyFont="1" applyFill="1"/>
    <xf numFmtId="0" fontId="2" fillId="4" borderId="1" xfId="1" applyFont="1" applyFill="1"/>
    <xf numFmtId="0" fontId="2" fillId="5" borderId="1" xfId="1" applyFont="1" applyFill="1"/>
    <xf numFmtId="0" fontId="2" fillId="6" borderId="1" xfId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2" borderId="1" xfId="1" applyFont="1" applyAlignment="1">
      <alignment vertical="center"/>
    </xf>
    <xf numFmtId="0" fontId="4" fillId="7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5" fillId="3" borderId="0" xfId="0" applyFont="1" applyFill="1"/>
    <xf numFmtId="0" fontId="2" fillId="13" borderId="0" xfId="0" applyFont="1" applyFill="1"/>
    <xf numFmtId="0" fontId="0" fillId="3" borderId="1" xfId="1" applyFont="1" applyFill="1"/>
    <xf numFmtId="0" fontId="0" fillId="0" borderId="0" xfId="0" applyAlignment="1">
      <alignment horizontal="center"/>
    </xf>
  </cellXfs>
  <cellStyles count="2">
    <cellStyle name="Normal" xfId="0" builtinId="0"/>
    <cellStyle name="Nota" xfId="1" builtinId="1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baseline="0"/>
              <a:t> </a:t>
            </a:r>
            <a:r>
              <a:rPr lang="pt-BR" sz="1800" b="1" i="0" u="none" strike="noStrike" baseline="0"/>
              <a:t>Energy Consumption Graph</a:t>
            </a:r>
            <a:endParaRPr lang="pt-BR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2094940318382099E-2"/>
          <c:y val="0.1169271761611472"/>
          <c:w val="0.77622725627501765"/>
          <c:h val="0.80993968995034404"/>
        </c:manualLayout>
      </c:layout>
      <c:lineChart>
        <c:grouping val="standard"/>
        <c:varyColors val="0"/>
        <c:ser>
          <c:idx val="0"/>
          <c:order val="0"/>
          <c:tx>
            <c:v>Input 47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Sheet1!$W$22:$W$25</c:f>
              <c:strCache>
                <c:ptCount val="4"/>
                <c:pt idx="0">
                  <c:v>Recursive (-O0)</c:v>
                </c:pt>
                <c:pt idx="1">
                  <c:v>Recursive (-O2)</c:v>
                </c:pt>
                <c:pt idx="2">
                  <c:v>Linear (-O0)</c:v>
                </c:pt>
                <c:pt idx="3">
                  <c:v>Linear (-O2)</c:v>
                </c:pt>
              </c:strCache>
            </c:strRef>
          </c:cat>
          <c:val>
            <c:numRef>
              <c:f>Sheet1!$X$10:$X$13</c:f>
              <c:numCache>
                <c:formatCode>General</c:formatCode>
                <c:ptCount val="4"/>
                <c:pt idx="0">
                  <c:v>1368.81728363037</c:v>
                </c:pt>
                <c:pt idx="1">
                  <c:v>289.13896942138598</c:v>
                </c:pt>
                <c:pt idx="2">
                  <c:v>9.7930908203125E-2</c:v>
                </c:pt>
                <c:pt idx="3">
                  <c:v>7.2654724121093694E-2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9A-46BA-A9A9-2BDB5AD73C6B}"/>
            </c:ext>
          </c:extLst>
        </c:ser>
        <c:ser>
          <c:idx val="1"/>
          <c:order val="1"/>
          <c:tx>
            <c:v>Input 46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Sheet1!$W$22:$W$25</c:f>
              <c:strCache>
                <c:ptCount val="4"/>
                <c:pt idx="0">
                  <c:v>Recursive (-O0)</c:v>
                </c:pt>
                <c:pt idx="1">
                  <c:v>Recursive (-O2)</c:v>
                </c:pt>
                <c:pt idx="2">
                  <c:v>Linear (-O0)</c:v>
                </c:pt>
                <c:pt idx="3">
                  <c:v>Linear (-O2)</c:v>
                </c:pt>
              </c:strCache>
            </c:strRef>
          </c:cat>
          <c:val>
            <c:numRef>
              <c:f>Sheet1!$X$16:$X$19</c:f>
              <c:numCache>
                <c:formatCode>General</c:formatCode>
                <c:ptCount val="4"/>
                <c:pt idx="0">
                  <c:v>323.54335021972599</c:v>
                </c:pt>
                <c:pt idx="1">
                  <c:v>95.585090637207003</c:v>
                </c:pt>
                <c:pt idx="2">
                  <c:v>4.39910888671875E-2</c:v>
                </c:pt>
                <c:pt idx="3">
                  <c:v>4.35791015625E-2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9A-46BA-A9A9-2BDB5AD73C6B}"/>
            </c:ext>
          </c:extLst>
        </c:ser>
        <c:ser>
          <c:idx val="2"/>
          <c:order val="2"/>
          <c:tx>
            <c:v>Input 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Sheet1!$W$22:$W$25</c:f>
              <c:strCache>
                <c:ptCount val="4"/>
                <c:pt idx="0">
                  <c:v>Recursive (-O0)</c:v>
                </c:pt>
                <c:pt idx="1">
                  <c:v>Recursive (-O2)</c:v>
                </c:pt>
                <c:pt idx="2">
                  <c:v>Linear (-O0)</c:v>
                </c:pt>
                <c:pt idx="3">
                  <c:v>Linear (-O2)</c:v>
                </c:pt>
              </c:strCache>
            </c:strRef>
          </c:cat>
          <c:val>
            <c:numRef>
              <c:f>Sheet1!$X$22:$X$25</c:f>
              <c:numCache>
                <c:formatCode>General</c:formatCode>
                <c:ptCount val="4"/>
                <c:pt idx="0">
                  <c:v>370.64966583251902</c:v>
                </c:pt>
                <c:pt idx="1">
                  <c:v>92.476570129394503</c:v>
                </c:pt>
                <c:pt idx="2">
                  <c:v>7.2296142578125E-2</c:v>
                </c:pt>
                <c:pt idx="3">
                  <c:v>7.6438903808593694E-2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9A-46BA-A9A9-2BDB5AD73C6B}"/>
            </c:ext>
          </c:extLst>
        </c:ser>
        <c:ser>
          <c:idx val="3"/>
          <c:order val="3"/>
          <c:tx>
            <c:v>Input 30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Sheet1!$W$22:$W$25</c:f>
              <c:strCache>
                <c:ptCount val="4"/>
                <c:pt idx="0">
                  <c:v>Recursive (-O0)</c:v>
                </c:pt>
                <c:pt idx="1">
                  <c:v>Recursive (-O2)</c:v>
                </c:pt>
                <c:pt idx="2">
                  <c:v>Linear (-O0)</c:v>
                </c:pt>
                <c:pt idx="3">
                  <c:v>Linear (-O2)</c:v>
                </c:pt>
              </c:strCache>
            </c:strRef>
          </c:cat>
          <c:val>
            <c:numRef>
              <c:f>Sheet1!$AB$10:$AB$13</c:f>
              <c:numCache>
                <c:formatCode>General</c:formatCode>
                <c:ptCount val="4"/>
                <c:pt idx="0">
                  <c:v>0.33852386474609297</c:v>
                </c:pt>
                <c:pt idx="1">
                  <c:v>0.135688781738281</c:v>
                </c:pt>
                <c:pt idx="2">
                  <c:v>6.8763732910156194E-2</c:v>
                </c:pt>
                <c:pt idx="3">
                  <c:v>7.1434020996093694E-2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9A-46BA-A9A9-2BDB5AD73C6B}"/>
            </c:ext>
          </c:extLst>
        </c:ser>
        <c:ser>
          <c:idx val="4"/>
          <c:order val="4"/>
          <c:tx>
            <c:v>Input 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Sheet1!$W$22:$W$25</c:f>
              <c:strCache>
                <c:ptCount val="4"/>
                <c:pt idx="0">
                  <c:v>Recursive (-O0)</c:v>
                </c:pt>
                <c:pt idx="1">
                  <c:v>Recursive (-O2)</c:v>
                </c:pt>
                <c:pt idx="2">
                  <c:v>Linear (-O0)</c:v>
                </c:pt>
                <c:pt idx="3">
                  <c:v>Linear (-O2)</c:v>
                </c:pt>
              </c:strCache>
            </c:strRef>
          </c:cat>
          <c:val>
            <c:numRef>
              <c:f>Sheet1!$AB$16:$AB$19</c:f>
              <c:numCache>
                <c:formatCode>General</c:formatCode>
                <c:ptCount val="4"/>
                <c:pt idx="0">
                  <c:v>7.1319580078125E-2</c:v>
                </c:pt>
                <c:pt idx="1">
                  <c:v>6.8443298339843694E-2</c:v>
                </c:pt>
                <c:pt idx="2">
                  <c:v>4.6531677246093701E-2</c:v>
                </c:pt>
                <c:pt idx="3">
                  <c:v>5.0453186035156201E-2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9A-46BA-A9A9-2BDB5AD73C6B}"/>
            </c:ext>
          </c:extLst>
        </c:ser>
        <c:ser>
          <c:idx val="5"/>
          <c:order val="5"/>
          <c:tx>
            <c:v>Input 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Sheet1!$W$22:$W$25</c:f>
              <c:strCache>
                <c:ptCount val="4"/>
                <c:pt idx="0">
                  <c:v>Recursive (-O0)</c:v>
                </c:pt>
                <c:pt idx="1">
                  <c:v>Recursive (-O2)</c:v>
                </c:pt>
                <c:pt idx="2">
                  <c:v>Linear (-O0)</c:v>
                </c:pt>
                <c:pt idx="3">
                  <c:v>Linear (-O2)</c:v>
                </c:pt>
              </c:strCache>
            </c:strRef>
          </c:cat>
          <c:val>
            <c:numRef>
              <c:f>Sheet1!$AB$22:$AB$25</c:f>
              <c:numCache>
                <c:formatCode>General</c:formatCode>
                <c:ptCount val="4"/>
                <c:pt idx="0">
                  <c:v>5.1597595214843701E-2</c:v>
                </c:pt>
                <c:pt idx="1">
                  <c:v>4.5989990234375E-2</c:v>
                </c:pt>
                <c:pt idx="2">
                  <c:v>5.2223205566406201E-2</c:v>
                </c:pt>
                <c:pt idx="3">
                  <c:v>4.32586669921875E-2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9A-46BA-A9A9-2BDB5AD73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932335"/>
        <c:axId val="1518945295"/>
      </c:lineChart>
      <c:catAx>
        <c:axId val="151893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8945295"/>
        <c:crosses val="autoZero"/>
        <c:auto val="1"/>
        <c:lblAlgn val="ctr"/>
        <c:lblOffset val="100"/>
        <c:noMultiLvlLbl val="0"/>
      </c:catAx>
      <c:valAx>
        <c:axId val="15189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 Energy</a:t>
                </a:r>
                <a:r>
                  <a:rPr lang="pt-BR" sz="1200" baseline="0"/>
                  <a:t> (Joules)</a:t>
                </a:r>
                <a:endParaRPr lang="pt-B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893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Energy Consumption: Data type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Sheet1!$BD$67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Sheet1!$BC$8:$BC$10</c:f>
              <c:strCache>
                <c:ptCount val="3"/>
                <c:pt idx="0">
                  <c:v>Bubble</c:v>
                </c:pt>
                <c:pt idx="1">
                  <c:v>Merge</c:v>
                </c:pt>
                <c:pt idx="2">
                  <c:v>Shell</c:v>
                </c:pt>
              </c:strCache>
            </c:strRef>
          </c:cat>
          <c:val>
            <c:numRef>
              <c:f>Sheet1!$BD$68:$BD$70</c:f>
              <c:numCache>
                <c:formatCode>General</c:formatCode>
                <c:ptCount val="3"/>
                <c:pt idx="0">
                  <c:v>671.16753387451104</c:v>
                </c:pt>
                <c:pt idx="1">
                  <c:v>0.46575927734375</c:v>
                </c:pt>
                <c:pt idx="2">
                  <c:v>0.84574890136718694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E-4E97-8511-F668E8E96D5E}"/>
            </c:ext>
          </c:extLst>
        </c:ser>
        <c:ser>
          <c:idx val="1"/>
          <c:order val="1"/>
          <c:tx>
            <c:strRef>
              <c:f>Sheet1!$BE$67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Sheet1!$BC$8:$BC$10</c:f>
              <c:strCache>
                <c:ptCount val="3"/>
                <c:pt idx="0">
                  <c:v>Bubble</c:v>
                </c:pt>
                <c:pt idx="1">
                  <c:v>Merge</c:v>
                </c:pt>
                <c:pt idx="2">
                  <c:v>Shell</c:v>
                </c:pt>
              </c:strCache>
            </c:strRef>
          </c:cat>
          <c:val>
            <c:numRef>
              <c:f>Sheet1!$BE$68:$BE$70</c:f>
              <c:numCache>
                <c:formatCode>General</c:formatCode>
                <c:ptCount val="3"/>
                <c:pt idx="0">
                  <c:v>572.89102172851506</c:v>
                </c:pt>
                <c:pt idx="1">
                  <c:v>1.0024337768554601</c:v>
                </c:pt>
                <c:pt idx="2">
                  <c:v>1.24774169921875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E-4E97-8511-F668E8E96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040832"/>
        <c:axId val="1167057632"/>
      </c:barChart>
      <c:catAx>
        <c:axId val="116704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Algorithm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7057632"/>
        <c:crosses val="autoZero"/>
        <c:auto val="1"/>
        <c:lblAlgn val="ctr"/>
        <c:lblOffset val="100"/>
        <c:noMultiLvlLbl val="0"/>
      </c:catAx>
      <c:valAx>
        <c:axId val="11670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Energyu</a:t>
                </a:r>
                <a:r>
                  <a:rPr lang="pt-BR" baseline="0"/>
                  <a:t> (Joules)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70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Runtime: Data</a:t>
            </a:r>
            <a:r>
              <a:rPr lang="pt-BR" baseline="0"/>
              <a:t> type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Sheet1!$BN$67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Sheet1!$BC$8:$BC$10</c:f>
              <c:strCache>
                <c:ptCount val="3"/>
                <c:pt idx="0">
                  <c:v>Bubble</c:v>
                </c:pt>
                <c:pt idx="1">
                  <c:v>Merge</c:v>
                </c:pt>
                <c:pt idx="2">
                  <c:v>Shell</c:v>
                </c:pt>
              </c:strCache>
            </c:strRef>
          </c:cat>
          <c:val>
            <c:numRef>
              <c:f>Sheet1!$BN$68:$BN$70</c:f>
              <c:numCache>
                <c:formatCode>General</c:formatCode>
                <c:ptCount val="3"/>
                <c:pt idx="0">
                  <c:v>44894.125</c:v>
                </c:pt>
                <c:pt idx="1">
                  <c:v>23</c:v>
                </c:pt>
                <c:pt idx="2">
                  <c:v>55.875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A-4249-9715-CA058C7C2CB5}"/>
            </c:ext>
          </c:extLst>
        </c:ser>
        <c:ser>
          <c:idx val="1"/>
          <c:order val="1"/>
          <c:tx>
            <c:strRef>
              <c:f>Sheet1!$BO$67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Sheet1!$BC$8:$BC$10</c:f>
              <c:strCache>
                <c:ptCount val="3"/>
                <c:pt idx="0">
                  <c:v>Bubble</c:v>
                </c:pt>
                <c:pt idx="1">
                  <c:v>Merge</c:v>
                </c:pt>
                <c:pt idx="2">
                  <c:v>Shell</c:v>
                </c:pt>
              </c:strCache>
            </c:strRef>
          </c:cat>
          <c:val>
            <c:numRef>
              <c:f>Sheet1!$BO$68:$BO$70</c:f>
              <c:numCache>
                <c:formatCode>General</c:formatCode>
                <c:ptCount val="3"/>
                <c:pt idx="0">
                  <c:v>38321</c:v>
                </c:pt>
                <c:pt idx="1">
                  <c:v>51.5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A-4249-9715-CA058C7C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040832"/>
        <c:axId val="1167057632"/>
      </c:barChart>
      <c:catAx>
        <c:axId val="116704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Algorithm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7057632"/>
        <c:crosses val="autoZero"/>
        <c:auto val="1"/>
        <c:lblAlgn val="ctr"/>
        <c:lblOffset val="100"/>
        <c:noMultiLvlLbl val="0"/>
      </c:catAx>
      <c:valAx>
        <c:axId val="11670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</a:t>
                </a:r>
                <a:r>
                  <a:rPr lang="pt-BR" baseline="0"/>
                  <a:t> (Miliseconds)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70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Runtime: Bubble Sort</a:t>
            </a:r>
            <a:endPara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Sheet1!$BC$8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14-4431-9593-0ECBF6BCB9D9}"/>
              </c:ext>
            </c:extLst>
          </c:dPt>
          <c:cat>
            <c:strRef>
              <c:f>Sheet1!$BD$7:$BE$7</c:f>
              <c:strCache>
                <c:ptCount val="2"/>
                <c:pt idx="0">
                  <c:v>Small (25k)</c:v>
                </c:pt>
                <c:pt idx="1">
                  <c:v>Big (50k)</c:v>
                </c:pt>
              </c:strCache>
            </c:strRef>
          </c:cat>
          <c:val>
            <c:numRef>
              <c:f>Sheet1!$BD$40:$BE$40</c:f>
              <c:numCache>
                <c:formatCode>General</c:formatCode>
                <c:ptCount val="2"/>
                <c:pt idx="0">
                  <c:v>13910.375</c:v>
                </c:pt>
                <c:pt idx="1">
                  <c:v>44894.125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14-4431-9593-0ECBF6BCB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73680"/>
        <c:axId val="1871081840"/>
      </c:barChart>
      <c:catAx>
        <c:axId val="18710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Array</a:t>
                </a:r>
                <a:r>
                  <a:rPr lang="pt-BR" baseline="0"/>
                  <a:t> Size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81840"/>
        <c:crosses val="autoZero"/>
        <c:auto val="1"/>
        <c:lblAlgn val="ctr"/>
        <c:lblOffset val="100"/>
        <c:noMultiLvlLbl val="0"/>
      </c:catAx>
      <c:valAx>
        <c:axId val="18710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Runtime: Merge Sort</a:t>
            </a:r>
            <a:endPara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Sheet1!$BC$8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66-4FB8-894C-9136D63B887F}"/>
              </c:ext>
            </c:extLst>
          </c:dPt>
          <c:cat>
            <c:strRef>
              <c:f>Sheet1!$BD$7:$BE$7</c:f>
              <c:strCache>
                <c:ptCount val="2"/>
                <c:pt idx="0">
                  <c:v>Small (25k)</c:v>
                </c:pt>
                <c:pt idx="1">
                  <c:v>Big (50k)</c:v>
                </c:pt>
              </c:strCache>
            </c:strRef>
          </c:cat>
          <c:val>
            <c:numRef>
              <c:f>Sheet1!$BD$41:$BE$41</c:f>
              <c:numCache>
                <c:formatCode>General</c:formatCode>
                <c:ptCount val="2"/>
                <c:pt idx="0">
                  <c:v>11.875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6-4FB8-894C-9136D63B8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73680"/>
        <c:axId val="1871081840"/>
      </c:barChart>
      <c:catAx>
        <c:axId val="18710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Array</a:t>
                </a:r>
                <a:r>
                  <a:rPr lang="pt-BR" baseline="0"/>
                  <a:t> Size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81840"/>
        <c:crosses val="autoZero"/>
        <c:auto val="1"/>
        <c:lblAlgn val="ctr"/>
        <c:lblOffset val="100"/>
        <c:noMultiLvlLbl val="0"/>
      </c:catAx>
      <c:valAx>
        <c:axId val="18710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Runtime: Shell Sort</a:t>
            </a:r>
            <a:endPara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Sheet1!$BC$8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3A-4445-A9F0-B71003A097DF}"/>
              </c:ext>
            </c:extLst>
          </c:dPt>
          <c:cat>
            <c:strRef>
              <c:f>Sheet1!$BD$7:$BE$7</c:f>
              <c:strCache>
                <c:ptCount val="2"/>
                <c:pt idx="0">
                  <c:v>Small (25k)</c:v>
                </c:pt>
                <c:pt idx="1">
                  <c:v>Big (50k)</c:v>
                </c:pt>
              </c:strCache>
            </c:strRef>
          </c:cat>
          <c:val>
            <c:numRef>
              <c:f>Sheet1!$BD$42:$BE$42</c:f>
              <c:numCache>
                <c:formatCode>General</c:formatCode>
                <c:ptCount val="2"/>
                <c:pt idx="0">
                  <c:v>21.75</c:v>
                </c:pt>
                <c:pt idx="1">
                  <c:v>55.875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A-4445-A9F0-B71003A09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73680"/>
        <c:axId val="1871081840"/>
      </c:barChart>
      <c:catAx>
        <c:axId val="18710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Array</a:t>
                </a:r>
                <a:r>
                  <a:rPr lang="pt-BR" baseline="0"/>
                  <a:t> Size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81840"/>
        <c:crosses val="autoZero"/>
        <c:auto val="1"/>
        <c:lblAlgn val="ctr"/>
        <c:lblOffset val="100"/>
        <c:noMultiLvlLbl val="0"/>
      </c:catAx>
      <c:valAx>
        <c:axId val="18710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Energy Consumption: Bubble Sort</a:t>
            </a:r>
            <a:endPara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Sheet1!$BC$8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DB-45CF-AE4C-BF4DB1FEDC60}"/>
              </c:ext>
            </c:extLst>
          </c:dPt>
          <c:cat>
            <c:strRef>
              <c:f>Sheet1!$BD$67:$BE$67</c:f>
              <c:strCache>
                <c:ptCount val="2"/>
                <c:pt idx="0">
                  <c:v>Int</c:v>
                </c:pt>
                <c:pt idx="1">
                  <c:v>Float</c:v>
                </c:pt>
              </c:strCache>
            </c:strRef>
          </c:cat>
          <c:val>
            <c:numRef>
              <c:f>Sheet1!$BD$68:$BE$68</c:f>
              <c:numCache>
                <c:formatCode>General</c:formatCode>
                <c:ptCount val="2"/>
                <c:pt idx="0">
                  <c:v>671.16753387451104</c:v>
                </c:pt>
                <c:pt idx="1">
                  <c:v>572.89102172851506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DB-45CF-AE4C-BF4DB1FED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73680"/>
        <c:axId val="1871081840"/>
      </c:barChart>
      <c:catAx>
        <c:axId val="18710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Data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81840"/>
        <c:crosses val="autoZero"/>
        <c:auto val="1"/>
        <c:lblAlgn val="ctr"/>
        <c:lblOffset val="100"/>
        <c:noMultiLvlLbl val="0"/>
      </c:catAx>
      <c:valAx>
        <c:axId val="1871081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Energy</a:t>
                </a:r>
                <a:r>
                  <a:rPr lang="pt-BR" baseline="0"/>
                  <a:t>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Energy Consumption: Merge Sort</a:t>
            </a:r>
            <a:endPara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Sheet1!$BC$69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A3-423E-B62A-6E4BAD2B219B}"/>
              </c:ext>
            </c:extLst>
          </c:dPt>
          <c:cat>
            <c:strRef>
              <c:f>Sheet1!$BD$67:$BE$67</c:f>
              <c:strCache>
                <c:ptCount val="2"/>
                <c:pt idx="0">
                  <c:v>Int</c:v>
                </c:pt>
                <c:pt idx="1">
                  <c:v>Float</c:v>
                </c:pt>
              </c:strCache>
            </c:strRef>
          </c:cat>
          <c:val>
            <c:numRef>
              <c:f>Sheet1!$BD$69:$BE$69</c:f>
              <c:numCache>
                <c:formatCode>General</c:formatCode>
                <c:ptCount val="2"/>
                <c:pt idx="0">
                  <c:v>0.46575927734375</c:v>
                </c:pt>
                <c:pt idx="1">
                  <c:v>1.0024337768554601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3-423E-B62A-6E4BAD2B2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73680"/>
        <c:axId val="1871081840"/>
      </c:barChart>
      <c:catAx>
        <c:axId val="18710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Data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81840"/>
        <c:crosses val="autoZero"/>
        <c:auto val="1"/>
        <c:lblAlgn val="ctr"/>
        <c:lblOffset val="100"/>
        <c:noMultiLvlLbl val="0"/>
      </c:catAx>
      <c:valAx>
        <c:axId val="1871081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Energy</a:t>
                </a:r>
                <a:r>
                  <a:rPr lang="pt-BR" baseline="0"/>
                  <a:t>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Energy Consumption: Shell Sort</a:t>
            </a:r>
            <a:endPara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Sheet1!$BC$70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A8-4D80-9FFC-2703E18E3869}"/>
              </c:ext>
            </c:extLst>
          </c:dPt>
          <c:cat>
            <c:strRef>
              <c:f>Sheet1!$BD$67:$BE$67</c:f>
              <c:strCache>
                <c:ptCount val="2"/>
                <c:pt idx="0">
                  <c:v>Int</c:v>
                </c:pt>
                <c:pt idx="1">
                  <c:v>Float</c:v>
                </c:pt>
              </c:strCache>
            </c:strRef>
          </c:cat>
          <c:val>
            <c:numRef>
              <c:f>Sheet1!$BD$70:$BE$70</c:f>
              <c:numCache>
                <c:formatCode>General</c:formatCode>
                <c:ptCount val="2"/>
                <c:pt idx="0">
                  <c:v>0.84574890136718694</c:v>
                </c:pt>
                <c:pt idx="1">
                  <c:v>1.24774169921875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8-4D80-9FFC-2703E18E3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73680"/>
        <c:axId val="1871081840"/>
      </c:barChart>
      <c:catAx>
        <c:axId val="18710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Data</a:t>
                </a:r>
                <a:r>
                  <a:rPr lang="pt-BR" baseline="0"/>
                  <a:t> type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81840"/>
        <c:crosses val="autoZero"/>
        <c:auto val="1"/>
        <c:lblAlgn val="ctr"/>
        <c:lblOffset val="100"/>
        <c:noMultiLvlLbl val="0"/>
      </c:catAx>
      <c:valAx>
        <c:axId val="1871081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Energy</a:t>
                </a:r>
                <a:r>
                  <a:rPr lang="pt-BR" baseline="0"/>
                  <a:t>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Runtime: Bubble Sort</a:t>
            </a:r>
            <a:endPara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Sheet1!$BC$8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C9-45D1-B676-4ABE88567DB0}"/>
              </c:ext>
            </c:extLst>
          </c:dPt>
          <c:cat>
            <c:strRef>
              <c:f>Sheet1!$BD$67:$BE$67</c:f>
              <c:strCache>
                <c:ptCount val="2"/>
                <c:pt idx="0">
                  <c:v>Int</c:v>
                </c:pt>
                <c:pt idx="1">
                  <c:v>Float</c:v>
                </c:pt>
              </c:strCache>
            </c:strRef>
          </c:cat>
          <c:val>
            <c:numRef>
              <c:f>Sheet1!$BN$68:$BO$68</c:f>
              <c:numCache>
                <c:formatCode>General</c:formatCode>
                <c:ptCount val="2"/>
                <c:pt idx="0">
                  <c:v>44894.125</c:v>
                </c:pt>
                <c:pt idx="1">
                  <c:v>38321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C9-45D1-B676-4ABE88567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73680"/>
        <c:axId val="1871081840"/>
      </c:barChart>
      <c:catAx>
        <c:axId val="18710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Data</a:t>
                </a:r>
                <a:r>
                  <a:rPr lang="pt-BR" baseline="0"/>
                  <a:t> type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81840"/>
        <c:crosses val="autoZero"/>
        <c:auto val="1"/>
        <c:lblAlgn val="ctr"/>
        <c:lblOffset val="100"/>
        <c:noMultiLvlLbl val="0"/>
      </c:catAx>
      <c:valAx>
        <c:axId val="1871081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Runtime: Merge Sort</a:t>
            </a:r>
            <a:endPara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Sheet1!$BC$8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A7-4FA5-A098-4718BACCA232}"/>
              </c:ext>
            </c:extLst>
          </c:dPt>
          <c:cat>
            <c:strRef>
              <c:f>Sheet1!$BD$67:$BE$67</c:f>
              <c:strCache>
                <c:ptCount val="2"/>
                <c:pt idx="0">
                  <c:v>Int</c:v>
                </c:pt>
                <c:pt idx="1">
                  <c:v>Float</c:v>
                </c:pt>
              </c:strCache>
            </c:strRef>
          </c:cat>
          <c:val>
            <c:numRef>
              <c:f>Sheet1!$BN$69:$BO$69</c:f>
              <c:numCache>
                <c:formatCode>General</c:formatCode>
                <c:ptCount val="2"/>
                <c:pt idx="0">
                  <c:v>23</c:v>
                </c:pt>
                <c:pt idx="1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7-4FA5-A098-4718BACCA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73680"/>
        <c:axId val="1871081840"/>
      </c:barChart>
      <c:catAx>
        <c:axId val="18710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Data</a:t>
                </a:r>
                <a:r>
                  <a:rPr lang="pt-BR" baseline="0"/>
                  <a:t> type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81840"/>
        <c:crosses val="autoZero"/>
        <c:auto val="1"/>
        <c:lblAlgn val="ctr"/>
        <c:lblOffset val="100"/>
        <c:noMultiLvlLbl val="0"/>
      </c:catAx>
      <c:valAx>
        <c:axId val="1871081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 </a:t>
                </a: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Runtime</a:t>
            </a:r>
            <a:r>
              <a:rPr lang="pt-BR" sz="1800" b="1" baseline="0"/>
              <a:t> Graph</a:t>
            </a:r>
            <a:endParaRPr lang="pt-BR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2094940318382099E-2"/>
          <c:y val="0.1169271761611472"/>
          <c:w val="0.77622725627501765"/>
          <c:h val="0.80993968995034404"/>
        </c:manualLayout>
      </c:layout>
      <c:lineChart>
        <c:grouping val="standard"/>
        <c:varyColors val="0"/>
        <c:ser>
          <c:idx val="0"/>
          <c:order val="0"/>
          <c:tx>
            <c:v>Input 47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Sheet1!$W$22:$W$25</c:f>
              <c:strCache>
                <c:ptCount val="4"/>
                <c:pt idx="0">
                  <c:v>Recursive (-O0)</c:v>
                </c:pt>
                <c:pt idx="1">
                  <c:v>Recursive (-O2)</c:v>
                </c:pt>
                <c:pt idx="2">
                  <c:v>Linear (-O0)</c:v>
                </c:pt>
                <c:pt idx="3">
                  <c:v>Linear (-O2)</c:v>
                </c:pt>
              </c:strCache>
            </c:strRef>
          </c:cat>
          <c:val>
            <c:numRef>
              <c:f>Sheet1!$Y$10:$Y$13</c:f>
              <c:numCache>
                <c:formatCode>General</c:formatCode>
                <c:ptCount val="4"/>
                <c:pt idx="0">
                  <c:v>126194.5</c:v>
                </c:pt>
                <c:pt idx="1">
                  <c:v>33131</c:v>
                </c:pt>
                <c:pt idx="2">
                  <c:v>8.875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F-4D32-9FCE-5C93A93F10C5}"/>
            </c:ext>
          </c:extLst>
        </c:ser>
        <c:ser>
          <c:idx val="1"/>
          <c:order val="1"/>
          <c:tx>
            <c:v>Input 46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Sheet1!$W$22:$W$25</c:f>
              <c:strCache>
                <c:ptCount val="4"/>
                <c:pt idx="0">
                  <c:v>Recursive (-O0)</c:v>
                </c:pt>
                <c:pt idx="1">
                  <c:v>Recursive (-O2)</c:v>
                </c:pt>
                <c:pt idx="2">
                  <c:v>Linear (-O0)</c:v>
                </c:pt>
                <c:pt idx="3">
                  <c:v>Linear (-O2)</c:v>
                </c:pt>
              </c:strCache>
            </c:strRef>
          </c:cat>
          <c:val>
            <c:numRef>
              <c:f>Sheet1!$Y$16:$Y$19</c:f>
              <c:numCache>
                <c:formatCode>General</c:formatCode>
                <c:ptCount val="4"/>
                <c:pt idx="0">
                  <c:v>16468.875</c:v>
                </c:pt>
                <c:pt idx="1">
                  <c:v>4848.375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F-4D32-9FCE-5C93A93F10C5}"/>
            </c:ext>
          </c:extLst>
        </c:ser>
        <c:ser>
          <c:idx val="2"/>
          <c:order val="2"/>
          <c:tx>
            <c:v>Input 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Sheet1!$W$22:$W$25</c:f>
              <c:strCache>
                <c:ptCount val="4"/>
                <c:pt idx="0">
                  <c:v>Recursive (-O0)</c:v>
                </c:pt>
                <c:pt idx="1">
                  <c:v>Recursive (-O2)</c:v>
                </c:pt>
                <c:pt idx="2">
                  <c:v>Linear (-O0)</c:v>
                </c:pt>
                <c:pt idx="3">
                  <c:v>Linear (-O2)</c:v>
                </c:pt>
              </c:strCache>
            </c:strRef>
          </c:cat>
          <c:val>
            <c:numRef>
              <c:f>Sheet1!$Y$22:$Y$25</c:f>
              <c:numCache>
                <c:formatCode>General</c:formatCode>
                <c:ptCount val="4"/>
                <c:pt idx="0">
                  <c:v>43691.5</c:v>
                </c:pt>
                <c:pt idx="1">
                  <c:v>12612.625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AF-4D32-9FCE-5C93A93F10C5}"/>
            </c:ext>
          </c:extLst>
        </c:ser>
        <c:ser>
          <c:idx val="3"/>
          <c:order val="3"/>
          <c:tx>
            <c:v>Input 30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Sheet1!$W$22:$W$25</c:f>
              <c:strCache>
                <c:ptCount val="4"/>
                <c:pt idx="0">
                  <c:v>Recursive (-O0)</c:v>
                </c:pt>
                <c:pt idx="1">
                  <c:v>Recursive (-O2)</c:v>
                </c:pt>
                <c:pt idx="2">
                  <c:v>Linear (-O0)</c:v>
                </c:pt>
                <c:pt idx="3">
                  <c:v>Linear (-O2)</c:v>
                </c:pt>
              </c:strCache>
            </c:strRef>
          </c:cat>
          <c:val>
            <c:numRef>
              <c:f>Sheet1!$AC$10:$AC$13</c:f>
              <c:numCache>
                <c:formatCode>General</c:formatCode>
                <c:ptCount val="4"/>
                <c:pt idx="0">
                  <c:v>39.875</c:v>
                </c:pt>
                <c:pt idx="1">
                  <c:v>17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AF-4D32-9FCE-5C93A93F10C5}"/>
            </c:ext>
          </c:extLst>
        </c:ser>
        <c:ser>
          <c:idx val="4"/>
          <c:order val="4"/>
          <c:tx>
            <c:v>Input 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Sheet1!$W$22:$W$25</c:f>
              <c:strCache>
                <c:ptCount val="4"/>
                <c:pt idx="0">
                  <c:v>Recursive (-O0)</c:v>
                </c:pt>
                <c:pt idx="1">
                  <c:v>Recursive (-O2)</c:v>
                </c:pt>
                <c:pt idx="2">
                  <c:v>Linear (-O0)</c:v>
                </c:pt>
                <c:pt idx="3">
                  <c:v>Linear (-O2)</c:v>
                </c:pt>
              </c:strCache>
            </c:strRef>
          </c:cat>
          <c:val>
            <c:numRef>
              <c:f>Sheet1!$AC$16:$AC$19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AF-4D32-9FCE-5C93A93F10C5}"/>
            </c:ext>
          </c:extLst>
        </c:ser>
        <c:ser>
          <c:idx val="5"/>
          <c:order val="5"/>
          <c:tx>
            <c:v>Input 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Sheet1!$W$22:$W$25</c:f>
              <c:strCache>
                <c:ptCount val="4"/>
                <c:pt idx="0">
                  <c:v>Recursive (-O0)</c:v>
                </c:pt>
                <c:pt idx="1">
                  <c:v>Recursive (-O2)</c:v>
                </c:pt>
                <c:pt idx="2">
                  <c:v>Linear (-O0)</c:v>
                </c:pt>
                <c:pt idx="3">
                  <c:v>Linear (-O2)</c:v>
                </c:pt>
              </c:strCache>
            </c:strRef>
          </c:cat>
          <c:val>
            <c:numRef>
              <c:f>Sheet1!$AC$22:$AC$25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AF-4D32-9FCE-5C93A93F1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932335"/>
        <c:axId val="1518945295"/>
      </c:lineChart>
      <c:catAx>
        <c:axId val="151893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8945295"/>
        <c:crosses val="autoZero"/>
        <c:auto val="1"/>
        <c:lblAlgn val="ctr"/>
        <c:lblOffset val="100"/>
        <c:noMultiLvlLbl val="0"/>
      </c:catAx>
      <c:valAx>
        <c:axId val="15189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 Time (mS</a:t>
                </a:r>
                <a:r>
                  <a:rPr lang="pt-BR" sz="1200" baseline="0"/>
                  <a:t>)</a:t>
                </a:r>
                <a:endParaRPr lang="pt-B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893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Runtime: Shell Sort</a:t>
            </a:r>
            <a:endPara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Sheet1!$BC$8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4-48F7-A0FA-20621AE9AA12}"/>
              </c:ext>
            </c:extLst>
          </c:dPt>
          <c:cat>
            <c:strRef>
              <c:f>Sheet1!$BD$67:$BE$67</c:f>
              <c:strCache>
                <c:ptCount val="2"/>
                <c:pt idx="0">
                  <c:v>Int</c:v>
                </c:pt>
                <c:pt idx="1">
                  <c:v>Float</c:v>
                </c:pt>
              </c:strCache>
            </c:strRef>
          </c:cat>
          <c:val>
            <c:numRef>
              <c:f>Sheet1!$BN$70:$BO$70</c:f>
              <c:numCache>
                <c:formatCode>General</c:formatCode>
                <c:ptCount val="2"/>
                <c:pt idx="0">
                  <c:v>55.875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4-48F7-A0FA-20621AE9A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73680"/>
        <c:axId val="1871081840"/>
      </c:barChart>
      <c:catAx>
        <c:axId val="18710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Data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81840"/>
        <c:crosses val="autoZero"/>
        <c:auto val="1"/>
        <c:lblAlgn val="ctr"/>
        <c:lblOffset val="100"/>
        <c:noMultiLvlLbl val="0"/>
      </c:catAx>
      <c:valAx>
        <c:axId val="1871081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Energy Consumption: Order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Sheet1!$BF$154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Sheet1!$BC$8:$BC$10</c:f>
              <c:strCache>
                <c:ptCount val="3"/>
                <c:pt idx="0">
                  <c:v>Bubble</c:v>
                </c:pt>
                <c:pt idx="1">
                  <c:v>Merge</c:v>
                </c:pt>
                <c:pt idx="2">
                  <c:v>Shell</c:v>
                </c:pt>
              </c:strCache>
            </c:strRef>
          </c:cat>
          <c:val>
            <c:numRef>
              <c:f>Sheet1!$BF$155:$BF$157</c:f>
              <c:numCache>
                <c:formatCode>General</c:formatCode>
                <c:ptCount val="3"/>
                <c:pt idx="0">
                  <c:v>147.06921386718699</c:v>
                </c:pt>
                <c:pt idx="1">
                  <c:v>0.361984252929687</c:v>
                </c:pt>
                <c:pt idx="2">
                  <c:v>0.45343017578125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6-43C6-97EF-961B8D948BC0}"/>
            </c:ext>
          </c:extLst>
        </c:ser>
        <c:ser>
          <c:idx val="1"/>
          <c:order val="1"/>
          <c:tx>
            <c:strRef>
              <c:f>Sheet1!$BG$154</c:f>
              <c:strCache>
                <c:ptCount val="1"/>
                <c:pt idx="0">
                  <c:v>Unsorted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Sheet1!$BC$8:$BC$10</c:f>
              <c:strCache>
                <c:ptCount val="3"/>
                <c:pt idx="0">
                  <c:v>Bubble</c:v>
                </c:pt>
                <c:pt idx="1">
                  <c:v>Merge</c:v>
                </c:pt>
                <c:pt idx="2">
                  <c:v>Shell</c:v>
                </c:pt>
              </c:strCache>
            </c:strRef>
          </c:cat>
          <c:val>
            <c:numRef>
              <c:f>Sheet1!$BG$155:$BG$157</c:f>
              <c:numCache>
                <c:formatCode>General</c:formatCode>
                <c:ptCount val="3"/>
                <c:pt idx="0">
                  <c:v>671.16753387451104</c:v>
                </c:pt>
                <c:pt idx="1">
                  <c:v>0.46575927734375</c:v>
                </c:pt>
                <c:pt idx="2">
                  <c:v>0.84574890136718694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6-43C6-97EF-961B8D94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040832"/>
        <c:axId val="1167057632"/>
      </c:barChart>
      <c:catAx>
        <c:axId val="116704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Algorithm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7057632"/>
        <c:crosses val="autoZero"/>
        <c:auto val="1"/>
        <c:lblAlgn val="ctr"/>
        <c:lblOffset val="100"/>
        <c:noMultiLvlLbl val="0"/>
      </c:catAx>
      <c:valAx>
        <c:axId val="11670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Energyu</a:t>
                </a:r>
                <a:r>
                  <a:rPr lang="pt-BR" baseline="0"/>
                  <a:t> (Joules)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70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Runtime: Order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Sheet1!$BN$154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Sheet1!$BC$8:$BC$10</c:f>
              <c:strCache>
                <c:ptCount val="3"/>
                <c:pt idx="0">
                  <c:v>Bubble</c:v>
                </c:pt>
                <c:pt idx="1">
                  <c:v>Merge</c:v>
                </c:pt>
                <c:pt idx="2">
                  <c:v>Shell</c:v>
                </c:pt>
              </c:strCache>
            </c:strRef>
          </c:cat>
          <c:val>
            <c:numRef>
              <c:f>Sheet1!$BN$155:$BN$157</c:f>
              <c:numCache>
                <c:formatCode>General</c:formatCode>
                <c:ptCount val="3"/>
                <c:pt idx="0">
                  <c:v>7695.75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3-4751-8605-9FC81A3313BA}"/>
            </c:ext>
          </c:extLst>
        </c:ser>
        <c:ser>
          <c:idx val="1"/>
          <c:order val="1"/>
          <c:tx>
            <c:strRef>
              <c:f>Sheet1!$BO$154</c:f>
              <c:strCache>
                <c:ptCount val="1"/>
                <c:pt idx="0">
                  <c:v>Unsorted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Sheet1!$BC$8:$BC$10</c:f>
              <c:strCache>
                <c:ptCount val="3"/>
                <c:pt idx="0">
                  <c:v>Bubble</c:v>
                </c:pt>
                <c:pt idx="1">
                  <c:v>Merge</c:v>
                </c:pt>
                <c:pt idx="2">
                  <c:v>Shell</c:v>
                </c:pt>
              </c:strCache>
            </c:strRef>
          </c:cat>
          <c:val>
            <c:numRef>
              <c:f>Sheet1!$BO$155:$BO$157</c:f>
              <c:numCache>
                <c:formatCode>General</c:formatCode>
                <c:ptCount val="3"/>
                <c:pt idx="0">
                  <c:v>44894.125</c:v>
                </c:pt>
                <c:pt idx="1">
                  <c:v>23</c:v>
                </c:pt>
                <c:pt idx="2">
                  <c:v>55.875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3-4751-8605-9FC81A331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040832"/>
        <c:axId val="1167057632"/>
      </c:barChart>
      <c:catAx>
        <c:axId val="116704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Algorithm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7057632"/>
        <c:crosses val="autoZero"/>
        <c:auto val="1"/>
        <c:lblAlgn val="ctr"/>
        <c:lblOffset val="100"/>
        <c:noMultiLvlLbl val="0"/>
      </c:catAx>
      <c:valAx>
        <c:axId val="11670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</a:t>
                </a:r>
                <a:r>
                  <a:rPr lang="pt-BR" baseline="0"/>
                  <a:t> (Miliseconds)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70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Energy Consumption: Bubble Sort</a:t>
            </a:r>
            <a:endPara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Sheet1!$BC$8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BB-4621-B272-4A8328CCCDF5}"/>
              </c:ext>
            </c:extLst>
          </c:dPt>
          <c:cat>
            <c:strRef>
              <c:f>Sheet1!$BN$154:$BO$154</c:f>
              <c:strCache>
                <c:ptCount val="2"/>
                <c:pt idx="0">
                  <c:v>Sorted</c:v>
                </c:pt>
                <c:pt idx="1">
                  <c:v>Unsorted</c:v>
                </c:pt>
              </c:strCache>
            </c:strRef>
          </c:cat>
          <c:val>
            <c:numRef>
              <c:f>Sheet1!$BF$155:$BG$155</c:f>
              <c:numCache>
                <c:formatCode>General</c:formatCode>
                <c:ptCount val="2"/>
                <c:pt idx="0">
                  <c:v>147.06921386718699</c:v>
                </c:pt>
                <c:pt idx="1">
                  <c:v>671.16753387451104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BB-4621-B272-4A8328CCC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73680"/>
        <c:axId val="1871081840"/>
      </c:barChart>
      <c:catAx>
        <c:axId val="18710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81840"/>
        <c:crosses val="autoZero"/>
        <c:auto val="1"/>
        <c:lblAlgn val="ctr"/>
        <c:lblOffset val="100"/>
        <c:noMultiLvlLbl val="0"/>
      </c:catAx>
      <c:valAx>
        <c:axId val="1871081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Energy</a:t>
                </a:r>
                <a:r>
                  <a:rPr lang="pt-BR" baseline="0"/>
                  <a:t>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Energy Consumption: Merge Sort</a:t>
            </a:r>
            <a:endPara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Sheet1!$BC$8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44-4406-802F-E0AB20F6A8B7}"/>
              </c:ext>
            </c:extLst>
          </c:dPt>
          <c:cat>
            <c:strRef>
              <c:f>Sheet1!$BN$154:$BO$154</c:f>
              <c:strCache>
                <c:ptCount val="2"/>
                <c:pt idx="0">
                  <c:v>Sorted</c:v>
                </c:pt>
                <c:pt idx="1">
                  <c:v>Unsorted</c:v>
                </c:pt>
              </c:strCache>
            </c:strRef>
          </c:cat>
          <c:val>
            <c:numRef>
              <c:f>Sheet1!$BF$156:$BG$156</c:f>
              <c:numCache>
                <c:formatCode>General</c:formatCode>
                <c:ptCount val="2"/>
                <c:pt idx="0">
                  <c:v>0.361984252929687</c:v>
                </c:pt>
                <c:pt idx="1">
                  <c:v>0.46575927734375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4-4406-802F-E0AB20F6A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73680"/>
        <c:axId val="1871081840"/>
      </c:barChart>
      <c:catAx>
        <c:axId val="18710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81840"/>
        <c:crosses val="autoZero"/>
        <c:auto val="1"/>
        <c:lblAlgn val="ctr"/>
        <c:lblOffset val="100"/>
        <c:noMultiLvlLbl val="0"/>
      </c:catAx>
      <c:valAx>
        <c:axId val="1871081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Energy</a:t>
                </a:r>
                <a:r>
                  <a:rPr lang="pt-BR" baseline="0"/>
                  <a:t>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Energy Consumption: Shell Sort</a:t>
            </a:r>
            <a:endPara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Sheet1!$BC$8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1C-430E-A79D-E2E4E18CEB13}"/>
              </c:ext>
            </c:extLst>
          </c:dPt>
          <c:cat>
            <c:strRef>
              <c:f>Sheet1!$BN$154:$BO$154</c:f>
              <c:strCache>
                <c:ptCount val="2"/>
                <c:pt idx="0">
                  <c:v>Sorted</c:v>
                </c:pt>
                <c:pt idx="1">
                  <c:v>Unsorted</c:v>
                </c:pt>
              </c:strCache>
            </c:strRef>
          </c:cat>
          <c:val>
            <c:numRef>
              <c:f>Sheet1!$BF$157:$BG$157</c:f>
              <c:numCache>
                <c:formatCode>General</c:formatCode>
                <c:ptCount val="2"/>
                <c:pt idx="0">
                  <c:v>0.45343017578125</c:v>
                </c:pt>
                <c:pt idx="1">
                  <c:v>0.84574890136718694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C-430E-A79D-E2E4E18CE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73680"/>
        <c:axId val="1871081840"/>
      </c:barChart>
      <c:catAx>
        <c:axId val="18710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81840"/>
        <c:crosses val="autoZero"/>
        <c:auto val="1"/>
        <c:lblAlgn val="ctr"/>
        <c:lblOffset val="100"/>
        <c:noMultiLvlLbl val="0"/>
      </c:catAx>
      <c:valAx>
        <c:axId val="1871081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Energy</a:t>
                </a:r>
                <a:r>
                  <a:rPr lang="pt-BR" baseline="0"/>
                  <a:t>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Energy Consumption: Compilation Flags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Sheet1!$CR$11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Sheet1!$BC$8:$BC$10</c:f>
              <c:strCache>
                <c:ptCount val="3"/>
                <c:pt idx="0">
                  <c:v>Bubble</c:v>
                </c:pt>
                <c:pt idx="1">
                  <c:v>Merge</c:v>
                </c:pt>
                <c:pt idx="2">
                  <c:v>Shell</c:v>
                </c:pt>
              </c:strCache>
            </c:strRef>
          </c:cat>
          <c:val>
            <c:numRef>
              <c:f>Sheet1!$CR$12:$CR$14</c:f>
              <c:numCache>
                <c:formatCode>General</c:formatCode>
                <c:ptCount val="3"/>
                <c:pt idx="0">
                  <c:v>334.48861694335898</c:v>
                </c:pt>
                <c:pt idx="1">
                  <c:v>0.356094360351562</c:v>
                </c:pt>
                <c:pt idx="2">
                  <c:v>0.405029296875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0-4E3A-B578-CF588E13C281}"/>
            </c:ext>
          </c:extLst>
        </c:ser>
        <c:ser>
          <c:idx val="1"/>
          <c:order val="1"/>
          <c:tx>
            <c:strRef>
              <c:f>Sheet1!$CS$11</c:f>
              <c:strCache>
                <c:ptCount val="1"/>
                <c:pt idx="0">
                  <c:v>Non-optimized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Sheet1!$BC$8:$BC$10</c:f>
              <c:strCache>
                <c:ptCount val="3"/>
                <c:pt idx="0">
                  <c:v>Bubble</c:v>
                </c:pt>
                <c:pt idx="1">
                  <c:v>Merge</c:v>
                </c:pt>
                <c:pt idx="2">
                  <c:v>Shell</c:v>
                </c:pt>
              </c:strCache>
            </c:strRef>
          </c:cat>
          <c:val>
            <c:numRef>
              <c:f>Sheet1!$CS$12:$CS$14</c:f>
              <c:numCache>
                <c:formatCode>General</c:formatCode>
                <c:ptCount val="3"/>
                <c:pt idx="0">
                  <c:v>671.16753387451104</c:v>
                </c:pt>
                <c:pt idx="1">
                  <c:v>0.46575927734375</c:v>
                </c:pt>
                <c:pt idx="2">
                  <c:v>0.84574890136718694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0-4E3A-B578-CF588E13C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040832"/>
        <c:axId val="1167057632"/>
      </c:barChart>
      <c:catAx>
        <c:axId val="116704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Algorithm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7057632"/>
        <c:crosses val="autoZero"/>
        <c:auto val="1"/>
        <c:lblAlgn val="ctr"/>
        <c:lblOffset val="100"/>
        <c:noMultiLvlLbl val="0"/>
      </c:catAx>
      <c:valAx>
        <c:axId val="11670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Energyu</a:t>
                </a:r>
                <a:r>
                  <a:rPr lang="pt-BR" baseline="0"/>
                  <a:t> (Joules)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70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Runtime: Compilation Flags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Sheet1!$CW$11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Sheet1!$BC$8:$BC$10</c:f>
              <c:strCache>
                <c:ptCount val="3"/>
                <c:pt idx="0">
                  <c:v>Bubble</c:v>
                </c:pt>
                <c:pt idx="1">
                  <c:v>Merge</c:v>
                </c:pt>
                <c:pt idx="2">
                  <c:v>Shell</c:v>
                </c:pt>
              </c:strCache>
            </c:strRef>
          </c:cat>
          <c:val>
            <c:numRef>
              <c:f>Sheet1!$CW$12:$CW$14</c:f>
              <c:numCache>
                <c:formatCode>General</c:formatCode>
                <c:ptCount val="3"/>
                <c:pt idx="0">
                  <c:v>22374.125</c:v>
                </c:pt>
                <c:pt idx="1">
                  <c:v>23</c:v>
                </c:pt>
                <c:pt idx="2">
                  <c:v>26.25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3-4A84-BFCF-A05B4121E3D4}"/>
            </c:ext>
          </c:extLst>
        </c:ser>
        <c:ser>
          <c:idx val="1"/>
          <c:order val="1"/>
          <c:tx>
            <c:strRef>
              <c:f>Sheet1!$CX$11</c:f>
              <c:strCache>
                <c:ptCount val="1"/>
                <c:pt idx="0">
                  <c:v>Non-optimized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Sheet1!$BC$8:$BC$10</c:f>
              <c:strCache>
                <c:ptCount val="3"/>
                <c:pt idx="0">
                  <c:v>Bubble</c:v>
                </c:pt>
                <c:pt idx="1">
                  <c:v>Merge</c:v>
                </c:pt>
                <c:pt idx="2">
                  <c:v>Shell</c:v>
                </c:pt>
              </c:strCache>
            </c:strRef>
          </c:cat>
          <c:val>
            <c:numRef>
              <c:f>Sheet1!$CX$12:$CX$14</c:f>
              <c:numCache>
                <c:formatCode>General</c:formatCode>
                <c:ptCount val="3"/>
                <c:pt idx="0">
                  <c:v>44894.125</c:v>
                </c:pt>
                <c:pt idx="1">
                  <c:v>23</c:v>
                </c:pt>
                <c:pt idx="2">
                  <c:v>55.875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3-4A84-BFCF-A05B4121E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040832"/>
        <c:axId val="1167057632"/>
      </c:barChart>
      <c:catAx>
        <c:axId val="116704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Algorithm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7057632"/>
        <c:crosses val="autoZero"/>
        <c:auto val="1"/>
        <c:lblAlgn val="ctr"/>
        <c:lblOffset val="100"/>
        <c:noMultiLvlLbl val="0"/>
      </c:catAx>
      <c:valAx>
        <c:axId val="11670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</a:t>
                </a:r>
                <a:r>
                  <a:rPr lang="pt-BR" baseline="0"/>
                  <a:t> (Miliseconds)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70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Runtime: Bubble Sort</a:t>
            </a:r>
            <a:endPara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Sheet1!$BC$8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A9-417A-AB6B-3C165A910BE8}"/>
              </c:ext>
            </c:extLst>
          </c:dPt>
          <c:cat>
            <c:strRef>
              <c:f>Sheet1!$BN$154:$BO$154</c:f>
              <c:strCache>
                <c:ptCount val="2"/>
                <c:pt idx="0">
                  <c:v>Sorted</c:v>
                </c:pt>
                <c:pt idx="1">
                  <c:v>Unsorted</c:v>
                </c:pt>
              </c:strCache>
            </c:strRef>
          </c:cat>
          <c:val>
            <c:numRef>
              <c:f>Sheet1!$BN$155:$BO$155</c:f>
              <c:numCache>
                <c:formatCode>General</c:formatCode>
                <c:ptCount val="2"/>
                <c:pt idx="0">
                  <c:v>7695.75</c:v>
                </c:pt>
                <c:pt idx="1">
                  <c:v>44894.125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9-417A-AB6B-3C165A91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73680"/>
        <c:axId val="1871081840"/>
      </c:barChart>
      <c:catAx>
        <c:axId val="18710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81840"/>
        <c:crosses val="autoZero"/>
        <c:auto val="1"/>
        <c:lblAlgn val="ctr"/>
        <c:lblOffset val="100"/>
        <c:noMultiLvlLbl val="0"/>
      </c:catAx>
      <c:valAx>
        <c:axId val="1871081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Runtime: Shell Sort</a:t>
            </a:r>
            <a:endPara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Sheet1!$BC$8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F8-4F82-968F-1A6257C6E1F0}"/>
              </c:ext>
            </c:extLst>
          </c:dPt>
          <c:cat>
            <c:strRef>
              <c:f>Sheet1!$BN$154:$BO$154</c:f>
              <c:strCache>
                <c:ptCount val="2"/>
                <c:pt idx="0">
                  <c:v>Sorted</c:v>
                </c:pt>
                <c:pt idx="1">
                  <c:v>Unsorted</c:v>
                </c:pt>
              </c:strCache>
            </c:strRef>
          </c:cat>
          <c:val>
            <c:numRef>
              <c:f>Sheet1!$BN$157:$BO$157</c:f>
              <c:numCache>
                <c:formatCode>General</c:formatCode>
                <c:ptCount val="2"/>
                <c:pt idx="0">
                  <c:v>30</c:v>
                </c:pt>
                <c:pt idx="1">
                  <c:v>55.875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8-4F82-968F-1A6257C6E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73680"/>
        <c:axId val="1871081840"/>
      </c:barChart>
      <c:catAx>
        <c:axId val="18710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81840"/>
        <c:crosses val="autoZero"/>
        <c:auto val="1"/>
        <c:lblAlgn val="ctr"/>
        <c:lblOffset val="100"/>
        <c:noMultiLvlLbl val="0"/>
      </c:catAx>
      <c:valAx>
        <c:axId val="1871081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baseline="0"/>
              <a:t> </a:t>
            </a:r>
            <a:r>
              <a:rPr lang="pt-BR" sz="1800" b="1" i="0" u="none" strike="noStrike" baseline="0"/>
              <a:t>Energy Consumption Graph</a:t>
            </a:r>
            <a:endParaRPr lang="pt-BR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2094940318382099E-2"/>
          <c:y val="0.1169271761611472"/>
          <c:w val="0.77622725627501765"/>
          <c:h val="0.80993968995034404"/>
        </c:manualLayout>
      </c:layout>
      <c:lineChart>
        <c:grouping val="standard"/>
        <c:varyColors val="0"/>
        <c:ser>
          <c:idx val="3"/>
          <c:order val="0"/>
          <c:tx>
            <c:v>Input 30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Sheet1!$W$22:$W$25</c:f>
              <c:strCache>
                <c:ptCount val="4"/>
                <c:pt idx="0">
                  <c:v>Recursive (-O0)</c:v>
                </c:pt>
                <c:pt idx="1">
                  <c:v>Recursive (-O2)</c:v>
                </c:pt>
                <c:pt idx="2">
                  <c:v>Linear (-O0)</c:v>
                </c:pt>
                <c:pt idx="3">
                  <c:v>Linear (-O2)</c:v>
                </c:pt>
              </c:strCache>
            </c:strRef>
          </c:cat>
          <c:val>
            <c:numRef>
              <c:f>Sheet1!$AB$10:$AB$13</c:f>
              <c:numCache>
                <c:formatCode>General</c:formatCode>
                <c:ptCount val="4"/>
                <c:pt idx="0">
                  <c:v>0.33852386474609297</c:v>
                </c:pt>
                <c:pt idx="1">
                  <c:v>0.135688781738281</c:v>
                </c:pt>
                <c:pt idx="2">
                  <c:v>6.8763732910156194E-2</c:v>
                </c:pt>
                <c:pt idx="3">
                  <c:v>7.1434020996093694E-2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C9-4FC2-ADBB-CFAA4F9A40AB}"/>
            </c:ext>
          </c:extLst>
        </c:ser>
        <c:ser>
          <c:idx val="4"/>
          <c:order val="1"/>
          <c:tx>
            <c:v>Input 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Sheet1!$W$22:$W$25</c:f>
              <c:strCache>
                <c:ptCount val="4"/>
                <c:pt idx="0">
                  <c:v>Recursive (-O0)</c:v>
                </c:pt>
                <c:pt idx="1">
                  <c:v>Recursive (-O2)</c:v>
                </c:pt>
                <c:pt idx="2">
                  <c:v>Linear (-O0)</c:v>
                </c:pt>
                <c:pt idx="3">
                  <c:v>Linear (-O2)</c:v>
                </c:pt>
              </c:strCache>
            </c:strRef>
          </c:cat>
          <c:val>
            <c:numRef>
              <c:f>Sheet1!$AB$16:$AB$19</c:f>
              <c:numCache>
                <c:formatCode>General</c:formatCode>
                <c:ptCount val="4"/>
                <c:pt idx="0">
                  <c:v>7.1319580078125E-2</c:v>
                </c:pt>
                <c:pt idx="1">
                  <c:v>6.8443298339843694E-2</c:v>
                </c:pt>
                <c:pt idx="2">
                  <c:v>4.6531677246093701E-2</c:v>
                </c:pt>
                <c:pt idx="3">
                  <c:v>5.0453186035156201E-2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C9-4FC2-ADBB-CFAA4F9A40AB}"/>
            </c:ext>
          </c:extLst>
        </c:ser>
        <c:ser>
          <c:idx val="5"/>
          <c:order val="2"/>
          <c:tx>
            <c:v>Input 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Sheet1!$W$22:$W$25</c:f>
              <c:strCache>
                <c:ptCount val="4"/>
                <c:pt idx="0">
                  <c:v>Recursive (-O0)</c:v>
                </c:pt>
                <c:pt idx="1">
                  <c:v>Recursive (-O2)</c:v>
                </c:pt>
                <c:pt idx="2">
                  <c:v>Linear (-O0)</c:v>
                </c:pt>
                <c:pt idx="3">
                  <c:v>Linear (-O2)</c:v>
                </c:pt>
              </c:strCache>
            </c:strRef>
          </c:cat>
          <c:val>
            <c:numRef>
              <c:f>Sheet1!$AB$22:$AB$25</c:f>
              <c:numCache>
                <c:formatCode>General</c:formatCode>
                <c:ptCount val="4"/>
                <c:pt idx="0">
                  <c:v>5.1597595214843701E-2</c:v>
                </c:pt>
                <c:pt idx="1">
                  <c:v>4.5989990234375E-2</c:v>
                </c:pt>
                <c:pt idx="2">
                  <c:v>5.2223205566406201E-2</c:v>
                </c:pt>
                <c:pt idx="3">
                  <c:v>4.32586669921875E-2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C9-4FC2-ADBB-CFAA4F9A4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932335"/>
        <c:axId val="1518945295"/>
      </c:lineChart>
      <c:catAx>
        <c:axId val="151893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8945295"/>
        <c:crosses val="autoZero"/>
        <c:auto val="1"/>
        <c:lblAlgn val="ctr"/>
        <c:lblOffset val="100"/>
        <c:noMultiLvlLbl val="0"/>
      </c:catAx>
      <c:valAx>
        <c:axId val="15189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 Energy</a:t>
                </a:r>
                <a:r>
                  <a:rPr lang="pt-BR" sz="1200" baseline="0"/>
                  <a:t> (Joules)</a:t>
                </a:r>
                <a:endParaRPr lang="pt-B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893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Runtime: Merge Sort</a:t>
            </a:r>
            <a:endPara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Sheet1!$BC$8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0F-443A-A10B-EA03B54BA238}"/>
              </c:ext>
            </c:extLst>
          </c:dPt>
          <c:cat>
            <c:strRef>
              <c:f>Sheet1!$BN$154:$BO$154</c:f>
              <c:strCache>
                <c:ptCount val="2"/>
                <c:pt idx="0">
                  <c:v>Sorted</c:v>
                </c:pt>
                <c:pt idx="1">
                  <c:v>Unsorted</c:v>
                </c:pt>
              </c:strCache>
            </c:strRef>
          </c:cat>
          <c:val>
            <c:numRef>
              <c:f>Sheet1!$BN$156:$BO$156</c:f>
              <c:numCache>
                <c:formatCode>General</c:formatCode>
                <c:ptCount val="2"/>
                <c:pt idx="0">
                  <c:v>18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F-443A-A10B-EA03B54BA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73680"/>
        <c:axId val="1871081840"/>
      </c:barChart>
      <c:catAx>
        <c:axId val="18710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81840"/>
        <c:crosses val="autoZero"/>
        <c:auto val="1"/>
        <c:lblAlgn val="ctr"/>
        <c:lblOffset val="100"/>
        <c:noMultiLvlLbl val="0"/>
      </c:catAx>
      <c:valAx>
        <c:axId val="1871081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Energy Consumption: Bubble Sort</a:t>
            </a:r>
            <a:endPara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Sheet1!$CR$12:$CS$12</c:f>
              <c:strCache>
                <c:ptCount val="2"/>
                <c:pt idx="0">
                  <c:v>334,4886169</c:v>
                </c:pt>
                <c:pt idx="1">
                  <c:v>671,1675339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AC-4306-9351-FD14EF8171CA}"/>
              </c:ext>
            </c:extLst>
          </c:dPt>
          <c:cat>
            <c:strRef>
              <c:f>Sheet1!$CR$11:$CS$11</c:f>
              <c:strCache>
                <c:ptCount val="2"/>
                <c:pt idx="0">
                  <c:v>Optimized</c:v>
                </c:pt>
                <c:pt idx="1">
                  <c:v>Non-optimized</c:v>
                </c:pt>
              </c:strCache>
            </c:strRef>
          </c:cat>
          <c:val>
            <c:numRef>
              <c:f>Sheet1!$BF$155:$BG$155</c:f>
              <c:numCache>
                <c:formatCode>General</c:formatCode>
                <c:ptCount val="2"/>
                <c:pt idx="0">
                  <c:v>147.06921386718699</c:v>
                </c:pt>
                <c:pt idx="1">
                  <c:v>671.16753387451104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C-4306-9351-FD14EF817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73680"/>
        <c:axId val="1871081840"/>
      </c:barChart>
      <c:catAx>
        <c:axId val="18710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Compilation</a:t>
                </a:r>
                <a:r>
                  <a:rPr lang="pt-BR" baseline="0"/>
                  <a:t> flags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81840"/>
        <c:crosses val="autoZero"/>
        <c:auto val="1"/>
        <c:lblAlgn val="ctr"/>
        <c:lblOffset val="100"/>
        <c:noMultiLvlLbl val="0"/>
      </c:catAx>
      <c:valAx>
        <c:axId val="1871081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Energy</a:t>
                </a:r>
                <a:r>
                  <a:rPr lang="pt-BR" baseline="0"/>
                  <a:t>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Runtime: Bubble Sort</a:t>
            </a:r>
            <a:endPara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Sheet1!$BC$8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06-4103-85D9-5EB32BF6211B}"/>
              </c:ext>
            </c:extLst>
          </c:dPt>
          <c:cat>
            <c:strRef>
              <c:f>Sheet1!$CR$11:$CS$11</c:f>
              <c:strCache>
                <c:ptCount val="2"/>
                <c:pt idx="0">
                  <c:v>Optimized</c:v>
                </c:pt>
                <c:pt idx="1">
                  <c:v>Non-optimized</c:v>
                </c:pt>
              </c:strCache>
            </c:strRef>
          </c:cat>
          <c:val>
            <c:numRef>
              <c:f>Sheet1!$CW$12:$CX$12</c:f>
              <c:numCache>
                <c:formatCode>General</c:formatCode>
                <c:ptCount val="2"/>
                <c:pt idx="0">
                  <c:v>22374.125</c:v>
                </c:pt>
                <c:pt idx="1">
                  <c:v>44894.125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06-4103-85D9-5EB32BF62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73680"/>
        <c:axId val="1871081840"/>
      </c:barChart>
      <c:catAx>
        <c:axId val="18710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Compilation</a:t>
                </a:r>
                <a:r>
                  <a:rPr lang="pt-BR" baseline="0"/>
                  <a:t> flags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81840"/>
        <c:crosses val="autoZero"/>
        <c:auto val="1"/>
        <c:lblAlgn val="ctr"/>
        <c:lblOffset val="100"/>
        <c:noMultiLvlLbl val="0"/>
      </c:catAx>
      <c:valAx>
        <c:axId val="1871081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Energy Consumption: Merge Sort</a:t>
            </a:r>
            <a:endPara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Sheet1!$CR$12:$CS$12</c:f>
              <c:strCache>
                <c:ptCount val="2"/>
                <c:pt idx="0">
                  <c:v>334,4886169</c:v>
                </c:pt>
                <c:pt idx="1">
                  <c:v>671,1675339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6F-4A84-BC08-59AB758894D0}"/>
              </c:ext>
            </c:extLst>
          </c:dPt>
          <c:cat>
            <c:strRef>
              <c:f>Sheet1!$CR$11:$CS$11</c:f>
              <c:strCache>
                <c:ptCount val="2"/>
                <c:pt idx="0">
                  <c:v>Optimized</c:v>
                </c:pt>
                <c:pt idx="1">
                  <c:v>Non-optimized</c:v>
                </c:pt>
              </c:strCache>
            </c:strRef>
          </c:cat>
          <c:val>
            <c:numRef>
              <c:f>Sheet1!$CR$13:$CS$13</c:f>
              <c:numCache>
                <c:formatCode>General</c:formatCode>
                <c:ptCount val="2"/>
                <c:pt idx="0">
                  <c:v>0.356094360351562</c:v>
                </c:pt>
                <c:pt idx="1">
                  <c:v>0.46575927734375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F-4A84-BC08-59AB75889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73680"/>
        <c:axId val="1871081840"/>
      </c:barChart>
      <c:catAx>
        <c:axId val="18710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Compilation</a:t>
                </a:r>
                <a:r>
                  <a:rPr lang="pt-BR" baseline="0"/>
                  <a:t> flags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81840"/>
        <c:crosses val="autoZero"/>
        <c:auto val="1"/>
        <c:lblAlgn val="ctr"/>
        <c:lblOffset val="100"/>
        <c:noMultiLvlLbl val="0"/>
      </c:catAx>
      <c:valAx>
        <c:axId val="1871081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Energy</a:t>
                </a:r>
                <a:r>
                  <a:rPr lang="pt-BR" baseline="0"/>
                  <a:t>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Runtime: Merge Sort</a:t>
            </a:r>
            <a:endPara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Sheet1!$BC$8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05-45BC-9C18-DC2C32BA2856}"/>
              </c:ext>
            </c:extLst>
          </c:dPt>
          <c:cat>
            <c:strRef>
              <c:f>Sheet1!$CW$11:$CX$11</c:f>
              <c:strCache>
                <c:ptCount val="2"/>
                <c:pt idx="0">
                  <c:v>Optimized</c:v>
                </c:pt>
                <c:pt idx="1">
                  <c:v>Non-optimized</c:v>
                </c:pt>
              </c:strCache>
            </c:strRef>
          </c:cat>
          <c:val>
            <c:numRef>
              <c:f>Sheet1!$CW$13:$CX$13</c:f>
              <c:numCache>
                <c:formatCode>General</c:formatCode>
                <c:ptCount val="2"/>
                <c:pt idx="0">
                  <c:v>23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5-45BC-9C18-DC2C32BA2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73680"/>
        <c:axId val="1871081840"/>
      </c:barChart>
      <c:catAx>
        <c:axId val="18710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Compilation</a:t>
                </a:r>
                <a:r>
                  <a:rPr lang="pt-BR" baseline="0"/>
                  <a:t> flags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81840"/>
        <c:crosses val="autoZero"/>
        <c:auto val="1"/>
        <c:lblAlgn val="ctr"/>
        <c:lblOffset val="100"/>
        <c:noMultiLvlLbl val="0"/>
      </c:catAx>
      <c:valAx>
        <c:axId val="1871081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Energy Consumption: Shell Sort</a:t>
            </a:r>
            <a:endPara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Sheet1!$CR$12:$CS$12</c:f>
              <c:strCache>
                <c:ptCount val="2"/>
                <c:pt idx="0">
                  <c:v>334,4886169</c:v>
                </c:pt>
                <c:pt idx="1">
                  <c:v>671,1675339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CE-4275-AD67-427F2D2C6A91}"/>
              </c:ext>
            </c:extLst>
          </c:dPt>
          <c:cat>
            <c:strRef>
              <c:f>Sheet1!$CW$11:$CX$11</c:f>
              <c:strCache>
                <c:ptCount val="2"/>
                <c:pt idx="0">
                  <c:v>Optimized</c:v>
                </c:pt>
                <c:pt idx="1">
                  <c:v>Non-optimized</c:v>
                </c:pt>
              </c:strCache>
            </c:strRef>
          </c:cat>
          <c:val>
            <c:numRef>
              <c:f>Sheet1!$CR$14:$CS$14</c:f>
              <c:numCache>
                <c:formatCode>General</c:formatCode>
                <c:ptCount val="2"/>
                <c:pt idx="0">
                  <c:v>0.405029296875</c:v>
                </c:pt>
                <c:pt idx="1">
                  <c:v>0.84574890136718694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E-4275-AD67-427F2D2C6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73680"/>
        <c:axId val="1871081840"/>
      </c:barChart>
      <c:catAx>
        <c:axId val="18710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Compilation</a:t>
                </a:r>
                <a:r>
                  <a:rPr lang="pt-BR" baseline="0"/>
                  <a:t> flags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81840"/>
        <c:crosses val="autoZero"/>
        <c:auto val="1"/>
        <c:lblAlgn val="ctr"/>
        <c:lblOffset val="100"/>
        <c:noMultiLvlLbl val="0"/>
      </c:catAx>
      <c:valAx>
        <c:axId val="1871081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Energy</a:t>
                </a:r>
                <a:r>
                  <a:rPr lang="pt-BR" baseline="0"/>
                  <a:t>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Runtime: Shell Sort</a:t>
            </a:r>
            <a:endPara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Sheet1!$BC$8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8D-4AF4-BF24-CF7A4C0A20C9}"/>
              </c:ext>
            </c:extLst>
          </c:dPt>
          <c:cat>
            <c:strRef>
              <c:f>Sheet1!$CW$11:$CX$11</c:f>
              <c:strCache>
                <c:ptCount val="2"/>
                <c:pt idx="0">
                  <c:v>Optimized</c:v>
                </c:pt>
                <c:pt idx="1">
                  <c:v>Non-optimized</c:v>
                </c:pt>
              </c:strCache>
            </c:strRef>
          </c:cat>
          <c:val>
            <c:numRef>
              <c:f>Sheet1!$CW$14:$CX$14</c:f>
              <c:numCache>
                <c:formatCode>General</c:formatCode>
                <c:ptCount val="2"/>
                <c:pt idx="0">
                  <c:v>26.25</c:v>
                </c:pt>
                <c:pt idx="1">
                  <c:v>55.875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D-4AF4-BF24-CF7A4C0A2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73680"/>
        <c:axId val="1871081840"/>
      </c:barChart>
      <c:catAx>
        <c:axId val="18710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Compilation</a:t>
                </a:r>
                <a:r>
                  <a:rPr lang="pt-BR" baseline="0"/>
                  <a:t> flags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81840"/>
        <c:crosses val="autoZero"/>
        <c:auto val="1"/>
        <c:lblAlgn val="ctr"/>
        <c:lblOffset val="100"/>
        <c:noMultiLvlLbl val="0"/>
      </c:catAx>
      <c:valAx>
        <c:axId val="1871081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Energy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Sheet1!$DR$5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F-4140-B6EE-860DB0DC1E1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E6F-4140-B6EE-860DB0DC1E1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F-4140-B6EE-860DB0DC1E13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E6F-4140-B6EE-860DB0DC1E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Sheet1!$DS$4:$DW$4</c:f>
              <c:strCache>
                <c:ptCount val="5"/>
                <c:pt idx="0">
                  <c:v>Find 'pg55986'</c:v>
                </c:pt>
                <c:pt idx="1">
                  <c:v>Find '1a'</c:v>
                </c:pt>
                <c:pt idx="2">
                  <c:v>Find '2a'</c:v>
                </c:pt>
                <c:pt idx="3">
                  <c:v>Find '2l3n'</c:v>
                </c:pt>
                <c:pt idx="4">
                  <c:v>Find 'noexist'</c:v>
                </c:pt>
              </c:strCache>
            </c:strRef>
          </c:cat>
          <c:val>
            <c:numRef>
              <c:f>Sheet1!$DS$5:$DW$5</c:f>
              <c:numCache>
                <c:formatCode>General</c:formatCode>
                <c:ptCount val="5"/>
                <c:pt idx="0">
                  <c:v>38.534744262695298</c:v>
                </c:pt>
                <c:pt idx="1">
                  <c:v>132.37823486328099</c:v>
                </c:pt>
                <c:pt idx="2">
                  <c:v>157.693244934082</c:v>
                </c:pt>
                <c:pt idx="3">
                  <c:v>109.344772338867</c:v>
                </c:pt>
                <c:pt idx="4">
                  <c:v>41.922340393066399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F-4140-B6EE-860DB0DC1E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094671"/>
        <c:axId val="208104271"/>
      </c:barChart>
      <c:catAx>
        <c:axId val="20809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104271"/>
        <c:crosses val="autoZero"/>
        <c:auto val="1"/>
        <c:lblAlgn val="ctr"/>
        <c:lblOffset val="100"/>
        <c:noMultiLvlLbl val="0"/>
      </c:catAx>
      <c:valAx>
        <c:axId val="20810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Energy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09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Sheet1!$DT$9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51-43D3-AB2B-954F0A608E2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51-43D3-AB2B-954F0A608E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51-43D3-AB2B-954F0A608E26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51-43D3-AB2B-954F0A608E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Sheet1!$DU$8:$DY$8</c:f>
              <c:strCache>
                <c:ptCount val="5"/>
                <c:pt idx="0">
                  <c:v>Find 'pg55986'</c:v>
                </c:pt>
                <c:pt idx="1">
                  <c:v>Find '1a'</c:v>
                </c:pt>
                <c:pt idx="2">
                  <c:v>Find '2a'</c:v>
                </c:pt>
                <c:pt idx="3">
                  <c:v>Find '2l3n'</c:v>
                </c:pt>
                <c:pt idx="4">
                  <c:v>Find 'noexist'</c:v>
                </c:pt>
              </c:strCache>
            </c:strRef>
          </c:cat>
          <c:val>
            <c:numRef>
              <c:f>Sheet1!$DU$9:$DY$9</c:f>
              <c:numCache>
                <c:formatCode>General</c:formatCode>
                <c:ptCount val="5"/>
                <c:pt idx="0">
                  <c:v>2577.5</c:v>
                </c:pt>
                <c:pt idx="1">
                  <c:v>8854.25</c:v>
                </c:pt>
                <c:pt idx="2">
                  <c:v>10549</c:v>
                </c:pt>
                <c:pt idx="3">
                  <c:v>7313.625</c:v>
                </c:pt>
                <c:pt idx="4">
                  <c:v>2804.375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1-43D3-AB2B-954F0A608E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387775"/>
        <c:axId val="202406975"/>
      </c:barChart>
      <c:catAx>
        <c:axId val="20238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406975"/>
        <c:crosses val="autoZero"/>
        <c:auto val="1"/>
        <c:lblAlgn val="ctr"/>
        <c:lblOffset val="100"/>
        <c:noMultiLvlLbl val="0"/>
      </c:catAx>
      <c:valAx>
        <c:axId val="20240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8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Runtime</a:t>
            </a:r>
            <a:r>
              <a:rPr lang="pt-BR" sz="1800" b="1" baseline="0"/>
              <a:t> Graph</a:t>
            </a:r>
            <a:endParaRPr lang="pt-BR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2094940318382099E-2"/>
          <c:y val="0.1169271761611472"/>
          <c:w val="0.77622725627501765"/>
          <c:h val="0.80993968995034404"/>
        </c:manualLayout>
      </c:layout>
      <c:lineChart>
        <c:grouping val="standard"/>
        <c:varyColors val="0"/>
        <c:ser>
          <c:idx val="3"/>
          <c:order val="0"/>
          <c:tx>
            <c:v>Input 30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Sheet1!$W$22:$W$25</c:f>
              <c:strCache>
                <c:ptCount val="4"/>
                <c:pt idx="0">
                  <c:v>Recursive (-O0)</c:v>
                </c:pt>
                <c:pt idx="1">
                  <c:v>Recursive (-O2)</c:v>
                </c:pt>
                <c:pt idx="2">
                  <c:v>Linear (-O0)</c:v>
                </c:pt>
                <c:pt idx="3">
                  <c:v>Linear (-O2)</c:v>
                </c:pt>
              </c:strCache>
            </c:strRef>
          </c:cat>
          <c:val>
            <c:numRef>
              <c:f>Sheet1!$AC$10:$AC$13</c:f>
              <c:numCache>
                <c:formatCode>General</c:formatCode>
                <c:ptCount val="4"/>
                <c:pt idx="0">
                  <c:v>39.875</c:v>
                </c:pt>
                <c:pt idx="1">
                  <c:v>17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29-4B36-B7C5-8B8990375E7F}"/>
            </c:ext>
          </c:extLst>
        </c:ser>
        <c:ser>
          <c:idx val="4"/>
          <c:order val="1"/>
          <c:tx>
            <c:v>Input 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Sheet1!$W$22:$W$25</c:f>
              <c:strCache>
                <c:ptCount val="4"/>
                <c:pt idx="0">
                  <c:v>Recursive (-O0)</c:v>
                </c:pt>
                <c:pt idx="1">
                  <c:v>Recursive (-O2)</c:v>
                </c:pt>
                <c:pt idx="2">
                  <c:v>Linear (-O0)</c:v>
                </c:pt>
                <c:pt idx="3">
                  <c:v>Linear (-O2)</c:v>
                </c:pt>
              </c:strCache>
            </c:strRef>
          </c:cat>
          <c:val>
            <c:numRef>
              <c:f>Sheet1!$AC$16:$AC$19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29-4B36-B7C5-8B8990375E7F}"/>
            </c:ext>
          </c:extLst>
        </c:ser>
        <c:ser>
          <c:idx val="5"/>
          <c:order val="2"/>
          <c:tx>
            <c:v>Input 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Sheet1!$W$22:$W$25</c:f>
              <c:strCache>
                <c:ptCount val="4"/>
                <c:pt idx="0">
                  <c:v>Recursive (-O0)</c:v>
                </c:pt>
                <c:pt idx="1">
                  <c:v>Recursive (-O2)</c:v>
                </c:pt>
                <c:pt idx="2">
                  <c:v>Linear (-O0)</c:v>
                </c:pt>
                <c:pt idx="3">
                  <c:v>Linear (-O2)</c:v>
                </c:pt>
              </c:strCache>
            </c:strRef>
          </c:cat>
          <c:val>
            <c:numRef>
              <c:f>Sheet1!$AC$22:$AC$25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29-4B36-B7C5-8B8990375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932335"/>
        <c:axId val="1518945295"/>
      </c:lineChart>
      <c:catAx>
        <c:axId val="151893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8945295"/>
        <c:crosses val="autoZero"/>
        <c:auto val="1"/>
        <c:lblAlgn val="ctr"/>
        <c:lblOffset val="100"/>
        <c:noMultiLvlLbl val="0"/>
      </c:catAx>
      <c:valAx>
        <c:axId val="15189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 Time (mS</a:t>
                </a:r>
                <a:r>
                  <a:rPr lang="pt-BR" sz="1200" baseline="0"/>
                  <a:t>)</a:t>
                </a:r>
                <a:endParaRPr lang="pt-B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893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Energy Consumption: </a:t>
            </a:r>
            <a:r>
              <a:rPr lang="pt-BR"/>
              <a:t>Array</a:t>
            </a:r>
            <a:r>
              <a:rPr lang="pt-BR" baseline="0"/>
              <a:t> size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Sheet1!$BD$6:$BD$7</c:f>
              <c:strCache>
                <c:ptCount val="2"/>
                <c:pt idx="1">
                  <c:v>Small (25k)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Sheet1!$BC$8:$BC$10</c:f>
              <c:strCache>
                <c:ptCount val="3"/>
                <c:pt idx="0">
                  <c:v>Bubble</c:v>
                </c:pt>
                <c:pt idx="1">
                  <c:v>Merge</c:v>
                </c:pt>
                <c:pt idx="2">
                  <c:v>Shell</c:v>
                </c:pt>
              </c:strCache>
            </c:strRef>
          </c:cat>
          <c:val>
            <c:numRef>
              <c:f>Sheet1!$BD$8:$BD$10</c:f>
              <c:numCache>
                <c:formatCode>General</c:formatCode>
                <c:ptCount val="3"/>
                <c:pt idx="0">
                  <c:v>207.96799468994101</c:v>
                </c:pt>
                <c:pt idx="1">
                  <c:v>0.246726989746093</c:v>
                </c:pt>
                <c:pt idx="2">
                  <c:v>0.331298828125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E-4692-BE17-544227A730B6}"/>
            </c:ext>
          </c:extLst>
        </c:ser>
        <c:ser>
          <c:idx val="1"/>
          <c:order val="1"/>
          <c:tx>
            <c:strRef>
              <c:f>Sheet1!$BE$6:$BE$7</c:f>
              <c:strCache>
                <c:ptCount val="2"/>
                <c:pt idx="1">
                  <c:v>Big (50k)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Sheet1!$BC$8:$BC$10</c:f>
              <c:strCache>
                <c:ptCount val="3"/>
                <c:pt idx="0">
                  <c:v>Bubble</c:v>
                </c:pt>
                <c:pt idx="1">
                  <c:v>Merge</c:v>
                </c:pt>
                <c:pt idx="2">
                  <c:v>Shell</c:v>
                </c:pt>
              </c:strCache>
            </c:strRef>
          </c:cat>
          <c:val>
            <c:numRef>
              <c:f>Sheet1!$BE$8:$BE$10</c:f>
              <c:numCache>
                <c:formatCode>General</c:formatCode>
                <c:ptCount val="3"/>
                <c:pt idx="0">
                  <c:v>671.16753387451104</c:v>
                </c:pt>
                <c:pt idx="1">
                  <c:v>0.46575927734375</c:v>
                </c:pt>
                <c:pt idx="2">
                  <c:v>0.84574890136718694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E-4692-BE17-544227A73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040832"/>
        <c:axId val="1167057632"/>
      </c:barChart>
      <c:catAx>
        <c:axId val="116704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Algorithm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7057632"/>
        <c:crosses val="autoZero"/>
        <c:auto val="1"/>
        <c:lblAlgn val="ctr"/>
        <c:lblOffset val="100"/>
        <c:noMultiLvlLbl val="0"/>
      </c:catAx>
      <c:valAx>
        <c:axId val="11670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Energyu</a:t>
                </a:r>
                <a:r>
                  <a:rPr lang="pt-BR" baseline="0"/>
                  <a:t> (Joules)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70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Energy Consumption: Bubble Sort</a:t>
            </a:r>
            <a:endPara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Sheet1!$BC$8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7C-45C8-B30E-9BE5C5ADDC0C}"/>
              </c:ext>
            </c:extLst>
          </c:dPt>
          <c:cat>
            <c:strRef>
              <c:f>Sheet1!$BD$7:$BE$7</c:f>
              <c:strCache>
                <c:ptCount val="2"/>
                <c:pt idx="0">
                  <c:v>Small (25k)</c:v>
                </c:pt>
                <c:pt idx="1">
                  <c:v>Big (50k)</c:v>
                </c:pt>
              </c:strCache>
            </c:strRef>
          </c:cat>
          <c:val>
            <c:numRef>
              <c:f>Sheet1!$BD$8:$BE$8</c:f>
              <c:numCache>
                <c:formatCode>General</c:formatCode>
                <c:ptCount val="2"/>
                <c:pt idx="0">
                  <c:v>207.96799468994101</c:v>
                </c:pt>
                <c:pt idx="1">
                  <c:v>671.16753387451104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C-45C8-B30E-9BE5C5ADD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73680"/>
        <c:axId val="1871081840"/>
      </c:barChart>
      <c:catAx>
        <c:axId val="18710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Array</a:t>
                </a:r>
                <a:r>
                  <a:rPr lang="pt-BR" baseline="0"/>
                  <a:t> Size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81840"/>
        <c:crosses val="autoZero"/>
        <c:auto val="1"/>
        <c:lblAlgn val="ctr"/>
        <c:lblOffset val="100"/>
        <c:noMultiLvlLbl val="0"/>
      </c:catAx>
      <c:valAx>
        <c:axId val="18710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Energy</a:t>
                </a:r>
                <a:r>
                  <a:rPr lang="pt-BR" baseline="0"/>
                  <a:t>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Energy Consumption: Merge Sort</a:t>
            </a:r>
            <a:endPara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Sheet1!$BC$8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1B-4278-8F1F-3413CF65EE1A}"/>
              </c:ext>
            </c:extLst>
          </c:dPt>
          <c:cat>
            <c:strRef>
              <c:f>Sheet1!$BD$7:$BE$7</c:f>
              <c:strCache>
                <c:ptCount val="2"/>
                <c:pt idx="0">
                  <c:v>Small (25k)</c:v>
                </c:pt>
                <c:pt idx="1">
                  <c:v>Big (50k)</c:v>
                </c:pt>
              </c:strCache>
            </c:strRef>
          </c:cat>
          <c:val>
            <c:numRef>
              <c:f>Sheet1!$BD$9:$BE$9</c:f>
              <c:numCache>
                <c:formatCode>General</c:formatCode>
                <c:ptCount val="2"/>
                <c:pt idx="0">
                  <c:v>0.246726989746093</c:v>
                </c:pt>
                <c:pt idx="1">
                  <c:v>0.46575927734375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1B-4278-8F1F-3413CF65E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73680"/>
        <c:axId val="1871081840"/>
      </c:barChart>
      <c:catAx>
        <c:axId val="18710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Array</a:t>
                </a:r>
                <a:r>
                  <a:rPr lang="pt-BR" baseline="0"/>
                  <a:t> Size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81840"/>
        <c:crosses val="autoZero"/>
        <c:auto val="1"/>
        <c:lblAlgn val="ctr"/>
        <c:lblOffset val="100"/>
        <c:noMultiLvlLbl val="0"/>
      </c:catAx>
      <c:valAx>
        <c:axId val="18710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Energy</a:t>
                </a:r>
                <a:r>
                  <a:rPr lang="pt-BR" baseline="0"/>
                  <a:t>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Energy Consumption: Shell Sort</a:t>
            </a:r>
            <a:endPara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Sheet1!$BC$8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DB-4D8A-BE88-12EF9675C29B}"/>
              </c:ext>
            </c:extLst>
          </c:dPt>
          <c:cat>
            <c:strRef>
              <c:f>Sheet1!$BD$7:$BE$7</c:f>
              <c:strCache>
                <c:ptCount val="2"/>
                <c:pt idx="0">
                  <c:v>Small (25k)</c:v>
                </c:pt>
                <c:pt idx="1">
                  <c:v>Big (50k)</c:v>
                </c:pt>
              </c:strCache>
            </c:strRef>
          </c:cat>
          <c:val>
            <c:numRef>
              <c:f>Sheet1!$BD$10:$BE$10</c:f>
              <c:numCache>
                <c:formatCode>General</c:formatCode>
                <c:ptCount val="2"/>
                <c:pt idx="0">
                  <c:v>0.331298828125</c:v>
                </c:pt>
                <c:pt idx="1">
                  <c:v>0.84574890136718694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B-4D8A-BE88-12EF9675C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73680"/>
        <c:axId val="1871081840"/>
      </c:barChart>
      <c:catAx>
        <c:axId val="18710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Array</a:t>
                </a:r>
                <a:r>
                  <a:rPr lang="pt-BR" baseline="0"/>
                  <a:t> Size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81840"/>
        <c:crosses val="autoZero"/>
        <c:auto val="1"/>
        <c:lblAlgn val="ctr"/>
        <c:lblOffset val="100"/>
        <c:noMultiLvlLbl val="0"/>
      </c:catAx>
      <c:valAx>
        <c:axId val="18710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Energy</a:t>
                </a:r>
                <a:r>
                  <a:rPr lang="pt-BR" baseline="0"/>
                  <a:t>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Runtime: </a:t>
            </a:r>
            <a:r>
              <a:rPr lang="pt-BR"/>
              <a:t>Array</a:t>
            </a:r>
            <a:r>
              <a:rPr lang="pt-BR" baseline="0"/>
              <a:t> size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Sheet1!$BD$6:$BD$7</c:f>
              <c:strCache>
                <c:ptCount val="2"/>
                <c:pt idx="1">
                  <c:v>Small (25k)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Sheet1!$BC$8:$BC$10</c:f>
              <c:strCache>
                <c:ptCount val="3"/>
                <c:pt idx="0">
                  <c:v>Bubble</c:v>
                </c:pt>
                <c:pt idx="1">
                  <c:v>Merge</c:v>
                </c:pt>
                <c:pt idx="2">
                  <c:v>Shell</c:v>
                </c:pt>
              </c:strCache>
            </c:strRef>
          </c:cat>
          <c:val>
            <c:numRef>
              <c:f>Sheet1!$BD$40:$BD$42</c:f>
              <c:numCache>
                <c:formatCode>General</c:formatCode>
                <c:ptCount val="3"/>
                <c:pt idx="0">
                  <c:v>13910.375</c:v>
                </c:pt>
                <c:pt idx="1">
                  <c:v>11.875</c:v>
                </c:pt>
                <c:pt idx="2">
                  <c:v>21.75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0-4275-B791-084CE9AE3510}"/>
            </c:ext>
          </c:extLst>
        </c:ser>
        <c:ser>
          <c:idx val="1"/>
          <c:order val="1"/>
          <c:tx>
            <c:strRef>
              <c:f>Sheet1!$BE$6:$BE$7</c:f>
              <c:strCache>
                <c:ptCount val="2"/>
                <c:pt idx="1">
                  <c:v>Big (50k)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Sheet1!$BC$8:$BC$10</c:f>
              <c:strCache>
                <c:ptCount val="3"/>
                <c:pt idx="0">
                  <c:v>Bubble</c:v>
                </c:pt>
                <c:pt idx="1">
                  <c:v>Merge</c:v>
                </c:pt>
                <c:pt idx="2">
                  <c:v>Shell</c:v>
                </c:pt>
              </c:strCache>
            </c:strRef>
          </c:cat>
          <c:val>
            <c:numRef>
              <c:f>Sheet1!$BE$40:$BE$42</c:f>
              <c:numCache>
                <c:formatCode>General</c:formatCode>
                <c:ptCount val="3"/>
                <c:pt idx="0">
                  <c:v>44894.125</c:v>
                </c:pt>
                <c:pt idx="1">
                  <c:v>23</c:v>
                </c:pt>
                <c:pt idx="2">
                  <c:v>55.875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0-4275-B791-084CE9AE3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040832"/>
        <c:axId val="1167057632"/>
      </c:barChart>
      <c:catAx>
        <c:axId val="116704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Algorithm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7057632"/>
        <c:crosses val="autoZero"/>
        <c:auto val="1"/>
        <c:lblAlgn val="ctr"/>
        <c:lblOffset val="100"/>
        <c:noMultiLvlLbl val="0"/>
      </c:catAx>
      <c:valAx>
        <c:axId val="11670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</a:t>
                </a:r>
                <a:r>
                  <a:rPr lang="pt-BR" baseline="0"/>
                  <a:t> (Miliseconds)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70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268771</xdr:colOff>
      <xdr:row>32</xdr:row>
      <xdr:rowOff>10318</xdr:rowOff>
    </xdr:from>
    <xdr:to>
      <xdr:col>22</xdr:col>
      <xdr:colOff>495838</xdr:colOff>
      <xdr:row>53</xdr:row>
      <xdr:rowOff>109771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645A15-9F9F-AE4F-885A-56473DD77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1025899</xdr:colOff>
      <xdr:row>32</xdr:row>
      <xdr:rowOff>62192</xdr:rowOff>
    </xdr:from>
    <xdr:to>
      <xdr:col>32</xdr:col>
      <xdr:colOff>548116</xdr:colOff>
      <xdr:row>53</xdr:row>
      <xdr:rowOff>161645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22C8474-34DB-4614-96B7-F16C87953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347383</xdr:colOff>
      <xdr:row>56</xdr:row>
      <xdr:rowOff>44823</xdr:rowOff>
    </xdr:from>
    <xdr:to>
      <xdr:col>22</xdr:col>
      <xdr:colOff>574450</xdr:colOff>
      <xdr:row>77</xdr:row>
      <xdr:rowOff>144276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E438E43-5AA1-4DFB-ABA1-E1ACEDE4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784412</xdr:colOff>
      <xdr:row>56</xdr:row>
      <xdr:rowOff>44823</xdr:rowOff>
    </xdr:from>
    <xdr:to>
      <xdr:col>32</xdr:col>
      <xdr:colOff>306629</xdr:colOff>
      <xdr:row>77</xdr:row>
      <xdr:rowOff>144276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D888231-E65B-4FAA-BF1D-7077B0256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47624</xdr:colOff>
      <xdr:row>16</xdr:row>
      <xdr:rowOff>70758</xdr:rowOff>
    </xdr:from>
    <xdr:to>
      <xdr:col>59</xdr:col>
      <xdr:colOff>224517</xdr:colOff>
      <xdr:row>30</xdr:row>
      <xdr:rowOff>146958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DF7D2A6-22DF-C98D-AF7F-EE486B5A8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393007</xdr:colOff>
      <xdr:row>15</xdr:row>
      <xdr:rowOff>109976</xdr:rowOff>
    </xdr:from>
    <xdr:to>
      <xdr:col>69</xdr:col>
      <xdr:colOff>116861</xdr:colOff>
      <xdr:row>29</xdr:row>
      <xdr:rowOff>186175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278E22F-14ED-F51A-22F0-1004DF497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69</xdr:col>
      <xdr:colOff>408214</xdr:colOff>
      <xdr:row>15</xdr:row>
      <xdr:rowOff>136072</xdr:rowOff>
    </xdr:from>
    <xdr:to>
      <xdr:col>77</xdr:col>
      <xdr:colOff>132069</xdr:colOff>
      <xdr:row>30</xdr:row>
      <xdr:rowOff>17883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D942C39-1271-47F6-B39A-91BF91A5C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77</xdr:col>
      <xdr:colOff>417934</xdr:colOff>
      <xdr:row>15</xdr:row>
      <xdr:rowOff>145791</xdr:rowOff>
    </xdr:from>
    <xdr:to>
      <xdr:col>85</xdr:col>
      <xdr:colOff>141788</xdr:colOff>
      <xdr:row>30</xdr:row>
      <xdr:rowOff>27602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4B20549-536E-42AF-A40C-4660EB7E2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527538</xdr:colOff>
      <xdr:row>45</xdr:row>
      <xdr:rowOff>65943</xdr:rowOff>
    </xdr:from>
    <xdr:to>
      <xdr:col>60</xdr:col>
      <xdr:colOff>96296</xdr:colOff>
      <xdr:row>59</xdr:row>
      <xdr:rowOff>142143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5B41A9D3-6E04-4CD2-80B2-0F5EE2AFD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533400</xdr:colOff>
      <xdr:row>74</xdr:row>
      <xdr:rowOff>171450</xdr:rowOff>
    </xdr:from>
    <xdr:to>
      <xdr:col>59</xdr:col>
      <xdr:colOff>100693</xdr:colOff>
      <xdr:row>89</xdr:row>
      <xdr:rowOff>57150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8D23CAE7-13C5-49A8-B1C4-17492DD85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63</xdr:col>
      <xdr:colOff>0</xdr:colOff>
      <xdr:row>74</xdr:row>
      <xdr:rowOff>0</xdr:rowOff>
    </xdr:from>
    <xdr:to>
      <xdr:col>70</xdr:col>
      <xdr:colOff>285935</xdr:colOff>
      <xdr:row>88</xdr:row>
      <xdr:rowOff>76200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DF0FA55C-7F35-406B-B32B-C3C84A09A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63</xdr:col>
      <xdr:colOff>0</xdr:colOff>
      <xdr:row>41</xdr:row>
      <xdr:rowOff>0</xdr:rowOff>
    </xdr:from>
    <xdr:to>
      <xdr:col>70</xdr:col>
      <xdr:colOff>328972</xdr:colOff>
      <xdr:row>55</xdr:row>
      <xdr:rowOff>76199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67545D77-7CDA-4244-8591-F594EA0ED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73</xdr:col>
      <xdr:colOff>0</xdr:colOff>
      <xdr:row>41</xdr:row>
      <xdr:rowOff>0</xdr:rowOff>
    </xdr:from>
    <xdr:to>
      <xdr:col>80</xdr:col>
      <xdr:colOff>328971</xdr:colOff>
      <xdr:row>55</xdr:row>
      <xdr:rowOff>76199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457C0950-B98A-400D-91BD-A6C0098CE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82</xdr:col>
      <xdr:colOff>0</xdr:colOff>
      <xdr:row>41</xdr:row>
      <xdr:rowOff>0</xdr:rowOff>
    </xdr:from>
    <xdr:to>
      <xdr:col>89</xdr:col>
      <xdr:colOff>328971</xdr:colOff>
      <xdr:row>55</xdr:row>
      <xdr:rowOff>76199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DF778ACE-C827-44EC-AE07-29BA9BC3D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542925</xdr:colOff>
      <xdr:row>91</xdr:row>
      <xdr:rowOff>57150</xdr:rowOff>
    </xdr:from>
    <xdr:to>
      <xdr:col>59</xdr:col>
      <xdr:colOff>158540</xdr:colOff>
      <xdr:row>105</xdr:row>
      <xdr:rowOff>133349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26B8E1A5-4E33-4213-BDCC-E76EE5A71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60</xdr:col>
      <xdr:colOff>107674</xdr:colOff>
      <xdr:row>91</xdr:row>
      <xdr:rowOff>82826</xdr:rowOff>
    </xdr:from>
    <xdr:to>
      <xdr:col>67</xdr:col>
      <xdr:colOff>435592</xdr:colOff>
      <xdr:row>105</xdr:row>
      <xdr:rowOff>159025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8369454B-9C2E-456C-B26A-0A94A6FBC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69</xdr:col>
      <xdr:colOff>0</xdr:colOff>
      <xdr:row>92</xdr:row>
      <xdr:rowOff>0</xdr:rowOff>
    </xdr:from>
    <xdr:to>
      <xdr:col>76</xdr:col>
      <xdr:colOff>327919</xdr:colOff>
      <xdr:row>106</xdr:row>
      <xdr:rowOff>76199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68941DCF-C871-4BCF-9547-89699AC4E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52</xdr:col>
      <xdr:colOff>0</xdr:colOff>
      <xdr:row>109</xdr:row>
      <xdr:rowOff>0</xdr:rowOff>
    </xdr:from>
    <xdr:to>
      <xdr:col>59</xdr:col>
      <xdr:colOff>228528</xdr:colOff>
      <xdr:row>123</xdr:row>
      <xdr:rowOff>76199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608C10CE-1647-4979-83A8-A511C8C1D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60</xdr:col>
      <xdr:colOff>66262</xdr:colOff>
      <xdr:row>108</xdr:row>
      <xdr:rowOff>140804</xdr:rowOff>
    </xdr:from>
    <xdr:to>
      <xdr:col>67</xdr:col>
      <xdr:colOff>394180</xdr:colOff>
      <xdr:row>123</xdr:row>
      <xdr:rowOff>26503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52836890-8573-4590-A5BF-B97419361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69</xdr:col>
      <xdr:colOff>0</xdr:colOff>
      <xdr:row>109</xdr:row>
      <xdr:rowOff>0</xdr:rowOff>
    </xdr:from>
    <xdr:to>
      <xdr:col>76</xdr:col>
      <xdr:colOff>327919</xdr:colOff>
      <xdr:row>123</xdr:row>
      <xdr:rowOff>76199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C58918CD-7378-443A-A80F-2E69C36D9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57</xdr:col>
      <xdr:colOff>0</xdr:colOff>
      <xdr:row>161</xdr:row>
      <xdr:rowOff>0</xdr:rowOff>
    </xdr:from>
    <xdr:to>
      <xdr:col>64</xdr:col>
      <xdr:colOff>288471</xdr:colOff>
      <xdr:row>175</xdr:row>
      <xdr:rowOff>76200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6C3610EA-A866-453D-A860-E2F663E33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67</xdr:col>
      <xdr:colOff>0</xdr:colOff>
      <xdr:row>162</xdr:row>
      <xdr:rowOff>0</xdr:rowOff>
    </xdr:from>
    <xdr:to>
      <xdr:col>74</xdr:col>
      <xdr:colOff>285934</xdr:colOff>
      <xdr:row>176</xdr:row>
      <xdr:rowOff>76200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D13C8BE3-5A0C-418C-95F3-3A1C356A7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57</xdr:col>
      <xdr:colOff>0</xdr:colOff>
      <xdr:row>178</xdr:row>
      <xdr:rowOff>0</xdr:rowOff>
    </xdr:from>
    <xdr:to>
      <xdr:col>64</xdr:col>
      <xdr:colOff>336793</xdr:colOff>
      <xdr:row>192</xdr:row>
      <xdr:rowOff>76199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4656DE4E-3527-4C19-AF22-899E4EF86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65</xdr:col>
      <xdr:colOff>425823</xdr:colOff>
      <xdr:row>177</xdr:row>
      <xdr:rowOff>179295</xdr:rowOff>
    </xdr:from>
    <xdr:to>
      <xdr:col>73</xdr:col>
      <xdr:colOff>157499</xdr:colOff>
      <xdr:row>192</xdr:row>
      <xdr:rowOff>64994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15BACA47-4487-4BAB-8CE3-F6A2F11AD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74</xdr:col>
      <xdr:colOff>123265</xdr:colOff>
      <xdr:row>178</xdr:row>
      <xdr:rowOff>44824</xdr:rowOff>
    </xdr:from>
    <xdr:to>
      <xdr:col>81</xdr:col>
      <xdr:colOff>460058</xdr:colOff>
      <xdr:row>192</xdr:row>
      <xdr:rowOff>121023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98AA99DE-573A-4420-A4CA-AFD5DB8E3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94</xdr:col>
      <xdr:colOff>438150</xdr:colOff>
      <xdr:row>16</xdr:row>
      <xdr:rowOff>122464</xdr:rowOff>
    </xdr:from>
    <xdr:to>
      <xdr:col>101</xdr:col>
      <xdr:colOff>179614</xdr:colOff>
      <xdr:row>31</xdr:row>
      <xdr:rowOff>8164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763BC0-4BF2-4AEB-8920-A9D682F2A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101</xdr:col>
      <xdr:colOff>403411</xdr:colOff>
      <xdr:row>16</xdr:row>
      <xdr:rowOff>134470</xdr:rowOff>
    </xdr:from>
    <xdr:to>
      <xdr:col>109</xdr:col>
      <xdr:colOff>88230</xdr:colOff>
      <xdr:row>31</xdr:row>
      <xdr:rowOff>20170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F0B799-3ED8-4824-A896-5B8F7F945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56</xdr:col>
      <xdr:colOff>457200</xdr:colOff>
      <xdr:row>194</xdr:row>
      <xdr:rowOff>141514</xdr:rowOff>
    </xdr:from>
    <xdr:to>
      <xdr:col>64</xdr:col>
      <xdr:colOff>195871</xdr:colOff>
      <xdr:row>209</xdr:row>
      <xdr:rowOff>32656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BBE47E0-DFF7-4559-A418-ED49BDD4F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75</xdr:col>
      <xdr:colOff>43543</xdr:colOff>
      <xdr:row>194</xdr:row>
      <xdr:rowOff>152400</xdr:rowOff>
    </xdr:from>
    <xdr:to>
      <xdr:col>82</xdr:col>
      <xdr:colOff>391814</xdr:colOff>
      <xdr:row>209</xdr:row>
      <xdr:rowOff>43542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B2B6080-36EC-4381-900E-2245B2978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65</xdr:col>
      <xdr:colOff>587828</xdr:colOff>
      <xdr:row>194</xdr:row>
      <xdr:rowOff>141514</xdr:rowOff>
    </xdr:from>
    <xdr:to>
      <xdr:col>73</xdr:col>
      <xdr:colOff>326499</xdr:colOff>
      <xdr:row>209</xdr:row>
      <xdr:rowOff>32656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7539BF2-A2BE-4A99-8658-EEFBA0C39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94</xdr:col>
      <xdr:colOff>402771</xdr:colOff>
      <xdr:row>33</xdr:row>
      <xdr:rowOff>119742</xdr:rowOff>
    </xdr:from>
    <xdr:to>
      <xdr:col>101</xdr:col>
      <xdr:colOff>129964</xdr:colOff>
      <xdr:row>48</xdr:row>
      <xdr:rowOff>10884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08ED13C-9D58-4416-A063-53BA6787A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94</xdr:col>
      <xdr:colOff>385802</xdr:colOff>
      <xdr:row>48</xdr:row>
      <xdr:rowOff>149838</xdr:rowOff>
    </xdr:from>
    <xdr:to>
      <xdr:col>101</xdr:col>
      <xdr:colOff>124473</xdr:colOff>
      <xdr:row>63</xdr:row>
      <xdr:rowOff>46744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5521AEE-B745-4C78-8982-14157019E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102</xdr:col>
      <xdr:colOff>39829</xdr:colOff>
      <xdr:row>33</xdr:row>
      <xdr:rowOff>0</xdr:rowOff>
    </xdr:from>
    <xdr:to>
      <xdr:col>109</xdr:col>
      <xdr:colOff>376622</xdr:colOff>
      <xdr:row>47</xdr:row>
      <xdr:rowOff>76199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BB3E5AB4-1A3E-4F5E-9820-39ADED1BA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102</xdr:col>
      <xdr:colOff>0</xdr:colOff>
      <xdr:row>48</xdr:row>
      <xdr:rowOff>30096</xdr:rowOff>
    </xdr:from>
    <xdr:to>
      <xdr:col>109</xdr:col>
      <xdr:colOff>348271</xdr:colOff>
      <xdr:row>62</xdr:row>
      <xdr:rowOff>112059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28843486-E1A5-49EE-91E5-C2BF60909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111</xdr:col>
      <xdr:colOff>7172</xdr:colOff>
      <xdr:row>32</xdr:row>
      <xdr:rowOff>163286</xdr:rowOff>
    </xdr:from>
    <xdr:to>
      <xdr:col>118</xdr:col>
      <xdr:colOff>343965</xdr:colOff>
      <xdr:row>47</xdr:row>
      <xdr:rowOff>54428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797F0541-8ED5-4B15-BC05-2771BFCD0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111</xdr:col>
      <xdr:colOff>0</xdr:colOff>
      <xdr:row>48</xdr:row>
      <xdr:rowOff>7236</xdr:rowOff>
    </xdr:from>
    <xdr:to>
      <xdr:col>118</xdr:col>
      <xdr:colOff>348271</xdr:colOff>
      <xdr:row>62</xdr:row>
      <xdr:rowOff>89199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4F306335-A45A-454B-BCE3-9182AB8A5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113</xdr:col>
      <xdr:colOff>83820</xdr:colOff>
      <xdr:row>15</xdr:row>
      <xdr:rowOff>41910</xdr:rowOff>
    </xdr:from>
    <xdr:to>
      <xdr:col>120</xdr:col>
      <xdr:colOff>388620</xdr:colOff>
      <xdr:row>30</xdr:row>
      <xdr:rowOff>41910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17111EC3-2155-FF93-1F64-E7D70924D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121</xdr:col>
      <xdr:colOff>327660</xdr:colOff>
      <xdr:row>15</xdr:row>
      <xdr:rowOff>41910</xdr:rowOff>
    </xdr:from>
    <xdr:to>
      <xdr:col>128</xdr:col>
      <xdr:colOff>22860</xdr:colOff>
      <xdr:row>30</xdr:row>
      <xdr:rowOff>41910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1FC5105F-9417-4407-36DA-FA095D065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A2A31A9-8911-49AD-B694-67FF4FC8D16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E69AB8-57F1-4019-A192-9B5E331A7040}" name="Resultados_ordNome" displayName="Resultados_ordNome" ref="A1:C50" tableType="queryTable" totalsRowShown="0">
  <autoFilter ref="A1:C50" xr:uid="{8DE69AB8-57F1-4019-A192-9B5E331A7040}"/>
  <tableColumns count="3">
    <tableColumn id="1" xr3:uid="{9719F60B-EED6-4636-A971-A4E07D5D21F0}" uniqueName="1" name="Column1" queryTableFieldId="1" dataDxfId="2"/>
    <tableColumn id="2" xr3:uid="{62739335-A950-4158-8DD8-5A820476015D}" uniqueName="2" name="Column2" queryTableFieldId="2" dataDxfId="1"/>
    <tableColumn id="3" xr3:uid="{5556C535-B12A-4178-AD5C-23C577C10A88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120F-84AB-423E-B491-DCB2AAD5FB05}">
  <dimension ref="A1:C50"/>
  <sheetViews>
    <sheetView workbookViewId="0">
      <selection activeCell="E25" sqref="E25"/>
    </sheetView>
  </sheetViews>
  <sheetFormatPr defaultRowHeight="15" x14ac:dyDescent="0.25"/>
  <cols>
    <col min="1" max="1" width="27" bestFit="1" customWidth="1"/>
    <col min="2" max="3" width="18.85546875" bestFit="1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 t="s">
        <v>31</v>
      </c>
      <c r="B2" t="s">
        <v>32</v>
      </c>
      <c r="C2" t="s">
        <v>13</v>
      </c>
    </row>
    <row r="3" spans="1:3" x14ac:dyDescent="0.25">
      <c r="A3" t="s">
        <v>33</v>
      </c>
      <c r="B3" t="s">
        <v>34</v>
      </c>
      <c r="C3" t="s">
        <v>35</v>
      </c>
    </row>
    <row r="4" spans="1:3" x14ac:dyDescent="0.25">
      <c r="A4" t="s">
        <v>36</v>
      </c>
      <c r="B4" t="s">
        <v>37</v>
      </c>
      <c r="C4" t="s">
        <v>38</v>
      </c>
    </row>
    <row r="5" spans="1:3" x14ac:dyDescent="0.25">
      <c r="A5" t="s">
        <v>39</v>
      </c>
      <c r="B5" t="s">
        <v>40</v>
      </c>
      <c r="C5" t="s">
        <v>41</v>
      </c>
    </row>
    <row r="6" spans="1:3" x14ac:dyDescent="0.25">
      <c r="A6" t="s">
        <v>42</v>
      </c>
      <c r="B6" t="s">
        <v>43</v>
      </c>
      <c r="C6" t="s">
        <v>44</v>
      </c>
    </row>
    <row r="7" spans="1:3" x14ac:dyDescent="0.25">
      <c r="A7" t="s">
        <v>45</v>
      </c>
      <c r="B7" t="s">
        <v>46</v>
      </c>
      <c r="C7" t="s">
        <v>47</v>
      </c>
    </row>
    <row r="8" spans="1:3" x14ac:dyDescent="0.25">
      <c r="A8" t="s">
        <v>48</v>
      </c>
      <c r="B8" t="s">
        <v>49</v>
      </c>
      <c r="C8" t="s">
        <v>50</v>
      </c>
    </row>
    <row r="9" spans="1:3" x14ac:dyDescent="0.25">
      <c r="A9" t="s">
        <v>51</v>
      </c>
      <c r="B9" t="s">
        <v>52</v>
      </c>
      <c r="C9" t="s">
        <v>53</v>
      </c>
    </row>
    <row r="10" spans="1:3" x14ac:dyDescent="0.25">
      <c r="A10" t="s">
        <v>54</v>
      </c>
      <c r="B10" t="s">
        <v>55</v>
      </c>
      <c r="C10" t="s">
        <v>56</v>
      </c>
    </row>
    <row r="11" spans="1:3" x14ac:dyDescent="0.25">
      <c r="A11" t="s">
        <v>57</v>
      </c>
      <c r="B11" t="s">
        <v>58</v>
      </c>
      <c r="C11" t="s">
        <v>59</v>
      </c>
    </row>
    <row r="12" spans="1:3" x14ac:dyDescent="0.25">
      <c r="A12" t="s">
        <v>60</v>
      </c>
      <c r="B12" t="s">
        <v>61</v>
      </c>
      <c r="C12" t="s">
        <v>62</v>
      </c>
    </row>
    <row r="13" spans="1:3" x14ac:dyDescent="0.25">
      <c r="A13" t="s">
        <v>63</v>
      </c>
      <c r="B13" t="s">
        <v>64</v>
      </c>
      <c r="C13" t="s">
        <v>65</v>
      </c>
    </row>
    <row r="14" spans="1:3" x14ac:dyDescent="0.25">
      <c r="A14" t="s">
        <v>66</v>
      </c>
      <c r="B14" t="s">
        <v>67</v>
      </c>
      <c r="C14" t="s">
        <v>68</v>
      </c>
    </row>
    <row r="15" spans="1:3" x14ac:dyDescent="0.25">
      <c r="A15" t="s">
        <v>69</v>
      </c>
      <c r="B15" t="s">
        <v>70</v>
      </c>
      <c r="C15" t="s">
        <v>71</v>
      </c>
    </row>
    <row r="16" spans="1:3" x14ac:dyDescent="0.25">
      <c r="A16" t="s">
        <v>72</v>
      </c>
      <c r="B16" t="s">
        <v>73</v>
      </c>
      <c r="C16" t="s">
        <v>74</v>
      </c>
    </row>
    <row r="17" spans="1:3" x14ac:dyDescent="0.25">
      <c r="A17" t="s">
        <v>75</v>
      </c>
      <c r="B17" t="s">
        <v>76</v>
      </c>
      <c r="C17" t="s">
        <v>77</v>
      </c>
    </row>
    <row r="18" spans="1:3" x14ac:dyDescent="0.25">
      <c r="A18" t="s">
        <v>78</v>
      </c>
      <c r="B18" t="s">
        <v>79</v>
      </c>
      <c r="C18" t="s">
        <v>80</v>
      </c>
    </row>
    <row r="19" spans="1:3" x14ac:dyDescent="0.25">
      <c r="A19" t="s">
        <v>81</v>
      </c>
      <c r="B19" t="s">
        <v>82</v>
      </c>
      <c r="C19" t="s">
        <v>83</v>
      </c>
    </row>
    <row r="20" spans="1:3" x14ac:dyDescent="0.25">
      <c r="A20" t="s">
        <v>84</v>
      </c>
      <c r="B20" t="s">
        <v>85</v>
      </c>
      <c r="C20" t="s">
        <v>86</v>
      </c>
    </row>
    <row r="21" spans="1:3" x14ac:dyDescent="0.25">
      <c r="A21" t="s">
        <v>87</v>
      </c>
      <c r="B21" t="s">
        <v>88</v>
      </c>
      <c r="C21" t="s">
        <v>89</v>
      </c>
    </row>
    <row r="22" spans="1:3" x14ac:dyDescent="0.25">
      <c r="A22" t="s">
        <v>90</v>
      </c>
      <c r="B22" t="s">
        <v>91</v>
      </c>
      <c r="C22" t="s">
        <v>92</v>
      </c>
    </row>
    <row r="23" spans="1:3" x14ac:dyDescent="0.25">
      <c r="A23" t="s">
        <v>93</v>
      </c>
      <c r="B23" t="s">
        <v>94</v>
      </c>
      <c r="C23" t="s">
        <v>95</v>
      </c>
    </row>
    <row r="24" spans="1:3" x14ac:dyDescent="0.25">
      <c r="A24" t="s">
        <v>96</v>
      </c>
      <c r="B24" t="s">
        <v>97</v>
      </c>
      <c r="C24" t="s">
        <v>98</v>
      </c>
    </row>
    <row r="25" spans="1:3" x14ac:dyDescent="0.25">
      <c r="A25" t="s">
        <v>99</v>
      </c>
      <c r="B25" t="s">
        <v>100</v>
      </c>
      <c r="C25" t="s">
        <v>101</v>
      </c>
    </row>
    <row r="26" spans="1:3" x14ac:dyDescent="0.25">
      <c r="A26" t="s">
        <v>102</v>
      </c>
      <c r="B26" t="s">
        <v>103</v>
      </c>
      <c r="C26" t="s">
        <v>104</v>
      </c>
    </row>
    <row r="27" spans="1:3" x14ac:dyDescent="0.25">
      <c r="A27" t="s">
        <v>105</v>
      </c>
      <c r="B27" t="s">
        <v>106</v>
      </c>
      <c r="C27" t="s">
        <v>107</v>
      </c>
    </row>
    <row r="28" spans="1:3" x14ac:dyDescent="0.25">
      <c r="A28" t="s">
        <v>108</v>
      </c>
      <c r="B28" t="s">
        <v>109</v>
      </c>
      <c r="C28" t="s">
        <v>107</v>
      </c>
    </row>
    <row r="29" spans="1:3" x14ac:dyDescent="0.25">
      <c r="A29" t="s">
        <v>110</v>
      </c>
      <c r="B29" t="s">
        <v>111</v>
      </c>
      <c r="C29" t="s">
        <v>112</v>
      </c>
    </row>
    <row r="30" spans="1:3" x14ac:dyDescent="0.25">
      <c r="A30" t="s">
        <v>113</v>
      </c>
      <c r="B30" t="s">
        <v>114</v>
      </c>
      <c r="C30" t="s">
        <v>115</v>
      </c>
    </row>
    <row r="31" spans="1:3" x14ac:dyDescent="0.25">
      <c r="A31" t="s">
        <v>116</v>
      </c>
      <c r="B31" t="s">
        <v>117</v>
      </c>
      <c r="C31" t="s">
        <v>118</v>
      </c>
    </row>
    <row r="32" spans="1:3" x14ac:dyDescent="0.25">
      <c r="A32" t="s">
        <v>119</v>
      </c>
      <c r="B32" t="s">
        <v>120</v>
      </c>
      <c r="C32" t="s">
        <v>121</v>
      </c>
    </row>
    <row r="33" spans="1:3" x14ac:dyDescent="0.25">
      <c r="A33" t="s">
        <v>122</v>
      </c>
      <c r="B33" t="s">
        <v>123</v>
      </c>
      <c r="C33" t="s">
        <v>124</v>
      </c>
    </row>
    <row r="34" spans="1:3" x14ac:dyDescent="0.25">
      <c r="A34" t="s">
        <v>125</v>
      </c>
      <c r="B34" t="s">
        <v>126</v>
      </c>
      <c r="C34" t="s">
        <v>127</v>
      </c>
    </row>
    <row r="35" spans="1:3" x14ac:dyDescent="0.25">
      <c r="A35" t="s">
        <v>128</v>
      </c>
      <c r="B35" t="s">
        <v>129</v>
      </c>
      <c r="C35" t="s">
        <v>130</v>
      </c>
    </row>
    <row r="36" spans="1:3" x14ac:dyDescent="0.25">
      <c r="A36" t="s">
        <v>131</v>
      </c>
      <c r="B36" t="s">
        <v>132</v>
      </c>
      <c r="C36" t="s">
        <v>133</v>
      </c>
    </row>
    <row r="37" spans="1:3" x14ac:dyDescent="0.25">
      <c r="A37" t="s">
        <v>134</v>
      </c>
      <c r="B37" t="s">
        <v>135</v>
      </c>
      <c r="C37" t="s">
        <v>136</v>
      </c>
    </row>
    <row r="38" spans="1:3" x14ac:dyDescent="0.25">
      <c r="A38" t="s">
        <v>137</v>
      </c>
      <c r="B38" t="s">
        <v>138</v>
      </c>
      <c r="C38" t="s">
        <v>139</v>
      </c>
    </row>
    <row r="39" spans="1:3" x14ac:dyDescent="0.25">
      <c r="A39" t="s">
        <v>140</v>
      </c>
      <c r="B39" t="s">
        <v>141</v>
      </c>
      <c r="C39" t="s">
        <v>142</v>
      </c>
    </row>
    <row r="40" spans="1:3" x14ac:dyDescent="0.25">
      <c r="A40" t="s">
        <v>143</v>
      </c>
      <c r="B40" t="s">
        <v>144</v>
      </c>
      <c r="C40" t="s">
        <v>145</v>
      </c>
    </row>
    <row r="41" spans="1:3" x14ac:dyDescent="0.25">
      <c r="A41" t="s">
        <v>146</v>
      </c>
      <c r="B41" t="s">
        <v>147</v>
      </c>
      <c r="C41" t="s">
        <v>148</v>
      </c>
    </row>
    <row r="42" spans="1:3" x14ac:dyDescent="0.25">
      <c r="A42" t="s">
        <v>149</v>
      </c>
      <c r="B42" t="s">
        <v>150</v>
      </c>
      <c r="C42" t="s">
        <v>151</v>
      </c>
    </row>
    <row r="43" spans="1:3" x14ac:dyDescent="0.25">
      <c r="A43" t="s">
        <v>152</v>
      </c>
      <c r="B43" t="s">
        <v>153</v>
      </c>
      <c r="C43" t="s">
        <v>154</v>
      </c>
    </row>
    <row r="44" spans="1:3" x14ac:dyDescent="0.25">
      <c r="A44" t="s">
        <v>155</v>
      </c>
      <c r="B44" t="s">
        <v>156</v>
      </c>
      <c r="C44" t="s">
        <v>157</v>
      </c>
    </row>
    <row r="45" spans="1:3" x14ac:dyDescent="0.25">
      <c r="A45" t="s">
        <v>158</v>
      </c>
      <c r="B45" t="s">
        <v>159</v>
      </c>
      <c r="C45" t="s">
        <v>160</v>
      </c>
    </row>
    <row r="46" spans="1:3" x14ac:dyDescent="0.25">
      <c r="A46" t="s">
        <v>161</v>
      </c>
      <c r="B46" t="s">
        <v>162</v>
      </c>
      <c r="C46" t="s">
        <v>101</v>
      </c>
    </row>
    <row r="47" spans="1:3" x14ac:dyDescent="0.25">
      <c r="A47" t="s">
        <v>163</v>
      </c>
      <c r="B47" t="s">
        <v>164</v>
      </c>
      <c r="C47" t="s">
        <v>165</v>
      </c>
    </row>
    <row r="48" spans="1:3" x14ac:dyDescent="0.25">
      <c r="A48" t="s">
        <v>166</v>
      </c>
      <c r="B48" t="s">
        <v>167</v>
      </c>
      <c r="C48" t="s">
        <v>168</v>
      </c>
    </row>
    <row r="49" spans="1:3" x14ac:dyDescent="0.25">
      <c r="A49" t="s">
        <v>169</v>
      </c>
      <c r="B49" t="s">
        <v>170</v>
      </c>
      <c r="C49" t="s">
        <v>171</v>
      </c>
    </row>
    <row r="50" spans="1:3" x14ac:dyDescent="0.25">
      <c r="A50" t="s">
        <v>172</v>
      </c>
      <c r="B50" t="s">
        <v>173</v>
      </c>
      <c r="C50" t="s">
        <v>174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ES236"/>
  <sheetViews>
    <sheetView tabSelected="1" topLeftCell="DH13" zoomScale="115" zoomScaleNormal="115" workbookViewId="0">
      <selection activeCell="DH20" sqref="DH20"/>
    </sheetView>
  </sheetViews>
  <sheetFormatPr defaultRowHeight="15" x14ac:dyDescent="0.25"/>
  <cols>
    <col min="9" max="9" width="37.5703125" customWidth="1"/>
    <col min="15" max="15" width="37.5703125" customWidth="1"/>
    <col min="23" max="23" width="32.28515625" customWidth="1"/>
    <col min="27" max="27" width="15.85546875" customWidth="1"/>
    <col min="41" max="41" width="29.140625" customWidth="1"/>
    <col min="42" max="42" width="21.140625" customWidth="1"/>
    <col min="43" max="43" width="11.28515625" customWidth="1"/>
    <col min="44" max="44" width="10.85546875" customWidth="1"/>
    <col min="45" max="45" width="7.7109375" customWidth="1"/>
    <col min="46" max="46" width="8.28515625" customWidth="1"/>
    <col min="47" max="47" width="11.28515625" customWidth="1"/>
    <col min="48" max="48" width="12.5703125" customWidth="1"/>
    <col min="53" max="53" width="10.7109375" customWidth="1"/>
    <col min="96" max="97" width="13.28515625" customWidth="1"/>
    <col min="124" max="129" width="10.7109375" customWidth="1"/>
  </cols>
  <sheetData>
    <row r="2" spans="6:129" x14ac:dyDescent="0.25">
      <c r="AL2" s="15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6:129" x14ac:dyDescent="0.25">
      <c r="AL3" s="15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6:129" x14ac:dyDescent="0.25">
      <c r="AL4" s="15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DS4" t="s">
        <v>201</v>
      </c>
      <c r="DT4" t="s">
        <v>198</v>
      </c>
      <c r="DU4" t="s">
        <v>197</v>
      </c>
      <c r="DV4" t="s">
        <v>199</v>
      </c>
      <c r="DW4" t="s">
        <v>200</v>
      </c>
    </row>
    <row r="5" spans="6:129" x14ac:dyDescent="0.25">
      <c r="AL5" s="15"/>
      <c r="AM5" s="1"/>
      <c r="AN5" s="1"/>
      <c r="AO5" s="17" t="s">
        <v>31</v>
      </c>
      <c r="AP5" s="17" t="s">
        <v>32</v>
      </c>
      <c r="AQ5" s="17" t="s">
        <v>13</v>
      </c>
      <c r="AR5" s="17" t="s">
        <v>180</v>
      </c>
      <c r="AS5" s="17" t="s">
        <v>181</v>
      </c>
      <c r="AT5" s="17" t="s">
        <v>182</v>
      </c>
      <c r="AU5" s="17" t="s">
        <v>179</v>
      </c>
      <c r="AV5" s="17" t="s">
        <v>185</v>
      </c>
      <c r="AW5" s="3"/>
      <c r="AX5" s="1"/>
      <c r="BA5" t="s">
        <v>190</v>
      </c>
      <c r="BB5" s="2" t="s">
        <v>176</v>
      </c>
      <c r="BC5" s="2"/>
      <c r="BD5" s="2" t="s">
        <v>177</v>
      </c>
      <c r="BE5" s="2" t="s">
        <v>187</v>
      </c>
      <c r="DR5" t="s">
        <v>23</v>
      </c>
      <c r="DS5">
        <v>38.534744262695298</v>
      </c>
      <c r="DT5">
        <v>132.37823486328099</v>
      </c>
      <c r="DU5">
        <v>157.693244934082</v>
      </c>
      <c r="DV5">
        <v>109.344772338867</v>
      </c>
      <c r="DW5">
        <v>41.922340393066399</v>
      </c>
    </row>
    <row r="6" spans="6:129" x14ac:dyDescent="0.25">
      <c r="AL6" s="15"/>
      <c r="AM6" s="1"/>
      <c r="AN6" s="1"/>
      <c r="AO6" s="2" t="s">
        <v>33</v>
      </c>
      <c r="AP6" s="2">
        <v>343.915435791015</v>
      </c>
      <c r="AQ6" s="2">
        <v>23004.5</v>
      </c>
      <c r="AR6" s="2" t="s">
        <v>25</v>
      </c>
      <c r="AS6" s="2" t="s">
        <v>175</v>
      </c>
      <c r="AT6" s="2" t="s">
        <v>183</v>
      </c>
      <c r="AU6" s="2" t="s">
        <v>177</v>
      </c>
      <c r="AV6" s="2" t="s">
        <v>186</v>
      </c>
      <c r="AW6" s="1"/>
      <c r="AX6" s="1"/>
    </row>
    <row r="7" spans="6:129" x14ac:dyDescent="0.25"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AL7" s="15"/>
      <c r="AM7" s="1"/>
      <c r="AN7" s="1"/>
      <c r="AO7" s="2" t="s">
        <v>36</v>
      </c>
      <c r="AP7" s="2">
        <v>572.89102172851506</v>
      </c>
      <c r="AQ7" s="2">
        <v>38321</v>
      </c>
      <c r="AR7" s="2" t="s">
        <v>25</v>
      </c>
      <c r="AS7" s="2" t="s">
        <v>175</v>
      </c>
      <c r="AT7" s="2" t="s">
        <v>183</v>
      </c>
      <c r="AU7" s="2" t="s">
        <v>177</v>
      </c>
      <c r="AV7" s="2" t="s">
        <v>187</v>
      </c>
      <c r="AW7" s="1"/>
      <c r="AX7" s="1"/>
      <c r="BD7" t="s">
        <v>188</v>
      </c>
      <c r="BE7" t="s">
        <v>189</v>
      </c>
    </row>
    <row r="8" spans="6:129" x14ac:dyDescent="0.25">
      <c r="H8" s="1"/>
      <c r="I8" s="3"/>
      <c r="J8" s="1"/>
      <c r="K8" s="1"/>
      <c r="L8" s="1"/>
      <c r="M8" s="1"/>
      <c r="N8" s="1"/>
      <c r="O8" s="3"/>
      <c r="P8" s="1"/>
      <c r="Q8" s="1"/>
      <c r="R8" s="1"/>
      <c r="S8" s="1"/>
      <c r="AL8" s="15"/>
      <c r="AM8" s="1"/>
      <c r="AN8" s="1"/>
      <c r="AO8" s="2" t="s">
        <v>39</v>
      </c>
      <c r="AP8" s="2">
        <v>54.998733520507798</v>
      </c>
      <c r="AQ8" s="2">
        <v>3678.375</v>
      </c>
      <c r="AR8" s="2" t="s">
        <v>25</v>
      </c>
      <c r="AS8" s="2" t="s">
        <v>175</v>
      </c>
      <c r="AT8" s="2" t="s">
        <v>183</v>
      </c>
      <c r="AU8" s="2" t="s">
        <v>178</v>
      </c>
      <c r="AV8" s="2" t="s">
        <v>186</v>
      </c>
      <c r="AW8" s="1"/>
      <c r="AX8" s="16"/>
      <c r="BC8" t="s">
        <v>25</v>
      </c>
      <c r="BD8" s="2">
        <v>207.96799468994101</v>
      </c>
      <c r="BE8" s="2">
        <v>671.16753387451104</v>
      </c>
      <c r="CV8" t="s">
        <v>193</v>
      </c>
      <c r="DU8" t="s">
        <v>201</v>
      </c>
      <c r="DV8" t="s">
        <v>198</v>
      </c>
      <c r="DW8" t="s">
        <v>197</v>
      </c>
      <c r="DX8" t="s">
        <v>199</v>
      </c>
      <c r="DY8" t="s">
        <v>200</v>
      </c>
    </row>
    <row r="9" spans="6:129" x14ac:dyDescent="0.25">
      <c r="H9" s="1"/>
      <c r="I9" s="7" t="s">
        <v>7</v>
      </c>
      <c r="J9" s="5" t="s">
        <v>1</v>
      </c>
      <c r="K9" s="4" t="s">
        <v>0</v>
      </c>
      <c r="L9" s="6" t="s">
        <v>2</v>
      </c>
      <c r="M9" s="1"/>
      <c r="N9" s="1"/>
      <c r="O9" s="7" t="s">
        <v>10</v>
      </c>
      <c r="P9" s="5" t="s">
        <v>1</v>
      </c>
      <c r="Q9" s="4" t="s">
        <v>0</v>
      </c>
      <c r="R9" s="6" t="s">
        <v>2</v>
      </c>
      <c r="S9" s="1"/>
      <c r="W9" s="14" t="s">
        <v>14</v>
      </c>
      <c r="X9" s="14" t="s">
        <v>23</v>
      </c>
      <c r="Y9" s="14" t="s">
        <v>13</v>
      </c>
      <c r="AA9" s="14" t="s">
        <v>21</v>
      </c>
      <c r="AB9" s="14" t="s">
        <v>23</v>
      </c>
      <c r="AC9" s="14" t="s">
        <v>13</v>
      </c>
      <c r="AL9" s="15"/>
      <c r="AM9" s="1"/>
      <c r="AN9" s="1"/>
      <c r="AO9" s="2" t="s">
        <v>42</v>
      </c>
      <c r="AP9" s="2">
        <v>265.26755523681601</v>
      </c>
      <c r="AQ9" s="2">
        <v>17743.25</v>
      </c>
      <c r="AR9" s="2" t="s">
        <v>25</v>
      </c>
      <c r="AS9" s="2" t="s">
        <v>175</v>
      </c>
      <c r="AT9" s="2" t="s">
        <v>183</v>
      </c>
      <c r="AU9" s="2" t="s">
        <v>178</v>
      </c>
      <c r="AV9" s="2" t="s">
        <v>187</v>
      </c>
      <c r="AW9" s="1"/>
      <c r="AX9" s="1"/>
      <c r="BC9" t="s">
        <v>26</v>
      </c>
      <c r="BD9" s="2">
        <v>0.246726989746093</v>
      </c>
      <c r="BE9" s="2">
        <v>0.46575927734375</v>
      </c>
      <c r="CP9" s="2"/>
      <c r="CQ9" s="2" t="s">
        <v>176</v>
      </c>
      <c r="CR9" s="2" t="s">
        <v>183</v>
      </c>
      <c r="CS9" s="2" t="s">
        <v>177</v>
      </c>
      <c r="CT9" s="2"/>
      <c r="CV9" s="2" t="s">
        <v>176</v>
      </c>
      <c r="CW9" s="2" t="s">
        <v>183</v>
      </c>
      <c r="CX9" s="2" t="s">
        <v>177</v>
      </c>
      <c r="DT9" t="s">
        <v>13</v>
      </c>
      <c r="DU9">
        <v>2577.5</v>
      </c>
      <c r="DV9">
        <v>8854.25</v>
      </c>
      <c r="DW9">
        <v>10549</v>
      </c>
      <c r="DX9">
        <v>7313.625</v>
      </c>
      <c r="DY9">
        <v>2804.375</v>
      </c>
    </row>
    <row r="10" spans="6:129" x14ac:dyDescent="0.25">
      <c r="F10" s="10"/>
      <c r="H10" s="1"/>
      <c r="I10" s="2" t="s">
        <v>3</v>
      </c>
      <c r="J10" s="2">
        <v>14219.09</v>
      </c>
      <c r="K10" s="2">
        <v>13977.37</v>
      </c>
      <c r="L10" s="2">
        <v>1.0169999999999999</v>
      </c>
      <c r="M10" s="1"/>
      <c r="N10" s="1"/>
      <c r="O10" s="2" t="s">
        <v>3</v>
      </c>
      <c r="P10" s="2">
        <v>4.984375</v>
      </c>
      <c r="Q10" s="2">
        <v>4.9230001110000003</v>
      </c>
      <c r="R10" s="2">
        <f>P10/Q10</f>
        <v>1.012466968843422</v>
      </c>
      <c r="S10" s="1"/>
      <c r="W10" s="2" t="s">
        <v>15</v>
      </c>
      <c r="X10">
        <v>1368.81728363037</v>
      </c>
      <c r="Y10">
        <v>126194.5</v>
      </c>
      <c r="AA10" s="2" t="s">
        <v>15</v>
      </c>
      <c r="AB10">
        <v>0.33852386474609297</v>
      </c>
      <c r="AC10">
        <v>39.875</v>
      </c>
      <c r="AL10" s="15"/>
      <c r="AM10" s="1"/>
      <c r="AN10" s="1"/>
      <c r="AO10" s="2" t="s">
        <v>45</v>
      </c>
      <c r="AP10" s="2">
        <v>85.571998596191406</v>
      </c>
      <c r="AQ10" s="2">
        <v>5724</v>
      </c>
      <c r="AR10" s="2" t="s">
        <v>25</v>
      </c>
      <c r="AS10" s="2" t="s">
        <v>175</v>
      </c>
      <c r="AT10" s="2" t="s">
        <v>184</v>
      </c>
      <c r="AU10" s="2" t="s">
        <v>177</v>
      </c>
      <c r="AV10" s="2" t="s">
        <v>186</v>
      </c>
      <c r="AW10" s="1"/>
      <c r="AX10" s="1"/>
      <c r="BC10" t="s">
        <v>27</v>
      </c>
      <c r="BD10" s="2">
        <v>0.331298828125</v>
      </c>
      <c r="BE10" s="2">
        <v>0.84574890136718694</v>
      </c>
    </row>
    <row r="11" spans="6:129" x14ac:dyDescent="0.25">
      <c r="F11" s="11"/>
      <c r="H11" s="1"/>
      <c r="I11" s="2" t="s">
        <v>4</v>
      </c>
      <c r="J11" s="2">
        <v>4141.37</v>
      </c>
      <c r="K11" s="2">
        <v>3979.63</v>
      </c>
      <c r="L11" s="2">
        <v>1.04</v>
      </c>
      <c r="M11" s="1"/>
      <c r="N11" s="1"/>
      <c r="O11" s="2" t="s">
        <v>4</v>
      </c>
      <c r="P11" s="2">
        <v>2.125</v>
      </c>
      <c r="Q11" s="2">
        <v>1.8994980239999999</v>
      </c>
      <c r="R11" s="2">
        <f>P11/Q11</f>
        <v>1.1187166152061236</v>
      </c>
      <c r="S11" s="1"/>
      <c r="W11" s="2" t="s">
        <v>16</v>
      </c>
      <c r="X11">
        <v>289.13896942138598</v>
      </c>
      <c r="Y11">
        <v>33131</v>
      </c>
      <c r="AA11" s="2" t="s">
        <v>16</v>
      </c>
      <c r="AB11">
        <v>0.135688781738281</v>
      </c>
      <c r="AC11">
        <v>17</v>
      </c>
      <c r="AL11" s="15"/>
      <c r="AM11" s="1"/>
      <c r="AN11" s="1"/>
      <c r="AO11" s="2" t="s">
        <v>48</v>
      </c>
      <c r="AP11" s="2">
        <v>126.41895294189401</v>
      </c>
      <c r="AQ11" s="2">
        <v>8456.5</v>
      </c>
      <c r="AR11" s="2" t="s">
        <v>25</v>
      </c>
      <c r="AS11" s="2" t="s">
        <v>175</v>
      </c>
      <c r="AT11" s="2" t="s">
        <v>184</v>
      </c>
      <c r="AU11" s="2" t="s">
        <v>177</v>
      </c>
      <c r="AV11" s="2" t="s">
        <v>187</v>
      </c>
      <c r="AW11" s="1"/>
      <c r="AX11" s="1"/>
      <c r="CR11" t="s">
        <v>195</v>
      </c>
      <c r="CS11" t="s">
        <v>196</v>
      </c>
      <c r="CW11" t="s">
        <v>195</v>
      </c>
      <c r="CX11" t="s">
        <v>196</v>
      </c>
    </row>
    <row r="12" spans="6:129" x14ac:dyDescent="0.25">
      <c r="F12" s="12"/>
      <c r="H12" s="1"/>
      <c r="I12" s="2" t="s">
        <v>5</v>
      </c>
      <c r="J12" s="2">
        <v>3.8079999999999998</v>
      </c>
      <c r="K12" s="2">
        <v>4.734</v>
      </c>
      <c r="L12" s="2">
        <f>J12/K12</f>
        <v>0.80439374735952685</v>
      </c>
      <c r="M12" s="1"/>
      <c r="N12" s="1"/>
      <c r="O12" s="2" t="s">
        <v>5</v>
      </c>
      <c r="P12" s="2">
        <v>2.3455882350000001</v>
      </c>
      <c r="Q12" s="2">
        <v>2.4948552149999998</v>
      </c>
      <c r="R12" s="2">
        <f>P12/Q12</f>
        <v>0.94017008317655026</v>
      </c>
      <c r="S12" s="1"/>
      <c r="W12" s="2" t="s">
        <v>17</v>
      </c>
      <c r="X12">
        <v>9.7930908203125E-2</v>
      </c>
      <c r="Y12">
        <v>8.875</v>
      </c>
      <c r="AA12" s="2" t="s">
        <v>17</v>
      </c>
      <c r="AB12">
        <v>6.8763732910156194E-2</v>
      </c>
      <c r="AC12">
        <v>8</v>
      </c>
      <c r="AL12" s="15"/>
      <c r="AM12" s="1"/>
      <c r="AN12" s="1"/>
      <c r="AO12" s="2" t="s">
        <v>51</v>
      </c>
      <c r="AP12" s="2">
        <v>13.7795867919921</v>
      </c>
      <c r="AQ12" s="2">
        <v>921.5</v>
      </c>
      <c r="AR12" s="2" t="s">
        <v>25</v>
      </c>
      <c r="AS12" s="2" t="s">
        <v>175</v>
      </c>
      <c r="AT12" s="2" t="s">
        <v>184</v>
      </c>
      <c r="AU12" s="2" t="s">
        <v>178</v>
      </c>
      <c r="AV12" s="2" t="s">
        <v>186</v>
      </c>
      <c r="AW12" s="1"/>
      <c r="AX12" s="1"/>
      <c r="CQ12" t="s">
        <v>25</v>
      </c>
      <c r="CR12" s="2">
        <v>334.48861694335898</v>
      </c>
      <c r="CS12" s="2">
        <v>671.16753387451104</v>
      </c>
      <c r="CV12" t="s">
        <v>25</v>
      </c>
      <c r="CW12" s="2">
        <v>22374.125</v>
      </c>
      <c r="CX12" s="2">
        <v>44894.125</v>
      </c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</row>
    <row r="13" spans="6:129" x14ac:dyDescent="0.25">
      <c r="F13" s="13"/>
      <c r="H13" s="1"/>
      <c r="I13" s="2" t="s">
        <v>6</v>
      </c>
      <c r="J13" s="2">
        <v>1.109375</v>
      </c>
      <c r="K13" s="2">
        <v>1.3478945710000001</v>
      </c>
      <c r="L13" s="2">
        <f>J13/K13</f>
        <v>0.823042858001095</v>
      </c>
      <c r="M13" s="1"/>
      <c r="N13" s="1"/>
      <c r="O13" s="2" t="s">
        <v>6</v>
      </c>
      <c r="P13" s="2">
        <v>1</v>
      </c>
      <c r="Q13" s="2">
        <v>0.9626188188</v>
      </c>
      <c r="R13" s="2">
        <f>P13/Q13</f>
        <v>1.0388327970219815</v>
      </c>
      <c r="S13" s="1"/>
      <c r="W13" s="2" t="s">
        <v>18</v>
      </c>
      <c r="X13">
        <v>7.2654724121093694E-2</v>
      </c>
      <c r="Y13">
        <v>8</v>
      </c>
      <c r="AA13" s="2" t="s">
        <v>18</v>
      </c>
      <c r="AB13">
        <v>7.1434020996093694E-2</v>
      </c>
      <c r="AC13">
        <v>8</v>
      </c>
      <c r="AL13" s="15"/>
      <c r="AM13" s="1"/>
      <c r="AN13" s="1"/>
      <c r="AO13" s="2" t="s">
        <v>54</v>
      </c>
      <c r="AP13" s="2">
        <v>37.241249084472599</v>
      </c>
      <c r="AQ13" s="2">
        <v>2490.875</v>
      </c>
      <c r="AR13" s="2" t="s">
        <v>25</v>
      </c>
      <c r="AS13" s="2" t="s">
        <v>175</v>
      </c>
      <c r="AT13" s="2" t="s">
        <v>184</v>
      </c>
      <c r="AU13" s="2" t="s">
        <v>178</v>
      </c>
      <c r="AV13" s="2" t="s">
        <v>187</v>
      </c>
      <c r="AW13" s="1"/>
      <c r="AX13" s="1"/>
      <c r="CQ13" t="s">
        <v>26</v>
      </c>
      <c r="CR13" s="2">
        <v>0.356094360351562</v>
      </c>
      <c r="CS13" s="2">
        <v>0.46575927734375</v>
      </c>
      <c r="CV13" t="s">
        <v>26</v>
      </c>
      <c r="CW13" s="2">
        <v>23</v>
      </c>
      <c r="CX13" s="2">
        <v>23</v>
      </c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</row>
    <row r="14" spans="6:129" x14ac:dyDescent="0.25"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AL14" s="15"/>
      <c r="AM14" s="1"/>
      <c r="AN14" s="1"/>
      <c r="AO14" s="2" t="s">
        <v>57</v>
      </c>
      <c r="AP14" s="2">
        <v>334.48861694335898</v>
      </c>
      <c r="AQ14" s="2">
        <v>22374.125</v>
      </c>
      <c r="AR14" s="2" t="s">
        <v>25</v>
      </c>
      <c r="AS14" s="2" t="s">
        <v>176</v>
      </c>
      <c r="AT14" s="2" t="s">
        <v>183</v>
      </c>
      <c r="AU14" s="2" t="s">
        <v>177</v>
      </c>
      <c r="AV14" s="2" t="s">
        <v>186</v>
      </c>
      <c r="AW14" s="1"/>
      <c r="AX14" s="1"/>
      <c r="CQ14" t="s">
        <v>27</v>
      </c>
      <c r="CR14" s="2">
        <v>0.405029296875</v>
      </c>
      <c r="CS14" s="2">
        <v>0.84574890136718694</v>
      </c>
      <c r="CV14" t="s">
        <v>27</v>
      </c>
      <c r="CW14" s="2">
        <v>26.25</v>
      </c>
      <c r="CX14" s="2">
        <v>55.875</v>
      </c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</row>
    <row r="15" spans="6:129" x14ac:dyDescent="0.25"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W15" s="14" t="s">
        <v>19</v>
      </c>
      <c r="X15" s="14" t="s">
        <v>23</v>
      </c>
      <c r="Y15" s="14" t="s">
        <v>13</v>
      </c>
      <c r="AA15" s="14" t="s">
        <v>22</v>
      </c>
      <c r="AB15" s="14" t="s">
        <v>23</v>
      </c>
      <c r="AC15" s="14" t="s">
        <v>13</v>
      </c>
      <c r="AL15" s="15"/>
      <c r="AM15" s="1"/>
      <c r="AN15" s="1"/>
      <c r="AO15" s="2" t="s">
        <v>60</v>
      </c>
      <c r="AP15" s="2">
        <v>671.16753387451104</v>
      </c>
      <c r="AQ15" s="2">
        <v>44894.125</v>
      </c>
      <c r="AR15" s="2" t="s">
        <v>25</v>
      </c>
      <c r="AS15" s="2" t="s">
        <v>176</v>
      </c>
      <c r="AT15" s="2" t="s">
        <v>183</v>
      </c>
      <c r="AU15" s="2" t="s">
        <v>177</v>
      </c>
      <c r="AV15" s="2" t="s">
        <v>187</v>
      </c>
      <c r="AW15" s="1"/>
      <c r="AX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</row>
    <row r="16" spans="6:129" x14ac:dyDescent="0.25">
      <c r="H16" s="1"/>
      <c r="I16" s="3"/>
      <c r="J16" s="1"/>
      <c r="K16" s="1"/>
      <c r="L16" s="1"/>
      <c r="M16" s="1"/>
      <c r="N16" s="1"/>
      <c r="O16" s="3"/>
      <c r="P16" s="1"/>
      <c r="Q16" s="1"/>
      <c r="R16" s="1"/>
      <c r="S16" s="1"/>
      <c r="W16" s="2" t="s">
        <v>15</v>
      </c>
      <c r="X16">
        <v>323.54335021972599</v>
      </c>
      <c r="Y16">
        <v>16468.875</v>
      </c>
      <c r="AA16" s="2" t="s">
        <v>15</v>
      </c>
      <c r="AB16">
        <v>7.1319580078125E-2</v>
      </c>
      <c r="AC16">
        <v>8</v>
      </c>
      <c r="AL16" s="15"/>
      <c r="AM16" s="1"/>
      <c r="AN16" s="1"/>
      <c r="AO16" s="2" t="s">
        <v>63</v>
      </c>
      <c r="AP16" s="2">
        <v>53.681625366210902</v>
      </c>
      <c r="AQ16" s="2">
        <v>3590.75</v>
      </c>
      <c r="AR16" s="2" t="s">
        <v>25</v>
      </c>
      <c r="AS16" s="2" t="s">
        <v>176</v>
      </c>
      <c r="AT16" s="2" t="s">
        <v>183</v>
      </c>
      <c r="AU16" s="2" t="s">
        <v>178</v>
      </c>
      <c r="AV16" s="2" t="s">
        <v>186</v>
      </c>
      <c r="AW16" s="1"/>
      <c r="AX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</row>
    <row r="17" spans="8:149" x14ac:dyDescent="0.25">
      <c r="H17" s="1"/>
      <c r="I17" s="7" t="s">
        <v>8</v>
      </c>
      <c r="J17" s="5" t="s">
        <v>1</v>
      </c>
      <c r="K17" s="4" t="s">
        <v>0</v>
      </c>
      <c r="L17" s="6" t="s">
        <v>2</v>
      </c>
      <c r="M17" s="1"/>
      <c r="N17" s="1"/>
      <c r="O17" s="8" t="s">
        <v>11</v>
      </c>
      <c r="P17" s="5" t="s">
        <v>1</v>
      </c>
      <c r="Q17" s="4" t="s">
        <v>0</v>
      </c>
      <c r="R17" s="6" t="s">
        <v>2</v>
      </c>
      <c r="S17" s="1"/>
      <c r="W17" s="2" t="s">
        <v>16</v>
      </c>
      <c r="X17">
        <v>95.585090637207003</v>
      </c>
      <c r="Y17">
        <v>4848.375</v>
      </c>
      <c r="AA17" s="2" t="s">
        <v>16</v>
      </c>
      <c r="AB17">
        <v>6.8443298339843694E-2</v>
      </c>
      <c r="AC17">
        <v>8</v>
      </c>
      <c r="AL17" s="15"/>
      <c r="AM17" s="1"/>
      <c r="AN17" s="1"/>
      <c r="AO17" s="2" t="s">
        <v>66</v>
      </c>
      <c r="AP17" s="2">
        <v>147.06921386718699</v>
      </c>
      <c r="AQ17" s="2">
        <v>7695.75</v>
      </c>
      <c r="AR17" s="2" t="s">
        <v>25</v>
      </c>
      <c r="AS17" s="2" t="s">
        <v>176</v>
      </c>
      <c r="AT17" s="2" t="s">
        <v>183</v>
      </c>
      <c r="AU17" s="2" t="s">
        <v>178</v>
      </c>
      <c r="AV17" s="2" t="s">
        <v>187</v>
      </c>
      <c r="AW17" s="1"/>
      <c r="AX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</row>
    <row r="18" spans="8:149" x14ac:dyDescent="0.25">
      <c r="H18" s="1"/>
      <c r="I18" s="2" t="s">
        <v>3</v>
      </c>
      <c r="J18" s="2">
        <v>8234.4375</v>
      </c>
      <c r="K18" s="2">
        <v>7354.7474849999999</v>
      </c>
      <c r="L18" s="2">
        <f>J18/K18</f>
        <v>1.1196084592698969</v>
      </c>
      <c r="M18" s="1"/>
      <c r="N18" s="1"/>
      <c r="O18" s="9" t="s">
        <v>3</v>
      </c>
      <c r="P18" s="2">
        <v>4</v>
      </c>
      <c r="Q18" s="2">
        <v>1.5327102800000001</v>
      </c>
      <c r="R18" s="2">
        <f>P18/Q18</f>
        <v>2.6097560981975012</v>
      </c>
      <c r="S18" s="1"/>
      <c r="W18" s="2" t="s">
        <v>17</v>
      </c>
      <c r="X18">
        <v>4.39910888671875E-2</v>
      </c>
      <c r="Y18">
        <v>2</v>
      </c>
      <c r="AA18" s="2" t="s">
        <v>17</v>
      </c>
      <c r="AB18">
        <v>4.6531677246093701E-2</v>
      </c>
      <c r="AC18">
        <v>2</v>
      </c>
      <c r="AL18" s="15"/>
      <c r="AM18" s="1"/>
      <c r="AN18" s="1"/>
      <c r="AO18" s="2" t="s">
        <v>69</v>
      </c>
      <c r="AP18" s="2">
        <v>82.974021911621094</v>
      </c>
      <c r="AQ18" s="2">
        <v>5550.875</v>
      </c>
      <c r="AR18" s="2" t="s">
        <v>25</v>
      </c>
      <c r="AS18" s="2" t="s">
        <v>176</v>
      </c>
      <c r="AT18" s="2" t="s">
        <v>184</v>
      </c>
      <c r="AU18" s="2" t="s">
        <v>177</v>
      </c>
      <c r="AV18" s="2" t="s">
        <v>186</v>
      </c>
      <c r="AW18" s="1"/>
      <c r="AX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</row>
    <row r="19" spans="8:149" x14ac:dyDescent="0.25">
      <c r="H19" s="1"/>
      <c r="I19" s="2" t="s">
        <v>4</v>
      </c>
      <c r="J19" s="2">
        <v>2424.1875</v>
      </c>
      <c r="K19" s="2">
        <v>2193.3699230000002</v>
      </c>
      <c r="L19" s="2">
        <f>J19/K19</f>
        <v>1.1052342218153046</v>
      </c>
      <c r="M19" s="1"/>
      <c r="N19" s="1"/>
      <c r="O19" s="9" t="s">
        <v>4</v>
      </c>
      <c r="P19" s="2">
        <v>4</v>
      </c>
      <c r="Q19" s="2">
        <v>1.3565703920000001</v>
      </c>
      <c r="R19" s="2">
        <f>P19/Q19</f>
        <v>2.9486121940954169</v>
      </c>
      <c r="S19" s="1"/>
      <c r="W19" s="2" t="s">
        <v>18</v>
      </c>
      <c r="X19">
        <v>4.35791015625E-2</v>
      </c>
      <c r="Y19">
        <v>2</v>
      </c>
      <c r="AA19" s="2" t="s">
        <v>18</v>
      </c>
      <c r="AB19">
        <v>5.0453186035156201E-2</v>
      </c>
      <c r="AC19">
        <v>2</v>
      </c>
      <c r="AL19" s="15"/>
      <c r="AM19" s="1"/>
      <c r="AN19" s="1"/>
      <c r="AO19" s="2" t="s">
        <v>72</v>
      </c>
      <c r="AP19" s="2">
        <v>207.96799468994101</v>
      </c>
      <c r="AQ19" s="2">
        <v>13910.375</v>
      </c>
      <c r="AR19" s="2" t="s">
        <v>25</v>
      </c>
      <c r="AS19" s="2" t="s">
        <v>176</v>
      </c>
      <c r="AT19" s="2" t="s">
        <v>184</v>
      </c>
      <c r="AU19" s="2" t="s">
        <v>177</v>
      </c>
      <c r="AV19" s="2" t="s">
        <v>187</v>
      </c>
      <c r="AW19" s="1"/>
      <c r="AX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Q19" s="1"/>
      <c r="CR19" s="18"/>
      <c r="CS19" s="18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</row>
    <row r="20" spans="8:149" x14ac:dyDescent="0.25">
      <c r="H20" s="1"/>
      <c r="I20" s="2" t="s">
        <v>5</v>
      </c>
      <c r="J20" s="2">
        <v>3.3967824270000002</v>
      </c>
      <c r="K20" s="2">
        <v>3.3848725580000001</v>
      </c>
      <c r="L20" s="2">
        <f>J20/K20</f>
        <v>1.0035185575810976</v>
      </c>
      <c r="M20" s="1"/>
      <c r="N20" s="1"/>
      <c r="O20" s="9" t="s">
        <v>5</v>
      </c>
      <c r="P20" s="2">
        <v>1</v>
      </c>
      <c r="Q20" s="2">
        <v>1.0420243010000001</v>
      </c>
      <c r="R20" s="2">
        <f>P20/Q20</f>
        <v>0.95967051731934605</v>
      </c>
      <c r="S20" s="1"/>
      <c r="AL20" s="15"/>
      <c r="AM20" s="1"/>
      <c r="AN20" s="1"/>
      <c r="AO20" s="2" t="s">
        <v>75</v>
      </c>
      <c r="AP20" s="2">
        <v>13.987937927246</v>
      </c>
      <c r="AQ20" s="2">
        <v>936.125</v>
      </c>
      <c r="AR20" s="2" t="s">
        <v>25</v>
      </c>
      <c r="AS20" s="2" t="s">
        <v>176</v>
      </c>
      <c r="AT20" s="2" t="s">
        <v>184</v>
      </c>
      <c r="AU20" s="2" t="s">
        <v>178</v>
      </c>
      <c r="AV20" s="2" t="s">
        <v>186</v>
      </c>
      <c r="AW20" s="1"/>
      <c r="AX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</row>
    <row r="21" spans="8:149" x14ac:dyDescent="0.25">
      <c r="H21" s="1"/>
      <c r="I21" s="2" t="s">
        <v>6</v>
      </c>
      <c r="J21" s="2">
        <v>1</v>
      </c>
      <c r="K21" s="2">
        <v>1.009453782</v>
      </c>
      <c r="L21" s="2">
        <f>J21/K21</f>
        <v>0.99063475498475073</v>
      </c>
      <c r="M21" s="1"/>
      <c r="N21" s="1"/>
      <c r="O21" s="9" t="s">
        <v>6</v>
      </c>
      <c r="P21" s="2">
        <v>1</v>
      </c>
      <c r="Q21" s="2">
        <v>0.9222743082</v>
      </c>
      <c r="R21" s="2">
        <f>P21/Q21</f>
        <v>1.0842761108153354</v>
      </c>
      <c r="S21" s="1"/>
      <c r="W21" s="14" t="s">
        <v>20</v>
      </c>
      <c r="X21" s="14" t="s">
        <v>23</v>
      </c>
      <c r="Y21" s="14" t="s">
        <v>13</v>
      </c>
      <c r="AA21" s="14" t="s">
        <v>24</v>
      </c>
      <c r="AB21" s="14" t="s">
        <v>23</v>
      </c>
      <c r="AC21" s="14" t="s">
        <v>13</v>
      </c>
      <c r="AL21" s="15"/>
      <c r="AM21" s="1"/>
      <c r="AN21" s="1"/>
      <c r="AO21" s="2" t="s">
        <v>78</v>
      </c>
      <c r="AP21" s="2">
        <v>57.204978942871001</v>
      </c>
      <c r="AQ21" s="2">
        <v>3825.5</v>
      </c>
      <c r="AR21" s="2" t="s">
        <v>25</v>
      </c>
      <c r="AS21" s="2" t="s">
        <v>176</v>
      </c>
      <c r="AT21" s="2" t="s">
        <v>184</v>
      </c>
      <c r="AU21" s="2" t="s">
        <v>178</v>
      </c>
      <c r="AV21" s="2" t="s">
        <v>187</v>
      </c>
      <c r="AW21" s="1"/>
      <c r="AX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Q21" s="1"/>
      <c r="CR21" s="1"/>
      <c r="CS21" s="18"/>
      <c r="CT21" s="18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</row>
    <row r="22" spans="8:149" x14ac:dyDescent="0.25"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W22" s="2" t="s">
        <v>15</v>
      </c>
      <c r="X22">
        <v>370.64966583251902</v>
      </c>
      <c r="Y22">
        <v>43691.5</v>
      </c>
      <c r="AA22" s="2" t="s">
        <v>15</v>
      </c>
      <c r="AB22">
        <v>5.1597595214843701E-2</v>
      </c>
      <c r="AC22">
        <v>2</v>
      </c>
      <c r="AL22" s="15"/>
      <c r="AM22" s="1"/>
      <c r="AN22" s="1"/>
      <c r="AO22" s="2" t="s">
        <v>81</v>
      </c>
      <c r="AP22" s="2">
        <v>0.84629821777343694</v>
      </c>
      <c r="AQ22" s="2">
        <v>56.625</v>
      </c>
      <c r="AR22" s="2" t="s">
        <v>26</v>
      </c>
      <c r="AS22" s="2" t="s">
        <v>175</v>
      </c>
      <c r="AT22" s="2" t="s">
        <v>183</v>
      </c>
      <c r="AU22" s="2" t="s">
        <v>177</v>
      </c>
      <c r="AV22" s="2" t="s">
        <v>186</v>
      </c>
      <c r="AW22" s="1"/>
      <c r="AX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Q22" s="1"/>
      <c r="CR22" s="1"/>
      <c r="CS22" s="18"/>
      <c r="CT22" s="18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</row>
    <row r="23" spans="8:149" x14ac:dyDescent="0.25">
      <c r="H23" s="1"/>
      <c r="I23" s="3"/>
      <c r="J23" s="1"/>
      <c r="K23" s="1"/>
      <c r="L23" s="1"/>
      <c r="M23" s="1"/>
      <c r="N23" s="1"/>
      <c r="O23" s="3"/>
      <c r="P23" s="1"/>
      <c r="Q23" s="1"/>
      <c r="R23" s="1"/>
      <c r="S23" s="1"/>
      <c r="W23" s="2" t="s">
        <v>16</v>
      </c>
      <c r="X23">
        <v>92.476570129394503</v>
      </c>
      <c r="Y23">
        <v>12612.625</v>
      </c>
      <c r="AA23" s="2" t="s">
        <v>16</v>
      </c>
      <c r="AB23">
        <v>4.5989990234375E-2</v>
      </c>
      <c r="AC23">
        <v>2</v>
      </c>
      <c r="AL23" s="15"/>
      <c r="AM23" s="1"/>
      <c r="AN23" s="1"/>
      <c r="AO23" s="2" t="s">
        <v>84</v>
      </c>
      <c r="AP23" s="2">
        <v>1.0024337768554601</v>
      </c>
      <c r="AQ23" s="2">
        <v>51.5</v>
      </c>
      <c r="AR23" s="2" t="s">
        <v>26</v>
      </c>
      <c r="AS23" s="2" t="s">
        <v>175</v>
      </c>
      <c r="AT23" s="2" t="s">
        <v>183</v>
      </c>
      <c r="AU23" s="2" t="s">
        <v>177</v>
      </c>
      <c r="AV23" s="2" t="s">
        <v>187</v>
      </c>
      <c r="AW23" s="1"/>
      <c r="AX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Q23" s="1"/>
      <c r="CR23" s="1"/>
      <c r="CS23" s="18"/>
      <c r="CT23" s="18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</row>
    <row r="24" spans="8:149" x14ac:dyDescent="0.25">
      <c r="H24" s="1"/>
      <c r="I24" s="7" t="s">
        <v>9</v>
      </c>
      <c r="J24" s="5" t="s">
        <v>1</v>
      </c>
      <c r="K24" s="4" t="s">
        <v>0</v>
      </c>
      <c r="L24" s="6" t="s">
        <v>2</v>
      </c>
      <c r="M24" s="1"/>
      <c r="N24" s="1"/>
      <c r="O24" s="7" t="s">
        <v>12</v>
      </c>
      <c r="P24" s="5" t="s">
        <v>1</v>
      </c>
      <c r="Q24" s="4" t="s">
        <v>0</v>
      </c>
      <c r="R24" s="6" t="s">
        <v>2</v>
      </c>
      <c r="S24" s="1"/>
      <c r="W24" s="2" t="s">
        <v>17</v>
      </c>
      <c r="X24">
        <v>7.2296142578125E-2</v>
      </c>
      <c r="Y24">
        <v>8</v>
      </c>
      <c r="AA24" s="2" t="s">
        <v>17</v>
      </c>
      <c r="AB24">
        <v>5.2223205566406201E-2</v>
      </c>
      <c r="AC24">
        <v>2</v>
      </c>
      <c r="AL24" s="15"/>
      <c r="AM24" s="1"/>
      <c r="AN24" s="1"/>
      <c r="AO24" s="2" t="s">
        <v>87</v>
      </c>
      <c r="AP24" s="2">
        <v>0.86891174316406194</v>
      </c>
      <c r="AQ24" s="2">
        <v>57.375</v>
      </c>
      <c r="AR24" s="2" t="s">
        <v>26</v>
      </c>
      <c r="AS24" s="2" t="s">
        <v>175</v>
      </c>
      <c r="AT24" s="2" t="s">
        <v>183</v>
      </c>
      <c r="AU24" s="2" t="s">
        <v>178</v>
      </c>
      <c r="AV24" s="2" t="s">
        <v>186</v>
      </c>
      <c r="AW24" s="1"/>
      <c r="AX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</row>
    <row r="25" spans="8:149" x14ac:dyDescent="0.25">
      <c r="H25" s="1"/>
      <c r="I25" s="2" t="s">
        <v>3</v>
      </c>
      <c r="J25" s="2">
        <v>5461.4375</v>
      </c>
      <c r="K25" s="2">
        <v>5126.8249260000002</v>
      </c>
      <c r="L25" s="2">
        <f>J25/K25</f>
        <v>1.0652670178579839</v>
      </c>
      <c r="M25" s="1"/>
      <c r="N25" s="1"/>
      <c r="O25" s="2" t="s">
        <v>3</v>
      </c>
      <c r="P25" s="2">
        <v>1</v>
      </c>
      <c r="Q25" s="2">
        <v>0.98802045289999996</v>
      </c>
      <c r="R25" s="2">
        <f>P25/Q25</f>
        <v>1.01212479667282</v>
      </c>
      <c r="S25" s="1"/>
      <c r="W25" s="2" t="s">
        <v>18</v>
      </c>
      <c r="X25">
        <v>7.6438903808593694E-2</v>
      </c>
      <c r="Y25">
        <v>8</v>
      </c>
      <c r="AA25" s="2" t="s">
        <v>18</v>
      </c>
      <c r="AB25">
        <v>4.32586669921875E-2</v>
      </c>
      <c r="AC25">
        <v>1.875</v>
      </c>
      <c r="AL25" s="15"/>
      <c r="AM25" s="1"/>
      <c r="AN25" s="1"/>
      <c r="AO25" s="2" t="s">
        <v>90</v>
      </c>
      <c r="AP25" s="2">
        <v>0.95732116699218694</v>
      </c>
      <c r="AQ25" s="2">
        <v>49.125</v>
      </c>
      <c r="AR25" s="2" t="s">
        <v>26</v>
      </c>
      <c r="AS25" s="2" t="s">
        <v>175</v>
      </c>
      <c r="AT25" s="2" t="s">
        <v>183</v>
      </c>
      <c r="AU25" s="2" t="s">
        <v>178</v>
      </c>
      <c r="AV25" s="2" t="s">
        <v>187</v>
      </c>
      <c r="AW25" s="1"/>
      <c r="AX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</row>
    <row r="26" spans="8:149" x14ac:dyDescent="0.25">
      <c r="H26" s="1"/>
      <c r="I26" s="2" t="s">
        <v>4</v>
      </c>
      <c r="J26" s="2">
        <v>1576.578125</v>
      </c>
      <c r="K26" s="2">
        <v>1209.8102610000001</v>
      </c>
      <c r="L26" s="2">
        <f>J26/K26</f>
        <v>1.3031614756654804</v>
      </c>
      <c r="M26" s="1"/>
      <c r="N26" s="1"/>
      <c r="O26" s="2" t="s">
        <v>4</v>
      </c>
      <c r="P26" s="2">
        <v>1.066666667</v>
      </c>
      <c r="Q26" s="2">
        <v>1.06313933</v>
      </c>
      <c r="R26" s="2">
        <f>P26/Q26</f>
        <v>1.0033178501636282</v>
      </c>
      <c r="S26" s="1"/>
      <c r="AL26" s="15"/>
      <c r="AM26" s="1"/>
      <c r="AN26" s="1"/>
      <c r="AO26" s="2" t="s">
        <v>93</v>
      </c>
      <c r="AP26" s="2">
        <v>0.44448089599609297</v>
      </c>
      <c r="AQ26" s="2">
        <v>29.625</v>
      </c>
      <c r="AR26" s="2" t="s">
        <v>26</v>
      </c>
      <c r="AS26" s="2" t="s">
        <v>175</v>
      </c>
      <c r="AT26" s="2" t="s">
        <v>184</v>
      </c>
      <c r="AU26" s="2" t="s">
        <v>177</v>
      </c>
      <c r="AV26" s="2" t="s">
        <v>186</v>
      </c>
      <c r="AW26" s="1"/>
      <c r="AX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</row>
    <row r="27" spans="8:149" x14ac:dyDescent="0.25">
      <c r="H27" s="1"/>
      <c r="I27" s="2" t="s">
        <v>5</v>
      </c>
      <c r="J27" s="2">
        <v>3.4641083830000001</v>
      </c>
      <c r="K27" s="2">
        <v>4.008038634</v>
      </c>
      <c r="L27" s="2">
        <f>J27/K27</f>
        <v>0.86429016766807942</v>
      </c>
      <c r="M27" s="1"/>
      <c r="N27" s="1"/>
      <c r="O27" s="2" t="s">
        <v>5</v>
      </c>
      <c r="P27" s="2">
        <v>1</v>
      </c>
      <c r="Q27" s="2">
        <v>1.121930989</v>
      </c>
      <c r="R27" s="2">
        <f>P27/Q27</f>
        <v>0.89132041970898801</v>
      </c>
      <c r="S27" s="1"/>
      <c r="AL27" s="15"/>
      <c r="AM27" s="1"/>
      <c r="AN27" s="1"/>
      <c r="AO27" s="2" t="s">
        <v>96</v>
      </c>
      <c r="AP27" s="2">
        <v>0.68846893310546797</v>
      </c>
      <c r="AQ27" s="2">
        <v>34</v>
      </c>
      <c r="AR27" s="2" t="s">
        <v>26</v>
      </c>
      <c r="AS27" s="2" t="s">
        <v>175</v>
      </c>
      <c r="AT27" s="2" t="s">
        <v>184</v>
      </c>
      <c r="AU27" s="2" t="s">
        <v>177</v>
      </c>
      <c r="AV27" s="2" t="s">
        <v>187</v>
      </c>
      <c r="AW27" s="1"/>
      <c r="AX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</row>
    <row r="28" spans="8:149" x14ac:dyDescent="0.25">
      <c r="H28" s="1"/>
      <c r="I28" s="2" t="s">
        <v>6</v>
      </c>
      <c r="J28" s="2">
        <v>1</v>
      </c>
      <c r="K28" s="2">
        <v>0.94580297430000004</v>
      </c>
      <c r="L28" s="2">
        <f>J28/K28</f>
        <v>1.0573026594044197</v>
      </c>
      <c r="M28" s="1"/>
      <c r="N28" s="1"/>
      <c r="O28" s="2" t="s">
        <v>6</v>
      </c>
      <c r="P28" s="2">
        <v>1.066666667</v>
      </c>
      <c r="Q28" s="2">
        <v>1.207231041</v>
      </c>
      <c r="R28" s="2">
        <f>P28/Q28</f>
        <v>0.88356464568408988</v>
      </c>
      <c r="S28" s="1"/>
      <c r="AL28" s="15"/>
      <c r="AM28" s="1"/>
      <c r="AN28" s="1"/>
      <c r="AO28" s="2" t="s">
        <v>99</v>
      </c>
      <c r="AP28" s="2">
        <v>0.445297241210937</v>
      </c>
      <c r="AQ28" s="2">
        <v>30</v>
      </c>
      <c r="AR28" s="2" t="s">
        <v>26</v>
      </c>
      <c r="AS28" s="2" t="s">
        <v>175</v>
      </c>
      <c r="AT28" s="2" t="s">
        <v>184</v>
      </c>
      <c r="AU28" s="2" t="s">
        <v>178</v>
      </c>
      <c r="AV28" s="2" t="s">
        <v>186</v>
      </c>
      <c r="AW28" s="1"/>
      <c r="AX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</row>
    <row r="29" spans="8:149" x14ac:dyDescent="0.25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AL29" s="15"/>
      <c r="AM29" s="1"/>
      <c r="AN29" s="1"/>
      <c r="AO29" s="2" t="s">
        <v>102</v>
      </c>
      <c r="AP29" s="2">
        <v>0.653228759765625</v>
      </c>
      <c r="AQ29" s="2">
        <v>32.375</v>
      </c>
      <c r="AR29" s="2" t="s">
        <v>26</v>
      </c>
      <c r="AS29" s="2" t="s">
        <v>175</v>
      </c>
      <c r="AT29" s="2" t="s">
        <v>184</v>
      </c>
      <c r="AU29" s="2" t="s">
        <v>178</v>
      </c>
      <c r="AV29" s="2" t="s">
        <v>187</v>
      </c>
      <c r="AW29" s="1"/>
      <c r="AX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</row>
    <row r="30" spans="8:149" x14ac:dyDescent="0.25">
      <c r="AL30" s="15"/>
      <c r="AM30" s="1"/>
      <c r="AN30" s="1"/>
      <c r="AO30" s="2" t="s">
        <v>105</v>
      </c>
      <c r="AP30" s="2">
        <v>0.356094360351562</v>
      </c>
      <c r="AQ30" s="2">
        <v>23</v>
      </c>
      <c r="AR30" s="2" t="s">
        <v>26</v>
      </c>
      <c r="AS30" s="2" t="s">
        <v>176</v>
      </c>
      <c r="AT30" s="2" t="s">
        <v>183</v>
      </c>
      <c r="AU30" s="2" t="s">
        <v>177</v>
      </c>
      <c r="AV30" s="2" t="s">
        <v>186</v>
      </c>
      <c r="AW30" s="1"/>
      <c r="AX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</row>
    <row r="31" spans="8:149" x14ac:dyDescent="0.25"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L31" s="15"/>
      <c r="AM31" s="1"/>
      <c r="AN31" s="1"/>
      <c r="AO31" s="2" t="s">
        <v>108</v>
      </c>
      <c r="AP31" s="2">
        <v>0.46575927734375</v>
      </c>
      <c r="AQ31" s="2">
        <v>23</v>
      </c>
      <c r="AR31" s="2" t="s">
        <v>26</v>
      </c>
      <c r="AS31" s="2" t="s">
        <v>176</v>
      </c>
      <c r="AT31" s="2" t="s">
        <v>183</v>
      </c>
      <c r="AU31" s="2" t="s">
        <v>177</v>
      </c>
      <c r="AV31" s="2" t="s">
        <v>187</v>
      </c>
      <c r="AW31" s="1"/>
      <c r="AX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</row>
    <row r="32" spans="8:149" x14ac:dyDescent="0.25"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L32" s="15"/>
      <c r="AM32" s="1"/>
      <c r="AN32" s="1"/>
      <c r="AO32" s="2" t="s">
        <v>110</v>
      </c>
      <c r="AP32" s="2">
        <v>0.29311370849609297</v>
      </c>
      <c r="AQ32" s="2">
        <v>19.25</v>
      </c>
      <c r="AR32" s="2" t="s">
        <v>26</v>
      </c>
      <c r="AS32" s="2" t="s">
        <v>176</v>
      </c>
      <c r="AT32" s="2" t="s">
        <v>183</v>
      </c>
      <c r="AU32" s="2" t="s">
        <v>178</v>
      </c>
      <c r="AV32" s="2" t="s">
        <v>186</v>
      </c>
      <c r="AW32" s="1"/>
      <c r="AX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</row>
    <row r="33" spans="14:149" x14ac:dyDescent="0.25"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L33" s="15"/>
      <c r="AM33" s="1"/>
      <c r="AN33" s="1"/>
      <c r="AO33" s="2" t="s">
        <v>113</v>
      </c>
      <c r="AP33" s="2">
        <v>0.361984252929687</v>
      </c>
      <c r="AQ33" s="2">
        <v>18</v>
      </c>
      <c r="AR33" s="2" t="s">
        <v>26</v>
      </c>
      <c r="AS33" s="2" t="s">
        <v>176</v>
      </c>
      <c r="AT33" s="2" t="s">
        <v>183</v>
      </c>
      <c r="AU33" s="2" t="s">
        <v>178</v>
      </c>
      <c r="AV33" s="2" t="s">
        <v>187</v>
      </c>
      <c r="AW33" s="1"/>
      <c r="AX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</row>
    <row r="34" spans="14:149" x14ac:dyDescent="0.25"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L34" s="15"/>
      <c r="AM34" s="1"/>
      <c r="AN34" s="1"/>
      <c r="AO34" s="2" t="s">
        <v>116</v>
      </c>
      <c r="AP34" s="2">
        <v>0.198638916015625</v>
      </c>
      <c r="AQ34" s="2">
        <v>13</v>
      </c>
      <c r="AR34" s="2" t="s">
        <v>26</v>
      </c>
      <c r="AS34" s="2" t="s">
        <v>176</v>
      </c>
      <c r="AT34" s="2" t="s">
        <v>184</v>
      </c>
      <c r="AU34" s="2" t="s">
        <v>177</v>
      </c>
      <c r="AV34" s="2" t="s">
        <v>186</v>
      </c>
      <c r="AW34" s="1"/>
      <c r="AX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</row>
    <row r="35" spans="14:149" x14ac:dyDescent="0.25"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L35" s="15"/>
      <c r="AM35" s="1"/>
      <c r="AN35" s="1"/>
      <c r="AO35" s="2" t="s">
        <v>119</v>
      </c>
      <c r="AP35" s="2">
        <v>0.246726989746093</v>
      </c>
      <c r="AQ35" s="2">
        <v>11.875</v>
      </c>
      <c r="AR35" s="2" t="s">
        <v>26</v>
      </c>
      <c r="AS35" s="2" t="s">
        <v>176</v>
      </c>
      <c r="AT35" s="2" t="s">
        <v>184</v>
      </c>
      <c r="AU35" s="2" t="s">
        <v>177</v>
      </c>
      <c r="AV35" s="2" t="s">
        <v>187</v>
      </c>
      <c r="AW35" s="1"/>
      <c r="AX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</row>
    <row r="36" spans="14:149" x14ac:dyDescent="0.25"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L36" s="15"/>
      <c r="AM36" s="1"/>
      <c r="AN36" s="1"/>
      <c r="AO36" s="2" t="s">
        <v>122</v>
      </c>
      <c r="AP36" s="2">
        <v>0.174026489257812</v>
      </c>
      <c r="AQ36" s="2">
        <v>10.75</v>
      </c>
      <c r="AR36" s="2" t="s">
        <v>26</v>
      </c>
      <c r="AS36" s="2" t="s">
        <v>176</v>
      </c>
      <c r="AT36" s="2" t="s">
        <v>184</v>
      </c>
      <c r="AU36" s="2" t="s">
        <v>178</v>
      </c>
      <c r="AV36" s="2" t="s">
        <v>186</v>
      </c>
      <c r="AW36" s="1"/>
      <c r="AX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</row>
    <row r="37" spans="14:149" x14ac:dyDescent="0.25"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L37" s="15"/>
      <c r="AM37" s="1"/>
      <c r="AN37" s="1"/>
      <c r="AO37" s="2" t="s">
        <v>125</v>
      </c>
      <c r="AP37" s="2">
        <v>0.200653076171875</v>
      </c>
      <c r="AQ37" s="2">
        <v>9.5</v>
      </c>
      <c r="AR37" s="2" t="s">
        <v>26</v>
      </c>
      <c r="AS37" s="2" t="s">
        <v>176</v>
      </c>
      <c r="AT37" s="2" t="s">
        <v>184</v>
      </c>
      <c r="AU37" s="2" t="s">
        <v>178</v>
      </c>
      <c r="AV37" s="2" t="s">
        <v>187</v>
      </c>
      <c r="AW37" s="1"/>
      <c r="AX37" s="1"/>
      <c r="BA37" t="s">
        <v>191</v>
      </c>
      <c r="BB37" s="2" t="s">
        <v>176</v>
      </c>
      <c r="BC37" s="2"/>
      <c r="BD37" s="2" t="s">
        <v>177</v>
      </c>
      <c r="BE37" s="2" t="s">
        <v>187</v>
      </c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</row>
    <row r="38" spans="14:149" x14ac:dyDescent="0.25"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L38" s="15"/>
      <c r="AM38" s="1"/>
      <c r="AN38" s="1"/>
      <c r="AO38" s="2" t="s">
        <v>128</v>
      </c>
      <c r="AP38" s="2">
        <v>0.96916961669921797</v>
      </c>
      <c r="AQ38" s="2">
        <v>64.875</v>
      </c>
      <c r="AR38" s="2" t="s">
        <v>27</v>
      </c>
      <c r="AS38" s="2" t="s">
        <v>175</v>
      </c>
      <c r="AT38" s="2" t="s">
        <v>183</v>
      </c>
      <c r="AU38" s="2" t="s">
        <v>177</v>
      </c>
      <c r="AV38" s="2" t="s">
        <v>186</v>
      </c>
      <c r="AW38" s="1"/>
      <c r="AX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</row>
    <row r="39" spans="14:149" x14ac:dyDescent="0.25"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L39" s="15"/>
      <c r="AM39" s="1"/>
      <c r="AN39" s="1"/>
      <c r="AO39" s="2" t="s">
        <v>131</v>
      </c>
      <c r="AP39" s="2">
        <v>1.24774169921875</v>
      </c>
      <c r="AQ39" s="2">
        <v>83</v>
      </c>
      <c r="AR39" s="2" t="s">
        <v>27</v>
      </c>
      <c r="AS39" s="2" t="s">
        <v>175</v>
      </c>
      <c r="AT39" s="2" t="s">
        <v>183</v>
      </c>
      <c r="AU39" s="2" t="s">
        <v>177</v>
      </c>
      <c r="AV39" s="2" t="s">
        <v>187</v>
      </c>
      <c r="AW39" s="1"/>
      <c r="AX39" s="1"/>
      <c r="BD39" t="s">
        <v>188</v>
      </c>
      <c r="BE39" t="s">
        <v>189</v>
      </c>
      <c r="CD39" s="1"/>
      <c r="CE39" s="1"/>
      <c r="CF39" s="1"/>
      <c r="CG39" s="1"/>
      <c r="CH39" s="1"/>
      <c r="CI39" s="1"/>
      <c r="CJ39" s="1"/>
      <c r="CK39" s="1"/>
      <c r="CL39" s="1"/>
      <c r="CM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</row>
    <row r="40" spans="14:149" x14ac:dyDescent="0.25"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L40" s="15"/>
      <c r="AM40" s="1"/>
      <c r="AN40" s="1"/>
      <c r="AO40" s="2" t="s">
        <v>134</v>
      </c>
      <c r="AP40" s="2">
        <v>0.87449645996093694</v>
      </c>
      <c r="AQ40" s="2">
        <v>58.5</v>
      </c>
      <c r="AR40" s="2" t="s">
        <v>27</v>
      </c>
      <c r="AS40" s="2" t="s">
        <v>175</v>
      </c>
      <c r="AT40" s="2" t="s">
        <v>183</v>
      </c>
      <c r="AU40" s="2" t="s">
        <v>178</v>
      </c>
      <c r="AV40" s="2" t="s">
        <v>186</v>
      </c>
      <c r="AW40" s="1"/>
      <c r="AX40" s="1"/>
      <c r="BC40" t="s">
        <v>25</v>
      </c>
      <c r="BD40" s="2">
        <v>13910.375</v>
      </c>
      <c r="BE40" s="2">
        <v>44894.125</v>
      </c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</row>
    <row r="41" spans="14:149" x14ac:dyDescent="0.25"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L41" s="15"/>
      <c r="AM41" s="1"/>
      <c r="AN41" s="1"/>
      <c r="AO41" s="2" t="s">
        <v>137</v>
      </c>
      <c r="AP41" s="2">
        <v>1.07291412353515</v>
      </c>
      <c r="AQ41" s="2">
        <v>70.875</v>
      </c>
      <c r="AR41" s="2" t="s">
        <v>27</v>
      </c>
      <c r="AS41" s="2" t="s">
        <v>175</v>
      </c>
      <c r="AT41" s="2" t="s">
        <v>183</v>
      </c>
      <c r="AU41" s="2" t="s">
        <v>178</v>
      </c>
      <c r="AV41" s="2" t="s">
        <v>187</v>
      </c>
      <c r="AW41" s="1"/>
      <c r="AX41" s="1"/>
      <c r="BC41" t="s">
        <v>26</v>
      </c>
      <c r="BD41" s="2">
        <v>11.875</v>
      </c>
      <c r="BE41" s="2">
        <v>23</v>
      </c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</row>
    <row r="42" spans="14:149" x14ac:dyDescent="0.25"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L42" s="15"/>
      <c r="AM42" s="1"/>
      <c r="AN42" s="1"/>
      <c r="AO42" s="2" t="s">
        <v>140</v>
      </c>
      <c r="AP42" s="2">
        <v>0.497344970703125</v>
      </c>
      <c r="AQ42" s="2">
        <v>32.875</v>
      </c>
      <c r="AR42" s="2" t="s">
        <v>27</v>
      </c>
      <c r="AS42" s="2" t="s">
        <v>175</v>
      </c>
      <c r="AT42" s="2" t="s">
        <v>184</v>
      </c>
      <c r="AU42" s="2" t="s">
        <v>177</v>
      </c>
      <c r="AV42" s="2" t="s">
        <v>186</v>
      </c>
      <c r="AW42" s="1"/>
      <c r="AX42" s="1"/>
      <c r="BC42" t="s">
        <v>27</v>
      </c>
      <c r="BD42" s="2">
        <v>21.75</v>
      </c>
      <c r="BE42" s="2">
        <v>55.875</v>
      </c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</row>
    <row r="43" spans="14:149" x14ac:dyDescent="0.25"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L43" s="15"/>
      <c r="AM43" s="1"/>
      <c r="AN43" s="1"/>
      <c r="AO43" s="2" t="s">
        <v>143</v>
      </c>
      <c r="AP43" s="2">
        <v>0.65591866629464202</v>
      </c>
      <c r="AQ43" s="2">
        <v>43.142857142857103</v>
      </c>
      <c r="AR43" s="2" t="s">
        <v>27</v>
      </c>
      <c r="AS43" s="2" t="s">
        <v>175</v>
      </c>
      <c r="AT43" s="2" t="s">
        <v>184</v>
      </c>
      <c r="AU43" s="2" t="s">
        <v>177</v>
      </c>
      <c r="AV43" s="2" t="s">
        <v>187</v>
      </c>
      <c r="AW43" s="1"/>
      <c r="AX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</row>
    <row r="44" spans="14:149" x14ac:dyDescent="0.25"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L44" s="15"/>
      <c r="AM44" s="1"/>
      <c r="AN44" s="1"/>
      <c r="AO44" s="2" t="s">
        <v>146</v>
      </c>
      <c r="AP44" s="2">
        <v>0.450592041015625</v>
      </c>
      <c r="AQ44" s="2">
        <v>29.75</v>
      </c>
      <c r="AR44" s="2" t="s">
        <v>27</v>
      </c>
      <c r="AS44" s="2" t="s">
        <v>175</v>
      </c>
      <c r="AT44" s="2" t="s">
        <v>184</v>
      </c>
      <c r="AU44" s="2" t="s">
        <v>178</v>
      </c>
      <c r="AV44" s="2" t="s">
        <v>186</v>
      </c>
      <c r="AW44" s="1"/>
      <c r="AX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</row>
    <row r="45" spans="14:149" x14ac:dyDescent="0.25"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L45" s="15"/>
      <c r="AM45" s="1"/>
      <c r="AN45" s="1"/>
      <c r="AO45" s="2" t="s">
        <v>149</v>
      </c>
      <c r="AP45" s="2">
        <v>0.52154541015625</v>
      </c>
      <c r="AQ45" s="2">
        <v>35.125</v>
      </c>
      <c r="AR45" s="2" t="s">
        <v>27</v>
      </c>
      <c r="AS45" s="2" t="s">
        <v>175</v>
      </c>
      <c r="AT45" s="2" t="s">
        <v>184</v>
      </c>
      <c r="AU45" s="2" t="s">
        <v>178</v>
      </c>
      <c r="AV45" s="2" t="s">
        <v>187</v>
      </c>
      <c r="AW45" s="1"/>
      <c r="AX45" s="1"/>
      <c r="BA45" s="1"/>
      <c r="BB45" s="1"/>
      <c r="BC45" s="1"/>
      <c r="BD45" s="1"/>
      <c r="BE45" s="1"/>
      <c r="BF45" s="1"/>
      <c r="BG45" s="1"/>
      <c r="BH45" s="1"/>
      <c r="BI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</row>
    <row r="46" spans="14:149" x14ac:dyDescent="0.25"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L46" s="15"/>
      <c r="AM46" s="1"/>
      <c r="AN46" s="1"/>
      <c r="AO46" s="2" t="s">
        <v>152</v>
      </c>
      <c r="AP46" s="2">
        <v>0.405029296875</v>
      </c>
      <c r="AQ46" s="2">
        <v>26.25</v>
      </c>
      <c r="AR46" s="2" t="s">
        <v>27</v>
      </c>
      <c r="AS46" s="2" t="s">
        <v>176</v>
      </c>
      <c r="AT46" s="2" t="s">
        <v>183</v>
      </c>
      <c r="AU46" s="2" t="s">
        <v>177</v>
      </c>
      <c r="AV46" s="2" t="s">
        <v>186</v>
      </c>
      <c r="AW46" s="1"/>
      <c r="AX46" s="1"/>
      <c r="BA46" s="1"/>
      <c r="BB46" s="1"/>
      <c r="BC46" s="1"/>
      <c r="BD46" s="1"/>
      <c r="BE46" s="1"/>
      <c r="BF46" s="1"/>
      <c r="BG46" s="1"/>
      <c r="BH46" s="1"/>
      <c r="BI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</row>
    <row r="47" spans="14:149" x14ac:dyDescent="0.25"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L47" s="15"/>
      <c r="AM47" s="1"/>
      <c r="AN47" s="1"/>
      <c r="AO47" s="2" t="s">
        <v>155</v>
      </c>
      <c r="AP47" s="2">
        <v>0.84574890136718694</v>
      </c>
      <c r="AQ47" s="2">
        <v>55.875</v>
      </c>
      <c r="AR47" s="2" t="s">
        <v>27</v>
      </c>
      <c r="AS47" s="2" t="s">
        <v>176</v>
      </c>
      <c r="AT47" s="2" t="s">
        <v>183</v>
      </c>
      <c r="AU47" s="2" t="s">
        <v>177</v>
      </c>
      <c r="AV47" s="2" t="s">
        <v>187</v>
      </c>
      <c r="AW47" s="1"/>
      <c r="AX47" s="1"/>
      <c r="BA47" s="1"/>
      <c r="BB47" s="1"/>
      <c r="BC47" s="1"/>
      <c r="BD47" s="1"/>
      <c r="BE47" s="1"/>
      <c r="BF47" s="1"/>
      <c r="BG47" s="1"/>
      <c r="BH47" s="1"/>
      <c r="BI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</row>
    <row r="48" spans="14:149" x14ac:dyDescent="0.25"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L48" s="15"/>
      <c r="AM48" s="1"/>
      <c r="AN48" s="1"/>
      <c r="AO48" s="2" t="s">
        <v>158</v>
      </c>
      <c r="AP48" s="2">
        <v>0.30236053466796797</v>
      </c>
      <c r="AQ48" s="2">
        <v>19.875</v>
      </c>
      <c r="AR48" s="2" t="s">
        <v>27</v>
      </c>
      <c r="AS48" s="2" t="s">
        <v>176</v>
      </c>
      <c r="AT48" s="2" t="s">
        <v>183</v>
      </c>
      <c r="AU48" s="2" t="s">
        <v>178</v>
      </c>
      <c r="AV48" s="2" t="s">
        <v>186</v>
      </c>
      <c r="AW48" s="1"/>
      <c r="AX48" s="1"/>
      <c r="BA48" s="1"/>
      <c r="BB48" s="1"/>
      <c r="BC48" s="1"/>
      <c r="BD48" s="1"/>
      <c r="BE48" s="1"/>
      <c r="BF48" s="1"/>
      <c r="BG48" s="1"/>
      <c r="BH48" s="1"/>
      <c r="BI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</row>
    <row r="49" spans="14:149" x14ac:dyDescent="0.25"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L49" s="15"/>
      <c r="AM49" s="1"/>
      <c r="AN49" s="1"/>
      <c r="AO49" s="2" t="s">
        <v>161</v>
      </c>
      <c r="AP49" s="2">
        <v>0.45343017578125</v>
      </c>
      <c r="AQ49" s="2">
        <v>30</v>
      </c>
      <c r="AR49" s="2" t="s">
        <v>27</v>
      </c>
      <c r="AS49" s="2" t="s">
        <v>176</v>
      </c>
      <c r="AT49" s="2" t="s">
        <v>183</v>
      </c>
      <c r="AU49" s="2" t="s">
        <v>178</v>
      </c>
      <c r="AV49" s="2" t="s">
        <v>187</v>
      </c>
      <c r="AW49" s="1"/>
      <c r="AX49" s="1"/>
      <c r="BA49" s="1"/>
      <c r="BB49" s="1"/>
      <c r="BC49" s="1"/>
      <c r="BD49" s="1"/>
      <c r="BE49" s="1"/>
      <c r="BF49" s="1"/>
      <c r="BG49" s="1"/>
      <c r="BH49" s="1"/>
      <c r="BI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</row>
    <row r="50" spans="14:149" x14ac:dyDescent="0.25"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L50" s="15"/>
      <c r="AM50" s="1"/>
      <c r="AN50" s="1"/>
      <c r="AO50" s="2" t="s">
        <v>163</v>
      </c>
      <c r="AP50" s="2">
        <v>0.219917297363281</v>
      </c>
      <c r="AQ50" s="2">
        <v>13.75</v>
      </c>
      <c r="AR50" s="2" t="s">
        <v>27</v>
      </c>
      <c r="AS50" s="2" t="s">
        <v>176</v>
      </c>
      <c r="AT50" s="2" t="s">
        <v>184</v>
      </c>
      <c r="AU50" s="2" t="s">
        <v>177</v>
      </c>
      <c r="AV50" s="2" t="s">
        <v>186</v>
      </c>
      <c r="AW50" s="1"/>
      <c r="AX50" s="1"/>
      <c r="BA50" s="1"/>
      <c r="BB50" s="1"/>
      <c r="BC50" s="1"/>
      <c r="BD50" s="1"/>
      <c r="BE50" s="1"/>
      <c r="BF50" s="1"/>
      <c r="BG50" s="1"/>
      <c r="BH50" s="1"/>
      <c r="BI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</row>
    <row r="51" spans="14:149" x14ac:dyDescent="0.25"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L51" s="15"/>
      <c r="AM51" s="1"/>
      <c r="AN51" s="1"/>
      <c r="AO51" s="2" t="s">
        <v>166</v>
      </c>
      <c r="AP51" s="2">
        <v>0.331298828125</v>
      </c>
      <c r="AQ51" s="2">
        <v>21.75</v>
      </c>
      <c r="AR51" s="2" t="s">
        <v>27</v>
      </c>
      <c r="AS51" s="2" t="s">
        <v>176</v>
      </c>
      <c r="AT51" s="2" t="s">
        <v>184</v>
      </c>
      <c r="AU51" s="2" t="s">
        <v>177</v>
      </c>
      <c r="AV51" s="2" t="s">
        <v>187</v>
      </c>
      <c r="AW51" s="1"/>
      <c r="AX51" s="1"/>
      <c r="BA51" s="1"/>
      <c r="BB51" s="1"/>
      <c r="BC51" s="1"/>
      <c r="BD51" s="1"/>
      <c r="BE51" s="1"/>
      <c r="BF51" s="1"/>
      <c r="BG51" s="1"/>
      <c r="BH51" s="1"/>
      <c r="BI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</row>
    <row r="52" spans="14:149" x14ac:dyDescent="0.25"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L52" s="15"/>
      <c r="AM52" s="1"/>
      <c r="AN52" s="1"/>
      <c r="AO52" s="2" t="s">
        <v>169</v>
      </c>
      <c r="AP52" s="2">
        <v>0.168975830078125</v>
      </c>
      <c r="AQ52" s="2">
        <v>11</v>
      </c>
      <c r="AR52" s="2" t="s">
        <v>27</v>
      </c>
      <c r="AS52" s="2" t="s">
        <v>176</v>
      </c>
      <c r="AT52" s="2" t="s">
        <v>184</v>
      </c>
      <c r="AU52" s="2" t="s">
        <v>178</v>
      </c>
      <c r="AV52" s="2" t="s">
        <v>186</v>
      </c>
      <c r="AW52" s="1"/>
      <c r="AX52" s="1"/>
      <c r="BA52" s="1"/>
      <c r="BB52" s="1"/>
      <c r="BC52" s="1"/>
      <c r="BD52" s="1"/>
      <c r="BE52" s="1"/>
      <c r="BF52" s="1"/>
      <c r="BG52" s="1"/>
      <c r="BH52" s="1"/>
      <c r="BI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</row>
    <row r="53" spans="14:149" x14ac:dyDescent="0.25"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L53" s="15"/>
      <c r="AM53" s="1"/>
      <c r="AN53" s="1"/>
      <c r="AO53" s="2" t="s">
        <v>172</v>
      </c>
      <c r="AP53" s="2">
        <v>0.25978851318359297</v>
      </c>
      <c r="AQ53" s="2">
        <v>17</v>
      </c>
      <c r="AR53" s="2" t="s">
        <v>27</v>
      </c>
      <c r="AS53" s="2" t="s">
        <v>176</v>
      </c>
      <c r="AT53" s="2" t="s">
        <v>184</v>
      </c>
      <c r="AU53" s="2" t="s">
        <v>178</v>
      </c>
      <c r="AV53" s="2" t="s">
        <v>187</v>
      </c>
      <c r="AW53" s="1"/>
      <c r="AX53" s="1"/>
      <c r="BA53" s="1"/>
      <c r="BB53" s="1"/>
      <c r="BC53" s="1"/>
      <c r="BD53" s="1"/>
      <c r="BE53" s="1"/>
      <c r="BF53" s="1"/>
      <c r="BG53" s="1"/>
      <c r="BH53" s="1"/>
      <c r="BI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</row>
    <row r="54" spans="14:149" x14ac:dyDescent="0.25"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L54" s="15"/>
      <c r="AM54" s="1"/>
      <c r="AN54" s="1"/>
      <c r="BA54" s="1"/>
      <c r="BB54" s="1"/>
      <c r="BC54" s="1"/>
      <c r="BD54" s="1"/>
      <c r="BE54" s="1"/>
      <c r="BF54" s="1"/>
      <c r="BG54" s="1"/>
      <c r="BH54" s="1"/>
      <c r="BI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</row>
    <row r="55" spans="14:149" x14ac:dyDescent="0.25"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L55" s="15"/>
      <c r="AM55" s="1"/>
      <c r="AN55" s="1"/>
      <c r="BA55" s="1"/>
      <c r="BB55" s="1"/>
      <c r="BC55" s="1"/>
      <c r="BD55" s="1"/>
      <c r="BE55" s="1"/>
      <c r="BF55" s="1"/>
      <c r="BG55" s="1"/>
      <c r="BH55" s="1"/>
      <c r="BI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</row>
    <row r="56" spans="14:149" x14ac:dyDescent="0.25"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L56" s="15"/>
      <c r="AM56" s="1"/>
      <c r="AN56" s="1"/>
      <c r="BA56" s="1"/>
      <c r="BB56" s="1"/>
      <c r="BC56" s="1"/>
      <c r="BD56" s="1"/>
      <c r="BE56" s="1"/>
      <c r="BF56" s="1"/>
      <c r="BG56" s="1"/>
      <c r="BH56" s="1"/>
      <c r="BI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</row>
    <row r="57" spans="14:149" x14ac:dyDescent="0.25"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L57" s="15"/>
      <c r="AM57" s="1"/>
      <c r="AN57" s="1"/>
      <c r="BA57" s="1"/>
      <c r="BB57" s="1"/>
      <c r="BC57" s="1"/>
      <c r="BD57" s="1"/>
      <c r="BE57" s="1"/>
      <c r="BF57" s="1"/>
      <c r="BG57" s="1"/>
      <c r="BH57" s="1"/>
      <c r="BI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</row>
    <row r="58" spans="14:149" x14ac:dyDescent="0.25"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L58" s="15"/>
      <c r="AM58" s="1"/>
      <c r="AN58" s="1"/>
      <c r="BA58" s="1"/>
      <c r="BB58" s="1"/>
      <c r="BC58" s="1"/>
      <c r="BD58" s="1"/>
      <c r="BE58" s="1"/>
      <c r="BF58" s="1"/>
      <c r="BG58" s="1"/>
      <c r="BH58" s="1"/>
      <c r="BI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</row>
    <row r="59" spans="14:149" x14ac:dyDescent="0.25"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L59" s="15"/>
      <c r="AM59" s="1"/>
      <c r="AN59" s="1"/>
      <c r="BA59" s="1"/>
      <c r="BB59" s="1"/>
      <c r="BC59" s="1"/>
      <c r="BD59" s="1"/>
      <c r="BE59" s="1"/>
      <c r="BF59" s="1"/>
      <c r="BG59" s="1"/>
      <c r="BH59" s="1"/>
      <c r="BI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</row>
    <row r="60" spans="14:149" x14ac:dyDescent="0.25"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L60" s="15"/>
      <c r="AM60" s="1"/>
      <c r="AN60" s="1"/>
      <c r="BA60" s="1"/>
      <c r="BB60" s="1"/>
      <c r="BC60" s="1"/>
      <c r="BD60" s="1"/>
      <c r="BE60" s="1"/>
      <c r="BF60" s="1"/>
      <c r="BG60" s="1"/>
      <c r="BH60" s="1"/>
      <c r="BI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</row>
    <row r="61" spans="14:149" x14ac:dyDescent="0.25"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L61" s="15"/>
      <c r="AM61" s="1"/>
      <c r="AN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</row>
    <row r="62" spans="14:149" x14ac:dyDescent="0.25"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L62" s="15"/>
      <c r="AM62" s="1"/>
      <c r="AN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</row>
    <row r="63" spans="14:149" x14ac:dyDescent="0.25"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L63" s="15"/>
      <c r="AM63" s="1"/>
      <c r="AN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</row>
    <row r="64" spans="14:149" x14ac:dyDescent="0.25"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L64" s="15"/>
      <c r="AM64" s="1"/>
      <c r="AN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</row>
    <row r="65" spans="14:149" x14ac:dyDescent="0.25"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L65" s="15"/>
      <c r="AM65" s="1"/>
      <c r="AN65" s="1"/>
      <c r="BA65" t="s">
        <v>190</v>
      </c>
      <c r="BB65" s="2"/>
      <c r="BC65" s="2"/>
      <c r="BD65" s="2" t="s">
        <v>183</v>
      </c>
      <c r="BE65" s="2" t="s">
        <v>177</v>
      </c>
      <c r="BF65" s="2" t="s">
        <v>187</v>
      </c>
      <c r="BK65" t="s">
        <v>192</v>
      </c>
      <c r="BL65" s="2"/>
      <c r="BM65" s="2"/>
      <c r="BN65" s="2" t="s">
        <v>183</v>
      </c>
      <c r="BO65" s="2" t="s">
        <v>177</v>
      </c>
      <c r="BP65" s="2" t="s">
        <v>187</v>
      </c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</row>
    <row r="66" spans="14:149" x14ac:dyDescent="0.25"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L66" s="15"/>
      <c r="AM66" s="1"/>
      <c r="AN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</row>
    <row r="67" spans="14:149" x14ac:dyDescent="0.25"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L67" s="15"/>
      <c r="AM67" s="1"/>
      <c r="AN67" s="1"/>
      <c r="BD67" t="s">
        <v>176</v>
      </c>
      <c r="BE67" t="s">
        <v>175</v>
      </c>
      <c r="BN67" t="s">
        <v>176</v>
      </c>
      <c r="BO67" t="s">
        <v>175</v>
      </c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</row>
    <row r="68" spans="14:149" x14ac:dyDescent="0.25"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L68" s="15"/>
      <c r="AM68" s="1"/>
      <c r="AN68" s="1"/>
      <c r="BC68" t="s">
        <v>25</v>
      </c>
      <c r="BD68" s="2">
        <v>671.16753387451104</v>
      </c>
      <c r="BE68" s="2">
        <v>572.89102172851506</v>
      </c>
      <c r="BM68" t="s">
        <v>25</v>
      </c>
      <c r="BN68" s="2">
        <v>44894.125</v>
      </c>
      <c r="BO68" s="2">
        <v>38321</v>
      </c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</row>
    <row r="69" spans="14:149" x14ac:dyDescent="0.25"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L69" s="15"/>
      <c r="AM69" s="1"/>
      <c r="AN69" s="1"/>
      <c r="BC69" t="s">
        <v>26</v>
      </c>
      <c r="BD69" s="2">
        <v>0.46575927734375</v>
      </c>
      <c r="BE69" s="2">
        <v>1.0024337768554601</v>
      </c>
      <c r="BM69" t="s">
        <v>26</v>
      </c>
      <c r="BN69" s="2">
        <v>23</v>
      </c>
      <c r="BO69" s="2">
        <v>51.5</v>
      </c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</row>
    <row r="70" spans="14:149" x14ac:dyDescent="0.25"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L70" s="15"/>
      <c r="AM70" s="1"/>
      <c r="AN70" s="1"/>
      <c r="BC70" t="s">
        <v>27</v>
      </c>
      <c r="BD70" s="2">
        <v>0.84574890136718694</v>
      </c>
      <c r="BE70" s="2">
        <v>1.24774169921875</v>
      </c>
      <c r="BM70" t="s">
        <v>27</v>
      </c>
      <c r="BN70" s="2">
        <v>55.875</v>
      </c>
      <c r="BO70" s="2">
        <v>83</v>
      </c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</row>
    <row r="71" spans="14:149" x14ac:dyDescent="0.25"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L71" s="15"/>
      <c r="AM71" s="1"/>
      <c r="AN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</row>
    <row r="72" spans="14:149" x14ac:dyDescent="0.25"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L72" s="15"/>
      <c r="AM72" s="1"/>
      <c r="AN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</row>
    <row r="73" spans="14:149" x14ac:dyDescent="0.25"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L73" s="15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</row>
    <row r="74" spans="14:149" x14ac:dyDescent="0.25"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L74" s="15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</row>
    <row r="75" spans="14:149" x14ac:dyDescent="0.25"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L75" s="15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</row>
    <row r="76" spans="14:149" x14ac:dyDescent="0.25"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L76" s="15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</row>
    <row r="77" spans="14:149" x14ac:dyDescent="0.25"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L77" s="15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</row>
    <row r="78" spans="14:149" x14ac:dyDescent="0.25"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L78" s="15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</row>
    <row r="79" spans="14:149" x14ac:dyDescent="0.25"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L79" s="15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</row>
    <row r="80" spans="14:149" x14ac:dyDescent="0.25"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L80" s="15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</row>
    <row r="81" spans="38:149" x14ac:dyDescent="0.25">
      <c r="AL81" s="15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</row>
    <row r="82" spans="38:149" x14ac:dyDescent="0.25">
      <c r="AL82" s="15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</row>
    <row r="83" spans="38:149" x14ac:dyDescent="0.25">
      <c r="AL83" s="15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</row>
    <row r="84" spans="38:149" x14ac:dyDescent="0.25">
      <c r="AL84" s="15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</row>
    <row r="85" spans="38:149" x14ac:dyDescent="0.25">
      <c r="AL85" s="15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</row>
    <row r="86" spans="38:149" x14ac:dyDescent="0.25">
      <c r="AL86" s="15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</row>
    <row r="87" spans="38:149" x14ac:dyDescent="0.25">
      <c r="AL87" s="15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</row>
    <row r="88" spans="38:149" x14ac:dyDescent="0.25">
      <c r="AL88" s="15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</row>
    <row r="89" spans="38:149" x14ac:dyDescent="0.25">
      <c r="AL89" s="15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</row>
    <row r="90" spans="38:149" x14ac:dyDescent="0.25">
      <c r="AL90" s="15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</row>
    <row r="91" spans="38:149" x14ac:dyDescent="0.25">
      <c r="AL91" s="15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</row>
    <row r="92" spans="38:149" x14ac:dyDescent="0.25">
      <c r="AL92" s="15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</row>
    <row r="93" spans="38:149" x14ac:dyDescent="0.25">
      <c r="AL93" s="15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</row>
    <row r="94" spans="38:149" x14ac:dyDescent="0.25">
      <c r="AL94" s="15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</row>
    <row r="95" spans="38:149" x14ac:dyDescent="0.25">
      <c r="AL95" s="15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</row>
    <row r="96" spans="38:149" x14ac:dyDescent="0.25">
      <c r="AL96" s="15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</row>
    <row r="97" spans="38:149" x14ac:dyDescent="0.25">
      <c r="AL97" s="15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</row>
    <row r="98" spans="38:149" x14ac:dyDescent="0.25">
      <c r="AL98" s="15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</row>
    <row r="99" spans="38:149" x14ac:dyDescent="0.25">
      <c r="AL99" s="15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</row>
    <row r="100" spans="38:149" x14ac:dyDescent="0.25">
      <c r="AL100" s="15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</row>
    <row r="101" spans="38:149" x14ac:dyDescent="0.25">
      <c r="AL101" s="15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</row>
    <row r="102" spans="38:149" x14ac:dyDescent="0.25">
      <c r="AL102" s="15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</row>
    <row r="103" spans="38:149" x14ac:dyDescent="0.25">
      <c r="AL103" s="15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</row>
    <row r="104" spans="38:149" x14ac:dyDescent="0.25">
      <c r="AL104" s="15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</row>
    <row r="105" spans="38:149" x14ac:dyDescent="0.25">
      <c r="AL105" s="15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</row>
    <row r="106" spans="38:149" x14ac:dyDescent="0.25">
      <c r="AL106" s="15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</row>
    <row r="107" spans="38:149" x14ac:dyDescent="0.25">
      <c r="AL107" s="15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</row>
    <row r="108" spans="38:149" x14ac:dyDescent="0.25">
      <c r="AL108" s="15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</row>
    <row r="109" spans="38:149" x14ac:dyDescent="0.25">
      <c r="AL109" s="15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</row>
    <row r="110" spans="38:149" x14ac:dyDescent="0.25">
      <c r="AL110" s="15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</row>
    <row r="111" spans="38:149" x14ac:dyDescent="0.25">
      <c r="AL111" s="15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</row>
    <row r="112" spans="38:149" x14ac:dyDescent="0.25">
      <c r="AL112" s="15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</row>
    <row r="113" spans="38:149" x14ac:dyDescent="0.25">
      <c r="AL113" s="15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</row>
    <row r="114" spans="38:149" x14ac:dyDescent="0.25">
      <c r="AL114" s="15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</row>
    <row r="115" spans="38:149" x14ac:dyDescent="0.25">
      <c r="AL115" s="15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</row>
    <row r="116" spans="38:149" x14ac:dyDescent="0.25">
      <c r="AL116" s="15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</row>
    <row r="117" spans="38:149" x14ac:dyDescent="0.25">
      <c r="AL117" s="15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</row>
    <row r="118" spans="38:149" x14ac:dyDescent="0.25">
      <c r="AL118" s="15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</row>
    <row r="119" spans="38:149" x14ac:dyDescent="0.25">
      <c r="AL119" s="15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</row>
    <row r="120" spans="38:149" x14ac:dyDescent="0.25">
      <c r="AL120" s="15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</row>
    <row r="121" spans="38:149" x14ac:dyDescent="0.25">
      <c r="AL121" s="15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</row>
    <row r="122" spans="38:149" x14ac:dyDescent="0.25">
      <c r="AL122" s="15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</row>
    <row r="123" spans="38:149" x14ac:dyDescent="0.25">
      <c r="AL123" s="15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</row>
    <row r="124" spans="38:149" x14ac:dyDescent="0.25">
      <c r="AL124" s="15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</row>
    <row r="125" spans="38:149" x14ac:dyDescent="0.25">
      <c r="AL125" s="15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</row>
    <row r="126" spans="38:149" x14ac:dyDescent="0.25">
      <c r="AL126" s="15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</row>
    <row r="127" spans="38:149" x14ac:dyDescent="0.25">
      <c r="AL127" s="15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</row>
    <row r="128" spans="38:149" x14ac:dyDescent="0.25">
      <c r="AL128" s="15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</row>
    <row r="129" spans="38:77" x14ac:dyDescent="0.25">
      <c r="AL129" s="15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</row>
    <row r="130" spans="38:77" x14ac:dyDescent="0.25">
      <c r="AL130" s="15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</row>
    <row r="131" spans="38:77" x14ac:dyDescent="0.25">
      <c r="AL131" s="15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</row>
    <row r="132" spans="38:77" x14ac:dyDescent="0.25">
      <c r="AL132" s="15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</row>
    <row r="133" spans="38:77" x14ac:dyDescent="0.25">
      <c r="AL133" s="15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</row>
    <row r="134" spans="38:77" x14ac:dyDescent="0.25">
      <c r="AL134" s="15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</row>
    <row r="135" spans="38:77" x14ac:dyDescent="0.25">
      <c r="AL135" s="15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</row>
    <row r="136" spans="38:77" x14ac:dyDescent="0.25">
      <c r="AL136" s="15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</row>
    <row r="137" spans="38:77" x14ac:dyDescent="0.25">
      <c r="AL137" s="15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</row>
    <row r="138" spans="38:77" x14ac:dyDescent="0.25">
      <c r="AL138" s="15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</row>
    <row r="139" spans="38:77" x14ac:dyDescent="0.25">
      <c r="AL139" s="15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</row>
    <row r="140" spans="38:77" x14ac:dyDescent="0.25">
      <c r="AL140" s="15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</row>
    <row r="141" spans="38:77" x14ac:dyDescent="0.25">
      <c r="AL141" s="15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</row>
    <row r="142" spans="38:77" x14ac:dyDescent="0.25">
      <c r="AL142" s="15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</row>
    <row r="143" spans="38:77" x14ac:dyDescent="0.25">
      <c r="AL143" s="15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</row>
    <row r="144" spans="38:77" x14ac:dyDescent="0.25">
      <c r="AL144" s="15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</row>
    <row r="145" spans="38:77" x14ac:dyDescent="0.25">
      <c r="AL145" s="15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</row>
    <row r="146" spans="38:77" x14ac:dyDescent="0.25">
      <c r="AL146" s="15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</row>
    <row r="147" spans="38:77" x14ac:dyDescent="0.25">
      <c r="AL147" s="15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</row>
    <row r="150" spans="38:77" x14ac:dyDescent="0.25">
      <c r="BD150" t="s">
        <v>194</v>
      </c>
      <c r="BL150" t="s">
        <v>193</v>
      </c>
    </row>
    <row r="151" spans="38:77" x14ac:dyDescent="0.25">
      <c r="BD151" s="2" t="s">
        <v>25</v>
      </c>
      <c r="BE151" s="2" t="s">
        <v>176</v>
      </c>
      <c r="BF151" s="2" t="s">
        <v>183</v>
      </c>
      <c r="BG151" s="2"/>
      <c r="BH151" s="2" t="s">
        <v>187</v>
      </c>
      <c r="BL151" s="2" t="s">
        <v>25</v>
      </c>
      <c r="BM151" s="2" t="s">
        <v>176</v>
      </c>
      <c r="BN151" s="2" t="s">
        <v>183</v>
      </c>
      <c r="BO151" s="2"/>
      <c r="BP151" s="2" t="s">
        <v>187</v>
      </c>
    </row>
    <row r="154" spans="38:77" x14ac:dyDescent="0.25">
      <c r="BF154" t="s">
        <v>178</v>
      </c>
      <c r="BG154" t="s">
        <v>177</v>
      </c>
      <c r="BN154" t="s">
        <v>178</v>
      </c>
      <c r="BO154" t="s">
        <v>177</v>
      </c>
    </row>
    <row r="155" spans="38:77" x14ac:dyDescent="0.25">
      <c r="BE155" t="s">
        <v>25</v>
      </c>
      <c r="BF155" s="2">
        <v>147.06921386718699</v>
      </c>
      <c r="BG155" s="2">
        <v>671.16753387451104</v>
      </c>
      <c r="BM155" t="s">
        <v>25</v>
      </c>
      <c r="BN155" s="2">
        <v>7695.75</v>
      </c>
      <c r="BO155" s="2">
        <v>44894.125</v>
      </c>
    </row>
    <row r="156" spans="38:77" x14ac:dyDescent="0.25">
      <c r="BE156" t="s">
        <v>26</v>
      </c>
      <c r="BF156" s="2">
        <v>0.361984252929687</v>
      </c>
      <c r="BG156" s="2">
        <v>0.46575927734375</v>
      </c>
      <c r="BM156" t="s">
        <v>26</v>
      </c>
      <c r="BN156" s="2">
        <v>18</v>
      </c>
      <c r="BO156" s="2">
        <v>23</v>
      </c>
    </row>
    <row r="157" spans="38:77" x14ac:dyDescent="0.25">
      <c r="BE157" t="s">
        <v>27</v>
      </c>
      <c r="BF157" s="2">
        <v>0.45343017578125</v>
      </c>
      <c r="BG157" s="2">
        <v>0.84574890136718694</v>
      </c>
      <c r="BM157" t="s">
        <v>27</v>
      </c>
      <c r="BN157" s="2">
        <v>30</v>
      </c>
      <c r="BO157" s="2">
        <v>55.875</v>
      </c>
    </row>
    <row r="161" spans="55:88" x14ac:dyDescent="0.25"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</row>
    <row r="162" spans="55:88" x14ac:dyDescent="0.25"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</row>
    <row r="163" spans="55:88" x14ac:dyDescent="0.25"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</row>
    <row r="164" spans="55:88" x14ac:dyDescent="0.25"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</row>
    <row r="165" spans="55:88" x14ac:dyDescent="0.25"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</row>
    <row r="166" spans="55:88" x14ac:dyDescent="0.25"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</row>
    <row r="167" spans="55:88" x14ac:dyDescent="0.25"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</row>
    <row r="168" spans="55:88" x14ac:dyDescent="0.25"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</row>
    <row r="169" spans="55:88" x14ac:dyDescent="0.25"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</row>
    <row r="170" spans="55:88" x14ac:dyDescent="0.25"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</row>
    <row r="171" spans="55:88" x14ac:dyDescent="0.25"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</row>
    <row r="172" spans="55:88" x14ac:dyDescent="0.25"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</row>
    <row r="173" spans="55:88" x14ac:dyDescent="0.25"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</row>
    <row r="174" spans="55:88" x14ac:dyDescent="0.25"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</row>
    <row r="175" spans="55:88" x14ac:dyDescent="0.25"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</row>
    <row r="176" spans="55:88" x14ac:dyDescent="0.25"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</row>
    <row r="177" spans="55:88" x14ac:dyDescent="0.25"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</row>
    <row r="178" spans="55:88" x14ac:dyDescent="0.25"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</row>
    <row r="179" spans="55:88" x14ac:dyDescent="0.25"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</row>
    <row r="180" spans="55:88" x14ac:dyDescent="0.25"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</row>
    <row r="181" spans="55:88" x14ac:dyDescent="0.25"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</row>
    <row r="182" spans="55:88" x14ac:dyDescent="0.25"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</row>
    <row r="183" spans="55:88" x14ac:dyDescent="0.25"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</row>
    <row r="184" spans="55:88" x14ac:dyDescent="0.25"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</row>
    <row r="185" spans="55:88" x14ac:dyDescent="0.25"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</row>
    <row r="186" spans="55:88" x14ac:dyDescent="0.25"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</row>
    <row r="187" spans="55:88" x14ac:dyDescent="0.25"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</row>
    <row r="188" spans="55:88" x14ac:dyDescent="0.25"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</row>
    <row r="189" spans="55:88" x14ac:dyDescent="0.25"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</row>
    <row r="190" spans="55:88" x14ac:dyDescent="0.25"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</row>
    <row r="191" spans="55:88" x14ac:dyDescent="0.25"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</row>
    <row r="192" spans="55:88" x14ac:dyDescent="0.25"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</row>
    <row r="193" spans="55:88" x14ac:dyDescent="0.25"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</row>
    <row r="194" spans="55:88" x14ac:dyDescent="0.25"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</row>
    <row r="195" spans="55:88" x14ac:dyDescent="0.25"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</row>
    <row r="196" spans="55:88" x14ac:dyDescent="0.25"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</row>
    <row r="197" spans="55:88" x14ac:dyDescent="0.25"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</row>
    <row r="198" spans="55:88" x14ac:dyDescent="0.25"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</row>
    <row r="199" spans="55:88" x14ac:dyDescent="0.25"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</row>
    <row r="200" spans="55:88" x14ac:dyDescent="0.25"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</row>
    <row r="201" spans="55:88" x14ac:dyDescent="0.25"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</row>
    <row r="202" spans="55:88" x14ac:dyDescent="0.25"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</row>
    <row r="203" spans="55:88" x14ac:dyDescent="0.25"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</row>
    <row r="204" spans="55:88" x14ac:dyDescent="0.25"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</row>
    <row r="205" spans="55:88" x14ac:dyDescent="0.25"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</row>
    <row r="206" spans="55:88" x14ac:dyDescent="0.25"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</row>
    <row r="207" spans="55:88" x14ac:dyDescent="0.25"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</row>
    <row r="208" spans="55:88" x14ac:dyDescent="0.25"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</row>
    <row r="209" spans="55:88" x14ac:dyDescent="0.25"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</row>
    <row r="210" spans="55:88" x14ac:dyDescent="0.25"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</row>
    <row r="211" spans="55:88" x14ac:dyDescent="0.25"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</row>
    <row r="212" spans="55:88" x14ac:dyDescent="0.25"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</row>
    <row r="213" spans="55:88" x14ac:dyDescent="0.25"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</row>
    <row r="214" spans="55:88" x14ac:dyDescent="0.25"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</row>
    <row r="215" spans="55:88" x14ac:dyDescent="0.25"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</row>
    <row r="216" spans="55:88" x14ac:dyDescent="0.25"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</row>
    <row r="217" spans="55:88" x14ac:dyDescent="0.25"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</row>
    <row r="218" spans="55:88" x14ac:dyDescent="0.25"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</row>
    <row r="219" spans="55:88" x14ac:dyDescent="0.25"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</row>
    <row r="220" spans="55:88" x14ac:dyDescent="0.25"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</row>
    <row r="221" spans="55:88" x14ac:dyDescent="0.25"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</row>
    <row r="222" spans="55:88" x14ac:dyDescent="0.25"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</row>
    <row r="223" spans="55:88" x14ac:dyDescent="0.25"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</row>
    <row r="224" spans="55:88" x14ac:dyDescent="0.25"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</row>
    <row r="225" spans="55:88" x14ac:dyDescent="0.25"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</row>
    <row r="226" spans="55:88" x14ac:dyDescent="0.25"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</row>
    <row r="227" spans="55:88" x14ac:dyDescent="0.25"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</row>
    <row r="228" spans="55:88" x14ac:dyDescent="0.25"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</row>
    <row r="229" spans="55:88" x14ac:dyDescent="0.25"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</row>
    <row r="230" spans="55:88" x14ac:dyDescent="0.25"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</row>
    <row r="231" spans="55:88" x14ac:dyDescent="0.25"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</row>
    <row r="232" spans="55:88" x14ac:dyDescent="0.25"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</row>
    <row r="233" spans="55:88" x14ac:dyDescent="0.25"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</row>
    <row r="234" spans="55:88" x14ac:dyDescent="0.25"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</row>
    <row r="235" spans="55:88" x14ac:dyDescent="0.25"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</row>
    <row r="236" spans="55:88" x14ac:dyDescent="0.25"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</row>
  </sheetData>
  <mergeCells count="2">
    <mergeCell ref="N31:AI55"/>
    <mergeCell ref="N56:AG80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E A A B Q S w M E F A A C A A g A 5 w R r W s R D 0 r O k A A A A 9 g A A A B I A H A B D b 2 5 m a W c v U G F j a 2 F n Z S 5 4 b W w g o h g A K K A U A A A A A A A A A A A A A A A A A A A A A A A A A A A A h Y 8 x D o I w G I W v Q r r T F s T E k J 8 y u E p C o j G u T a n Q A I X Q Y r m b g 0 f y C m I U d X N 8 3 / u G 9 + 7 X G 6 R T 2 3 g X O R j V 6 Q Q F m C J P a t E V S p c J G u 3 Z 3 6 C U Q c 5 F z U v p z b I 2 8 W S K B F X W 9 j E h z j n s V r g b S h J S G p B T t t u L S r Y c f W T 1 X / a V N p Z r I R G D 4 2 s M C 3 E Q U R z R N a Z A F g i Z 0 l 8 h n P c + 2 x 8 I 2 7 G x 4 y B Z b / 3 8 A G S J Q N 4 f 2 A N Q S w M E F A A C A A g A 5 w R r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c E a 1 p 7 N F h w D A E A A K A B A A A T A B w A R m 9 y b X V s Y X M v U 2 V j d G l v b j E u b S C i G A A o o B Q A A A A A A A A A A A A A A A A A A A A A A A A A A A B 1 j 8 F q w z A M h u + B v I P x L i 2 Y Q F J 2 K j m M d j t 2 b M l O 8 y h u o q U G 2 y q 2 3 K a U v v s 8 w h h j m y 6 S P o l f + g N 0 p N G x Z s r l M s / y L O y V h 5 4 9 Q 4 i G V I 9 h i 7 7 f o A V W M w O U Z y z F o 9 c D 2 E R W 4 V i s s Y s W H M 0 e t I F i h Y 5 S E 2 Z c y l M w h c F O m T 0 G k i + 7 6 C j K f d K S V g 8 R z N Z o F 0 c 5 e A D X n O Q Q t c J S d t j r A Y O E s Z K / 3 y i 6 c O R z 8 b o G o 6 0 m 8 D U X X L A V m m h d q B e C 3 b t P B T f U Z X V b C f Y U k a C h s 4 H 6 u y w 2 6 O B t L i Y 7 N / z O J C X l W a s P y J O v V u 3 S U u u V C + / o 7 a T e n g 8 Q Z p N 3 c b n w i Z b p O q U J I x j p K t g X r / 7 h i x / 8 O s 8 z 7 f 5 8 Y / k B U E s B A i 0 A F A A C A A g A 5 w R r W s R D 0 r O k A A A A 9 g A A A B I A A A A A A A A A A A A A A A A A A A A A A E N v b m Z p Z y 9 Q Y W N r Y W d l L n h t b F B L A Q I t A B Q A A g A I A O c E a 1 o P y u m r p A A A A O k A A A A T A A A A A A A A A A A A A A A A A P A A A A B b Q 2 9 u d G V u d F 9 U e X B l c 1 0 u e G 1 s U E s B A i 0 A F A A C A A g A 5 w R r W n s 0 W H A M A Q A A o A E A A B M A A A A A A A A A A A A A A A A A 4 Q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Q k A A A A A A A B j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3 N f b 3 J k T m 9 t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4 Z D Q 1 Z T I 4 L T E 5 Y j I t N D Y y N S 0 5 N z l l L T F l M G I x Y j h h Y T R i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1 b H R h Z G 9 z X 2 9 y Z E 5 v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F U M D A 6 M z k 6 M T U u O T A w O D E w N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Y W R v c 1 9 v c m R O b 2 1 l L 0 F 1 d G 9 S Z W 1 v d m V k Q 2 9 s d W 1 u c z E u e 0 N v b H V t b j E s M H 0 m c X V v d D s s J n F 1 b 3 Q 7 U 2 V j d G l v b j E v U m V z d W x 0 Y W R v c 1 9 v c m R O b 2 1 l L 0 F 1 d G 9 S Z W 1 v d m V k Q 2 9 s d W 1 u c z E u e 0 N v b H V t b j I s M X 0 m c X V v d D s s J n F 1 b 3 Q 7 U 2 V j d G l v b j E v U m V z d W x 0 Y W R v c 1 9 v c m R O b 2 1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z d W x 0 Y W R v c 1 9 v c m R O b 2 1 l L 0 F 1 d G 9 S Z W 1 v d m V k Q 2 9 s d W 1 u c z E u e 0 N v b H V t b j E s M H 0 m c X V v d D s s J n F 1 b 3 Q 7 U 2 V j d G l v b j E v U m V z d W x 0 Y W R v c 1 9 v c m R O b 2 1 l L 0 F 1 d G 9 S Z W 1 v d m V k Q 2 9 s d W 1 u c z E u e 0 N v b H V t b j I s M X 0 m c X V v d D s s J n F 1 b 3 Q 7 U 2 V j d G l v b j E v U m V z d W x 0 Y W R v c 1 9 v c m R O b 2 1 l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G F k b 3 N f b 3 J k T m 9 t Z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z X 2 9 y Z E 5 v b W U v Q W x 0 Z X J h c i U y M F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2 R S F m o A 5 0 m 1 + s e P w b x + U Q A A A A A C A A A A A A A Q Z g A A A A E A A C A A A A A / k 7 A s Q A 1 s 4 7 r 0 9 v 6 7 Z X j + 4 k 6 O 7 M J q t V c s G B i p x K j P S w A A A A A O g A A A A A I A A C A A A A D O 1 y A e t M l C f b m u 6 U 8 U o y t z X f q l H Y a y a p J 0 T A 2 m 3 A z n b l A A A A A 0 O + t 2 c S g q f R w G U 8 2 s t S M n T k T D U o r 7 j 0 u J P G O 0 c Y 1 T Q / X / + u 6 q N q j c w v o Q R R x S R 1 h A o l b E Z q L G K S L 2 G 9 6 x G V k / 2 L O r Y y r c A e H t l A f q x I 2 8 l k A A A A D B 0 o 5 j z y D b b R P O x + t B w d g F v S H k N b d d h Q b e L D v d b W h T G E B U i W N Q z F c 5 E M z V 4 L B Z 3 1 e T 8 h Z 8 A 6 Q R A A w 7 Z U + 8 c v 8 0 < / D a t a M a s h u p > 
</file>

<file path=customXml/itemProps1.xml><?xml version="1.0" encoding="utf-8"?>
<ds:datastoreItem xmlns:ds="http://schemas.openxmlformats.org/officeDocument/2006/customXml" ds:itemID="{11BD98C7-8D12-4C24-AF1A-2545B09821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Resultados_ordNome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Guimarães</dc:creator>
  <cp:lastModifiedBy>Miguel Ângelo Martins Guimarães</cp:lastModifiedBy>
  <dcterms:created xsi:type="dcterms:W3CDTF">2015-06-05T18:17:20Z</dcterms:created>
  <dcterms:modified xsi:type="dcterms:W3CDTF">2025-03-11T20:50:41Z</dcterms:modified>
</cp:coreProperties>
</file>