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13920696-6A72-4ADE-8A59-C45C2CB6F547}" xr6:coauthVersionLast="47" xr6:coauthVersionMax="47" xr10:uidLastSave="{00000000-0000-0000-0000-000000000000}"/>
  <bookViews>
    <workbookView xWindow="-120" yWindow="-120" windowWidth="20640" windowHeight="11160" xr2:uid="{A8436DBC-5450-4F7B-8634-BAF5DF9FEF6A}"/>
  </bookViews>
  <sheets>
    <sheet name="PF ARRENDAMIENTO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11" i="2"/>
  <c r="D14" i="2"/>
  <c r="D15" i="2" s="1"/>
  <c r="D13" i="2"/>
  <c r="C14" i="2" s="1"/>
  <c r="C13" i="2"/>
  <c r="D12" i="2"/>
  <c r="C12" i="2"/>
  <c r="D16" i="2" l="1"/>
  <c r="C16" i="2"/>
  <c r="C15" i="2"/>
  <c r="D17" i="2" l="1"/>
  <c r="C17" i="2"/>
  <c r="C18" i="2" l="1"/>
  <c r="D18" i="2"/>
  <c r="D19" i="2" l="1"/>
  <c r="C19" i="2"/>
  <c r="D20" i="2" l="1"/>
  <c r="C20" i="2"/>
</calcChain>
</file>

<file path=xl/sharedStrings.xml><?xml version="1.0" encoding="utf-8"?>
<sst xmlns="http://schemas.openxmlformats.org/spreadsheetml/2006/main" count="13" uniqueCount="13">
  <si>
    <r>
      <t xml:space="preserve">TABULADOR DE HONORARIOS     </t>
    </r>
    <r>
      <rPr>
        <sz val="15"/>
        <color rgb="FF0395B9"/>
        <rFont val="Avenir Black"/>
        <family val="2"/>
      </rPr>
      <t xml:space="preserve"> AÑO 2021</t>
    </r>
  </si>
  <si>
    <t>PERSONAS FISICAS</t>
  </si>
  <si>
    <t>ARRENDAMIENTO</t>
  </si>
  <si>
    <t xml:space="preserve">UN RECIBO POR MES Y  SIN TRABAJADORES </t>
  </si>
  <si>
    <t>INGRESOS ANUALES ($)</t>
  </si>
  <si>
    <t>HONORARIO MENSUAL ($)</t>
  </si>
  <si>
    <t xml:space="preserve">NOTAS: </t>
  </si>
  <si>
    <t>POR CADA RECIBO ADICIONAL LOS HONORARIOS SE INCREMENTAN $50.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</si>
  <si>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</si>
  <si>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</si>
  <si>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</si>
  <si>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 xml:space="preserve"> A PARTIR DE INGRESOS MENSUALES MAYORES A $268,000 ES NECESARIO REALIZAR LEY ANTILAVADO DE DINERO LA CUAL TIENE UN COSTO DE $1,500</t>
  </si>
  <si>
    <t>ACTUALIZACION DE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</si>
</sst>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20"/>
      <color rgb="FF002A67"/>
      <name val="Avenir Book"/>
      <family val="2"/>
    </font>
    <font>
      <sz val="12"/>
      <color theme="1"/>
      <name val="Avenir Book"/>
      <family val="2"/>
    </font>
    <font>
      <b/>
      <sz val="12"/>
      <color rgb="FF002A67"/>
      <name val="Avenir Black"/>
      <family val="2"/>
    </font>
    <font>
      <b/>
      <sz val="20"/>
      <color rgb="FF005274"/>
      <name val="Avenir Book"/>
      <family val="2"/>
    </font>
    <font>
      <sz val="11"/>
      <color theme="1"/>
      <name val="Berlin Sans FB"/>
      <family val="2"/>
    </font>
    <font>
      <b/>
      <sz val="12"/>
      <name val="Avenir Book"/>
      <family val="2"/>
    </font>
    <font>
      <b/>
      <sz val="12"/>
      <color rgb="FF005274"/>
      <name val="Avenir Black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2"/>
      <color rgb="FF0395B9"/>
      <name val="Avenir Book"/>
      <family val="2"/>
    </font>
    <font>
      <sz val="10"/>
      <color rgb="FF0395B9"/>
      <name val="Avenir Book"/>
      <family val="2"/>
    </font>
    <font>
      <sz val="10"/>
      <name val="Avenir Book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/>
      <top style="double">
        <color theme="4" tint="-0.499984740745262"/>
      </top>
      <bottom style="double">
        <color theme="4" tint="-0.499984740745262"/>
      </bottom>
      <diagonal/>
    </border>
    <border>
      <left/>
      <right/>
      <top style="double">
        <color theme="4" tint="-0.499984740745262"/>
      </top>
      <bottom style="double">
        <color theme="4" tint="-0.499984740745262"/>
      </bottom>
      <diagonal/>
    </border>
    <border>
      <left/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</borders>
  <cellStyleXfs count="4">
    <xf numFmtId="0" fontId="0" fillId="0" borderId="0"/>
    <xf numFmtId="0" fontId="1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5" fillId="0" borderId="2" xfId="1" applyFont="1" applyBorder="1"/>
    <xf numFmtId="0" fontId="6" fillId="0" borderId="3" xfId="1" applyFont="1" applyBorder="1"/>
    <xf numFmtId="0" fontId="6" fillId="0" borderId="3" xfId="1" applyFont="1" applyBorder="1" applyAlignment="1">
      <alignment horizontal="right"/>
    </xf>
    <xf numFmtId="0" fontId="5" fillId="0" borderId="4" xfId="1" applyFont="1" applyBorder="1"/>
    <xf numFmtId="0" fontId="5" fillId="0" borderId="5" xfId="1" applyFont="1" applyBorder="1"/>
    <xf numFmtId="0" fontId="5" fillId="0" borderId="0" xfId="1" applyFont="1"/>
    <xf numFmtId="0" fontId="7" fillId="0" borderId="0" xfId="1" applyFont="1" applyAlignment="1">
      <alignment horizontal="right"/>
    </xf>
    <xf numFmtId="0" fontId="5" fillId="0" borderId="6" xfId="1" applyFont="1" applyBorder="1"/>
    <xf numFmtId="0" fontId="8" fillId="0" borderId="0" xfId="1" applyFont="1"/>
    <xf numFmtId="0" fontId="5" fillId="0" borderId="7" xfId="1" applyFont="1" applyBorder="1"/>
    <xf numFmtId="0" fontId="5" fillId="0" borderId="8" xfId="1" applyFont="1" applyBorder="1"/>
    <xf numFmtId="0" fontId="5" fillId="0" borderId="9" xfId="1" applyFont="1" applyBorder="1"/>
    <xf numFmtId="0" fontId="10" fillId="0" borderId="10" xfId="1" applyFont="1" applyBorder="1" applyAlignment="1">
      <alignment horizontal="center" vertical="center"/>
    </xf>
    <xf numFmtId="164" fontId="5" fillId="0" borderId="10" xfId="2" applyNumberFormat="1" applyFont="1" applyBorder="1" applyAlignment="1">
      <alignment horizontal="center" vertical="center"/>
    </xf>
    <xf numFmtId="164" fontId="5" fillId="0" borderId="10" xfId="2" applyNumberFormat="1" applyFont="1" applyBorder="1" applyAlignment="1"/>
    <xf numFmtId="0" fontId="12" fillId="0" borderId="0" xfId="1" applyFont="1"/>
    <xf numFmtId="165" fontId="13" fillId="0" borderId="8" xfId="3" applyNumberFormat="1" applyFont="1" applyBorder="1" applyAlignment="1">
      <alignment horizontal="left"/>
    </xf>
    <xf numFmtId="0" fontId="14" fillId="0" borderId="8" xfId="1" applyFont="1" applyBorder="1"/>
    <xf numFmtId="0" fontId="14" fillId="0" borderId="9" xfId="1" applyFont="1" applyBorder="1"/>
    <xf numFmtId="0" fontId="14" fillId="0" borderId="0" xfId="1" applyFont="1"/>
    <xf numFmtId="0" fontId="15" fillId="0" borderId="0" xfId="1" applyFont="1"/>
    <xf numFmtId="165" fontId="14" fillId="0" borderId="0" xfId="3" applyNumberFormat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10" fillId="0" borderId="10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left" wrapText="1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</cellXfs>
  <cellStyles count="4">
    <cellStyle name="Millares 2" xfId="3" xr:uid="{D60B06E2-5151-40C9-8E75-4B4182E6DABC}"/>
    <cellStyle name="Moneda 2 2" xfId="2" xr:uid="{C46EBD06-28B9-4DD2-B6EE-54C758937F09}"/>
    <cellStyle name="Normal" xfId="0" builtinId="0"/>
    <cellStyle name="Normal 20" xfId="1" xr:uid="{A216AF1E-90A4-41F5-A2A6-23D8864E0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30</xdr:row>
      <xdr:rowOff>66676</xdr:rowOff>
    </xdr:from>
    <xdr:to>
      <xdr:col>5</xdr:col>
      <xdr:colOff>352425</xdr:colOff>
      <xdr:row>34</xdr:row>
      <xdr:rowOff>28576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F67692F-ADC4-4B44-9693-DFE44CAE0A90}"/>
            </a:ext>
          </a:extLst>
        </xdr:cNvPr>
        <xdr:cNvGrpSpPr/>
      </xdr:nvGrpSpPr>
      <xdr:grpSpPr>
        <a:xfrm>
          <a:off x="257175" y="7134226"/>
          <a:ext cx="6257925" cy="723900"/>
          <a:chOff x="0" y="3797301"/>
          <a:chExt cx="6921500" cy="95249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A766AD8-E038-4DE8-ACE5-1040B3A602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1B916BC-43E9-4858-A6BC-844105FF5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1634" y="4000501"/>
            <a:ext cx="4580520" cy="50799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139700</xdr:colOff>
      <xdr:row>4</xdr:row>
      <xdr:rowOff>152400</xdr:rowOff>
    </xdr:from>
    <xdr:to>
      <xdr:col>3</xdr:col>
      <xdr:colOff>19913</xdr:colOff>
      <xdr:row>6</xdr:row>
      <xdr:rowOff>139700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77963A4-3E12-48AB-8D86-2454F0C8A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550" y="1266825"/>
          <a:ext cx="2004288" cy="796925"/>
        </a:xfrm>
        <a:prstGeom prst="rect">
          <a:avLst/>
        </a:prstGeom>
      </xdr:spPr>
    </xdr:pic>
    <xdr:clientData/>
  </xdr:twoCellAnchor>
  <xdr:twoCellAnchor editAs="oneCell">
    <xdr:from>
      <xdr:col>3</xdr:col>
      <xdr:colOff>269875</xdr:colOff>
      <xdr:row>4</xdr:row>
      <xdr:rowOff>95250</xdr:rowOff>
    </xdr:from>
    <xdr:to>
      <xdr:col>3</xdr:col>
      <xdr:colOff>1260475</xdr:colOff>
      <xdr:row>6</xdr:row>
      <xdr:rowOff>247650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3A8FA8-629C-40A3-B045-1CBD2FC7B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800" y="1209675"/>
          <a:ext cx="9906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734C-964F-46FC-A32E-4166830F0310}">
  <sheetPr>
    <pageSetUpPr fitToPage="1"/>
  </sheetPr>
  <dimension ref="B1:O30"/>
  <sheetViews>
    <sheetView tabSelected="1" workbookViewId="0">
      <selection activeCell="I31" sqref="I31"/>
    </sheetView>
  </sheetViews>
  <sheetFormatPr baseColWidth="10" defaultColWidth="11.42578125" defaultRowHeight="15"/>
  <cols>
    <col min="1" max="1" width="4.85546875" style="1" customWidth="1"/>
    <col min="2" max="2" width="5.7109375" style="1" customWidth="1"/>
    <col min="3" max="3" width="26.140625" style="1" customWidth="1"/>
    <col min="4" max="4" width="23.28515625" style="1" customWidth="1"/>
    <col min="5" max="5" width="32.42578125" style="1" customWidth="1"/>
    <col min="6" max="6" width="5.7109375" style="1" customWidth="1"/>
    <col min="7" max="7" width="5.85546875" style="1" customWidth="1"/>
    <col min="8" max="14" width="11.42578125" style="1"/>
    <col min="15" max="15" width="0" style="1" hidden="1" customWidth="1"/>
    <col min="16" max="16384" width="11.42578125" style="1"/>
  </cols>
  <sheetData>
    <row r="1" spans="2:15" ht="15.75" thickBot="1"/>
    <row r="2" spans="2:15" ht="27.95" customHeight="1" thickTop="1" thickBot="1">
      <c r="B2" s="28" t="s">
        <v>0</v>
      </c>
      <c r="C2" s="29"/>
      <c r="D2" s="29"/>
      <c r="E2" s="29"/>
      <c r="F2" s="30"/>
    </row>
    <row r="3" spans="2:15" ht="27.95" customHeight="1" thickTop="1" thickBot="1">
      <c r="B3" s="24" t="s">
        <v>12</v>
      </c>
      <c r="C3" s="24"/>
      <c r="D3" s="24"/>
      <c r="E3" s="24"/>
      <c r="F3" s="24"/>
    </row>
    <row r="4" spans="2:15" ht="16.5" thickTop="1" thickBot="1"/>
    <row r="5" spans="2:15" ht="38.1" customHeight="1" thickTop="1">
      <c r="B5" s="2"/>
      <c r="C5" s="3"/>
      <c r="D5" s="3"/>
      <c r="E5" s="4" t="s">
        <v>1</v>
      </c>
      <c r="F5" s="5"/>
    </row>
    <row r="6" spans="2:15" ht="26.25">
      <c r="B6" s="6"/>
      <c r="C6" s="7"/>
      <c r="D6" s="7"/>
      <c r="E6" s="8" t="s">
        <v>2</v>
      </c>
      <c r="F6" s="9"/>
      <c r="G6" s="10"/>
    </row>
    <row r="7" spans="2:15" ht="29.25" customHeight="1" thickBot="1">
      <c r="B7" s="11"/>
      <c r="C7" s="12"/>
      <c r="D7" s="12"/>
      <c r="E7" s="12"/>
      <c r="F7" s="13"/>
    </row>
    <row r="8" spans="2:15" ht="21" customHeight="1" thickTop="1" thickBot="1">
      <c r="B8" s="7"/>
      <c r="C8" s="7"/>
      <c r="D8" s="7"/>
      <c r="E8" s="7"/>
      <c r="F8" s="7"/>
    </row>
    <row r="9" spans="2:15" ht="18" customHeight="1" thickTop="1">
      <c r="B9" s="2"/>
      <c r="C9" s="25" t="s">
        <v>3</v>
      </c>
      <c r="D9" s="25"/>
      <c r="E9" s="25"/>
      <c r="F9" s="5"/>
    </row>
    <row r="10" spans="2:15" ht="33.950000000000003" customHeight="1">
      <c r="B10" s="6"/>
      <c r="C10" s="26" t="s">
        <v>4</v>
      </c>
      <c r="D10" s="26"/>
      <c r="E10" s="14" t="s">
        <v>5</v>
      </c>
      <c r="F10" s="9"/>
    </row>
    <row r="11" spans="2:15" ht="15.75">
      <c r="B11" s="6"/>
      <c r="C11" s="15">
        <v>0</v>
      </c>
      <c r="D11" s="15">
        <v>100000</v>
      </c>
      <c r="E11" s="16">
        <f>O11*0.5</f>
        <v>275</v>
      </c>
      <c r="F11" s="9"/>
      <c r="O11" s="16">
        <v>550</v>
      </c>
    </row>
    <row r="12" spans="2:15" ht="15.75">
      <c r="B12" s="6"/>
      <c r="C12" s="15">
        <f t="shared" ref="C12:C20" si="0">D11+1</f>
        <v>100001</v>
      </c>
      <c r="D12" s="15">
        <f>D11+100000</f>
        <v>200000</v>
      </c>
      <c r="E12" s="16">
        <f t="shared" ref="E12:E20" si="1">O12*0.5</f>
        <v>300</v>
      </c>
      <c r="F12" s="9"/>
      <c r="H12" s="17"/>
      <c r="O12" s="16">
        <v>600</v>
      </c>
    </row>
    <row r="13" spans="2:15" ht="15.75">
      <c r="B13" s="6"/>
      <c r="C13" s="15">
        <f t="shared" si="0"/>
        <v>200001</v>
      </c>
      <c r="D13" s="15">
        <f t="shared" ref="D13:D20" si="2">D12+100000</f>
        <v>300000</v>
      </c>
      <c r="E13" s="16">
        <f t="shared" si="1"/>
        <v>325</v>
      </c>
      <c r="F13" s="9"/>
      <c r="O13" s="16">
        <v>650</v>
      </c>
    </row>
    <row r="14" spans="2:15" ht="15.75">
      <c r="B14" s="6"/>
      <c r="C14" s="15">
        <f t="shared" si="0"/>
        <v>300001</v>
      </c>
      <c r="D14" s="15">
        <f t="shared" si="2"/>
        <v>400000</v>
      </c>
      <c r="E14" s="16">
        <f t="shared" si="1"/>
        <v>350</v>
      </c>
      <c r="F14" s="9"/>
      <c r="O14" s="16">
        <v>700</v>
      </c>
    </row>
    <row r="15" spans="2:15" ht="15.75">
      <c r="B15" s="6"/>
      <c r="C15" s="15">
        <f t="shared" si="0"/>
        <v>400001</v>
      </c>
      <c r="D15" s="15">
        <f t="shared" si="2"/>
        <v>500000</v>
      </c>
      <c r="E15" s="16">
        <f t="shared" si="1"/>
        <v>375</v>
      </c>
      <c r="F15" s="9"/>
      <c r="O15" s="16">
        <v>750</v>
      </c>
    </row>
    <row r="16" spans="2:15" ht="15.75">
      <c r="B16" s="6"/>
      <c r="C16" s="15">
        <f t="shared" si="0"/>
        <v>500001</v>
      </c>
      <c r="D16" s="15">
        <f t="shared" si="2"/>
        <v>600000</v>
      </c>
      <c r="E16" s="16">
        <f t="shared" si="1"/>
        <v>400</v>
      </c>
      <c r="F16" s="9"/>
      <c r="O16" s="16">
        <v>800</v>
      </c>
    </row>
    <row r="17" spans="2:15" ht="15.75">
      <c r="B17" s="6"/>
      <c r="C17" s="15">
        <f t="shared" si="0"/>
        <v>600001</v>
      </c>
      <c r="D17" s="15">
        <f t="shared" si="2"/>
        <v>700000</v>
      </c>
      <c r="E17" s="16">
        <f t="shared" si="1"/>
        <v>425</v>
      </c>
      <c r="F17" s="9"/>
      <c r="O17" s="16">
        <v>850</v>
      </c>
    </row>
    <row r="18" spans="2:15" ht="15.75">
      <c r="B18" s="6"/>
      <c r="C18" s="15">
        <f t="shared" si="0"/>
        <v>700001</v>
      </c>
      <c r="D18" s="15">
        <f t="shared" si="2"/>
        <v>800000</v>
      </c>
      <c r="E18" s="16">
        <f t="shared" si="1"/>
        <v>450</v>
      </c>
      <c r="F18" s="9"/>
      <c r="O18" s="16">
        <v>900</v>
      </c>
    </row>
    <row r="19" spans="2:15" ht="15.75">
      <c r="B19" s="6"/>
      <c r="C19" s="15">
        <f t="shared" si="0"/>
        <v>800001</v>
      </c>
      <c r="D19" s="15">
        <f t="shared" si="2"/>
        <v>900000</v>
      </c>
      <c r="E19" s="16">
        <f t="shared" si="1"/>
        <v>475</v>
      </c>
      <c r="F19" s="9"/>
      <c r="O19" s="16">
        <v>950</v>
      </c>
    </row>
    <row r="20" spans="2:15" ht="15.75">
      <c r="B20" s="6"/>
      <c r="C20" s="15">
        <f t="shared" si="0"/>
        <v>900001</v>
      </c>
      <c r="D20" s="15">
        <f t="shared" si="2"/>
        <v>1000000</v>
      </c>
      <c r="E20" s="16">
        <f t="shared" si="1"/>
        <v>500</v>
      </c>
      <c r="F20" s="9"/>
      <c r="O20" s="16">
        <v>1000</v>
      </c>
    </row>
    <row r="21" spans="2:15" ht="16.5" thickBot="1">
      <c r="B21" s="11"/>
      <c r="C21" s="18"/>
      <c r="D21" s="19"/>
      <c r="E21" s="19"/>
      <c r="F21" s="20"/>
      <c r="G21" s="21"/>
      <c r="H21" s="21"/>
      <c r="I21" s="22"/>
      <c r="J21" s="22"/>
      <c r="K21" s="22"/>
      <c r="L21" s="22"/>
    </row>
    <row r="22" spans="2:15" ht="9" customHeight="1" thickTop="1"/>
    <row r="23" spans="2:15">
      <c r="B23" s="21" t="s">
        <v>6</v>
      </c>
    </row>
    <row r="24" spans="2:15">
      <c r="B24" s="21" t="s">
        <v>7</v>
      </c>
    </row>
    <row r="25" spans="2:15">
      <c r="B25" s="23" t="s">
        <v>8</v>
      </c>
    </row>
    <row r="26" spans="2:15">
      <c r="B26" s="23" t="s">
        <v>9</v>
      </c>
    </row>
    <row r="27" spans="2:15">
      <c r="B27" s="27" t="s">
        <v>10</v>
      </c>
      <c r="C27" s="27"/>
      <c r="D27" s="27"/>
      <c r="E27" s="27"/>
    </row>
    <row r="28" spans="2:15">
      <c r="B28" s="27"/>
      <c r="C28" s="27"/>
      <c r="D28" s="27"/>
      <c r="E28" s="27"/>
    </row>
    <row r="29" spans="2:15" ht="15" customHeight="1">
      <c r="B29" s="27" t="s">
        <v>11</v>
      </c>
      <c r="C29" s="27"/>
      <c r="D29" s="27"/>
      <c r="E29" s="27"/>
    </row>
    <row r="30" spans="2:15">
      <c r="B30" s="27"/>
      <c r="C30" s="27"/>
      <c r="D30" s="27"/>
      <c r="E30" s="27"/>
    </row>
  </sheetData>
  <mergeCells count="6">
    <mergeCell ref="B29:E30"/>
    <mergeCell ref="B2:F2"/>
    <mergeCell ref="B3:F3"/>
    <mergeCell ref="C9:E9"/>
    <mergeCell ref="C10:D10"/>
    <mergeCell ref="B27:E28"/>
  </mergeCells>
  <printOptions horizontalCentered="1"/>
  <pageMargins left="0.25" right="0.25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6007-69F9-42F3-ABF8-E5EA5B11498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PF ARRENDAMIENTO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2021-08-24T16:35:30Z</dcterms:created>
  <dcterms:modified xsi:type="dcterms:W3CDTF">2021-09-14T16:14:47Z</dcterms:modified>
</cp:coreProperties>
</file>