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pedroso/Desktop/AED/Projeto 4/"/>
    </mc:Choice>
  </mc:AlternateContent>
  <xr:revisionPtr revIDLastSave="0" documentId="13_ncr:1_{72FAA450-77AF-E448-ADB9-F583BE2D47F0}" xr6:coauthVersionLast="47" xr6:coauthVersionMax="47" xr10:uidLastSave="{00000000-0000-0000-0000-000000000000}"/>
  <bookViews>
    <workbookView xWindow="0" yWindow="0" windowWidth="33600" windowHeight="21000" xr2:uid="{FDFA0333-7D44-E940-B942-DBCF5815E6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1" i="1" l="1"/>
  <c r="C52" i="1" s="1"/>
  <c r="C53" i="1" s="1"/>
  <c r="C54" i="1" s="1"/>
  <c r="C55" i="1" s="1"/>
  <c r="C56" i="1" s="1"/>
  <c r="C57" i="1" s="1"/>
  <c r="C49" i="1"/>
  <c r="C48" i="1" s="1"/>
  <c r="C47" i="1" s="1"/>
  <c r="C37" i="1"/>
  <c r="C38" i="1" s="1"/>
  <c r="C39" i="1" s="1"/>
  <c r="C40" i="1" s="1"/>
  <c r="C41" i="1" s="1"/>
  <c r="C42" i="1" s="1"/>
  <c r="C43" i="1" s="1"/>
  <c r="C35" i="1"/>
  <c r="C34" i="1" s="1"/>
  <c r="C33" i="1" s="1"/>
  <c r="C23" i="1"/>
  <c r="C24" i="1" s="1"/>
  <c r="C25" i="1" s="1"/>
  <c r="C26" i="1" s="1"/>
  <c r="C27" i="1" s="1"/>
  <c r="C28" i="1" s="1"/>
  <c r="C29" i="1" s="1"/>
  <c r="C21" i="1"/>
  <c r="C20" i="1"/>
  <c r="C19" i="1" s="1"/>
  <c r="C9" i="1"/>
  <c r="C10" i="1" s="1"/>
  <c r="C11" i="1" s="1"/>
  <c r="C12" i="1" s="1"/>
  <c r="C13" i="1" s="1"/>
  <c r="C14" i="1" s="1"/>
  <c r="C15" i="1" s="1"/>
  <c r="C7" i="1"/>
  <c r="C6" i="1" s="1"/>
  <c r="C5" i="1" s="1"/>
</calcChain>
</file>

<file path=xl/sharedStrings.xml><?xml version="1.0" encoding="utf-8"?>
<sst xmlns="http://schemas.openxmlformats.org/spreadsheetml/2006/main" count="26" uniqueCount="8">
  <si>
    <t>Aleatório</t>
  </si>
  <si>
    <t>Número de dados a ordenar</t>
  </si>
  <si>
    <t>Base SS</t>
  </si>
  <si>
    <t>Reverse order</t>
  </si>
  <si>
    <t>QS</t>
  </si>
  <si>
    <t>QS IS 10</t>
  </si>
  <si>
    <t>RS</t>
  </si>
  <si>
    <t>Melhor variante I-SS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</si>
</sst>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>
                <a:effectLst/>
              </a:rPr>
              <a:t>SEQ_ALEATORIA 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Sheet1!$D$4</c:f>
              <c:strCache>
                <c:ptCount val="1"/>
                <c:pt idx="0">
                  <c:v>Base SS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Sheet1!$C$5:$C$15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1024000</c:v>
                </c:pt>
              </c:numCache>
            </c:numRef>
          </c:xVal>
          <c:yVal>
            <c:numRef>
              <c:f>Sheet1!$D$5:$D$15</c:f>
              <c:numCache>
                <c:formatCode>General</c:formatCode>
                <c:ptCount val="11"/>
                <c:pt idx="0">
                  <c:v>4.0000000000000001E-3</c:v>
                </c:pt>
                <c:pt idx="1">
                  <c:v>8.9999999999999993E-3</c:v>
                </c:pt>
                <c:pt idx="2">
                  <c:v>0.02</c:v>
                </c:pt>
                <c:pt idx="3">
                  <c:v>0.05</c:v>
                </c:pt>
                <c:pt idx="4">
                  <c:v>0.12</c:v>
                </c:pt>
                <c:pt idx="5">
                  <c:v>0.21</c:v>
                </c:pt>
                <c:pt idx="6">
                  <c:v>0.56999999999999995</c:v>
                </c:pt>
                <c:pt idx="7">
                  <c:v>1.49</c:v>
                </c:pt>
                <c:pt idx="8">
                  <c:v>3.67</c:v>
                </c:pt>
                <c:pt idx="9">
                  <c:v>8.98</c:v>
                </c:pt>
                <c:pt idx="10">
                  <c:v>27.8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79-AF46-A740-601EC400A62B}"/>
            </c:ext>
          </c:extLst>
        </c:ser>
        <c:ser>
          <c:idx val="1"/>
          <c:order val="1"/>
          <c:tx>
            <c:strRef>
              <c:f>Sheet1!$E$4</c:f>
              <c:strCache>
                <c:ptCount val="1"/>
                <c:pt idx="0">
                  <c:v>Melhor variante I-SS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Sheet1!$C$5:$C$15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1024000</c:v>
                </c:pt>
              </c:numCache>
            </c:numRef>
          </c:xVal>
          <c:yVal>
            <c:numRef>
              <c:f>Sheet1!$E$5:$E$15</c:f>
              <c:numCache>
                <c:formatCode>General</c:formatCode>
                <c:ptCount val="11"/>
                <c:pt idx="0">
                  <c:v>6.0000000000000001E-3</c:v>
                </c:pt>
                <c:pt idx="1">
                  <c:v>0.02</c:v>
                </c:pt>
                <c:pt idx="2">
                  <c:v>0.03</c:v>
                </c:pt>
                <c:pt idx="3">
                  <c:v>0.05</c:v>
                </c:pt>
                <c:pt idx="4">
                  <c:v>0.11</c:v>
                </c:pt>
                <c:pt idx="5">
                  <c:v>0.23</c:v>
                </c:pt>
                <c:pt idx="6">
                  <c:v>0.53</c:v>
                </c:pt>
                <c:pt idx="7">
                  <c:v>1.28</c:v>
                </c:pt>
                <c:pt idx="8">
                  <c:v>2.65</c:v>
                </c:pt>
                <c:pt idx="9">
                  <c:v>5.25</c:v>
                </c:pt>
                <c:pt idx="10">
                  <c:v>11.5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79-AF46-A740-601EC400A62B}"/>
            </c:ext>
          </c:extLst>
        </c:ser>
        <c:ser>
          <c:idx val="2"/>
          <c:order val="2"/>
          <c:tx>
            <c:strRef>
              <c:f>Sheet1!$F$4</c:f>
              <c:strCache>
                <c:ptCount val="1"/>
                <c:pt idx="0">
                  <c:v>QS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Sheet1!$C$5:$C$15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1024000</c:v>
                </c:pt>
              </c:numCache>
            </c:numRef>
          </c:xVal>
          <c:yVal>
            <c:numRef>
              <c:f>Sheet1!$F$5:$F$15</c:f>
              <c:numCache>
                <c:formatCode>General</c:formatCode>
                <c:ptCount val="11"/>
                <c:pt idx="0">
                  <c:v>3.0000000000000001E-3</c:v>
                </c:pt>
                <c:pt idx="1">
                  <c:v>8.0000000000000002E-3</c:v>
                </c:pt>
                <c:pt idx="2">
                  <c:v>0.02</c:v>
                </c:pt>
                <c:pt idx="3">
                  <c:v>0.04</c:v>
                </c:pt>
                <c:pt idx="4">
                  <c:v>0.08</c:v>
                </c:pt>
                <c:pt idx="5">
                  <c:v>0.12</c:v>
                </c:pt>
                <c:pt idx="6">
                  <c:v>0.25</c:v>
                </c:pt>
                <c:pt idx="7">
                  <c:v>0.48</c:v>
                </c:pt>
                <c:pt idx="8">
                  <c:v>1.0900000000000001</c:v>
                </c:pt>
                <c:pt idx="9">
                  <c:v>2.34</c:v>
                </c:pt>
                <c:pt idx="10">
                  <c:v>5.92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179-AF46-A740-601EC400A62B}"/>
            </c:ext>
          </c:extLst>
        </c:ser>
        <c:ser>
          <c:idx val="3"/>
          <c:order val="3"/>
          <c:tx>
            <c:strRef>
              <c:f>Sheet1!$G$4</c:f>
              <c:strCache>
                <c:ptCount val="1"/>
                <c:pt idx="0">
                  <c:v>QS IS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Sheet1!$C$5:$C$15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1024000</c:v>
                </c:pt>
              </c:numCache>
            </c:numRef>
          </c:xVal>
          <c:yVal>
            <c:numRef>
              <c:f>Sheet1!$G$5:$G$15</c:f>
              <c:numCache>
                <c:formatCode>General</c:formatCode>
                <c:ptCount val="11"/>
                <c:pt idx="0">
                  <c:v>3.0000000000000001E-3</c:v>
                </c:pt>
                <c:pt idx="1">
                  <c:v>6.0000000000000001E-3</c:v>
                </c:pt>
                <c:pt idx="2">
                  <c:v>0.01</c:v>
                </c:pt>
                <c:pt idx="3">
                  <c:v>0.03</c:v>
                </c:pt>
                <c:pt idx="4">
                  <c:v>7.0000000000000007E-2</c:v>
                </c:pt>
                <c:pt idx="5">
                  <c:v>0.1</c:v>
                </c:pt>
                <c:pt idx="6">
                  <c:v>0.19</c:v>
                </c:pt>
                <c:pt idx="7">
                  <c:v>0.38</c:v>
                </c:pt>
                <c:pt idx="8">
                  <c:v>0.9</c:v>
                </c:pt>
                <c:pt idx="9">
                  <c:v>1.98</c:v>
                </c:pt>
                <c:pt idx="10">
                  <c:v>4.1399999999999997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179-AF46-A740-601EC400A62B}"/>
            </c:ext>
          </c:extLst>
        </c:ser>
        <c:ser>
          <c:idx val="4"/>
          <c:order val="4"/>
          <c:tx>
            <c:strRef>
              <c:f>Sheet1!$H$4</c:f>
              <c:strCache>
                <c:ptCount val="1"/>
                <c:pt idx="0">
                  <c:v>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Sheet1!$C$5:$C$15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1024000</c:v>
                </c:pt>
              </c:numCache>
            </c:numRef>
          </c:xVal>
          <c:yVal>
            <c:numRef>
              <c:f>Sheet1!$H$5:$H$15</c:f>
              <c:numCache>
                <c:formatCode>General</c:formatCode>
                <c:ptCount val="11"/>
                <c:pt idx="0">
                  <c:v>2E-3</c:v>
                </c:pt>
                <c:pt idx="1">
                  <c:v>6.0000000000000001E-3</c:v>
                </c:pt>
                <c:pt idx="2">
                  <c:v>1.2999999999999999E-2</c:v>
                </c:pt>
                <c:pt idx="3">
                  <c:v>0.03</c:v>
                </c:pt>
                <c:pt idx="4">
                  <c:v>0.09</c:v>
                </c:pt>
                <c:pt idx="5">
                  <c:v>0.11</c:v>
                </c:pt>
                <c:pt idx="6">
                  <c:v>0.17</c:v>
                </c:pt>
                <c:pt idx="7">
                  <c:v>0.4</c:v>
                </c:pt>
                <c:pt idx="8">
                  <c:v>0.95</c:v>
                </c:pt>
                <c:pt idx="9">
                  <c:v>2.1800000000000002</c:v>
                </c:pt>
                <c:pt idx="10">
                  <c:v>5.46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179-AF46-A740-601EC400A6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3824463"/>
        <c:axId val="1703826111"/>
      </c:scatterChart>
      <c:valAx>
        <c:axId val="1703824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Nº de dados a ordenar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703826111"/>
        <c:crosses val="autoZero"/>
        <c:crossBetween val="midCat"/>
      </c:valAx>
      <c:valAx>
        <c:axId val="1703826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Tempo</a:t>
                </a:r>
                <a:r>
                  <a:rPr lang="en-GB" baseline="0"/>
                  <a:t> (s)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7038244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baseline="0">
                <a:effectLst/>
              </a:rPr>
              <a:t>SEQ_ORDENADA_DECRESCENTE</a:t>
            </a:r>
            <a:r>
              <a:rPr lang="en-PT" sz="1400" b="0" i="0" u="none" strike="noStrike" baseline="0">
                <a:effectLst/>
              </a:rPr>
              <a:t> </a:t>
            </a:r>
            <a:endParaRPr lang="en-GB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Sheet1!$D$18</c:f>
              <c:strCache>
                <c:ptCount val="1"/>
                <c:pt idx="0">
                  <c:v>Base SS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Sheet1!$C$19:$C$29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1024000</c:v>
                </c:pt>
              </c:numCache>
            </c:numRef>
          </c:xVal>
          <c:yVal>
            <c:numRef>
              <c:f>Sheet1!$D$19:$D$29</c:f>
              <c:numCache>
                <c:formatCode>General</c:formatCode>
                <c:ptCount val="11"/>
                <c:pt idx="0">
                  <c:v>2E-3</c:v>
                </c:pt>
                <c:pt idx="1">
                  <c:v>0.06</c:v>
                </c:pt>
                <c:pt idx="2">
                  <c:v>0.01</c:v>
                </c:pt>
                <c:pt idx="3">
                  <c:v>0.03</c:v>
                </c:pt>
                <c:pt idx="4">
                  <c:v>0.05</c:v>
                </c:pt>
                <c:pt idx="5">
                  <c:v>0.11</c:v>
                </c:pt>
                <c:pt idx="6">
                  <c:v>0.23</c:v>
                </c:pt>
                <c:pt idx="7">
                  <c:v>0.53</c:v>
                </c:pt>
                <c:pt idx="8">
                  <c:v>1.08</c:v>
                </c:pt>
                <c:pt idx="9">
                  <c:v>2.48</c:v>
                </c:pt>
                <c:pt idx="10">
                  <c:v>4.96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93-C841-8A10-ADF1D48F16AF}"/>
            </c:ext>
          </c:extLst>
        </c:ser>
        <c:ser>
          <c:idx val="1"/>
          <c:order val="1"/>
          <c:tx>
            <c:strRef>
              <c:f>Sheet1!$E$18</c:f>
              <c:strCache>
                <c:ptCount val="1"/>
                <c:pt idx="0">
                  <c:v>Melhor variante I-SS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Sheet1!$C$19:$C$29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1024000</c:v>
                </c:pt>
              </c:numCache>
            </c:numRef>
          </c:xVal>
          <c:yVal>
            <c:numRef>
              <c:f>Sheet1!$E$19:$E$29</c:f>
              <c:numCache>
                <c:formatCode>General</c:formatCode>
                <c:ptCount val="11"/>
                <c:pt idx="0">
                  <c:v>0.02</c:v>
                </c:pt>
                <c:pt idx="1">
                  <c:v>4.0000000000000001E-3</c:v>
                </c:pt>
                <c:pt idx="2">
                  <c:v>0.01</c:v>
                </c:pt>
                <c:pt idx="3">
                  <c:v>0.02</c:v>
                </c:pt>
                <c:pt idx="4">
                  <c:v>0.04</c:v>
                </c:pt>
                <c:pt idx="5">
                  <c:v>0.08</c:v>
                </c:pt>
                <c:pt idx="6">
                  <c:v>0.15</c:v>
                </c:pt>
                <c:pt idx="7">
                  <c:v>0.39</c:v>
                </c:pt>
                <c:pt idx="8">
                  <c:v>1</c:v>
                </c:pt>
                <c:pt idx="9">
                  <c:v>2</c:v>
                </c:pt>
                <c:pt idx="10">
                  <c:v>3.76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93-C841-8A10-ADF1D48F16AF}"/>
            </c:ext>
          </c:extLst>
        </c:ser>
        <c:ser>
          <c:idx val="2"/>
          <c:order val="2"/>
          <c:tx>
            <c:strRef>
              <c:f>Sheet1!$F$18</c:f>
              <c:strCache>
                <c:ptCount val="1"/>
                <c:pt idx="0">
                  <c:v>QS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Sheet1!$C$19:$C$29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1024000</c:v>
                </c:pt>
              </c:numCache>
            </c:numRef>
          </c:xVal>
          <c:yVal>
            <c:numRef>
              <c:f>Sheet1!$F$19:$F$29</c:f>
              <c:numCache>
                <c:formatCode>General</c:formatCode>
                <c:ptCount val="11"/>
                <c:pt idx="0">
                  <c:v>6.0000000000000001E-3</c:v>
                </c:pt>
                <c:pt idx="1">
                  <c:v>0.01</c:v>
                </c:pt>
                <c:pt idx="2">
                  <c:v>0.02</c:v>
                </c:pt>
                <c:pt idx="3">
                  <c:v>0.04</c:v>
                </c:pt>
                <c:pt idx="4">
                  <c:v>0.08</c:v>
                </c:pt>
                <c:pt idx="5">
                  <c:v>0.15</c:v>
                </c:pt>
                <c:pt idx="6">
                  <c:v>0.27</c:v>
                </c:pt>
                <c:pt idx="7">
                  <c:v>0.54</c:v>
                </c:pt>
                <c:pt idx="8">
                  <c:v>1.17</c:v>
                </c:pt>
                <c:pt idx="9">
                  <c:v>2.63</c:v>
                </c:pt>
                <c:pt idx="10">
                  <c:v>4.96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93-C841-8A10-ADF1D48F16AF}"/>
            </c:ext>
          </c:extLst>
        </c:ser>
        <c:ser>
          <c:idx val="3"/>
          <c:order val="3"/>
          <c:tx>
            <c:strRef>
              <c:f>Sheet1!$G$18</c:f>
              <c:strCache>
                <c:ptCount val="1"/>
                <c:pt idx="0">
                  <c:v>QS IS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Sheet1!$C$19:$C$29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1024000</c:v>
                </c:pt>
              </c:numCache>
            </c:numRef>
          </c:xVal>
          <c:yVal>
            <c:numRef>
              <c:f>Sheet1!$G$19:$G$29</c:f>
              <c:numCache>
                <c:formatCode>General</c:formatCode>
                <c:ptCount val="11"/>
                <c:pt idx="0">
                  <c:v>4.0000000000000001E-3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0.08</c:v>
                </c:pt>
                <c:pt idx="5">
                  <c:v>0.13</c:v>
                </c:pt>
                <c:pt idx="6">
                  <c:v>0.24</c:v>
                </c:pt>
                <c:pt idx="7">
                  <c:v>0.52</c:v>
                </c:pt>
                <c:pt idx="8">
                  <c:v>1.1100000000000001</c:v>
                </c:pt>
                <c:pt idx="9">
                  <c:v>2.29</c:v>
                </c:pt>
                <c:pt idx="10">
                  <c:v>4.99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993-C841-8A10-ADF1D48F16AF}"/>
            </c:ext>
          </c:extLst>
        </c:ser>
        <c:ser>
          <c:idx val="4"/>
          <c:order val="4"/>
          <c:tx>
            <c:strRef>
              <c:f>Sheet1!$H$18</c:f>
              <c:strCache>
                <c:ptCount val="1"/>
                <c:pt idx="0">
                  <c:v>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Sheet1!$C$19:$C$29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1024000</c:v>
                </c:pt>
              </c:numCache>
            </c:numRef>
          </c:xVal>
          <c:yVal>
            <c:numRef>
              <c:f>Sheet1!$H$19:$H$29</c:f>
              <c:numCache>
                <c:formatCode>General</c:formatCode>
                <c:ptCount val="11"/>
                <c:pt idx="0">
                  <c:v>2E-3</c:v>
                </c:pt>
                <c:pt idx="1">
                  <c:v>5.0000000000000001E-3</c:v>
                </c:pt>
                <c:pt idx="2">
                  <c:v>1.2E-2</c:v>
                </c:pt>
                <c:pt idx="3">
                  <c:v>0.02</c:v>
                </c:pt>
                <c:pt idx="4">
                  <c:v>7.0000000000000007E-2</c:v>
                </c:pt>
                <c:pt idx="5">
                  <c:v>0.12</c:v>
                </c:pt>
                <c:pt idx="6">
                  <c:v>0.17</c:v>
                </c:pt>
                <c:pt idx="7">
                  <c:v>0.44</c:v>
                </c:pt>
                <c:pt idx="8">
                  <c:v>0.83</c:v>
                </c:pt>
                <c:pt idx="9">
                  <c:v>2.1</c:v>
                </c:pt>
                <c:pt idx="10">
                  <c:v>4.3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993-C841-8A10-ADF1D48F16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4275279"/>
        <c:axId val="1824074351"/>
      </c:scatterChart>
      <c:valAx>
        <c:axId val="182427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Nº</a:t>
                </a:r>
                <a:r>
                  <a:rPr lang="en-GB" baseline="0"/>
                  <a:t> de dados a ordenar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824074351"/>
        <c:crosses val="autoZero"/>
        <c:crossBetween val="midCat"/>
      </c:valAx>
      <c:valAx>
        <c:axId val="182407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824275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1 %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Sheet1!$D$32</c:f>
              <c:strCache>
                <c:ptCount val="1"/>
                <c:pt idx="0">
                  <c:v>Base SS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Sheet1!$C$33:$C$43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1024000</c:v>
                </c:pt>
              </c:numCache>
            </c:numRef>
          </c:xVal>
          <c:yVal>
            <c:numRef>
              <c:f>Sheet1!$D$33:$D$43</c:f>
              <c:numCache>
                <c:formatCode>General</c:formatCode>
                <c:ptCount val="11"/>
                <c:pt idx="0">
                  <c:v>0.02</c:v>
                </c:pt>
                <c:pt idx="1">
                  <c:v>0.05</c:v>
                </c:pt>
                <c:pt idx="2">
                  <c:v>0.1</c:v>
                </c:pt>
                <c:pt idx="3">
                  <c:v>0.02</c:v>
                </c:pt>
                <c:pt idx="4">
                  <c:v>0.04</c:v>
                </c:pt>
                <c:pt idx="5">
                  <c:v>0.1</c:v>
                </c:pt>
                <c:pt idx="6">
                  <c:v>0.24</c:v>
                </c:pt>
                <c:pt idx="7">
                  <c:v>0.56000000000000005</c:v>
                </c:pt>
                <c:pt idx="8">
                  <c:v>1.49</c:v>
                </c:pt>
                <c:pt idx="9">
                  <c:v>3.13</c:v>
                </c:pt>
                <c:pt idx="10">
                  <c:v>7.36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21-234F-B2C5-3D9F78493510}"/>
            </c:ext>
          </c:extLst>
        </c:ser>
        <c:ser>
          <c:idx val="1"/>
          <c:order val="1"/>
          <c:tx>
            <c:strRef>
              <c:f>Sheet1!$E$32</c:f>
              <c:strCache>
                <c:ptCount val="1"/>
                <c:pt idx="0">
                  <c:v>Melhor variante I-SS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Sheet1!$C$33:$C$43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1024000</c:v>
                </c:pt>
              </c:numCache>
            </c:numRef>
          </c:xVal>
          <c:yVal>
            <c:numRef>
              <c:f>Sheet1!$E$33:$E$43</c:f>
              <c:numCache>
                <c:formatCode>General</c:formatCode>
                <c:ptCount val="11"/>
                <c:pt idx="0">
                  <c:v>2E-3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0.03</c:v>
                </c:pt>
                <c:pt idx="4">
                  <c:v>0.05</c:v>
                </c:pt>
                <c:pt idx="5">
                  <c:v>0.1</c:v>
                </c:pt>
                <c:pt idx="6">
                  <c:v>0.23</c:v>
                </c:pt>
                <c:pt idx="7">
                  <c:v>0.54</c:v>
                </c:pt>
                <c:pt idx="8">
                  <c:v>1.29</c:v>
                </c:pt>
                <c:pt idx="9">
                  <c:v>2.83</c:v>
                </c:pt>
                <c:pt idx="10">
                  <c:v>5.86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21-234F-B2C5-3D9F78493510}"/>
            </c:ext>
          </c:extLst>
        </c:ser>
        <c:ser>
          <c:idx val="2"/>
          <c:order val="2"/>
          <c:tx>
            <c:strRef>
              <c:f>Sheet1!$F$32</c:f>
              <c:strCache>
                <c:ptCount val="1"/>
                <c:pt idx="0">
                  <c:v>QS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Sheet1!$C$33:$C$43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1024000</c:v>
                </c:pt>
              </c:numCache>
            </c:numRef>
          </c:xVal>
          <c:yVal>
            <c:numRef>
              <c:f>Sheet1!$F$33:$F$43</c:f>
              <c:numCache>
                <c:formatCode>General</c:formatCode>
                <c:ptCount val="11"/>
                <c:pt idx="0">
                  <c:v>3.0000000000000001E-3</c:v>
                </c:pt>
                <c:pt idx="1">
                  <c:v>7.0000000000000007E-2</c:v>
                </c:pt>
                <c:pt idx="2">
                  <c:v>0.01</c:v>
                </c:pt>
                <c:pt idx="3">
                  <c:v>0.03</c:v>
                </c:pt>
                <c:pt idx="4">
                  <c:v>0.06</c:v>
                </c:pt>
                <c:pt idx="5">
                  <c:v>0.1</c:v>
                </c:pt>
                <c:pt idx="6">
                  <c:v>0.21</c:v>
                </c:pt>
                <c:pt idx="7">
                  <c:v>0.45</c:v>
                </c:pt>
                <c:pt idx="8">
                  <c:v>0.86</c:v>
                </c:pt>
                <c:pt idx="9">
                  <c:v>1.79</c:v>
                </c:pt>
                <c:pt idx="10">
                  <c:v>3.93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A21-234F-B2C5-3D9F78493510}"/>
            </c:ext>
          </c:extLst>
        </c:ser>
        <c:ser>
          <c:idx val="3"/>
          <c:order val="3"/>
          <c:tx>
            <c:strRef>
              <c:f>Sheet1!$G$32</c:f>
              <c:strCache>
                <c:ptCount val="1"/>
                <c:pt idx="0">
                  <c:v>QS IS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Sheet1!$C$33:$C$43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1024000</c:v>
                </c:pt>
              </c:numCache>
            </c:numRef>
          </c:xVal>
          <c:yVal>
            <c:numRef>
              <c:f>Sheet1!$G$33:$G$43</c:f>
              <c:numCache>
                <c:formatCode>General</c:formatCode>
                <c:ptCount val="11"/>
                <c:pt idx="0">
                  <c:v>2E-3</c:v>
                </c:pt>
                <c:pt idx="1">
                  <c:v>4.0000000000000001E-3</c:v>
                </c:pt>
                <c:pt idx="2">
                  <c:v>0.01</c:v>
                </c:pt>
                <c:pt idx="3">
                  <c:v>0.02</c:v>
                </c:pt>
                <c:pt idx="4">
                  <c:v>0.06</c:v>
                </c:pt>
                <c:pt idx="5">
                  <c:v>0.1</c:v>
                </c:pt>
                <c:pt idx="6">
                  <c:v>0.16</c:v>
                </c:pt>
                <c:pt idx="7">
                  <c:v>0.33</c:v>
                </c:pt>
                <c:pt idx="8">
                  <c:v>0.75</c:v>
                </c:pt>
                <c:pt idx="9">
                  <c:v>1.61</c:v>
                </c:pt>
                <c:pt idx="10">
                  <c:v>3.11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A21-234F-B2C5-3D9F78493510}"/>
            </c:ext>
          </c:extLst>
        </c:ser>
        <c:ser>
          <c:idx val="4"/>
          <c:order val="4"/>
          <c:tx>
            <c:strRef>
              <c:f>Sheet1!$H$32</c:f>
              <c:strCache>
                <c:ptCount val="1"/>
                <c:pt idx="0">
                  <c:v>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Sheet1!$C$33:$C$43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1024000</c:v>
                </c:pt>
              </c:numCache>
            </c:numRef>
          </c:xVal>
          <c:yVal>
            <c:numRef>
              <c:f>Sheet1!$H$33:$H$43</c:f>
              <c:numCache>
                <c:formatCode>General</c:formatCode>
                <c:ptCount val="11"/>
                <c:pt idx="0">
                  <c:v>2E-3</c:v>
                </c:pt>
                <c:pt idx="1">
                  <c:v>6.0000000000000001E-3</c:v>
                </c:pt>
                <c:pt idx="2">
                  <c:v>1.6E-2</c:v>
                </c:pt>
                <c:pt idx="3">
                  <c:v>0.03</c:v>
                </c:pt>
                <c:pt idx="4">
                  <c:v>7.0000000000000007E-2</c:v>
                </c:pt>
                <c:pt idx="5">
                  <c:v>0.12</c:v>
                </c:pt>
                <c:pt idx="6">
                  <c:v>0.16</c:v>
                </c:pt>
                <c:pt idx="7">
                  <c:v>0.44</c:v>
                </c:pt>
                <c:pt idx="8">
                  <c:v>0.85</c:v>
                </c:pt>
                <c:pt idx="9">
                  <c:v>1.79</c:v>
                </c:pt>
                <c:pt idx="10">
                  <c:v>4.54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A21-234F-B2C5-3D9F78493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1667919"/>
        <c:axId val="1746431935"/>
      </c:scatterChart>
      <c:valAx>
        <c:axId val="1791667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Nº de dados a ordenar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746431935"/>
        <c:crosses val="autoZero"/>
        <c:crossBetween val="midCat"/>
      </c:valAx>
      <c:valAx>
        <c:axId val="1746431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7916679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5</a:t>
            </a:r>
            <a:r>
              <a:rPr lang="en-GB" baseline="0"/>
              <a:t> %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Sheet1!$D$46</c:f>
              <c:strCache>
                <c:ptCount val="1"/>
                <c:pt idx="0">
                  <c:v>Base SS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Sheet1!$C$47:$C$57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1024000</c:v>
                </c:pt>
              </c:numCache>
            </c:numRef>
          </c:xVal>
          <c:yVal>
            <c:numRef>
              <c:f>Sheet1!$D$47:$D$57</c:f>
              <c:numCache>
                <c:formatCode>General</c:formatCode>
                <c:ptCount val="11"/>
                <c:pt idx="0">
                  <c:v>2E-3</c:v>
                </c:pt>
                <c:pt idx="1">
                  <c:v>6.0000000000000001E-3</c:v>
                </c:pt>
                <c:pt idx="2">
                  <c:v>0.01</c:v>
                </c:pt>
                <c:pt idx="3">
                  <c:v>0.03</c:v>
                </c:pt>
                <c:pt idx="4">
                  <c:v>7.0000000000000007E-2</c:v>
                </c:pt>
                <c:pt idx="5">
                  <c:v>0.14000000000000001</c:v>
                </c:pt>
                <c:pt idx="6">
                  <c:v>0.31</c:v>
                </c:pt>
                <c:pt idx="7">
                  <c:v>0.71</c:v>
                </c:pt>
                <c:pt idx="8">
                  <c:v>1.64</c:v>
                </c:pt>
                <c:pt idx="9">
                  <c:v>4.13</c:v>
                </c:pt>
                <c:pt idx="10">
                  <c:v>9.4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1E-1640-8A72-FB50D2075BA7}"/>
            </c:ext>
          </c:extLst>
        </c:ser>
        <c:ser>
          <c:idx val="1"/>
          <c:order val="1"/>
          <c:tx>
            <c:strRef>
              <c:f>Sheet1!$E$46</c:f>
              <c:strCache>
                <c:ptCount val="1"/>
                <c:pt idx="0">
                  <c:v>Melhor variante I-SS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Sheet1!$C$47:$C$57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1024000</c:v>
                </c:pt>
              </c:numCache>
            </c:numRef>
          </c:xVal>
          <c:yVal>
            <c:numRef>
              <c:f>Sheet1!$E$47:$E$57</c:f>
              <c:numCache>
                <c:formatCode>General</c:formatCode>
                <c:ptCount val="11"/>
                <c:pt idx="0">
                  <c:v>2E-3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0.03</c:v>
                </c:pt>
                <c:pt idx="4">
                  <c:v>0.06</c:v>
                </c:pt>
                <c:pt idx="5">
                  <c:v>0.14000000000000001</c:v>
                </c:pt>
                <c:pt idx="6">
                  <c:v>0.3</c:v>
                </c:pt>
                <c:pt idx="7">
                  <c:v>0.61</c:v>
                </c:pt>
                <c:pt idx="8">
                  <c:v>1.41</c:v>
                </c:pt>
                <c:pt idx="9">
                  <c:v>2.98</c:v>
                </c:pt>
                <c:pt idx="10">
                  <c:v>7.4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1E-1640-8A72-FB50D2075BA7}"/>
            </c:ext>
          </c:extLst>
        </c:ser>
        <c:ser>
          <c:idx val="2"/>
          <c:order val="2"/>
          <c:tx>
            <c:strRef>
              <c:f>Sheet1!$F$46</c:f>
              <c:strCache>
                <c:ptCount val="1"/>
                <c:pt idx="0">
                  <c:v>QS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Sheet1!$C$47:$C$57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1024000</c:v>
                </c:pt>
              </c:numCache>
            </c:numRef>
          </c:xVal>
          <c:yVal>
            <c:numRef>
              <c:f>Sheet1!$F$47:$F$57</c:f>
              <c:numCache>
                <c:formatCode>General</c:formatCode>
                <c:ptCount val="11"/>
                <c:pt idx="0">
                  <c:v>3.0000000000000001E-3</c:v>
                </c:pt>
                <c:pt idx="1">
                  <c:v>7.0000000000000001E-3</c:v>
                </c:pt>
                <c:pt idx="2">
                  <c:v>0.01</c:v>
                </c:pt>
                <c:pt idx="3">
                  <c:v>0.03</c:v>
                </c:pt>
                <c:pt idx="4">
                  <c:v>7.0000000000000007E-2</c:v>
                </c:pt>
                <c:pt idx="5">
                  <c:v>0.13</c:v>
                </c:pt>
                <c:pt idx="6">
                  <c:v>0.22</c:v>
                </c:pt>
                <c:pt idx="7">
                  <c:v>0.46</c:v>
                </c:pt>
                <c:pt idx="8">
                  <c:v>0.9</c:v>
                </c:pt>
                <c:pt idx="9">
                  <c:v>1.97</c:v>
                </c:pt>
                <c:pt idx="10">
                  <c:v>3.93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1E-1640-8A72-FB50D2075BA7}"/>
            </c:ext>
          </c:extLst>
        </c:ser>
        <c:ser>
          <c:idx val="3"/>
          <c:order val="3"/>
          <c:tx>
            <c:strRef>
              <c:f>Sheet1!$G$46</c:f>
              <c:strCache>
                <c:ptCount val="1"/>
                <c:pt idx="0">
                  <c:v>QS IS 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Sheet1!$C$47:$C$57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1024000</c:v>
                </c:pt>
              </c:numCache>
            </c:numRef>
          </c:xVal>
          <c:yVal>
            <c:numRef>
              <c:f>Sheet1!$G$47:$G$57</c:f>
              <c:numCache>
                <c:formatCode>General</c:formatCode>
                <c:ptCount val="11"/>
                <c:pt idx="0">
                  <c:v>2E-3</c:v>
                </c:pt>
                <c:pt idx="1">
                  <c:v>4.0000000000000001E-3</c:v>
                </c:pt>
                <c:pt idx="2">
                  <c:v>0.01</c:v>
                </c:pt>
                <c:pt idx="3">
                  <c:v>0.02</c:v>
                </c:pt>
                <c:pt idx="4">
                  <c:v>0.06</c:v>
                </c:pt>
                <c:pt idx="5">
                  <c:v>0.1</c:v>
                </c:pt>
                <c:pt idx="6">
                  <c:v>0.16</c:v>
                </c:pt>
                <c:pt idx="7">
                  <c:v>0.33</c:v>
                </c:pt>
                <c:pt idx="8">
                  <c:v>0.75</c:v>
                </c:pt>
                <c:pt idx="9">
                  <c:v>1.61</c:v>
                </c:pt>
                <c:pt idx="10">
                  <c:v>3.11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81E-1640-8A72-FB50D2075BA7}"/>
            </c:ext>
          </c:extLst>
        </c:ser>
        <c:ser>
          <c:idx val="4"/>
          <c:order val="4"/>
          <c:tx>
            <c:strRef>
              <c:f>Sheet1!$H$46</c:f>
              <c:strCache>
                <c:ptCount val="1"/>
                <c:pt idx="0">
                  <c:v>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Sheet1!$C$47:$C$57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1024000</c:v>
                </c:pt>
              </c:numCache>
            </c:numRef>
          </c:xVal>
          <c:yVal>
            <c:numRef>
              <c:f>Sheet1!$H$47:$H$57</c:f>
              <c:numCache>
                <c:formatCode>General</c:formatCode>
                <c:ptCount val="11"/>
                <c:pt idx="0">
                  <c:v>2E-3</c:v>
                </c:pt>
                <c:pt idx="1">
                  <c:v>6.0000000000000001E-3</c:v>
                </c:pt>
                <c:pt idx="2">
                  <c:v>1.2E-2</c:v>
                </c:pt>
                <c:pt idx="3">
                  <c:v>0.03</c:v>
                </c:pt>
                <c:pt idx="4">
                  <c:v>7.0000000000000007E-2</c:v>
                </c:pt>
                <c:pt idx="5">
                  <c:v>0.12</c:v>
                </c:pt>
                <c:pt idx="6">
                  <c:v>0.17</c:v>
                </c:pt>
                <c:pt idx="7">
                  <c:v>0.42</c:v>
                </c:pt>
                <c:pt idx="8">
                  <c:v>0.89</c:v>
                </c:pt>
                <c:pt idx="9">
                  <c:v>1.91</c:v>
                </c:pt>
                <c:pt idx="10">
                  <c:v>4.24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81E-1640-8A72-FB50D2075B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2416367"/>
        <c:axId val="1703727503"/>
      </c:scatterChart>
      <c:valAx>
        <c:axId val="175241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Nº de dados a ordenar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703727503"/>
        <c:crosses val="autoZero"/>
        <c:crossBetween val="midCat"/>
      </c:valAx>
      <c:valAx>
        <c:axId val="1703727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7524163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203201</xdr:colOff>
      <xdr:row>0</xdr:row>
      <xdr:rowOff>150905</xdr:rowOff>
    </xdr:from>
    <xdr:to>
      <xdr:col>26</xdr:col>
      <xdr:colOff>437777</xdr:colOff>
      <xdr:row>22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367E80-582B-D945-8D8F-997D4DE884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599058</xdr:colOff>
      <xdr:row>19</xdr:row>
      <xdr:rowOff>17929</xdr:rowOff>
    </xdr:from>
    <xdr:to>
      <xdr:col>16</xdr:col>
      <xdr:colOff>425825</xdr:colOff>
      <xdr:row>40</xdr:row>
      <xdr:rowOff>71887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71B38A-7F9D-7948-B23C-95B95AAC7E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335189</xdr:colOff>
      <xdr:row>30</xdr:row>
      <xdr:rowOff>155641</xdr:rowOff>
    </xdr:from>
    <xdr:to>
      <xdr:col>25</xdr:col>
      <xdr:colOff>23962</xdr:colOff>
      <xdr:row>49</xdr:row>
      <xdr:rowOff>71886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ABB7FBF-04F2-2E45-84E0-A927B7AB90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378039</xdr:colOff>
      <xdr:row>51</xdr:row>
      <xdr:rowOff>59792</xdr:rowOff>
    </xdr:from>
    <xdr:to>
      <xdr:col>17</xdr:col>
      <xdr:colOff>366834</xdr:colOff>
      <xdr:row>68</xdr:row>
      <xdr:rowOff>189407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67832EA-D128-0B48-B474-258EF7B73F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6A852-0054-A244-B6CC-A7AF1D010B5E}">
  <dimension ref="C3:H57"/>
  <sheetViews>
    <sheetView tabSelected="1" topLeftCell="E1" zoomScale="81" workbookViewId="0">
      <selection activeCell="K16" sqref="K16"/>
    </sheetView>
  </sheetViews>
  <sheetFormatPr baseColWidth="10" defaultRowHeight="16" x14ac:dyDescent="0.2"/>
  <cols>
    <col min="3" max="3" width="17" customWidth="1"/>
    <col min="5" max="5" width="33.33203125" customWidth="1"/>
  </cols>
  <sheetData>
    <row r="3" spans="3:8" x14ac:dyDescent="0.2">
      <c r="C3" t="s">
        <v>0</v>
      </c>
    </row>
    <row r="4" spans="3:8" x14ac:dyDescent="0.2">
      <c r="C4" t="s">
        <v>1</v>
      </c>
      <c r="D4" t="s">
        <v>2</v>
      </c>
      <c r="E4" t="s">
        <v>7</v>
      </c>
      <c r="F4" t="s">
        <v>4</v>
      </c>
      <c r="G4" t="s">
        <v>5</v>
      </c>
      <c r="H4" t="s">
        <v>6</v>
      </c>
    </row>
    <row r="5" spans="3:8" x14ac:dyDescent="0.2">
      <c r="C5">
        <f>C6/2</f>
        <v>1000</v>
      </c>
      <c r="D5">
        <v>4.0000000000000001E-3</v>
      </c>
      <c r="E5">
        <v>6.0000000000000001E-3</v>
      </c>
      <c r="F5">
        <v>3.0000000000000001E-3</v>
      </c>
      <c r="G5">
        <v>3.0000000000000001E-3</v>
      </c>
      <c r="H5">
        <v>2E-3</v>
      </c>
    </row>
    <row r="6" spans="3:8" x14ac:dyDescent="0.2">
      <c r="C6">
        <f>C7/2</f>
        <v>2000</v>
      </c>
      <c r="D6">
        <v>8.9999999999999993E-3</v>
      </c>
      <c r="E6">
        <v>0.02</v>
      </c>
      <c r="F6">
        <v>8.0000000000000002E-3</v>
      </c>
      <c r="G6">
        <v>6.0000000000000001E-3</v>
      </c>
      <c r="H6">
        <v>6.0000000000000001E-3</v>
      </c>
    </row>
    <row r="7" spans="3:8" x14ac:dyDescent="0.2">
      <c r="C7">
        <f>C8/2</f>
        <v>4000</v>
      </c>
      <c r="D7">
        <v>0.02</v>
      </c>
      <c r="E7">
        <v>0.03</v>
      </c>
      <c r="F7">
        <v>0.02</v>
      </c>
      <c r="G7">
        <v>0.01</v>
      </c>
      <c r="H7">
        <v>1.2999999999999999E-2</v>
      </c>
    </row>
    <row r="8" spans="3:8" x14ac:dyDescent="0.2">
      <c r="C8">
        <v>8000</v>
      </c>
      <c r="D8">
        <v>0.05</v>
      </c>
      <c r="E8">
        <v>0.05</v>
      </c>
      <c r="F8">
        <v>0.04</v>
      </c>
      <c r="G8">
        <v>0.03</v>
      </c>
      <c r="H8">
        <v>0.03</v>
      </c>
    </row>
    <row r="9" spans="3:8" x14ac:dyDescent="0.2">
      <c r="C9">
        <f>C8*2</f>
        <v>16000</v>
      </c>
      <c r="D9">
        <v>0.12</v>
      </c>
      <c r="E9">
        <v>0.11</v>
      </c>
      <c r="F9">
        <v>0.08</v>
      </c>
      <c r="G9">
        <v>7.0000000000000007E-2</v>
      </c>
      <c r="H9">
        <v>0.09</v>
      </c>
    </row>
    <row r="10" spans="3:8" x14ac:dyDescent="0.2">
      <c r="C10">
        <f t="shared" ref="C10:C15" si="0">C9*2</f>
        <v>32000</v>
      </c>
      <c r="D10">
        <v>0.21</v>
      </c>
      <c r="E10">
        <v>0.23</v>
      </c>
      <c r="F10">
        <v>0.12</v>
      </c>
      <c r="G10">
        <v>0.1</v>
      </c>
      <c r="H10">
        <v>0.11</v>
      </c>
    </row>
    <row r="11" spans="3:8" x14ac:dyDescent="0.2">
      <c r="C11">
        <f t="shared" si="0"/>
        <v>64000</v>
      </c>
      <c r="D11">
        <v>0.56999999999999995</v>
      </c>
      <c r="E11">
        <v>0.53</v>
      </c>
      <c r="F11">
        <v>0.25</v>
      </c>
      <c r="G11">
        <v>0.19</v>
      </c>
      <c r="H11">
        <v>0.17</v>
      </c>
    </row>
    <row r="12" spans="3:8" x14ac:dyDescent="0.2">
      <c r="C12">
        <f t="shared" si="0"/>
        <v>128000</v>
      </c>
      <c r="D12">
        <v>1.49</v>
      </c>
      <c r="E12">
        <v>1.28</v>
      </c>
      <c r="F12">
        <v>0.48</v>
      </c>
      <c r="G12">
        <v>0.38</v>
      </c>
      <c r="H12">
        <v>0.4</v>
      </c>
    </row>
    <row r="13" spans="3:8" x14ac:dyDescent="0.2">
      <c r="C13">
        <f t="shared" si="0"/>
        <v>256000</v>
      </c>
      <c r="D13">
        <v>3.67</v>
      </c>
      <c r="E13">
        <v>2.65</v>
      </c>
      <c r="F13">
        <v>1.0900000000000001</v>
      </c>
      <c r="G13">
        <v>0.9</v>
      </c>
      <c r="H13">
        <v>0.95</v>
      </c>
    </row>
    <row r="14" spans="3:8" x14ac:dyDescent="0.2">
      <c r="C14">
        <f t="shared" si="0"/>
        <v>512000</v>
      </c>
      <c r="D14">
        <v>8.98</v>
      </c>
      <c r="E14">
        <v>5.25</v>
      </c>
      <c r="F14">
        <v>2.34</v>
      </c>
      <c r="G14">
        <v>1.98</v>
      </c>
      <c r="H14">
        <v>2.1800000000000002</v>
      </c>
    </row>
    <row r="15" spans="3:8" x14ac:dyDescent="0.2">
      <c r="C15">
        <f t="shared" si="0"/>
        <v>1024000</v>
      </c>
      <c r="D15">
        <v>27.8</v>
      </c>
      <c r="E15">
        <v>11.5</v>
      </c>
      <c r="F15">
        <v>5.92</v>
      </c>
      <c r="G15">
        <v>4.1399999999999997</v>
      </c>
      <c r="H15">
        <v>5.46</v>
      </c>
    </row>
    <row r="17" spans="3:8" x14ac:dyDescent="0.2">
      <c r="C17" t="s">
        <v>3</v>
      </c>
    </row>
    <row r="18" spans="3:8" x14ac:dyDescent="0.2">
      <c r="C18" t="s">
        <v>1</v>
      </c>
      <c r="D18" t="s">
        <v>2</v>
      </c>
      <c r="E18" t="s">
        <v>7</v>
      </c>
      <c r="F18" t="s">
        <v>4</v>
      </c>
      <c r="G18" t="s">
        <v>5</v>
      </c>
      <c r="H18" t="s">
        <v>6</v>
      </c>
    </row>
    <row r="19" spans="3:8" x14ac:dyDescent="0.2">
      <c r="C19">
        <f>C20/2</f>
        <v>1000</v>
      </c>
      <c r="D19">
        <v>2E-3</v>
      </c>
      <c r="E19">
        <v>0.02</v>
      </c>
      <c r="F19">
        <v>6.0000000000000001E-3</v>
      </c>
      <c r="G19">
        <v>4.0000000000000001E-3</v>
      </c>
      <c r="H19">
        <v>2E-3</v>
      </c>
    </row>
    <row r="20" spans="3:8" x14ac:dyDescent="0.2">
      <c r="C20">
        <f>C21/2</f>
        <v>2000</v>
      </c>
      <c r="D20">
        <v>0.06</v>
      </c>
      <c r="E20">
        <v>4.0000000000000001E-3</v>
      </c>
      <c r="F20">
        <v>0.01</v>
      </c>
      <c r="G20">
        <v>0.01</v>
      </c>
      <c r="H20">
        <v>5.0000000000000001E-3</v>
      </c>
    </row>
    <row r="21" spans="3:8" x14ac:dyDescent="0.2">
      <c r="C21">
        <f>C22/2</f>
        <v>4000</v>
      </c>
      <c r="D21">
        <v>0.01</v>
      </c>
      <c r="E21">
        <v>0.01</v>
      </c>
      <c r="F21">
        <v>0.02</v>
      </c>
      <c r="G21">
        <v>0.02</v>
      </c>
      <c r="H21">
        <v>1.2E-2</v>
      </c>
    </row>
    <row r="22" spans="3:8" x14ac:dyDescent="0.2">
      <c r="C22">
        <v>8000</v>
      </c>
      <c r="D22">
        <v>0.03</v>
      </c>
      <c r="E22">
        <v>0.02</v>
      </c>
      <c r="F22">
        <v>0.04</v>
      </c>
      <c r="G22">
        <v>0.03</v>
      </c>
      <c r="H22">
        <v>0.02</v>
      </c>
    </row>
    <row r="23" spans="3:8" x14ac:dyDescent="0.2">
      <c r="C23">
        <f>C22*2</f>
        <v>16000</v>
      </c>
      <c r="D23">
        <v>0.05</v>
      </c>
      <c r="E23">
        <v>0.04</v>
      </c>
      <c r="F23">
        <v>0.08</v>
      </c>
      <c r="G23">
        <v>0.08</v>
      </c>
      <c r="H23">
        <v>7.0000000000000007E-2</v>
      </c>
    </row>
    <row r="24" spans="3:8" x14ac:dyDescent="0.2">
      <c r="C24">
        <f t="shared" ref="C24:C29" si="1">C23*2</f>
        <v>32000</v>
      </c>
      <c r="D24">
        <v>0.11</v>
      </c>
      <c r="E24">
        <v>0.08</v>
      </c>
      <c r="F24">
        <v>0.15</v>
      </c>
      <c r="G24">
        <v>0.13</v>
      </c>
      <c r="H24">
        <v>0.12</v>
      </c>
    </row>
    <row r="25" spans="3:8" x14ac:dyDescent="0.2">
      <c r="C25">
        <f t="shared" si="1"/>
        <v>64000</v>
      </c>
      <c r="D25">
        <v>0.23</v>
      </c>
      <c r="E25">
        <v>0.15</v>
      </c>
      <c r="F25">
        <v>0.27</v>
      </c>
      <c r="G25">
        <v>0.24</v>
      </c>
      <c r="H25">
        <v>0.17</v>
      </c>
    </row>
    <row r="26" spans="3:8" x14ac:dyDescent="0.2">
      <c r="C26">
        <f t="shared" si="1"/>
        <v>128000</v>
      </c>
      <c r="D26">
        <v>0.53</v>
      </c>
      <c r="E26">
        <v>0.39</v>
      </c>
      <c r="F26">
        <v>0.54</v>
      </c>
      <c r="G26">
        <v>0.52</v>
      </c>
      <c r="H26">
        <v>0.44</v>
      </c>
    </row>
    <row r="27" spans="3:8" x14ac:dyDescent="0.2">
      <c r="C27">
        <f t="shared" si="1"/>
        <v>256000</v>
      </c>
      <c r="D27">
        <v>1.08</v>
      </c>
      <c r="E27">
        <v>1</v>
      </c>
      <c r="F27">
        <v>1.17</v>
      </c>
      <c r="G27">
        <v>1.1100000000000001</v>
      </c>
      <c r="H27">
        <v>0.83</v>
      </c>
    </row>
    <row r="28" spans="3:8" x14ac:dyDescent="0.2">
      <c r="C28">
        <f t="shared" si="1"/>
        <v>512000</v>
      </c>
      <c r="D28">
        <v>2.48</v>
      </c>
      <c r="E28">
        <v>2</v>
      </c>
      <c r="F28">
        <v>2.63</v>
      </c>
      <c r="G28">
        <v>2.29</v>
      </c>
      <c r="H28">
        <v>2.1</v>
      </c>
    </row>
    <row r="29" spans="3:8" x14ac:dyDescent="0.2">
      <c r="C29">
        <f t="shared" si="1"/>
        <v>1024000</v>
      </c>
      <c r="D29">
        <v>4.96</v>
      </c>
      <c r="E29">
        <v>3.76</v>
      </c>
      <c r="F29">
        <v>4.96</v>
      </c>
      <c r="G29">
        <v>4.99</v>
      </c>
      <c r="H29">
        <v>4.3</v>
      </c>
    </row>
    <row r="31" spans="3:8" x14ac:dyDescent="0.2">
      <c r="C31" s="1">
        <v>0.01</v>
      </c>
    </row>
    <row r="32" spans="3:8" x14ac:dyDescent="0.2">
      <c r="C32" t="s">
        <v>1</v>
      </c>
      <c r="D32" t="s">
        <v>2</v>
      </c>
      <c r="E32" t="s">
        <v>7</v>
      </c>
      <c r="F32" t="s">
        <v>4</v>
      </c>
      <c r="G32" t="s">
        <v>5</v>
      </c>
      <c r="H32" t="s">
        <v>6</v>
      </c>
    </row>
    <row r="33" spans="3:8" x14ac:dyDescent="0.2">
      <c r="C33">
        <f>C34/2</f>
        <v>1000</v>
      </c>
      <c r="D33">
        <v>0.02</v>
      </c>
      <c r="E33">
        <v>2E-3</v>
      </c>
      <c r="F33">
        <v>3.0000000000000001E-3</v>
      </c>
      <c r="G33">
        <v>2E-3</v>
      </c>
      <c r="H33">
        <v>2E-3</v>
      </c>
    </row>
    <row r="34" spans="3:8" x14ac:dyDescent="0.2">
      <c r="C34">
        <f>C35/2</f>
        <v>2000</v>
      </c>
      <c r="D34">
        <v>0.05</v>
      </c>
      <c r="E34">
        <v>5.0000000000000001E-3</v>
      </c>
      <c r="F34">
        <v>7.0000000000000007E-2</v>
      </c>
      <c r="G34">
        <v>4.0000000000000001E-3</v>
      </c>
      <c r="H34">
        <v>6.0000000000000001E-3</v>
      </c>
    </row>
    <row r="35" spans="3:8" x14ac:dyDescent="0.2">
      <c r="C35">
        <f>C36/2</f>
        <v>4000</v>
      </c>
      <c r="D35">
        <v>0.1</v>
      </c>
      <c r="E35">
        <v>0.01</v>
      </c>
      <c r="F35">
        <v>0.01</v>
      </c>
      <c r="G35">
        <v>0.01</v>
      </c>
      <c r="H35">
        <v>1.6E-2</v>
      </c>
    </row>
    <row r="36" spans="3:8" x14ac:dyDescent="0.2">
      <c r="C36">
        <v>8000</v>
      </c>
      <c r="D36">
        <v>0.02</v>
      </c>
      <c r="E36">
        <v>0.03</v>
      </c>
      <c r="F36">
        <v>0.03</v>
      </c>
      <c r="G36">
        <v>0.02</v>
      </c>
      <c r="H36">
        <v>0.03</v>
      </c>
    </row>
    <row r="37" spans="3:8" x14ac:dyDescent="0.2">
      <c r="C37">
        <f>C36*2</f>
        <v>16000</v>
      </c>
      <c r="D37">
        <v>0.04</v>
      </c>
      <c r="E37">
        <v>0.05</v>
      </c>
      <c r="F37">
        <v>0.06</v>
      </c>
      <c r="G37">
        <v>0.06</v>
      </c>
      <c r="H37">
        <v>7.0000000000000007E-2</v>
      </c>
    </row>
    <row r="38" spans="3:8" x14ac:dyDescent="0.2">
      <c r="C38">
        <f t="shared" ref="C38:C43" si="2">C37*2</f>
        <v>32000</v>
      </c>
      <c r="D38">
        <v>0.1</v>
      </c>
      <c r="E38">
        <v>0.1</v>
      </c>
      <c r="F38">
        <v>0.1</v>
      </c>
      <c r="G38">
        <v>0.1</v>
      </c>
      <c r="H38">
        <v>0.12</v>
      </c>
    </row>
    <row r="39" spans="3:8" x14ac:dyDescent="0.2">
      <c r="C39">
        <f t="shared" si="2"/>
        <v>64000</v>
      </c>
      <c r="D39">
        <v>0.24</v>
      </c>
      <c r="E39">
        <v>0.23</v>
      </c>
      <c r="F39">
        <v>0.21</v>
      </c>
      <c r="G39">
        <v>0.16</v>
      </c>
      <c r="H39">
        <v>0.16</v>
      </c>
    </row>
    <row r="40" spans="3:8" x14ac:dyDescent="0.2">
      <c r="C40">
        <f t="shared" si="2"/>
        <v>128000</v>
      </c>
      <c r="D40">
        <v>0.56000000000000005</v>
      </c>
      <c r="E40">
        <v>0.54</v>
      </c>
      <c r="F40">
        <v>0.45</v>
      </c>
      <c r="G40">
        <v>0.33</v>
      </c>
      <c r="H40">
        <v>0.44</v>
      </c>
    </row>
    <row r="41" spans="3:8" x14ac:dyDescent="0.2">
      <c r="C41">
        <f t="shared" si="2"/>
        <v>256000</v>
      </c>
      <c r="D41">
        <v>1.49</v>
      </c>
      <c r="E41">
        <v>1.29</v>
      </c>
      <c r="F41">
        <v>0.86</v>
      </c>
      <c r="G41">
        <v>0.75</v>
      </c>
      <c r="H41">
        <v>0.85</v>
      </c>
    </row>
    <row r="42" spans="3:8" x14ac:dyDescent="0.2">
      <c r="C42">
        <f t="shared" si="2"/>
        <v>512000</v>
      </c>
      <c r="D42">
        <v>3.13</v>
      </c>
      <c r="E42">
        <v>2.83</v>
      </c>
      <c r="F42">
        <v>1.79</v>
      </c>
      <c r="G42">
        <v>1.61</v>
      </c>
      <c r="H42">
        <v>1.79</v>
      </c>
    </row>
    <row r="43" spans="3:8" x14ac:dyDescent="0.2">
      <c r="C43">
        <f t="shared" si="2"/>
        <v>1024000</v>
      </c>
      <c r="D43">
        <v>7.36</v>
      </c>
      <c r="E43">
        <v>5.86</v>
      </c>
      <c r="F43">
        <v>3.93</v>
      </c>
      <c r="G43">
        <v>3.11</v>
      </c>
      <c r="H43">
        <v>4.54</v>
      </c>
    </row>
    <row r="45" spans="3:8" x14ac:dyDescent="0.2">
      <c r="C45" s="1">
        <v>0.05</v>
      </c>
    </row>
    <row r="46" spans="3:8" x14ac:dyDescent="0.2">
      <c r="C46" t="s">
        <v>1</v>
      </c>
      <c r="D46" t="s">
        <v>2</v>
      </c>
      <c r="E46" t="s">
        <v>7</v>
      </c>
      <c r="F46" t="s">
        <v>4</v>
      </c>
      <c r="G46" t="s">
        <v>5</v>
      </c>
      <c r="H46" t="s">
        <v>6</v>
      </c>
    </row>
    <row r="47" spans="3:8" x14ac:dyDescent="0.2">
      <c r="C47">
        <f>C48/2</f>
        <v>1000</v>
      </c>
      <c r="D47">
        <v>2E-3</v>
      </c>
      <c r="E47">
        <v>2E-3</v>
      </c>
      <c r="F47">
        <v>3.0000000000000001E-3</v>
      </c>
      <c r="G47">
        <v>2E-3</v>
      </c>
      <c r="H47">
        <v>2E-3</v>
      </c>
    </row>
    <row r="48" spans="3:8" x14ac:dyDescent="0.2">
      <c r="C48">
        <f>C49/2</f>
        <v>2000</v>
      </c>
      <c r="D48">
        <v>6.0000000000000001E-3</v>
      </c>
      <c r="E48">
        <v>5.0000000000000001E-3</v>
      </c>
      <c r="F48">
        <v>7.0000000000000001E-3</v>
      </c>
      <c r="G48">
        <v>4.0000000000000001E-3</v>
      </c>
      <c r="H48">
        <v>6.0000000000000001E-3</v>
      </c>
    </row>
    <row r="49" spans="3:8" x14ac:dyDescent="0.2">
      <c r="C49">
        <f>C50/2</f>
        <v>4000</v>
      </c>
      <c r="D49">
        <v>0.01</v>
      </c>
      <c r="E49">
        <v>0.01</v>
      </c>
      <c r="F49">
        <v>0.01</v>
      </c>
      <c r="G49">
        <v>0.01</v>
      </c>
      <c r="H49">
        <v>1.2E-2</v>
      </c>
    </row>
    <row r="50" spans="3:8" x14ac:dyDescent="0.2">
      <c r="C50">
        <v>8000</v>
      </c>
      <c r="D50">
        <v>0.03</v>
      </c>
      <c r="E50">
        <v>0.03</v>
      </c>
      <c r="F50">
        <v>0.03</v>
      </c>
      <c r="G50">
        <v>0.02</v>
      </c>
      <c r="H50">
        <v>0.03</v>
      </c>
    </row>
    <row r="51" spans="3:8" x14ac:dyDescent="0.2">
      <c r="C51">
        <f>C50*2</f>
        <v>16000</v>
      </c>
      <c r="D51">
        <v>7.0000000000000007E-2</v>
      </c>
      <c r="E51">
        <v>0.06</v>
      </c>
      <c r="F51">
        <v>7.0000000000000007E-2</v>
      </c>
      <c r="G51">
        <v>0.06</v>
      </c>
      <c r="H51">
        <v>7.0000000000000007E-2</v>
      </c>
    </row>
    <row r="52" spans="3:8" x14ac:dyDescent="0.2">
      <c r="C52">
        <f t="shared" ref="C52:C57" si="3">C51*2</f>
        <v>32000</v>
      </c>
      <c r="D52">
        <v>0.14000000000000001</v>
      </c>
      <c r="E52">
        <v>0.14000000000000001</v>
      </c>
      <c r="F52">
        <v>0.13</v>
      </c>
      <c r="G52">
        <v>0.1</v>
      </c>
      <c r="H52">
        <v>0.12</v>
      </c>
    </row>
    <row r="53" spans="3:8" x14ac:dyDescent="0.2">
      <c r="C53">
        <f t="shared" si="3"/>
        <v>64000</v>
      </c>
      <c r="D53">
        <v>0.31</v>
      </c>
      <c r="E53">
        <v>0.3</v>
      </c>
      <c r="F53">
        <v>0.22</v>
      </c>
      <c r="G53">
        <v>0.16</v>
      </c>
      <c r="H53">
        <v>0.17</v>
      </c>
    </row>
    <row r="54" spans="3:8" x14ac:dyDescent="0.2">
      <c r="C54">
        <f t="shared" si="3"/>
        <v>128000</v>
      </c>
      <c r="D54">
        <v>0.71</v>
      </c>
      <c r="E54">
        <v>0.61</v>
      </c>
      <c r="F54">
        <v>0.46</v>
      </c>
      <c r="G54">
        <v>0.33</v>
      </c>
      <c r="H54">
        <v>0.42</v>
      </c>
    </row>
    <row r="55" spans="3:8" x14ac:dyDescent="0.2">
      <c r="C55">
        <f t="shared" si="3"/>
        <v>256000</v>
      </c>
      <c r="D55">
        <v>1.64</v>
      </c>
      <c r="E55">
        <v>1.41</v>
      </c>
      <c r="F55">
        <v>0.9</v>
      </c>
      <c r="G55">
        <v>0.75</v>
      </c>
      <c r="H55">
        <v>0.89</v>
      </c>
    </row>
    <row r="56" spans="3:8" x14ac:dyDescent="0.2">
      <c r="C56">
        <f t="shared" si="3"/>
        <v>512000</v>
      </c>
      <c r="D56">
        <v>4.13</v>
      </c>
      <c r="E56">
        <v>2.98</v>
      </c>
      <c r="F56">
        <v>1.97</v>
      </c>
      <c r="G56">
        <v>1.61</v>
      </c>
      <c r="H56">
        <v>1.91</v>
      </c>
    </row>
    <row r="57" spans="3:8" x14ac:dyDescent="0.2">
      <c r="C57">
        <f t="shared" si="3"/>
        <v>1024000</v>
      </c>
      <c r="D57">
        <v>9.4</v>
      </c>
      <c r="E57">
        <v>7.4</v>
      </c>
      <c r="F57">
        <v>3.93</v>
      </c>
      <c r="G57">
        <v>3.11</v>
      </c>
      <c r="H57">
        <v>4.24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2021-05-20T15:11:28Z</dcterms:created>
  <dcterms:modified xsi:type="dcterms:W3CDTF">2021-05-20T16:40:16Z</dcterms:modified>
</cp:coreProperties>
</file>