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535" windowHeight="5580"/>
  </bookViews>
  <sheets>
    <sheet name="Hoja2" sheetId="2" r:id="rId1"/>
    <sheet name="Hoja3" sheetId="3" r:id="rId2"/>
  </sheets>
  <externalReferences>
    <externalReference r:id="rId3"/>
  </externalReferences>
  <definedNames>
    <definedName name="cursos">[1]Cursos!$1:$1048576</definedName>
  </definedNames>
  <calcPr calcId="124519"/>
</workbook>
</file>

<file path=xl/calcChain.xml><?xml version="1.0" encoding="utf-8"?>
<calcChain xmlns="http://schemas.openxmlformats.org/spreadsheetml/2006/main">
  <c r="J13" i="2"/>
  <c r="K13" s="1"/>
  <c r="L13" s="1"/>
  <c r="J11" l="1"/>
  <c r="K11" s="1"/>
  <c r="L11" s="1"/>
  <c r="J9" l="1"/>
  <c r="K9" s="1"/>
  <c r="L9" s="1"/>
  <c r="J6" l="1"/>
  <c r="K6" s="1"/>
  <c r="L6" s="1"/>
  <c r="J5" l="1"/>
  <c r="K5" s="1"/>
  <c r="L5" s="1"/>
  <c r="H5"/>
  <c r="G5"/>
  <c r="J4" l="1"/>
  <c r="K4" s="1"/>
  <c r="L4" s="1"/>
  <c r="H4"/>
  <c r="G4"/>
</calcChain>
</file>

<file path=xl/sharedStrings.xml><?xml version="1.0" encoding="utf-8"?>
<sst xmlns="http://schemas.openxmlformats.org/spreadsheetml/2006/main" count="36" uniqueCount="23">
  <si>
    <t>PA</t>
  </si>
  <si>
    <t>AUTO  (25%)</t>
  </si>
  <si>
    <t>CURSO</t>
  </si>
  <si>
    <t>PROM. EST.</t>
  </si>
  <si>
    <t>%</t>
  </si>
  <si>
    <t>EVALUACION CUALITATIVA</t>
  </si>
  <si>
    <t>NOMBRE</t>
  </si>
  <si>
    <t>Prg.</t>
  </si>
  <si>
    <t>I</t>
  </si>
  <si>
    <t>II</t>
  </si>
  <si>
    <t>CONSEJO (35%)</t>
  </si>
  <si>
    <t>ESTUDIANTES (40%)</t>
  </si>
  <si>
    <t>CODIGO</t>
  </si>
  <si>
    <t>G.</t>
  </si>
  <si>
    <t>Año</t>
  </si>
  <si>
    <t>Sistema de Información Gerencial</t>
  </si>
  <si>
    <t>Admón.</t>
  </si>
  <si>
    <t>Metodología de la Investigación</t>
  </si>
  <si>
    <t>Proyecto de Grado</t>
  </si>
  <si>
    <t>Metod. de la Inv.</t>
  </si>
  <si>
    <t>Admon.</t>
  </si>
  <si>
    <t>Sistemas de Información Gerencial</t>
  </si>
  <si>
    <t>Resultados de EvaluaciónDocente de Diego Mauricio Villa Espinosa</t>
  </si>
</sst>
</file>

<file path=xl/styles.xml><?xml version="1.0" encoding="utf-8"?>
<styleSheet xmlns="http://schemas.openxmlformats.org/spreadsheetml/2006/main">
  <numFmts count="1">
    <numFmt numFmtId="168" formatCode="0.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68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168" fontId="5" fillId="0" borderId="1" xfId="0" applyNumberFormat="1" applyFont="1" applyFill="1" applyBorder="1" applyAlignment="1">
      <alignment horizontal="center" vertical="center"/>
    </xf>
    <xf numFmtId="168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168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/>
    </xf>
    <xf numFmtId="168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168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68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8" fontId="10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68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rgb="FFE6B9B8"/>
      </font>
      <fill>
        <patternFill>
          <bgColor rgb="FFE6B9B8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rgb="FFE6B9B8"/>
      </font>
      <fill>
        <patternFill>
          <bgColor rgb="FFE6B9B8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/CEYPD2014/Evaluacion%20Desempe&#241;o%20Docente%202014/II%20PA%202014/Consolidados%20II%202014/FO-GTH-73%20OCASIONALES%20II%20201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C"/>
      <sheetName val="Cursos"/>
      <sheetName val="FCARN"/>
      <sheetName val="FCBI"/>
      <sheetName val="FCE"/>
      <sheetName val="FCH"/>
      <sheetName val="FCS"/>
    </sheetNames>
    <sheetDataSet>
      <sheetData sheetId="0"/>
      <sheetData sheetId="1">
        <row r="1">
          <cell r="A1" t="str">
            <v>CODIGO</v>
          </cell>
          <cell r="B1" t="str">
            <v>PROGRAMA</v>
          </cell>
          <cell r="C1" t="str">
            <v>CERES</v>
          </cell>
          <cell r="D1" t="str">
            <v>SEM</v>
          </cell>
          <cell r="E1" t="str">
            <v>CURSO</v>
          </cell>
        </row>
        <row r="2">
          <cell r="A2">
            <v>462101</v>
          </cell>
          <cell r="B2" t="str">
            <v>Admón.</v>
          </cell>
          <cell r="C2"/>
          <cell r="D2">
            <v>1</v>
          </cell>
          <cell r="E2" t="str">
            <v>Fundamentos de Administración</v>
          </cell>
        </row>
        <row r="3">
          <cell r="A3">
            <v>462103</v>
          </cell>
          <cell r="B3" t="str">
            <v>Admón.</v>
          </cell>
          <cell r="C3"/>
          <cell r="D3">
            <v>1</v>
          </cell>
          <cell r="E3" t="str">
            <v>Matemáticas I</v>
          </cell>
        </row>
        <row r="4">
          <cell r="A4">
            <v>462201</v>
          </cell>
          <cell r="B4" t="str">
            <v>Admón.</v>
          </cell>
          <cell r="C4"/>
          <cell r="D4">
            <v>2</v>
          </cell>
          <cell r="E4" t="str">
            <v>Planeación</v>
          </cell>
        </row>
        <row r="5">
          <cell r="A5">
            <v>462202</v>
          </cell>
          <cell r="B5" t="str">
            <v>Admón.</v>
          </cell>
          <cell r="C5"/>
          <cell r="D5">
            <v>2</v>
          </cell>
          <cell r="E5" t="str">
            <v>Contabilidad General</v>
          </cell>
        </row>
        <row r="6">
          <cell r="A6">
            <v>462203</v>
          </cell>
          <cell r="B6" t="str">
            <v>Admón.</v>
          </cell>
          <cell r="C6"/>
          <cell r="D6">
            <v>2</v>
          </cell>
          <cell r="E6" t="str">
            <v>Microeconomía I</v>
          </cell>
        </row>
        <row r="7">
          <cell r="A7">
            <v>462204</v>
          </cell>
          <cell r="B7" t="str">
            <v>Admón.</v>
          </cell>
          <cell r="C7"/>
          <cell r="D7">
            <v>2</v>
          </cell>
          <cell r="E7" t="str">
            <v>Matemáticas II</v>
          </cell>
        </row>
        <row r="8">
          <cell r="A8">
            <v>462205</v>
          </cell>
          <cell r="B8" t="str">
            <v>Admón.</v>
          </cell>
          <cell r="C8"/>
          <cell r="D8">
            <v>2</v>
          </cell>
          <cell r="E8" t="str">
            <v>Derecho Constitucional</v>
          </cell>
        </row>
        <row r="9">
          <cell r="A9">
            <v>462301</v>
          </cell>
          <cell r="B9" t="str">
            <v>Admón.</v>
          </cell>
          <cell r="C9"/>
          <cell r="D9">
            <v>3</v>
          </cell>
          <cell r="E9" t="str">
            <v>Teoría de la Organización</v>
          </cell>
        </row>
        <row r="10">
          <cell r="A10">
            <v>462302</v>
          </cell>
          <cell r="B10" t="str">
            <v>Admón.</v>
          </cell>
          <cell r="C10"/>
          <cell r="D10">
            <v>3</v>
          </cell>
          <cell r="E10" t="str">
            <v>Contabilidad de Costos</v>
          </cell>
        </row>
        <row r="11">
          <cell r="A11">
            <v>462303</v>
          </cell>
          <cell r="B11" t="str">
            <v>Admón.</v>
          </cell>
          <cell r="C11"/>
          <cell r="D11">
            <v>3</v>
          </cell>
          <cell r="E11" t="str">
            <v>Macroeconomía I</v>
          </cell>
        </row>
        <row r="12">
          <cell r="A12">
            <v>462304</v>
          </cell>
          <cell r="B12" t="str">
            <v>Admón.</v>
          </cell>
          <cell r="C12"/>
          <cell r="D12">
            <v>3</v>
          </cell>
          <cell r="E12" t="str">
            <v>Estadística I</v>
          </cell>
        </row>
        <row r="13">
          <cell r="A13">
            <v>462305</v>
          </cell>
          <cell r="B13" t="str">
            <v>Admón.</v>
          </cell>
          <cell r="C13"/>
          <cell r="D13">
            <v>3</v>
          </cell>
          <cell r="E13" t="str">
            <v>Derecho Comercial</v>
          </cell>
        </row>
        <row r="14">
          <cell r="A14">
            <v>462306</v>
          </cell>
          <cell r="B14" t="str">
            <v>Admón.</v>
          </cell>
          <cell r="C14"/>
          <cell r="D14">
            <v>3</v>
          </cell>
          <cell r="E14" t="str">
            <v>Cátedra Orinoquia</v>
          </cell>
        </row>
        <row r="15">
          <cell r="A15">
            <v>462401</v>
          </cell>
          <cell r="B15" t="str">
            <v>Admón.</v>
          </cell>
          <cell r="C15"/>
          <cell r="D15">
            <v>4</v>
          </cell>
          <cell r="E15" t="str">
            <v>Gestión del Talento Humano</v>
          </cell>
        </row>
        <row r="16">
          <cell r="A16">
            <v>462402</v>
          </cell>
          <cell r="B16" t="str">
            <v>Admón.</v>
          </cell>
          <cell r="C16"/>
          <cell r="D16">
            <v>4</v>
          </cell>
          <cell r="E16" t="str">
            <v>Economía Colombiana</v>
          </cell>
        </row>
        <row r="17">
          <cell r="A17">
            <v>462403</v>
          </cell>
          <cell r="B17" t="str">
            <v>Admón.</v>
          </cell>
          <cell r="C17"/>
          <cell r="D17">
            <v>4</v>
          </cell>
          <cell r="E17" t="str">
            <v>Matemáticas Financieras I</v>
          </cell>
        </row>
        <row r="18">
          <cell r="A18">
            <v>462404</v>
          </cell>
          <cell r="B18" t="str">
            <v>Admón.</v>
          </cell>
          <cell r="C18"/>
          <cell r="D18">
            <v>4</v>
          </cell>
          <cell r="E18" t="str">
            <v>Estadística II</v>
          </cell>
        </row>
        <row r="19">
          <cell r="A19">
            <v>462405</v>
          </cell>
          <cell r="B19" t="str">
            <v>Admón.</v>
          </cell>
          <cell r="C19"/>
          <cell r="D19">
            <v>4</v>
          </cell>
          <cell r="E19" t="str">
            <v>Derecho Laboral</v>
          </cell>
        </row>
        <row r="20">
          <cell r="A20">
            <v>462501</v>
          </cell>
          <cell r="B20" t="str">
            <v>Admón.</v>
          </cell>
          <cell r="C20"/>
          <cell r="D20">
            <v>5</v>
          </cell>
          <cell r="E20" t="str">
            <v>Dirección</v>
          </cell>
        </row>
        <row r="21">
          <cell r="A21">
            <v>462502</v>
          </cell>
          <cell r="B21" t="str">
            <v>Admón.</v>
          </cell>
          <cell r="C21"/>
          <cell r="D21">
            <v>5</v>
          </cell>
          <cell r="E21" t="str">
            <v>Desarrollo Empresarial Colombiano</v>
          </cell>
        </row>
        <row r="22">
          <cell r="A22">
            <v>462503</v>
          </cell>
          <cell r="B22" t="str">
            <v>Admón.</v>
          </cell>
          <cell r="C22"/>
          <cell r="D22">
            <v>5</v>
          </cell>
          <cell r="E22" t="str">
            <v>Análisis Financiero</v>
          </cell>
        </row>
        <row r="23">
          <cell r="A23">
            <v>462504</v>
          </cell>
          <cell r="B23" t="str">
            <v>Admón.</v>
          </cell>
          <cell r="C23"/>
          <cell r="D23">
            <v>5</v>
          </cell>
          <cell r="E23" t="str">
            <v>Matemáticas Financiera II</v>
          </cell>
        </row>
        <row r="24">
          <cell r="A24">
            <v>462505</v>
          </cell>
          <cell r="B24" t="str">
            <v>Admón.</v>
          </cell>
          <cell r="C24"/>
          <cell r="D24">
            <v>5</v>
          </cell>
          <cell r="E24" t="str">
            <v>Metodología de la Investigación</v>
          </cell>
        </row>
        <row r="25">
          <cell r="A25">
            <v>462506</v>
          </cell>
          <cell r="B25" t="str">
            <v>Admón.</v>
          </cell>
          <cell r="C25"/>
          <cell r="D25">
            <v>5</v>
          </cell>
          <cell r="E25" t="str">
            <v>Sociología</v>
          </cell>
        </row>
        <row r="26">
          <cell r="A26">
            <v>462601</v>
          </cell>
          <cell r="B26" t="str">
            <v>Admón.</v>
          </cell>
          <cell r="C26"/>
          <cell r="D26">
            <v>6</v>
          </cell>
          <cell r="E26" t="str">
            <v>Control de Gestión</v>
          </cell>
        </row>
        <row r="27">
          <cell r="A27">
            <v>462602</v>
          </cell>
          <cell r="B27" t="str">
            <v>Admón.</v>
          </cell>
          <cell r="C27"/>
          <cell r="D27">
            <v>6</v>
          </cell>
          <cell r="E27" t="str">
            <v>Presupuestos</v>
          </cell>
        </row>
        <row r="28">
          <cell r="A28">
            <v>462603</v>
          </cell>
          <cell r="B28" t="str">
            <v>Admón.</v>
          </cell>
          <cell r="C28"/>
          <cell r="D28">
            <v>6</v>
          </cell>
          <cell r="E28" t="str">
            <v>Economía Internacional</v>
          </cell>
        </row>
        <row r="29">
          <cell r="A29">
            <v>462604</v>
          </cell>
          <cell r="B29" t="str">
            <v>Admón.</v>
          </cell>
          <cell r="C29"/>
          <cell r="D29">
            <v>6</v>
          </cell>
          <cell r="E29" t="str">
            <v>Mercados I</v>
          </cell>
        </row>
        <row r="30">
          <cell r="A30">
            <v>462605</v>
          </cell>
          <cell r="B30" t="str">
            <v>Admón.</v>
          </cell>
          <cell r="C30"/>
          <cell r="D30">
            <v>6</v>
          </cell>
          <cell r="E30" t="str">
            <v>Electiva I</v>
          </cell>
        </row>
        <row r="31">
          <cell r="A31">
            <v>462606</v>
          </cell>
          <cell r="B31" t="str">
            <v>Admón.</v>
          </cell>
          <cell r="C31"/>
          <cell r="D31">
            <v>6</v>
          </cell>
          <cell r="E31" t="str">
            <v>Ciencia, Tecnología y Desarrollo</v>
          </cell>
        </row>
        <row r="32">
          <cell r="A32">
            <v>462701</v>
          </cell>
          <cell r="B32" t="str">
            <v>Admón.</v>
          </cell>
          <cell r="C32"/>
          <cell r="D32">
            <v>7</v>
          </cell>
          <cell r="E32" t="str">
            <v>Gestión de Recursos Naturales</v>
          </cell>
        </row>
        <row r="33">
          <cell r="A33">
            <v>462702</v>
          </cell>
          <cell r="B33" t="str">
            <v>Admón.</v>
          </cell>
          <cell r="C33"/>
          <cell r="D33">
            <v>7</v>
          </cell>
          <cell r="E33" t="str">
            <v>Sistema de Información Gerencial</v>
          </cell>
        </row>
        <row r="34">
          <cell r="A34">
            <v>462703</v>
          </cell>
          <cell r="B34" t="str">
            <v>Admón.</v>
          </cell>
          <cell r="C34"/>
          <cell r="D34">
            <v>7</v>
          </cell>
          <cell r="E34" t="str">
            <v>Formulación de Proyectos</v>
          </cell>
        </row>
        <row r="35">
          <cell r="A35">
            <v>462704</v>
          </cell>
          <cell r="B35" t="str">
            <v>Admón.</v>
          </cell>
          <cell r="C35"/>
          <cell r="D35">
            <v>7</v>
          </cell>
          <cell r="E35" t="str">
            <v>Política Económica</v>
          </cell>
        </row>
        <row r="36">
          <cell r="A36">
            <v>462705</v>
          </cell>
          <cell r="B36" t="str">
            <v>Admón.</v>
          </cell>
          <cell r="C36"/>
          <cell r="D36">
            <v>7</v>
          </cell>
          <cell r="E36" t="str">
            <v>Mercados II</v>
          </cell>
        </row>
        <row r="37">
          <cell r="A37">
            <v>462801</v>
          </cell>
          <cell r="B37" t="str">
            <v>Admón.</v>
          </cell>
          <cell r="C37"/>
          <cell r="D37">
            <v>8</v>
          </cell>
          <cell r="E37" t="str">
            <v>Administración Financiera I</v>
          </cell>
        </row>
        <row r="38">
          <cell r="A38">
            <v>462802</v>
          </cell>
          <cell r="B38" t="str">
            <v>Admón.</v>
          </cell>
          <cell r="C38"/>
          <cell r="D38">
            <v>8</v>
          </cell>
          <cell r="E38" t="str">
            <v>Evaluación de Proyectos</v>
          </cell>
        </row>
        <row r="39">
          <cell r="A39">
            <v>462803</v>
          </cell>
          <cell r="B39" t="str">
            <v>Admón.</v>
          </cell>
          <cell r="C39"/>
          <cell r="D39">
            <v>8</v>
          </cell>
          <cell r="E39" t="str">
            <v>Electiva II</v>
          </cell>
        </row>
        <row r="40">
          <cell r="A40">
            <v>462803</v>
          </cell>
          <cell r="B40" t="str">
            <v>Admón.</v>
          </cell>
          <cell r="C40"/>
          <cell r="D40">
            <v>8</v>
          </cell>
          <cell r="E40" t="str">
            <v>Electiva II</v>
          </cell>
        </row>
        <row r="41">
          <cell r="A41">
            <v>462804</v>
          </cell>
          <cell r="B41" t="str">
            <v>Admón.</v>
          </cell>
          <cell r="C41"/>
          <cell r="D41">
            <v>8</v>
          </cell>
          <cell r="E41" t="str">
            <v>Negocios Internacionales</v>
          </cell>
        </row>
        <row r="42">
          <cell r="A42">
            <v>462805</v>
          </cell>
          <cell r="B42" t="str">
            <v>Admón.</v>
          </cell>
          <cell r="C42"/>
          <cell r="D42">
            <v>8</v>
          </cell>
          <cell r="E42" t="str">
            <v>Investigación de Operaciones</v>
          </cell>
        </row>
        <row r="43">
          <cell r="A43">
            <v>462806</v>
          </cell>
          <cell r="B43" t="str">
            <v>Admón.</v>
          </cell>
          <cell r="C43"/>
          <cell r="D43">
            <v>8</v>
          </cell>
          <cell r="E43" t="str">
            <v>Curso de Profundización I</v>
          </cell>
        </row>
        <row r="44">
          <cell r="A44">
            <v>462806</v>
          </cell>
          <cell r="B44" t="str">
            <v>Admón.</v>
          </cell>
          <cell r="C44"/>
          <cell r="D44">
            <v>8</v>
          </cell>
          <cell r="E44" t="str">
            <v>Curso de Profundización I</v>
          </cell>
        </row>
        <row r="45">
          <cell r="A45">
            <v>462901</v>
          </cell>
          <cell r="B45" t="str">
            <v>Admón.</v>
          </cell>
          <cell r="C45"/>
          <cell r="D45">
            <v>9</v>
          </cell>
          <cell r="E45" t="str">
            <v>Administración Financiera II</v>
          </cell>
        </row>
        <row r="46">
          <cell r="A46">
            <v>462902</v>
          </cell>
          <cell r="B46" t="str">
            <v>Admón.</v>
          </cell>
          <cell r="C46"/>
          <cell r="D46">
            <v>9</v>
          </cell>
          <cell r="E46" t="str">
            <v>Gerencia y Gestión Publica I</v>
          </cell>
        </row>
        <row r="47">
          <cell r="A47">
            <v>462903</v>
          </cell>
          <cell r="B47" t="str">
            <v>Admón.</v>
          </cell>
          <cell r="C47"/>
          <cell r="D47">
            <v>9</v>
          </cell>
          <cell r="E47" t="str">
            <v>Consultorio Empresarial</v>
          </cell>
        </row>
        <row r="48">
          <cell r="A48">
            <v>462904</v>
          </cell>
          <cell r="B48" t="str">
            <v>Admón.</v>
          </cell>
          <cell r="C48"/>
          <cell r="D48">
            <v>9</v>
          </cell>
          <cell r="E48" t="str">
            <v>Pronostico Empresarial</v>
          </cell>
        </row>
        <row r="49">
          <cell r="A49">
            <v>462905</v>
          </cell>
          <cell r="B49" t="str">
            <v>Admón.</v>
          </cell>
          <cell r="C49"/>
          <cell r="D49">
            <v>9</v>
          </cell>
          <cell r="E49" t="str">
            <v>Curso de Profundización II</v>
          </cell>
        </row>
        <row r="50">
          <cell r="A50">
            <v>462905</v>
          </cell>
          <cell r="B50" t="str">
            <v>Admón.</v>
          </cell>
          <cell r="C50"/>
          <cell r="D50">
            <v>9</v>
          </cell>
          <cell r="E50" t="str">
            <v>Curso de Profundización II</v>
          </cell>
        </row>
        <row r="51">
          <cell r="A51">
            <v>462906</v>
          </cell>
          <cell r="B51" t="str">
            <v>Admón.</v>
          </cell>
          <cell r="C51"/>
          <cell r="D51">
            <v>9</v>
          </cell>
          <cell r="E51" t="str">
            <v>Proyecto de Grado</v>
          </cell>
        </row>
        <row r="52">
          <cell r="A52">
            <v>462001</v>
          </cell>
          <cell r="B52" t="str">
            <v>Admón.</v>
          </cell>
          <cell r="C52"/>
          <cell r="D52">
            <v>10</v>
          </cell>
          <cell r="E52" t="str">
            <v>Juegos de Simulación Gerencial</v>
          </cell>
        </row>
        <row r="53">
          <cell r="A53">
            <v>462002</v>
          </cell>
          <cell r="B53" t="str">
            <v>Admón.</v>
          </cell>
          <cell r="C53"/>
          <cell r="D53">
            <v>10</v>
          </cell>
          <cell r="E53" t="str">
            <v>Gerencia y Gestión Publica II</v>
          </cell>
        </row>
        <row r="54">
          <cell r="A54">
            <v>462003</v>
          </cell>
          <cell r="B54" t="str">
            <v>Admón.</v>
          </cell>
          <cell r="C54"/>
          <cell r="D54">
            <v>10</v>
          </cell>
          <cell r="E54" t="str">
            <v>Gestión Económica y Financiera</v>
          </cell>
        </row>
        <row r="55">
          <cell r="A55">
            <v>462004</v>
          </cell>
          <cell r="B55" t="str">
            <v>Admón.</v>
          </cell>
          <cell r="C55"/>
          <cell r="D55">
            <v>10</v>
          </cell>
          <cell r="E55" t="str">
            <v>Gerencia de Producción</v>
          </cell>
        </row>
        <row r="56">
          <cell r="A56">
            <v>462005</v>
          </cell>
          <cell r="B56" t="str">
            <v>Admón.</v>
          </cell>
          <cell r="C56"/>
          <cell r="D56">
            <v>10</v>
          </cell>
          <cell r="E56" t="str">
            <v>Curso de Profundización III</v>
          </cell>
        </row>
        <row r="57">
          <cell r="A57">
            <v>462005</v>
          </cell>
          <cell r="B57" t="str">
            <v>Admón.</v>
          </cell>
          <cell r="C57"/>
          <cell r="D57">
            <v>10</v>
          </cell>
          <cell r="E57" t="str">
            <v>Curso de Profundización III</v>
          </cell>
        </row>
        <row r="58">
          <cell r="A58">
            <v>561101</v>
          </cell>
          <cell r="B58" t="str">
            <v>Admón.</v>
          </cell>
          <cell r="C58"/>
          <cell r="D58">
            <v>1</v>
          </cell>
          <cell r="E58" t="str">
            <v>Fundamentos de Administración</v>
          </cell>
        </row>
        <row r="59">
          <cell r="A59">
            <v>561102</v>
          </cell>
          <cell r="B59" t="str">
            <v>Admón.</v>
          </cell>
          <cell r="C59"/>
          <cell r="D59">
            <v>1</v>
          </cell>
          <cell r="E59" t="str">
            <v>Pensamiento Administrativo</v>
          </cell>
        </row>
        <row r="60">
          <cell r="A60">
            <v>561103</v>
          </cell>
          <cell r="B60" t="str">
            <v>Admón.</v>
          </cell>
          <cell r="C60"/>
          <cell r="D60">
            <v>1</v>
          </cell>
          <cell r="E60" t="str">
            <v>Microeconomía</v>
          </cell>
        </row>
        <row r="61">
          <cell r="A61">
            <v>561104</v>
          </cell>
          <cell r="B61" t="str">
            <v>Admón.</v>
          </cell>
          <cell r="C61"/>
          <cell r="D61">
            <v>1</v>
          </cell>
          <cell r="E61" t="str">
            <v>Matemáticas Aplicadas a Los Negocios</v>
          </cell>
        </row>
        <row r="62">
          <cell r="A62">
            <v>561105</v>
          </cell>
          <cell r="B62" t="str">
            <v>Admón.</v>
          </cell>
          <cell r="C62"/>
          <cell r="D62">
            <v>1</v>
          </cell>
          <cell r="E62" t="str">
            <v>Pensamiento Lógico Matemático</v>
          </cell>
        </row>
        <row r="63">
          <cell r="A63">
            <v>561106</v>
          </cell>
          <cell r="B63" t="str">
            <v>Admón.</v>
          </cell>
          <cell r="C63"/>
          <cell r="D63">
            <v>1</v>
          </cell>
          <cell r="E63" t="str">
            <v>Procesos Comunicativos</v>
          </cell>
        </row>
        <row r="64">
          <cell r="A64">
            <v>560101</v>
          </cell>
          <cell r="B64" t="str">
            <v>Admón.</v>
          </cell>
          <cell r="C64"/>
          <cell r="D64">
            <v>1</v>
          </cell>
          <cell r="E64" t="str">
            <v>Fundamentos de Administración</v>
          </cell>
        </row>
        <row r="65">
          <cell r="A65">
            <v>560102</v>
          </cell>
          <cell r="B65" t="str">
            <v>Admón.</v>
          </cell>
          <cell r="C65"/>
          <cell r="D65">
            <v>1</v>
          </cell>
          <cell r="E65" t="str">
            <v>Pensamiento Administrativo</v>
          </cell>
        </row>
        <row r="66">
          <cell r="A66">
            <v>560103</v>
          </cell>
          <cell r="B66" t="str">
            <v>Admón.</v>
          </cell>
          <cell r="C66"/>
          <cell r="D66">
            <v>1</v>
          </cell>
          <cell r="E66" t="str">
            <v>Microeconomía</v>
          </cell>
        </row>
        <row r="67">
          <cell r="A67">
            <v>560104</v>
          </cell>
          <cell r="B67" t="str">
            <v>Admón.</v>
          </cell>
          <cell r="C67"/>
          <cell r="D67">
            <v>1</v>
          </cell>
          <cell r="E67" t="str">
            <v>Matemáticas Aplicadas a los Negocios</v>
          </cell>
        </row>
        <row r="68">
          <cell r="A68">
            <v>560105</v>
          </cell>
          <cell r="B68" t="str">
            <v>Admón.</v>
          </cell>
          <cell r="C68"/>
          <cell r="D68">
            <v>1</v>
          </cell>
          <cell r="E68" t="str">
            <v>Pensamiento Lógico Matemático</v>
          </cell>
        </row>
        <row r="69">
          <cell r="A69">
            <v>560106</v>
          </cell>
          <cell r="B69" t="str">
            <v>Admón.</v>
          </cell>
          <cell r="C69"/>
          <cell r="D69">
            <v>1</v>
          </cell>
          <cell r="E69" t="str">
            <v>Procesos Comunicativos</v>
          </cell>
        </row>
        <row r="70">
          <cell r="A70">
            <v>2306501</v>
          </cell>
          <cell r="B70" t="str">
            <v>Admón. Fin.</v>
          </cell>
          <cell r="C70" t="str">
            <v>Manacacías</v>
          </cell>
          <cell r="D70">
            <v>5</v>
          </cell>
          <cell r="E70" t="str">
            <v>Estadística General</v>
          </cell>
        </row>
        <row r="71">
          <cell r="A71">
            <v>2306502</v>
          </cell>
          <cell r="B71" t="str">
            <v>Admón. Fin.</v>
          </cell>
          <cell r="C71" t="str">
            <v>Manacacías</v>
          </cell>
          <cell r="D71">
            <v>5</v>
          </cell>
          <cell r="E71" t="str">
            <v>Análisis Financiero</v>
          </cell>
        </row>
        <row r="72">
          <cell r="A72">
            <v>2306503</v>
          </cell>
          <cell r="B72" t="str">
            <v>Admón. Fin.</v>
          </cell>
          <cell r="C72" t="str">
            <v>Manacacías</v>
          </cell>
          <cell r="D72">
            <v>5</v>
          </cell>
          <cell r="E72" t="str">
            <v>Presupuesto</v>
          </cell>
        </row>
        <row r="73">
          <cell r="A73">
            <v>2306504</v>
          </cell>
          <cell r="B73" t="str">
            <v>Admón. Fin.</v>
          </cell>
          <cell r="C73" t="str">
            <v>Manacacías</v>
          </cell>
          <cell r="D73">
            <v>5</v>
          </cell>
          <cell r="E73" t="str">
            <v>Legislación Comercial</v>
          </cell>
        </row>
        <row r="74">
          <cell r="A74">
            <v>2309501</v>
          </cell>
          <cell r="B74" t="str">
            <v>Admón. Fin.</v>
          </cell>
          <cell r="C74" t="str">
            <v>Acacías</v>
          </cell>
          <cell r="D74">
            <v>5</v>
          </cell>
          <cell r="E74" t="str">
            <v>Estadística General</v>
          </cell>
        </row>
        <row r="75">
          <cell r="A75">
            <v>2309502</v>
          </cell>
          <cell r="B75" t="str">
            <v>Admón. Fin.</v>
          </cell>
          <cell r="C75" t="str">
            <v>Acacías</v>
          </cell>
          <cell r="D75">
            <v>5</v>
          </cell>
          <cell r="E75" t="str">
            <v>Análisis</v>
          </cell>
        </row>
        <row r="76">
          <cell r="A76">
            <v>2309503</v>
          </cell>
          <cell r="B76" t="str">
            <v>Admón. Fin.</v>
          </cell>
          <cell r="C76" t="str">
            <v>Acacías</v>
          </cell>
          <cell r="D76">
            <v>5</v>
          </cell>
          <cell r="E76" t="str">
            <v>Presupuesto</v>
          </cell>
        </row>
        <row r="77">
          <cell r="A77">
            <v>2309504</v>
          </cell>
          <cell r="B77" t="str">
            <v>Admón. Fin.</v>
          </cell>
          <cell r="C77" t="str">
            <v>Acacías</v>
          </cell>
          <cell r="D77">
            <v>5</v>
          </cell>
          <cell r="E77" t="str">
            <v>Legislación Comercial</v>
          </cell>
        </row>
        <row r="78">
          <cell r="A78">
            <v>2309601</v>
          </cell>
          <cell r="B78" t="str">
            <v>Admón. Fin.</v>
          </cell>
          <cell r="C78" t="str">
            <v>Acacías</v>
          </cell>
          <cell r="D78">
            <v>6</v>
          </cell>
          <cell r="E78" t="str">
            <v>Estadística Inferencial</v>
          </cell>
        </row>
        <row r="79">
          <cell r="A79">
            <v>2309602</v>
          </cell>
          <cell r="B79" t="str">
            <v>Admón. Fin.</v>
          </cell>
          <cell r="C79" t="str">
            <v>Acacías</v>
          </cell>
          <cell r="D79">
            <v>6</v>
          </cell>
          <cell r="E79" t="str">
            <v>Plan de Negocios</v>
          </cell>
        </row>
        <row r="80">
          <cell r="A80">
            <v>2309603</v>
          </cell>
          <cell r="B80" t="str">
            <v>Admón. Fin.</v>
          </cell>
          <cell r="C80" t="str">
            <v>Acacías</v>
          </cell>
          <cell r="D80">
            <v>6</v>
          </cell>
          <cell r="E80" t="str">
            <v>Electiva: Administración del Capital</v>
          </cell>
        </row>
        <row r="81">
          <cell r="A81">
            <v>2309604</v>
          </cell>
          <cell r="B81" t="str">
            <v>Admón. Fin.</v>
          </cell>
          <cell r="C81" t="str">
            <v>Acacías</v>
          </cell>
          <cell r="D81">
            <v>6</v>
          </cell>
          <cell r="E81" t="str">
            <v>Legislación Laboral</v>
          </cell>
        </row>
        <row r="82">
          <cell r="A82">
            <v>2309701</v>
          </cell>
          <cell r="B82" t="str">
            <v>Admón. Fin.</v>
          </cell>
          <cell r="C82" t="str">
            <v>Acacías</v>
          </cell>
          <cell r="D82">
            <v>7</v>
          </cell>
          <cell r="E82" t="str">
            <v>Investigación de Mercados</v>
          </cell>
        </row>
        <row r="83">
          <cell r="A83">
            <v>2309702</v>
          </cell>
          <cell r="B83" t="str">
            <v>Admón. Fin.</v>
          </cell>
          <cell r="C83" t="str">
            <v>Acacías</v>
          </cell>
          <cell r="D83">
            <v>7</v>
          </cell>
          <cell r="E83" t="str">
            <v>Economía y Finanzas Internacionales</v>
          </cell>
        </row>
        <row r="84">
          <cell r="A84">
            <v>2309703</v>
          </cell>
          <cell r="B84" t="str">
            <v>Admón. Fin.</v>
          </cell>
          <cell r="C84" t="str">
            <v>Acacías</v>
          </cell>
          <cell r="D84">
            <v>7</v>
          </cell>
          <cell r="E84" t="str">
            <v>Prospectiva Financiera</v>
          </cell>
        </row>
        <row r="85">
          <cell r="A85">
            <v>2309704</v>
          </cell>
          <cell r="B85" t="str">
            <v>Admón. Fin.</v>
          </cell>
          <cell r="C85" t="str">
            <v>Acacías</v>
          </cell>
          <cell r="D85">
            <v>7</v>
          </cell>
          <cell r="E85" t="str">
            <v>Administración de La Producción</v>
          </cell>
        </row>
        <row r="86">
          <cell r="A86">
            <v>2309801</v>
          </cell>
          <cell r="B86" t="str">
            <v>Admón. Fin.</v>
          </cell>
          <cell r="C86" t="str">
            <v>Acacías</v>
          </cell>
          <cell r="D86">
            <v>8</v>
          </cell>
          <cell r="E86" t="str">
            <v>Administración del Talento Humano</v>
          </cell>
        </row>
        <row r="87">
          <cell r="A87">
            <v>2309802</v>
          </cell>
          <cell r="B87" t="str">
            <v>Admón. Fin.</v>
          </cell>
          <cell r="C87" t="str">
            <v>Acacías</v>
          </cell>
          <cell r="D87">
            <v>8</v>
          </cell>
          <cell r="E87" t="str">
            <v>Mercado de Capitales</v>
          </cell>
        </row>
        <row r="88">
          <cell r="A88">
            <v>2309803</v>
          </cell>
          <cell r="B88" t="str">
            <v>Admón. Fin.</v>
          </cell>
          <cell r="C88" t="str">
            <v>Acacías</v>
          </cell>
          <cell r="D88">
            <v>8</v>
          </cell>
          <cell r="E88" t="str">
            <v>Ética y Responsabilidad Social</v>
          </cell>
        </row>
        <row r="89">
          <cell r="A89">
            <v>2309804</v>
          </cell>
          <cell r="B89" t="str">
            <v>Admón. Fin.</v>
          </cell>
          <cell r="C89" t="str">
            <v>Acacías</v>
          </cell>
          <cell r="D89">
            <v>8</v>
          </cell>
          <cell r="E89" t="str">
            <v>Electiva: Administración de Empresas de Economía Solidaria</v>
          </cell>
        </row>
        <row r="90">
          <cell r="A90">
            <v>2311501</v>
          </cell>
          <cell r="B90" t="str">
            <v>Admón. Fin.</v>
          </cell>
          <cell r="C90" t="str">
            <v>El Dorado</v>
          </cell>
          <cell r="D90">
            <v>5</v>
          </cell>
          <cell r="E90" t="str">
            <v>Estadística General</v>
          </cell>
        </row>
        <row r="91">
          <cell r="A91">
            <v>2311502</v>
          </cell>
          <cell r="B91" t="str">
            <v>Admón. Fin.</v>
          </cell>
          <cell r="C91" t="str">
            <v>El Dorado</v>
          </cell>
          <cell r="D91">
            <v>5</v>
          </cell>
          <cell r="E91" t="str">
            <v>Análisis Financiero</v>
          </cell>
        </row>
        <row r="92">
          <cell r="A92">
            <v>2311503</v>
          </cell>
          <cell r="B92" t="str">
            <v>Admón. Fin.</v>
          </cell>
          <cell r="C92" t="str">
            <v>El Dorado</v>
          </cell>
          <cell r="D92">
            <v>5</v>
          </cell>
          <cell r="E92" t="str">
            <v>Presupuesto</v>
          </cell>
        </row>
        <row r="93">
          <cell r="A93">
            <v>2311504</v>
          </cell>
          <cell r="B93" t="str">
            <v>Admón. Fin.</v>
          </cell>
          <cell r="C93" t="str">
            <v>El Dorado</v>
          </cell>
          <cell r="D93">
            <v>5</v>
          </cell>
          <cell r="E93" t="str">
            <v>Legislación Comercial</v>
          </cell>
        </row>
        <row r="94">
          <cell r="A94">
            <v>2304601</v>
          </cell>
          <cell r="B94" t="str">
            <v>Admón. Fin.</v>
          </cell>
          <cell r="C94" t="str">
            <v>Makú</v>
          </cell>
          <cell r="D94">
            <v>6</v>
          </cell>
          <cell r="E94" t="str">
            <v>Estadística Inferencial</v>
          </cell>
        </row>
        <row r="95">
          <cell r="A95">
            <v>2304602</v>
          </cell>
          <cell r="B95" t="str">
            <v>Admón. Fin.</v>
          </cell>
          <cell r="C95" t="str">
            <v>Makú</v>
          </cell>
          <cell r="D95">
            <v>6</v>
          </cell>
          <cell r="E95" t="str">
            <v>Plan de Negocios</v>
          </cell>
        </row>
        <row r="96">
          <cell r="A96">
            <v>2304603</v>
          </cell>
          <cell r="B96" t="str">
            <v>Admón. Fin.</v>
          </cell>
          <cell r="C96" t="str">
            <v>Makú</v>
          </cell>
          <cell r="D96">
            <v>6</v>
          </cell>
          <cell r="E96" t="str">
            <v xml:space="preserve">Electiva: Admón. del Trabajo </v>
          </cell>
        </row>
        <row r="97">
          <cell r="A97">
            <v>2304604</v>
          </cell>
          <cell r="B97" t="str">
            <v>Admón. Fin.</v>
          </cell>
          <cell r="C97" t="str">
            <v>Makú</v>
          </cell>
          <cell r="D97">
            <v>6</v>
          </cell>
          <cell r="E97" t="str">
            <v>Legislación Laboral</v>
          </cell>
        </row>
        <row r="98">
          <cell r="A98">
            <v>2304701</v>
          </cell>
          <cell r="B98" t="str">
            <v>Admón. Fin.</v>
          </cell>
          <cell r="C98" t="str">
            <v>Makú</v>
          </cell>
          <cell r="D98">
            <v>7</v>
          </cell>
          <cell r="E98" t="str">
            <v>Investigación de Mercados</v>
          </cell>
        </row>
        <row r="99">
          <cell r="A99">
            <v>2304702</v>
          </cell>
          <cell r="B99" t="str">
            <v>Admón. Fin.</v>
          </cell>
          <cell r="C99" t="str">
            <v>Makú</v>
          </cell>
          <cell r="D99">
            <v>7</v>
          </cell>
          <cell r="E99" t="str">
            <v>Economía y Finanzas Internacionales</v>
          </cell>
        </row>
        <row r="100">
          <cell r="A100">
            <v>2304703</v>
          </cell>
          <cell r="B100" t="str">
            <v>Admón. Fin.</v>
          </cell>
          <cell r="C100" t="str">
            <v>Makú</v>
          </cell>
          <cell r="D100">
            <v>7</v>
          </cell>
          <cell r="E100" t="str">
            <v>Prospectiva Financiera</v>
          </cell>
        </row>
        <row r="101">
          <cell r="A101">
            <v>2304704</v>
          </cell>
          <cell r="B101" t="str">
            <v>Admón. Fin.</v>
          </cell>
          <cell r="C101" t="str">
            <v>Makú</v>
          </cell>
          <cell r="D101">
            <v>7</v>
          </cell>
          <cell r="E101" t="str">
            <v>Administración de La Producción</v>
          </cell>
        </row>
        <row r="102">
          <cell r="A102">
            <v>2304801</v>
          </cell>
          <cell r="B102" t="str">
            <v>Admón. Fin.</v>
          </cell>
          <cell r="C102" t="str">
            <v>Makú</v>
          </cell>
          <cell r="D102">
            <v>8</v>
          </cell>
          <cell r="E102" t="str">
            <v>Administración del Talento Humano</v>
          </cell>
        </row>
        <row r="103">
          <cell r="A103">
            <v>2304802</v>
          </cell>
          <cell r="B103" t="str">
            <v>Admón. Fin.</v>
          </cell>
          <cell r="C103" t="str">
            <v>Makú</v>
          </cell>
          <cell r="D103">
            <v>8</v>
          </cell>
          <cell r="E103" t="str">
            <v>Mercado de Capitales</v>
          </cell>
        </row>
        <row r="104">
          <cell r="A104">
            <v>2304803</v>
          </cell>
          <cell r="B104" t="str">
            <v>Admón. Fin.</v>
          </cell>
          <cell r="C104" t="str">
            <v>Makú</v>
          </cell>
          <cell r="D104">
            <v>8</v>
          </cell>
          <cell r="E104" t="str">
            <v>Ética y Responsabilidad Social</v>
          </cell>
        </row>
        <row r="105">
          <cell r="A105">
            <v>2304804</v>
          </cell>
          <cell r="B105" t="str">
            <v>Admón. Fin.</v>
          </cell>
          <cell r="C105" t="str">
            <v>Makú</v>
          </cell>
          <cell r="D105">
            <v>8</v>
          </cell>
          <cell r="E105" t="str">
            <v>Electiva: Administración de Empresas de Economía Solidaria</v>
          </cell>
        </row>
        <row r="106">
          <cell r="A106">
            <v>641101</v>
          </cell>
          <cell r="B106" t="str">
            <v>Bio.</v>
          </cell>
          <cell r="C106"/>
          <cell r="D106">
            <v>1</v>
          </cell>
          <cell r="E106" t="str">
            <v>Matemáticas I</v>
          </cell>
        </row>
        <row r="107">
          <cell r="A107">
            <v>641101</v>
          </cell>
          <cell r="B107" t="str">
            <v>Bio.</v>
          </cell>
          <cell r="C107"/>
          <cell r="D107">
            <v>1</v>
          </cell>
          <cell r="E107" t="str">
            <v>Matemáticas I</v>
          </cell>
        </row>
        <row r="108">
          <cell r="A108">
            <v>641102</v>
          </cell>
          <cell r="B108" t="str">
            <v>Bio.</v>
          </cell>
          <cell r="C108"/>
          <cell r="D108">
            <v>1</v>
          </cell>
          <cell r="E108" t="str">
            <v>Principios Químicos de La Vida</v>
          </cell>
        </row>
        <row r="109">
          <cell r="A109">
            <v>641102</v>
          </cell>
          <cell r="B109" t="str">
            <v>Bio.</v>
          </cell>
          <cell r="C109"/>
          <cell r="D109">
            <v>1</v>
          </cell>
          <cell r="E109" t="str">
            <v>Principios Químicos de La Vida</v>
          </cell>
        </row>
        <row r="110">
          <cell r="A110">
            <v>641102</v>
          </cell>
          <cell r="B110" t="str">
            <v>Bio.</v>
          </cell>
          <cell r="C110"/>
          <cell r="D110">
            <v>1</v>
          </cell>
          <cell r="E110" t="str">
            <v>Principios Químicos de La Vida</v>
          </cell>
        </row>
        <row r="111">
          <cell r="A111">
            <v>641103</v>
          </cell>
          <cell r="B111" t="str">
            <v>Bio.</v>
          </cell>
          <cell r="C111"/>
          <cell r="D111">
            <v>1</v>
          </cell>
          <cell r="E111" t="str">
            <v>Introducción a Los Sistemas Biológicos</v>
          </cell>
        </row>
        <row r="112">
          <cell r="A112">
            <v>641103</v>
          </cell>
          <cell r="B112" t="str">
            <v>Bio.</v>
          </cell>
          <cell r="C112"/>
          <cell r="D112">
            <v>1</v>
          </cell>
          <cell r="E112" t="str">
            <v>Introducción a Los Sistemas Biológicos</v>
          </cell>
        </row>
        <row r="113">
          <cell r="A113">
            <v>641104</v>
          </cell>
          <cell r="B113" t="str">
            <v>Bio.</v>
          </cell>
          <cell r="C113"/>
          <cell r="D113">
            <v>1</v>
          </cell>
          <cell r="E113" t="str">
            <v>Estructura Celular</v>
          </cell>
        </row>
        <row r="114">
          <cell r="A114">
            <v>641104</v>
          </cell>
          <cell r="B114" t="str">
            <v>Bio.</v>
          </cell>
          <cell r="C114"/>
          <cell r="D114">
            <v>1</v>
          </cell>
          <cell r="E114" t="str">
            <v>Estructura Celular</v>
          </cell>
        </row>
        <row r="115">
          <cell r="A115">
            <v>641104</v>
          </cell>
          <cell r="B115" t="str">
            <v>Bio.</v>
          </cell>
          <cell r="C115"/>
          <cell r="D115">
            <v>1</v>
          </cell>
          <cell r="E115" t="str">
            <v>Estructura Celular</v>
          </cell>
        </row>
        <row r="116">
          <cell r="A116">
            <v>641105</v>
          </cell>
          <cell r="B116" t="str">
            <v>Bio.</v>
          </cell>
          <cell r="C116"/>
          <cell r="D116">
            <v>1</v>
          </cell>
          <cell r="E116" t="str">
            <v>Pensamiento Lógico Matemático</v>
          </cell>
        </row>
        <row r="117">
          <cell r="A117">
            <v>641105</v>
          </cell>
          <cell r="B117" t="str">
            <v>Bio.</v>
          </cell>
          <cell r="C117"/>
          <cell r="D117">
            <v>1</v>
          </cell>
          <cell r="E117" t="str">
            <v>Pensamiento Lógico Matemático</v>
          </cell>
        </row>
        <row r="118">
          <cell r="A118">
            <v>641106</v>
          </cell>
          <cell r="B118" t="str">
            <v>Bio.</v>
          </cell>
          <cell r="C118"/>
          <cell r="D118">
            <v>1</v>
          </cell>
          <cell r="E118" t="str">
            <v>Procesos Comunicativos</v>
          </cell>
        </row>
        <row r="119">
          <cell r="A119">
            <v>641201</v>
          </cell>
          <cell r="B119" t="str">
            <v>Bio.</v>
          </cell>
          <cell r="C119"/>
          <cell r="D119">
            <v>2</v>
          </cell>
          <cell r="E119" t="str">
            <v>Matemáticas II</v>
          </cell>
        </row>
        <row r="120">
          <cell r="A120">
            <v>641202</v>
          </cell>
          <cell r="B120" t="str">
            <v>Bio.</v>
          </cell>
          <cell r="C120"/>
          <cell r="D120">
            <v>2</v>
          </cell>
          <cell r="E120" t="str">
            <v>Principios Físicos de La Vida</v>
          </cell>
        </row>
        <row r="121">
          <cell r="A121">
            <v>641202</v>
          </cell>
          <cell r="B121" t="str">
            <v>Bio.</v>
          </cell>
          <cell r="C121"/>
          <cell r="D121">
            <v>2</v>
          </cell>
          <cell r="E121" t="str">
            <v>Principios Físicos de La Vida</v>
          </cell>
        </row>
        <row r="122">
          <cell r="A122">
            <v>641203</v>
          </cell>
          <cell r="B122" t="str">
            <v>Bio.</v>
          </cell>
          <cell r="C122"/>
          <cell r="D122">
            <v>2</v>
          </cell>
          <cell r="E122" t="str">
            <v>Análisis Químico</v>
          </cell>
        </row>
        <row r="123">
          <cell r="A123">
            <v>641203</v>
          </cell>
          <cell r="B123" t="str">
            <v>Bio.</v>
          </cell>
          <cell r="C123"/>
          <cell r="D123">
            <v>2</v>
          </cell>
          <cell r="E123" t="str">
            <v>Análisis Químico</v>
          </cell>
        </row>
        <row r="124">
          <cell r="A124">
            <v>641204</v>
          </cell>
          <cell r="B124" t="str">
            <v>Bio.</v>
          </cell>
          <cell r="C124"/>
          <cell r="D124">
            <v>2</v>
          </cell>
          <cell r="E124" t="str">
            <v>Biología Plantas Inferiores</v>
          </cell>
        </row>
        <row r="125">
          <cell r="A125">
            <v>641205</v>
          </cell>
          <cell r="B125" t="str">
            <v>Bio.</v>
          </cell>
          <cell r="C125"/>
          <cell r="D125">
            <v>2</v>
          </cell>
          <cell r="E125" t="str">
            <v>Microbiología</v>
          </cell>
        </row>
        <row r="126">
          <cell r="A126">
            <v>641301</v>
          </cell>
          <cell r="B126" t="str">
            <v>Bio.</v>
          </cell>
          <cell r="C126"/>
          <cell r="D126">
            <v>3</v>
          </cell>
          <cell r="E126" t="str">
            <v>Matemáticas III</v>
          </cell>
        </row>
        <row r="127">
          <cell r="A127">
            <v>641302</v>
          </cell>
          <cell r="B127" t="str">
            <v>Bio.</v>
          </cell>
          <cell r="C127"/>
          <cell r="D127">
            <v>3</v>
          </cell>
          <cell r="E127" t="str">
            <v>Compuestos Orgánicos</v>
          </cell>
        </row>
        <row r="128">
          <cell r="A128">
            <v>641303</v>
          </cell>
          <cell r="B128" t="str">
            <v>Bio.</v>
          </cell>
          <cell r="C128"/>
          <cell r="D128">
            <v>3</v>
          </cell>
          <cell r="E128" t="str">
            <v>Biología de Invertebrados</v>
          </cell>
        </row>
        <row r="129">
          <cell r="A129">
            <v>641304</v>
          </cell>
          <cell r="B129" t="str">
            <v>Bio.</v>
          </cell>
          <cell r="C129"/>
          <cell r="D129">
            <v>3</v>
          </cell>
          <cell r="E129" t="str">
            <v>Geología y Suelos Tropicales</v>
          </cell>
        </row>
        <row r="130">
          <cell r="A130">
            <v>641305</v>
          </cell>
          <cell r="B130" t="str">
            <v>Bio.</v>
          </cell>
          <cell r="C130"/>
          <cell r="D130">
            <v>3</v>
          </cell>
          <cell r="E130" t="str">
            <v>Cátedra Democracia y Paz</v>
          </cell>
        </row>
        <row r="131">
          <cell r="A131">
            <v>641401</v>
          </cell>
          <cell r="B131" t="str">
            <v>Bio.</v>
          </cell>
          <cell r="C131"/>
          <cell r="D131">
            <v>4</v>
          </cell>
          <cell r="E131" t="str">
            <v>Bioestadística</v>
          </cell>
        </row>
        <row r="132">
          <cell r="A132">
            <v>641402</v>
          </cell>
          <cell r="B132" t="str">
            <v>Bio.</v>
          </cell>
          <cell r="C132"/>
          <cell r="D132">
            <v>4</v>
          </cell>
          <cell r="E132" t="str">
            <v>Sistemas Ecológicos</v>
          </cell>
        </row>
        <row r="133">
          <cell r="A133">
            <v>641403</v>
          </cell>
          <cell r="B133" t="str">
            <v>Bio.</v>
          </cell>
          <cell r="C133"/>
          <cell r="D133">
            <v>4</v>
          </cell>
          <cell r="E133" t="str">
            <v>Bioquímica y Función Celular</v>
          </cell>
        </row>
        <row r="134">
          <cell r="A134">
            <v>641404</v>
          </cell>
          <cell r="B134" t="str">
            <v>Bio.</v>
          </cell>
          <cell r="C134"/>
          <cell r="D134">
            <v>4</v>
          </cell>
          <cell r="E134" t="str">
            <v>Morfología de Plantas Superiores</v>
          </cell>
        </row>
        <row r="135">
          <cell r="A135">
            <v>641405</v>
          </cell>
          <cell r="B135" t="str">
            <v>Bio.</v>
          </cell>
          <cell r="C135"/>
          <cell r="D135">
            <v>4</v>
          </cell>
          <cell r="E135" t="str">
            <v>Morfología de Vertebrados</v>
          </cell>
        </row>
        <row r="136">
          <cell r="A136">
            <v>640401</v>
          </cell>
          <cell r="B136" t="str">
            <v>Bio.</v>
          </cell>
          <cell r="C136"/>
          <cell r="D136">
            <v>4</v>
          </cell>
          <cell r="E136" t="str">
            <v>Bioestadística</v>
          </cell>
        </row>
        <row r="137">
          <cell r="A137">
            <v>640402</v>
          </cell>
          <cell r="B137" t="str">
            <v>Bio.</v>
          </cell>
          <cell r="C137"/>
          <cell r="D137">
            <v>4</v>
          </cell>
          <cell r="E137" t="str">
            <v>Sistemas Ecológicos</v>
          </cell>
        </row>
        <row r="138">
          <cell r="A138">
            <v>640403</v>
          </cell>
          <cell r="B138" t="str">
            <v>Bio.</v>
          </cell>
          <cell r="C138"/>
          <cell r="D138">
            <v>4</v>
          </cell>
          <cell r="E138" t="str">
            <v>Genética</v>
          </cell>
        </row>
        <row r="139">
          <cell r="A139">
            <v>640404</v>
          </cell>
          <cell r="B139" t="str">
            <v>Bio.</v>
          </cell>
          <cell r="C139"/>
          <cell r="D139">
            <v>4</v>
          </cell>
          <cell r="E139" t="str">
            <v>Fisiología Vegetal</v>
          </cell>
        </row>
        <row r="140">
          <cell r="A140">
            <v>640405</v>
          </cell>
          <cell r="B140" t="str">
            <v>Bio.</v>
          </cell>
          <cell r="C140"/>
          <cell r="D140">
            <v>4</v>
          </cell>
          <cell r="E140" t="str">
            <v>Morfología de Vertebrados</v>
          </cell>
        </row>
        <row r="141">
          <cell r="A141">
            <v>640501</v>
          </cell>
          <cell r="B141" t="str">
            <v>Bio.</v>
          </cell>
          <cell r="C141"/>
          <cell r="D141">
            <v>5</v>
          </cell>
          <cell r="E141" t="str">
            <v>Diseño Experimental</v>
          </cell>
        </row>
        <row r="142">
          <cell r="A142">
            <v>640502</v>
          </cell>
          <cell r="B142" t="str">
            <v>Bio.</v>
          </cell>
          <cell r="C142"/>
          <cell r="D142">
            <v>5</v>
          </cell>
          <cell r="E142" t="str">
            <v>Genética de Poblaciones</v>
          </cell>
        </row>
        <row r="143">
          <cell r="A143">
            <v>640503</v>
          </cell>
          <cell r="B143" t="str">
            <v>Bio.</v>
          </cell>
          <cell r="C143"/>
          <cell r="D143">
            <v>5</v>
          </cell>
          <cell r="E143" t="str">
            <v>Sistemática y Evolución Vegetal</v>
          </cell>
        </row>
        <row r="144">
          <cell r="A144">
            <v>640504</v>
          </cell>
          <cell r="B144" t="str">
            <v>Bio.</v>
          </cell>
          <cell r="C144"/>
          <cell r="D144">
            <v>5</v>
          </cell>
          <cell r="E144" t="str">
            <v>Fisiología Animal</v>
          </cell>
        </row>
        <row r="145">
          <cell r="A145">
            <v>640505</v>
          </cell>
          <cell r="B145" t="str">
            <v>Bio.</v>
          </cell>
          <cell r="C145"/>
          <cell r="D145">
            <v>5</v>
          </cell>
          <cell r="E145" t="str">
            <v>Sistemas de Información</v>
          </cell>
        </row>
        <row r="146">
          <cell r="A146">
            <v>640506</v>
          </cell>
          <cell r="B146" t="str">
            <v>Bio.</v>
          </cell>
          <cell r="C146"/>
          <cell r="D146">
            <v>5</v>
          </cell>
          <cell r="E146" t="str">
            <v>Democracia y Paz</v>
          </cell>
        </row>
        <row r="147">
          <cell r="A147">
            <v>640601</v>
          </cell>
          <cell r="B147" t="str">
            <v>Bio.</v>
          </cell>
          <cell r="C147"/>
          <cell r="D147">
            <v>6</v>
          </cell>
          <cell r="E147" t="str">
            <v>Dinámica de Poblaciones</v>
          </cell>
        </row>
        <row r="148">
          <cell r="A148">
            <v>640602</v>
          </cell>
          <cell r="B148" t="str">
            <v>Bio.</v>
          </cell>
          <cell r="C148"/>
          <cell r="D148">
            <v>6</v>
          </cell>
          <cell r="E148" t="str">
            <v>Biología del Desarrollo</v>
          </cell>
        </row>
        <row r="149">
          <cell r="A149">
            <v>640603</v>
          </cell>
          <cell r="B149" t="str">
            <v>Bio.</v>
          </cell>
          <cell r="C149"/>
          <cell r="D149">
            <v>6</v>
          </cell>
          <cell r="E149" t="str">
            <v>Biología Molecular</v>
          </cell>
        </row>
        <row r="150">
          <cell r="A150">
            <v>640604</v>
          </cell>
          <cell r="B150" t="str">
            <v>Bio.</v>
          </cell>
          <cell r="C150"/>
          <cell r="D150">
            <v>6</v>
          </cell>
          <cell r="E150" t="str">
            <v>Sistemática y Evolución Animal</v>
          </cell>
        </row>
        <row r="151">
          <cell r="A151">
            <v>640605</v>
          </cell>
          <cell r="B151" t="str">
            <v>Bio.</v>
          </cell>
          <cell r="C151"/>
          <cell r="D151">
            <v>6</v>
          </cell>
          <cell r="E151" t="str">
            <v>Cátedra Orinoquia</v>
          </cell>
        </row>
        <row r="152">
          <cell r="A152">
            <v>640606</v>
          </cell>
          <cell r="B152" t="str">
            <v>Bio.</v>
          </cell>
          <cell r="C152"/>
          <cell r="D152">
            <v>6</v>
          </cell>
          <cell r="E152" t="str">
            <v>Ciencia, Tecnología y Desarrollo</v>
          </cell>
        </row>
        <row r="153">
          <cell r="A153">
            <v>640701</v>
          </cell>
          <cell r="B153" t="str">
            <v>Bio.</v>
          </cell>
          <cell r="C153"/>
          <cell r="D153">
            <v>7</v>
          </cell>
          <cell r="E153" t="str">
            <v>Curso de Profundización I</v>
          </cell>
        </row>
        <row r="154">
          <cell r="A154">
            <v>640701</v>
          </cell>
          <cell r="B154" t="str">
            <v>Bio.</v>
          </cell>
          <cell r="C154"/>
          <cell r="D154">
            <v>7</v>
          </cell>
          <cell r="E154" t="str">
            <v>Curso de Profundización I</v>
          </cell>
        </row>
        <row r="155">
          <cell r="A155">
            <v>640701</v>
          </cell>
          <cell r="B155" t="str">
            <v>Bio.</v>
          </cell>
          <cell r="C155"/>
          <cell r="D155">
            <v>7</v>
          </cell>
          <cell r="E155" t="str">
            <v>Curso de Profundización I</v>
          </cell>
        </row>
        <row r="156">
          <cell r="A156">
            <v>640702</v>
          </cell>
          <cell r="B156" t="str">
            <v>Bio.</v>
          </cell>
          <cell r="C156"/>
          <cell r="D156">
            <v>7</v>
          </cell>
          <cell r="E156" t="str">
            <v>Ecosistemas Acuáticos</v>
          </cell>
        </row>
        <row r="157">
          <cell r="A157">
            <v>640703</v>
          </cell>
          <cell r="B157" t="str">
            <v>Bio.</v>
          </cell>
          <cell r="C157"/>
          <cell r="D157">
            <v>7</v>
          </cell>
          <cell r="E157" t="str">
            <v>Biología de la Conservación</v>
          </cell>
        </row>
        <row r="158">
          <cell r="A158">
            <v>640704</v>
          </cell>
          <cell r="B158" t="str">
            <v>Bio.</v>
          </cell>
          <cell r="C158"/>
          <cell r="D158">
            <v>7</v>
          </cell>
          <cell r="E158" t="str">
            <v>Etnobiologia</v>
          </cell>
        </row>
        <row r="159">
          <cell r="A159">
            <v>640705</v>
          </cell>
          <cell r="B159" t="str">
            <v>Bio.</v>
          </cell>
          <cell r="C159"/>
          <cell r="D159">
            <v>7</v>
          </cell>
          <cell r="E159" t="str">
            <v>Electiva I</v>
          </cell>
        </row>
        <row r="160">
          <cell r="A160">
            <v>640705</v>
          </cell>
          <cell r="B160" t="str">
            <v>Bio.</v>
          </cell>
          <cell r="C160"/>
          <cell r="D160">
            <v>7</v>
          </cell>
          <cell r="E160" t="str">
            <v>Electiva I</v>
          </cell>
        </row>
        <row r="161">
          <cell r="A161">
            <v>640706</v>
          </cell>
          <cell r="B161" t="str">
            <v>Bio.</v>
          </cell>
          <cell r="C161"/>
          <cell r="D161">
            <v>7</v>
          </cell>
          <cell r="E161" t="str">
            <v>Seminario de Investigación</v>
          </cell>
        </row>
        <row r="162">
          <cell r="A162">
            <v>640707</v>
          </cell>
          <cell r="B162" t="str">
            <v>Bio.</v>
          </cell>
          <cell r="C162"/>
          <cell r="D162">
            <v>7</v>
          </cell>
          <cell r="E162" t="str">
            <v>Elementos de Comunicación Científica</v>
          </cell>
        </row>
        <row r="163">
          <cell r="A163">
            <v>640801</v>
          </cell>
          <cell r="B163" t="str">
            <v>Bio.</v>
          </cell>
          <cell r="C163"/>
          <cell r="D163">
            <v>8</v>
          </cell>
          <cell r="E163" t="str">
            <v>Curso de Profundización II</v>
          </cell>
        </row>
        <row r="164">
          <cell r="A164">
            <v>640801</v>
          </cell>
          <cell r="B164" t="str">
            <v>Bio.</v>
          </cell>
          <cell r="C164"/>
          <cell r="D164">
            <v>8</v>
          </cell>
          <cell r="E164" t="str">
            <v>Curso de Profundización II</v>
          </cell>
        </row>
        <row r="165">
          <cell r="A165">
            <v>640802</v>
          </cell>
          <cell r="B165" t="str">
            <v>Bio.</v>
          </cell>
          <cell r="C165"/>
          <cell r="D165">
            <v>8</v>
          </cell>
          <cell r="E165" t="str">
            <v>Valoración y Manejo de Ecosistemas</v>
          </cell>
        </row>
        <row r="166">
          <cell r="A166">
            <v>640803</v>
          </cell>
          <cell r="B166" t="str">
            <v>Bio.</v>
          </cell>
          <cell r="C166"/>
          <cell r="D166">
            <v>8</v>
          </cell>
          <cell r="E166" t="str">
            <v>Electiva II</v>
          </cell>
        </row>
        <row r="167">
          <cell r="A167">
            <v>640804</v>
          </cell>
          <cell r="B167" t="str">
            <v>Bio.</v>
          </cell>
          <cell r="C167"/>
          <cell r="D167">
            <v>8</v>
          </cell>
          <cell r="E167" t="str">
            <v>Electiva III</v>
          </cell>
        </row>
        <row r="168">
          <cell r="A168">
            <v>640804</v>
          </cell>
          <cell r="B168" t="str">
            <v>Bio.</v>
          </cell>
          <cell r="C168"/>
          <cell r="D168">
            <v>8</v>
          </cell>
          <cell r="E168" t="str">
            <v>Electiva III</v>
          </cell>
        </row>
        <row r="169">
          <cell r="A169">
            <v>640805</v>
          </cell>
          <cell r="B169" t="str">
            <v>Bio.</v>
          </cell>
          <cell r="C169"/>
          <cell r="D169">
            <v>8</v>
          </cell>
          <cell r="E169" t="str">
            <v>Hombre, Naturaleza y Sociedad</v>
          </cell>
        </row>
        <row r="170">
          <cell r="A170">
            <v>640806</v>
          </cell>
          <cell r="B170" t="str">
            <v>Bio.</v>
          </cell>
          <cell r="C170"/>
          <cell r="D170">
            <v>8</v>
          </cell>
          <cell r="E170" t="str">
            <v>Formulación de Proyectos</v>
          </cell>
        </row>
        <row r="171">
          <cell r="A171">
            <v>640901</v>
          </cell>
          <cell r="B171" t="str">
            <v>Bio.</v>
          </cell>
          <cell r="C171"/>
          <cell r="D171">
            <v>9</v>
          </cell>
          <cell r="E171" t="str">
            <v>Curso de Profundización III</v>
          </cell>
        </row>
        <row r="172">
          <cell r="A172">
            <v>640901</v>
          </cell>
          <cell r="B172" t="str">
            <v>Bio.</v>
          </cell>
          <cell r="C172"/>
          <cell r="D172">
            <v>9</v>
          </cell>
          <cell r="E172" t="str">
            <v>Curso de Profundización III</v>
          </cell>
        </row>
        <row r="173">
          <cell r="A173">
            <v>640902</v>
          </cell>
          <cell r="B173" t="str">
            <v>Bio.</v>
          </cell>
          <cell r="C173"/>
          <cell r="D173">
            <v>9</v>
          </cell>
          <cell r="E173" t="str">
            <v>Electiva IV</v>
          </cell>
        </row>
        <row r="174">
          <cell r="A174">
            <v>640903</v>
          </cell>
          <cell r="B174" t="str">
            <v>Bio.</v>
          </cell>
          <cell r="C174"/>
          <cell r="D174">
            <v>9</v>
          </cell>
          <cell r="E174" t="str">
            <v>Electiva V</v>
          </cell>
        </row>
        <row r="175">
          <cell r="A175">
            <v>640904</v>
          </cell>
          <cell r="B175" t="str">
            <v>Bio.</v>
          </cell>
          <cell r="C175"/>
          <cell r="D175">
            <v>9</v>
          </cell>
          <cell r="E175" t="str">
            <v>Electiva de Contexto</v>
          </cell>
        </row>
        <row r="176">
          <cell r="A176">
            <v>640904</v>
          </cell>
          <cell r="B176" t="str">
            <v>Bio.</v>
          </cell>
          <cell r="C176"/>
          <cell r="D176">
            <v>9</v>
          </cell>
          <cell r="E176" t="str">
            <v>Electiva de Contexto</v>
          </cell>
        </row>
        <row r="177">
          <cell r="A177">
            <v>640905</v>
          </cell>
          <cell r="B177" t="str">
            <v>Bio.</v>
          </cell>
          <cell r="C177"/>
          <cell r="D177">
            <v>9</v>
          </cell>
          <cell r="E177" t="str">
            <v>Bioética</v>
          </cell>
        </row>
        <row r="178">
          <cell r="A178">
            <v>522101</v>
          </cell>
          <cell r="B178" t="str">
            <v>Cont.</v>
          </cell>
          <cell r="C178"/>
          <cell r="D178">
            <v>1</v>
          </cell>
          <cell r="E178" t="str">
            <v>Introducción a la Contaduría</v>
          </cell>
        </row>
        <row r="179">
          <cell r="A179">
            <v>522101</v>
          </cell>
          <cell r="B179" t="str">
            <v>Cont.</v>
          </cell>
          <cell r="C179"/>
          <cell r="D179">
            <v>1</v>
          </cell>
          <cell r="E179" t="str">
            <v>Introducción a la Contaduría</v>
          </cell>
        </row>
        <row r="180">
          <cell r="A180">
            <v>522102</v>
          </cell>
          <cell r="B180" t="str">
            <v>Cont.</v>
          </cell>
          <cell r="C180"/>
          <cell r="D180">
            <v>1</v>
          </cell>
          <cell r="E180" t="str">
            <v>Pensamiento Lógico Matemático</v>
          </cell>
        </row>
        <row r="181">
          <cell r="A181">
            <v>522103</v>
          </cell>
          <cell r="B181" t="str">
            <v>Cont.</v>
          </cell>
          <cell r="C181"/>
          <cell r="D181">
            <v>1</v>
          </cell>
          <cell r="E181" t="str">
            <v>Matemáticas Aplicadas</v>
          </cell>
        </row>
        <row r="182">
          <cell r="A182">
            <v>522104</v>
          </cell>
          <cell r="B182" t="str">
            <v>Cont.</v>
          </cell>
          <cell r="C182"/>
          <cell r="D182">
            <v>1</v>
          </cell>
          <cell r="E182" t="str">
            <v>Procesos Comunicativos</v>
          </cell>
        </row>
        <row r="183">
          <cell r="A183">
            <v>522105</v>
          </cell>
          <cell r="B183" t="str">
            <v>Cont.</v>
          </cell>
          <cell r="C183"/>
          <cell r="D183">
            <v>1</v>
          </cell>
          <cell r="E183" t="str">
            <v>Inglés I</v>
          </cell>
        </row>
        <row r="184">
          <cell r="A184">
            <v>522105</v>
          </cell>
          <cell r="B184" t="str">
            <v>Cont.</v>
          </cell>
          <cell r="C184"/>
          <cell r="D184">
            <v>1</v>
          </cell>
          <cell r="E184" t="str">
            <v>Inglés I</v>
          </cell>
        </row>
        <row r="185">
          <cell r="A185">
            <v>522201</v>
          </cell>
          <cell r="B185" t="str">
            <v>Cont.</v>
          </cell>
          <cell r="C185"/>
          <cell r="D185">
            <v>2</v>
          </cell>
          <cell r="E185" t="str">
            <v>Contabilidad Financiera I</v>
          </cell>
        </row>
        <row r="186">
          <cell r="A186">
            <v>522202</v>
          </cell>
          <cell r="B186" t="str">
            <v>Cont.</v>
          </cell>
          <cell r="C186"/>
          <cell r="D186">
            <v>2</v>
          </cell>
          <cell r="E186" t="str">
            <v>Estadística</v>
          </cell>
        </row>
        <row r="187">
          <cell r="A187">
            <v>522203</v>
          </cell>
          <cell r="B187" t="str">
            <v>Cont.</v>
          </cell>
          <cell r="C187"/>
          <cell r="D187">
            <v>2</v>
          </cell>
          <cell r="E187" t="str">
            <v>Procesos Administrativos</v>
          </cell>
        </row>
        <row r="188">
          <cell r="A188">
            <v>522204</v>
          </cell>
          <cell r="B188" t="str">
            <v>Cont.</v>
          </cell>
          <cell r="C188"/>
          <cell r="D188">
            <v>2</v>
          </cell>
          <cell r="E188" t="str">
            <v>Derecho Constitucional</v>
          </cell>
        </row>
        <row r="189">
          <cell r="A189">
            <v>522205</v>
          </cell>
          <cell r="B189" t="str">
            <v>Cont.</v>
          </cell>
          <cell r="C189"/>
          <cell r="D189">
            <v>2</v>
          </cell>
          <cell r="E189" t="str">
            <v>Inglés II</v>
          </cell>
        </row>
        <row r="190">
          <cell r="A190">
            <v>522205</v>
          </cell>
          <cell r="B190" t="str">
            <v>Cont.</v>
          </cell>
          <cell r="C190"/>
          <cell r="D190">
            <v>2</v>
          </cell>
          <cell r="E190" t="str">
            <v>Inglés II</v>
          </cell>
        </row>
        <row r="191">
          <cell r="A191">
            <v>521101</v>
          </cell>
          <cell r="B191" t="str">
            <v>Cont.</v>
          </cell>
          <cell r="C191"/>
          <cell r="D191">
            <v>1</v>
          </cell>
          <cell r="E191" t="str">
            <v>Introducción a la Contaduría</v>
          </cell>
        </row>
        <row r="192">
          <cell r="A192">
            <v>521102</v>
          </cell>
          <cell r="B192" t="str">
            <v>Cont.</v>
          </cell>
          <cell r="C192"/>
          <cell r="D192">
            <v>1</v>
          </cell>
          <cell r="E192" t="str">
            <v>Pensamiento Lógico Matemático</v>
          </cell>
        </row>
        <row r="193">
          <cell r="A193">
            <v>521103</v>
          </cell>
          <cell r="B193" t="str">
            <v>Cont.</v>
          </cell>
          <cell r="C193"/>
          <cell r="D193">
            <v>1</v>
          </cell>
          <cell r="E193" t="str">
            <v>Matemáticas Aplicadas</v>
          </cell>
        </row>
        <row r="194">
          <cell r="A194">
            <v>521104</v>
          </cell>
          <cell r="B194" t="str">
            <v>Cont.</v>
          </cell>
          <cell r="C194"/>
          <cell r="D194">
            <v>1</v>
          </cell>
          <cell r="E194" t="str">
            <v>Procesos Comunicativos</v>
          </cell>
        </row>
        <row r="195">
          <cell r="A195">
            <v>521105</v>
          </cell>
          <cell r="B195" t="str">
            <v>Cont.</v>
          </cell>
          <cell r="C195"/>
          <cell r="D195">
            <v>1</v>
          </cell>
          <cell r="E195" t="str">
            <v>Inglés I</v>
          </cell>
        </row>
        <row r="196">
          <cell r="A196">
            <v>521105</v>
          </cell>
          <cell r="B196" t="str">
            <v>Cont.</v>
          </cell>
          <cell r="C196"/>
          <cell r="D196">
            <v>1</v>
          </cell>
          <cell r="E196" t="str">
            <v>Inglés I</v>
          </cell>
        </row>
        <row r="197">
          <cell r="A197">
            <v>421203</v>
          </cell>
          <cell r="B197" t="str">
            <v>Cont.</v>
          </cell>
          <cell r="C197"/>
          <cell r="D197">
            <v>2</v>
          </cell>
          <cell r="E197" t="str">
            <v>Matemáticas II</v>
          </cell>
        </row>
        <row r="198">
          <cell r="A198">
            <v>521201</v>
          </cell>
          <cell r="B198" t="str">
            <v>Cont.</v>
          </cell>
          <cell r="C198"/>
          <cell r="D198">
            <v>2</v>
          </cell>
          <cell r="E198" t="str">
            <v>Contabilidad Financiera I</v>
          </cell>
        </row>
        <row r="199">
          <cell r="A199">
            <v>521202</v>
          </cell>
          <cell r="B199" t="str">
            <v>Cont.</v>
          </cell>
          <cell r="C199"/>
          <cell r="D199">
            <v>2</v>
          </cell>
          <cell r="E199" t="str">
            <v>Estadística</v>
          </cell>
        </row>
        <row r="200">
          <cell r="A200">
            <v>521203</v>
          </cell>
          <cell r="B200" t="str">
            <v>Cont.</v>
          </cell>
          <cell r="C200"/>
          <cell r="D200">
            <v>2</v>
          </cell>
          <cell r="E200" t="str">
            <v>Procesos Administrativos</v>
          </cell>
        </row>
        <row r="201">
          <cell r="A201">
            <v>521204</v>
          </cell>
          <cell r="B201" t="str">
            <v>Cont.</v>
          </cell>
          <cell r="C201"/>
          <cell r="D201">
            <v>2</v>
          </cell>
          <cell r="E201" t="str">
            <v>Derecho Constitucional</v>
          </cell>
        </row>
        <row r="202">
          <cell r="A202">
            <v>521205</v>
          </cell>
          <cell r="B202" t="str">
            <v>Cont.</v>
          </cell>
          <cell r="C202"/>
          <cell r="D202">
            <v>2</v>
          </cell>
          <cell r="E202" t="str">
            <v>Inglés II</v>
          </cell>
        </row>
        <row r="203">
          <cell r="A203">
            <v>521205</v>
          </cell>
          <cell r="B203" t="str">
            <v>Cont.</v>
          </cell>
          <cell r="C203"/>
          <cell r="D203">
            <v>2</v>
          </cell>
          <cell r="E203" t="str">
            <v>Inglés II</v>
          </cell>
        </row>
        <row r="204">
          <cell r="A204">
            <v>521301</v>
          </cell>
          <cell r="B204" t="str">
            <v>Cont.</v>
          </cell>
          <cell r="C204"/>
          <cell r="D204">
            <v>3</v>
          </cell>
          <cell r="E204" t="str">
            <v>Contabilidad Financiera II</v>
          </cell>
        </row>
        <row r="205">
          <cell r="A205">
            <v>521302</v>
          </cell>
          <cell r="B205" t="str">
            <v>Cont.</v>
          </cell>
          <cell r="C205"/>
          <cell r="D205">
            <v>3</v>
          </cell>
          <cell r="E205" t="str">
            <v>Sociología Empresarial</v>
          </cell>
        </row>
        <row r="206">
          <cell r="A206">
            <v>521303</v>
          </cell>
          <cell r="B206" t="str">
            <v>Cont.</v>
          </cell>
          <cell r="C206"/>
          <cell r="D206">
            <v>3</v>
          </cell>
          <cell r="E206" t="str">
            <v>Microeconomía</v>
          </cell>
        </row>
        <row r="207">
          <cell r="A207">
            <v>521304</v>
          </cell>
          <cell r="B207" t="str">
            <v>Cont.</v>
          </cell>
          <cell r="C207"/>
          <cell r="D207">
            <v>3</v>
          </cell>
          <cell r="E207" t="str">
            <v>Informática Contable</v>
          </cell>
        </row>
        <row r="208">
          <cell r="A208">
            <v>521304</v>
          </cell>
          <cell r="B208" t="str">
            <v>Cont.</v>
          </cell>
          <cell r="C208"/>
          <cell r="D208">
            <v>3</v>
          </cell>
          <cell r="E208" t="str">
            <v>Informática Contable</v>
          </cell>
        </row>
        <row r="209">
          <cell r="A209">
            <v>521305</v>
          </cell>
          <cell r="B209" t="str">
            <v>Cont.</v>
          </cell>
          <cell r="C209"/>
          <cell r="D209">
            <v>3</v>
          </cell>
          <cell r="E209" t="str">
            <v>Derecho Comercial</v>
          </cell>
        </row>
        <row r="210">
          <cell r="A210">
            <v>521306</v>
          </cell>
          <cell r="B210" t="str">
            <v>Cont.</v>
          </cell>
          <cell r="C210"/>
          <cell r="D210">
            <v>3</v>
          </cell>
          <cell r="E210" t="str">
            <v>Cátedra Orinoquia</v>
          </cell>
        </row>
        <row r="211">
          <cell r="A211">
            <v>421403</v>
          </cell>
          <cell r="B211" t="str">
            <v>Cont.</v>
          </cell>
          <cell r="C211"/>
          <cell r="D211">
            <v>4</v>
          </cell>
          <cell r="E211" t="str">
            <v>Derecho Comercial</v>
          </cell>
        </row>
        <row r="212">
          <cell r="A212">
            <v>521401</v>
          </cell>
          <cell r="B212" t="str">
            <v>Cont.</v>
          </cell>
          <cell r="C212"/>
          <cell r="D212">
            <v>4</v>
          </cell>
          <cell r="E212" t="str">
            <v>Contabilidad Financiera III</v>
          </cell>
        </row>
        <row r="213">
          <cell r="A213">
            <v>521402</v>
          </cell>
          <cell r="B213" t="str">
            <v>Cont.</v>
          </cell>
          <cell r="C213"/>
          <cell r="D213">
            <v>4</v>
          </cell>
          <cell r="E213" t="str">
            <v>Macroeconomía</v>
          </cell>
        </row>
        <row r="214">
          <cell r="A214">
            <v>521403</v>
          </cell>
          <cell r="B214" t="str">
            <v>Cont.</v>
          </cell>
          <cell r="C214"/>
          <cell r="D214">
            <v>4</v>
          </cell>
          <cell r="E214" t="str">
            <v>Sistemas Contables</v>
          </cell>
        </row>
        <row r="215">
          <cell r="A215">
            <v>521404</v>
          </cell>
          <cell r="B215" t="str">
            <v>Cont.</v>
          </cell>
          <cell r="C215"/>
          <cell r="D215">
            <v>4</v>
          </cell>
          <cell r="E215" t="str">
            <v>Derecho Laboral</v>
          </cell>
        </row>
        <row r="216">
          <cell r="A216">
            <v>521405</v>
          </cell>
          <cell r="B216" t="str">
            <v>Cont.</v>
          </cell>
          <cell r="C216"/>
          <cell r="D216">
            <v>4</v>
          </cell>
          <cell r="E216" t="str">
            <v>Ciencia, Tecnología y Desarrollo</v>
          </cell>
        </row>
        <row r="217">
          <cell r="A217">
            <v>521406</v>
          </cell>
          <cell r="B217" t="str">
            <v>Cont.</v>
          </cell>
          <cell r="C217"/>
          <cell r="D217">
            <v>4</v>
          </cell>
          <cell r="E217" t="str">
            <v>Inglés III</v>
          </cell>
        </row>
        <row r="218">
          <cell r="A218">
            <v>521406</v>
          </cell>
          <cell r="B218" t="str">
            <v>Cont.</v>
          </cell>
          <cell r="C218"/>
          <cell r="D218">
            <v>4</v>
          </cell>
          <cell r="E218" t="str">
            <v>Inglés III</v>
          </cell>
        </row>
        <row r="219">
          <cell r="A219">
            <v>521501</v>
          </cell>
          <cell r="B219" t="str">
            <v>Cont.</v>
          </cell>
          <cell r="C219"/>
          <cell r="D219">
            <v>5</v>
          </cell>
          <cell r="E219" t="str">
            <v>Contabilidad Financiera IV</v>
          </cell>
        </row>
        <row r="220">
          <cell r="A220">
            <v>521502</v>
          </cell>
          <cell r="B220" t="str">
            <v>Cont.</v>
          </cell>
          <cell r="C220"/>
          <cell r="D220">
            <v>5</v>
          </cell>
          <cell r="E220" t="str">
            <v>Matemática Financiera I</v>
          </cell>
        </row>
        <row r="221">
          <cell r="A221">
            <v>521503</v>
          </cell>
          <cell r="B221" t="str">
            <v>Cont.</v>
          </cell>
          <cell r="C221"/>
          <cell r="D221">
            <v>5</v>
          </cell>
          <cell r="E221" t="str">
            <v>Emprendimiento</v>
          </cell>
        </row>
        <row r="222">
          <cell r="A222">
            <v>521504</v>
          </cell>
          <cell r="B222" t="str">
            <v>Cont.</v>
          </cell>
          <cell r="C222"/>
          <cell r="D222">
            <v>5</v>
          </cell>
          <cell r="E222" t="str">
            <v>Teoría e Investigación Contable</v>
          </cell>
        </row>
        <row r="223">
          <cell r="A223">
            <v>521505</v>
          </cell>
          <cell r="B223" t="str">
            <v>Cont.</v>
          </cell>
          <cell r="C223"/>
          <cell r="D223">
            <v>5</v>
          </cell>
          <cell r="E223" t="str">
            <v>Electiva I</v>
          </cell>
        </row>
        <row r="224">
          <cell r="A224">
            <v>521506</v>
          </cell>
          <cell r="B224" t="str">
            <v>Cont.</v>
          </cell>
          <cell r="C224"/>
          <cell r="D224">
            <v>5</v>
          </cell>
          <cell r="E224" t="str">
            <v>Inglés IV</v>
          </cell>
        </row>
        <row r="225">
          <cell r="A225">
            <v>521506</v>
          </cell>
          <cell r="B225" t="str">
            <v>Cont.</v>
          </cell>
          <cell r="C225"/>
          <cell r="D225">
            <v>5</v>
          </cell>
          <cell r="E225" t="str">
            <v>Inglés IV</v>
          </cell>
        </row>
        <row r="226">
          <cell r="A226">
            <v>421601</v>
          </cell>
          <cell r="B226" t="str">
            <v>Cont.</v>
          </cell>
          <cell r="C226"/>
          <cell r="D226">
            <v>6</v>
          </cell>
          <cell r="E226" t="str">
            <v>Fundamentos de Costos</v>
          </cell>
        </row>
        <row r="227">
          <cell r="A227">
            <v>421602</v>
          </cell>
          <cell r="B227" t="str">
            <v>Cont.</v>
          </cell>
          <cell r="C227"/>
          <cell r="D227">
            <v>6</v>
          </cell>
          <cell r="E227" t="str">
            <v>Análisis Financiero</v>
          </cell>
        </row>
        <row r="228">
          <cell r="A228">
            <v>421603</v>
          </cell>
          <cell r="B228" t="str">
            <v>Cont.</v>
          </cell>
          <cell r="C228"/>
          <cell r="D228">
            <v>6</v>
          </cell>
          <cell r="E228" t="str">
            <v>Gestión Empresarial</v>
          </cell>
        </row>
        <row r="229">
          <cell r="A229">
            <v>421604</v>
          </cell>
          <cell r="B229" t="str">
            <v>Cont.</v>
          </cell>
          <cell r="C229"/>
          <cell r="D229">
            <v>6</v>
          </cell>
          <cell r="E229" t="str">
            <v>Economía Internacional</v>
          </cell>
        </row>
        <row r="230">
          <cell r="A230">
            <v>421605</v>
          </cell>
          <cell r="B230" t="str">
            <v>Cont.</v>
          </cell>
          <cell r="C230"/>
          <cell r="D230">
            <v>6</v>
          </cell>
          <cell r="E230" t="str">
            <v>Legislación Tributaria I</v>
          </cell>
        </row>
        <row r="231">
          <cell r="A231">
            <v>421701</v>
          </cell>
          <cell r="B231" t="str">
            <v>Cont.</v>
          </cell>
          <cell r="C231"/>
          <cell r="D231">
            <v>7</v>
          </cell>
          <cell r="E231" t="str">
            <v>Sistemas de Costos</v>
          </cell>
        </row>
        <row r="232">
          <cell r="A232">
            <v>421702</v>
          </cell>
          <cell r="B232" t="str">
            <v>Cont.</v>
          </cell>
          <cell r="C232"/>
          <cell r="D232">
            <v>7</v>
          </cell>
          <cell r="E232" t="str">
            <v>Presupuestos</v>
          </cell>
        </row>
        <row r="233">
          <cell r="A233">
            <v>421703</v>
          </cell>
          <cell r="B233" t="str">
            <v>Cont.</v>
          </cell>
          <cell r="C233"/>
          <cell r="D233">
            <v>7</v>
          </cell>
          <cell r="E233" t="str">
            <v>Control Interno y Auditoria</v>
          </cell>
        </row>
        <row r="234">
          <cell r="A234">
            <v>421704</v>
          </cell>
          <cell r="B234" t="str">
            <v>Cont.</v>
          </cell>
          <cell r="C234"/>
          <cell r="D234">
            <v>7</v>
          </cell>
          <cell r="E234" t="str">
            <v>Curso de Profundización I</v>
          </cell>
        </row>
        <row r="235">
          <cell r="A235">
            <v>421704</v>
          </cell>
          <cell r="B235" t="str">
            <v>Cont.</v>
          </cell>
          <cell r="C235"/>
          <cell r="D235">
            <v>7</v>
          </cell>
          <cell r="E235" t="str">
            <v>Curso de Profundización I</v>
          </cell>
        </row>
        <row r="236">
          <cell r="A236">
            <v>421705</v>
          </cell>
          <cell r="B236" t="str">
            <v>Cont.</v>
          </cell>
          <cell r="C236"/>
          <cell r="D236">
            <v>7</v>
          </cell>
          <cell r="E236" t="str">
            <v>Legislación Tributaria II</v>
          </cell>
        </row>
        <row r="237">
          <cell r="A237">
            <v>421801</v>
          </cell>
          <cell r="B237" t="str">
            <v>Cont.</v>
          </cell>
          <cell r="C237"/>
          <cell r="D237">
            <v>8</v>
          </cell>
          <cell r="E237" t="str">
            <v>Formulación de Proyectos</v>
          </cell>
        </row>
        <row r="238">
          <cell r="A238">
            <v>421802</v>
          </cell>
          <cell r="B238" t="str">
            <v>Cont.</v>
          </cell>
          <cell r="C238"/>
          <cell r="D238">
            <v>8</v>
          </cell>
          <cell r="E238" t="str">
            <v>Auditoria Financiera</v>
          </cell>
        </row>
        <row r="239">
          <cell r="A239">
            <v>421803</v>
          </cell>
          <cell r="B239" t="str">
            <v>Cont.</v>
          </cell>
          <cell r="C239"/>
          <cell r="D239">
            <v>8</v>
          </cell>
          <cell r="E239" t="str">
            <v>Curso de Profundización II</v>
          </cell>
        </row>
        <row r="240">
          <cell r="A240">
            <v>421803</v>
          </cell>
          <cell r="B240" t="str">
            <v>Cont.</v>
          </cell>
          <cell r="C240"/>
          <cell r="D240">
            <v>8</v>
          </cell>
          <cell r="E240" t="str">
            <v>Curso de Profundización II</v>
          </cell>
        </row>
        <row r="241">
          <cell r="A241">
            <v>421804</v>
          </cell>
          <cell r="B241" t="str">
            <v>Cont.</v>
          </cell>
          <cell r="C241"/>
          <cell r="D241">
            <v>8</v>
          </cell>
          <cell r="E241" t="str">
            <v>Legislación Tributaria III</v>
          </cell>
        </row>
        <row r="242">
          <cell r="A242">
            <v>421805</v>
          </cell>
          <cell r="B242" t="str">
            <v>Cont.</v>
          </cell>
          <cell r="C242"/>
          <cell r="D242">
            <v>8</v>
          </cell>
          <cell r="E242" t="str">
            <v>Electiva I</v>
          </cell>
        </row>
        <row r="243">
          <cell r="A243">
            <v>421806</v>
          </cell>
          <cell r="B243" t="str">
            <v>Cont.</v>
          </cell>
          <cell r="C243"/>
          <cell r="D243">
            <v>8</v>
          </cell>
          <cell r="E243" t="str">
            <v>Proyecto de Grado</v>
          </cell>
        </row>
        <row r="244">
          <cell r="A244">
            <v>421901</v>
          </cell>
          <cell r="B244" t="str">
            <v>Cont.</v>
          </cell>
          <cell r="C244"/>
          <cell r="D244">
            <v>9</v>
          </cell>
          <cell r="E244" t="str">
            <v>Contabilidades Especiales</v>
          </cell>
        </row>
        <row r="245">
          <cell r="A245">
            <v>421902</v>
          </cell>
          <cell r="B245" t="str">
            <v>Cont.</v>
          </cell>
          <cell r="C245"/>
          <cell r="D245">
            <v>9</v>
          </cell>
          <cell r="E245" t="str">
            <v>Gerencia Financiera</v>
          </cell>
        </row>
        <row r="246">
          <cell r="A246">
            <v>421903</v>
          </cell>
          <cell r="B246" t="str">
            <v>Cont.</v>
          </cell>
          <cell r="C246"/>
          <cell r="D246">
            <v>9</v>
          </cell>
          <cell r="E246" t="str">
            <v>Revisoría Fiscal</v>
          </cell>
        </row>
        <row r="247">
          <cell r="A247">
            <v>421904</v>
          </cell>
          <cell r="B247" t="str">
            <v>Cont.</v>
          </cell>
          <cell r="C247"/>
          <cell r="D247">
            <v>9</v>
          </cell>
          <cell r="E247" t="str">
            <v>Curso de Profundización III</v>
          </cell>
        </row>
        <row r="248">
          <cell r="A248">
            <v>421904</v>
          </cell>
          <cell r="B248" t="str">
            <v>Cont.</v>
          </cell>
          <cell r="C248"/>
          <cell r="D248">
            <v>9</v>
          </cell>
          <cell r="E248" t="str">
            <v>Curso de Profundización III</v>
          </cell>
        </row>
        <row r="249">
          <cell r="A249">
            <v>421905</v>
          </cell>
          <cell r="B249" t="str">
            <v>Cont.</v>
          </cell>
          <cell r="C249"/>
          <cell r="D249">
            <v>9</v>
          </cell>
          <cell r="E249" t="str">
            <v>Electiva II</v>
          </cell>
        </row>
        <row r="250">
          <cell r="A250">
            <v>421905</v>
          </cell>
          <cell r="B250" t="str">
            <v>Cont.</v>
          </cell>
          <cell r="C250"/>
          <cell r="D250">
            <v>9</v>
          </cell>
          <cell r="E250" t="str">
            <v>Electiva II</v>
          </cell>
        </row>
        <row r="251">
          <cell r="A251">
            <v>421906</v>
          </cell>
          <cell r="B251" t="str">
            <v>Cont.</v>
          </cell>
          <cell r="C251"/>
          <cell r="D251">
            <v>9</v>
          </cell>
          <cell r="E251" t="str">
            <v>Evaluación de Proyectos</v>
          </cell>
        </row>
        <row r="252">
          <cell r="A252">
            <v>471103</v>
          </cell>
          <cell r="B252" t="str">
            <v>Econ.</v>
          </cell>
          <cell r="C252"/>
          <cell r="D252">
            <v>1</v>
          </cell>
          <cell r="E252" t="str">
            <v>Matemáticas Para Economistas I</v>
          </cell>
        </row>
        <row r="253">
          <cell r="A253">
            <v>471201</v>
          </cell>
          <cell r="B253" t="str">
            <v>Econ.</v>
          </cell>
          <cell r="C253"/>
          <cell r="D253">
            <v>2</v>
          </cell>
          <cell r="E253" t="str">
            <v>Microeconomía I</v>
          </cell>
        </row>
        <row r="254">
          <cell r="A254">
            <v>471202</v>
          </cell>
          <cell r="B254" t="str">
            <v>Econ.</v>
          </cell>
          <cell r="C254"/>
          <cell r="D254">
            <v>2</v>
          </cell>
          <cell r="E254" t="str">
            <v>Fundamentos de Administración</v>
          </cell>
        </row>
        <row r="255">
          <cell r="A255">
            <v>471203</v>
          </cell>
          <cell r="B255" t="str">
            <v>Econ.</v>
          </cell>
          <cell r="C255"/>
          <cell r="D255">
            <v>2</v>
          </cell>
          <cell r="E255" t="str">
            <v>Sociología</v>
          </cell>
        </row>
        <row r="256">
          <cell r="A256">
            <v>471204</v>
          </cell>
          <cell r="B256" t="str">
            <v>Econ.</v>
          </cell>
          <cell r="C256"/>
          <cell r="D256">
            <v>2</v>
          </cell>
          <cell r="E256" t="str">
            <v>Matemáticas II</v>
          </cell>
        </row>
        <row r="257">
          <cell r="A257">
            <v>471205</v>
          </cell>
          <cell r="B257" t="str">
            <v>Econ.</v>
          </cell>
          <cell r="C257"/>
          <cell r="D257">
            <v>2</v>
          </cell>
          <cell r="E257" t="str">
            <v>Cátedra Orinoquia</v>
          </cell>
        </row>
        <row r="258">
          <cell r="A258">
            <v>471301</v>
          </cell>
          <cell r="B258" t="str">
            <v>Econ.</v>
          </cell>
          <cell r="C258"/>
          <cell r="D258">
            <v>3</v>
          </cell>
          <cell r="E258" t="str">
            <v>Microeconomía II</v>
          </cell>
        </row>
        <row r="259">
          <cell r="A259">
            <v>471302</v>
          </cell>
          <cell r="B259" t="str">
            <v>Econ.</v>
          </cell>
          <cell r="C259"/>
          <cell r="D259">
            <v>3</v>
          </cell>
          <cell r="E259" t="str">
            <v>Geografía Económica</v>
          </cell>
        </row>
        <row r="260">
          <cell r="A260">
            <v>471303</v>
          </cell>
          <cell r="B260" t="str">
            <v>Econ.</v>
          </cell>
          <cell r="C260"/>
          <cell r="D260">
            <v>3</v>
          </cell>
          <cell r="E260" t="str">
            <v>Matemáticas III</v>
          </cell>
        </row>
        <row r="261">
          <cell r="A261">
            <v>471304</v>
          </cell>
          <cell r="B261" t="str">
            <v>Econ.</v>
          </cell>
          <cell r="C261"/>
          <cell r="D261">
            <v>3</v>
          </cell>
          <cell r="E261" t="str">
            <v>Economía Regional</v>
          </cell>
        </row>
        <row r="262">
          <cell r="A262">
            <v>471305</v>
          </cell>
          <cell r="B262" t="str">
            <v>Econ.</v>
          </cell>
          <cell r="C262"/>
          <cell r="D262">
            <v>3</v>
          </cell>
          <cell r="E262" t="str">
            <v>Derecho Comercial</v>
          </cell>
        </row>
        <row r="263">
          <cell r="A263">
            <v>471401</v>
          </cell>
          <cell r="B263" t="str">
            <v>Econ.</v>
          </cell>
          <cell r="C263"/>
          <cell r="D263">
            <v>4</v>
          </cell>
          <cell r="E263" t="str">
            <v>Macroeconomía I</v>
          </cell>
        </row>
        <row r="264">
          <cell r="A264">
            <v>471402</v>
          </cell>
          <cell r="B264" t="str">
            <v>Econ.</v>
          </cell>
          <cell r="C264"/>
          <cell r="D264">
            <v>4</v>
          </cell>
          <cell r="E264" t="str">
            <v>Economía Colombiana</v>
          </cell>
        </row>
        <row r="265">
          <cell r="A265">
            <v>471403</v>
          </cell>
          <cell r="B265" t="str">
            <v>Econ.</v>
          </cell>
          <cell r="C265"/>
          <cell r="D265">
            <v>4</v>
          </cell>
          <cell r="E265" t="str">
            <v>Estadística I</v>
          </cell>
        </row>
        <row r="266">
          <cell r="A266">
            <v>471404</v>
          </cell>
          <cell r="B266" t="str">
            <v>Econ.</v>
          </cell>
          <cell r="C266"/>
          <cell r="D266">
            <v>4</v>
          </cell>
          <cell r="E266" t="str">
            <v>Contabilidad I</v>
          </cell>
        </row>
        <row r="267">
          <cell r="A267">
            <v>471405</v>
          </cell>
          <cell r="B267" t="str">
            <v>Econ.</v>
          </cell>
          <cell r="C267"/>
          <cell r="D267">
            <v>4</v>
          </cell>
          <cell r="E267" t="str">
            <v>Matemáticas Financieras</v>
          </cell>
        </row>
        <row r="268">
          <cell r="A268">
            <v>471501</v>
          </cell>
          <cell r="B268" t="str">
            <v>Econ.</v>
          </cell>
          <cell r="C268"/>
          <cell r="D268">
            <v>5</v>
          </cell>
          <cell r="E268" t="str">
            <v>Macroeconomía II</v>
          </cell>
        </row>
        <row r="269">
          <cell r="A269">
            <v>471502</v>
          </cell>
          <cell r="B269" t="str">
            <v>Econ.</v>
          </cell>
          <cell r="C269"/>
          <cell r="D269">
            <v>5</v>
          </cell>
          <cell r="E269" t="str">
            <v>Costos y Presupuesto</v>
          </cell>
        </row>
        <row r="270">
          <cell r="A270">
            <v>471503</v>
          </cell>
          <cell r="B270" t="str">
            <v>Econ.</v>
          </cell>
          <cell r="C270"/>
          <cell r="D270">
            <v>5</v>
          </cell>
          <cell r="E270" t="str">
            <v>Estadística II</v>
          </cell>
        </row>
        <row r="271">
          <cell r="A271">
            <v>471504</v>
          </cell>
          <cell r="B271" t="str">
            <v>Econ.</v>
          </cell>
          <cell r="C271"/>
          <cell r="D271">
            <v>5</v>
          </cell>
          <cell r="E271" t="str">
            <v>Gerencia y Gestión Publica</v>
          </cell>
        </row>
        <row r="272">
          <cell r="A272">
            <v>471505</v>
          </cell>
          <cell r="B272" t="str">
            <v>Econ.</v>
          </cell>
          <cell r="C272"/>
          <cell r="D272">
            <v>5</v>
          </cell>
          <cell r="E272" t="str">
            <v>Metodología de la Investigación</v>
          </cell>
        </row>
        <row r="273">
          <cell r="A273">
            <v>471601</v>
          </cell>
          <cell r="B273" t="str">
            <v>Econ.</v>
          </cell>
          <cell r="C273"/>
          <cell r="D273">
            <v>6</v>
          </cell>
          <cell r="E273" t="str">
            <v>Teoría y Política Monetaria y Bancaria</v>
          </cell>
        </row>
        <row r="274">
          <cell r="A274">
            <v>471602</v>
          </cell>
          <cell r="B274" t="str">
            <v>Econ.</v>
          </cell>
          <cell r="C274"/>
          <cell r="D274">
            <v>6</v>
          </cell>
          <cell r="E274" t="str">
            <v>Economía Latinoamericana</v>
          </cell>
        </row>
        <row r="275">
          <cell r="A275">
            <v>471603</v>
          </cell>
          <cell r="B275" t="str">
            <v>Econ.</v>
          </cell>
          <cell r="C275"/>
          <cell r="D275">
            <v>6</v>
          </cell>
          <cell r="E275" t="str">
            <v>Análisis Financiero</v>
          </cell>
        </row>
        <row r="276">
          <cell r="A276">
            <v>471604</v>
          </cell>
          <cell r="B276" t="str">
            <v>Econ.</v>
          </cell>
          <cell r="C276"/>
          <cell r="D276">
            <v>6</v>
          </cell>
          <cell r="E276" t="str">
            <v>Econometría I</v>
          </cell>
        </row>
        <row r="277">
          <cell r="A277">
            <v>471605</v>
          </cell>
          <cell r="B277" t="str">
            <v>Econ.</v>
          </cell>
          <cell r="C277"/>
          <cell r="D277">
            <v>6</v>
          </cell>
          <cell r="E277" t="str">
            <v>Planeación del Desarrollo</v>
          </cell>
        </row>
        <row r="278">
          <cell r="A278">
            <v>471701</v>
          </cell>
          <cell r="B278" t="str">
            <v>Econ.</v>
          </cell>
          <cell r="C278"/>
          <cell r="D278">
            <v>7</v>
          </cell>
          <cell r="E278" t="str">
            <v>Teoría y Política Fiscal</v>
          </cell>
        </row>
        <row r="279">
          <cell r="A279">
            <v>471702</v>
          </cell>
          <cell r="B279" t="str">
            <v>Econ.</v>
          </cell>
          <cell r="C279"/>
          <cell r="D279">
            <v>7</v>
          </cell>
          <cell r="E279" t="str">
            <v>Pensamiento Económico</v>
          </cell>
        </row>
        <row r="280">
          <cell r="A280">
            <v>471703</v>
          </cell>
          <cell r="B280" t="str">
            <v>Econ.</v>
          </cell>
          <cell r="C280"/>
          <cell r="D280">
            <v>7</v>
          </cell>
          <cell r="E280" t="str">
            <v>Teoría y Política Agraria</v>
          </cell>
        </row>
        <row r="281">
          <cell r="A281">
            <v>471704</v>
          </cell>
          <cell r="B281" t="str">
            <v>Econ.</v>
          </cell>
          <cell r="C281"/>
          <cell r="D281">
            <v>7</v>
          </cell>
          <cell r="E281" t="str">
            <v>Formulación de Proyectos</v>
          </cell>
        </row>
        <row r="282">
          <cell r="A282">
            <v>471705</v>
          </cell>
          <cell r="B282" t="str">
            <v>Econ.</v>
          </cell>
          <cell r="C282"/>
          <cell r="D282">
            <v>7</v>
          </cell>
          <cell r="E282" t="str">
            <v>Econometría II</v>
          </cell>
        </row>
        <row r="283">
          <cell r="A283">
            <v>471801</v>
          </cell>
          <cell r="B283" t="str">
            <v>Econ.</v>
          </cell>
          <cell r="C283"/>
          <cell r="D283">
            <v>8</v>
          </cell>
          <cell r="E283" t="str">
            <v>Economía Internacional</v>
          </cell>
        </row>
        <row r="284">
          <cell r="A284">
            <v>471802</v>
          </cell>
          <cell r="B284" t="str">
            <v>Econ.</v>
          </cell>
          <cell r="C284"/>
          <cell r="D284">
            <v>8</v>
          </cell>
          <cell r="E284" t="str">
            <v>Economía Ambiental</v>
          </cell>
        </row>
        <row r="285">
          <cell r="A285">
            <v>471803</v>
          </cell>
          <cell r="B285" t="str">
            <v>Econ.</v>
          </cell>
          <cell r="C285"/>
          <cell r="D285">
            <v>8</v>
          </cell>
          <cell r="E285" t="str">
            <v>Evaluación de Proyectos</v>
          </cell>
        </row>
        <row r="286">
          <cell r="A286">
            <v>471804</v>
          </cell>
          <cell r="B286" t="str">
            <v>Econ.</v>
          </cell>
          <cell r="C286"/>
          <cell r="D286">
            <v>8</v>
          </cell>
          <cell r="E286" t="str">
            <v>Curso de Profundización I</v>
          </cell>
        </row>
        <row r="287">
          <cell r="A287">
            <v>471804</v>
          </cell>
          <cell r="B287" t="str">
            <v>Econ.</v>
          </cell>
          <cell r="C287"/>
          <cell r="D287">
            <v>8</v>
          </cell>
          <cell r="E287" t="str">
            <v>Curso de Profundización I</v>
          </cell>
        </row>
        <row r="288">
          <cell r="A288">
            <v>471805</v>
          </cell>
          <cell r="B288" t="str">
            <v>Econ.</v>
          </cell>
          <cell r="C288"/>
          <cell r="D288">
            <v>8</v>
          </cell>
          <cell r="E288" t="str">
            <v>Electiva I</v>
          </cell>
        </row>
        <row r="289">
          <cell r="A289">
            <v>471805</v>
          </cell>
          <cell r="B289" t="str">
            <v>Econ.</v>
          </cell>
          <cell r="C289"/>
          <cell r="D289">
            <v>8</v>
          </cell>
          <cell r="E289" t="str">
            <v>Electiva I</v>
          </cell>
        </row>
        <row r="290">
          <cell r="A290">
            <v>471901</v>
          </cell>
          <cell r="B290" t="str">
            <v>Econ.</v>
          </cell>
          <cell r="C290"/>
          <cell r="D290">
            <v>9</v>
          </cell>
          <cell r="E290" t="str">
            <v>Desarrollo Económico Social</v>
          </cell>
        </row>
        <row r="291">
          <cell r="A291">
            <v>471902</v>
          </cell>
          <cell r="B291" t="str">
            <v>Econ.</v>
          </cell>
          <cell r="C291"/>
          <cell r="D291">
            <v>9</v>
          </cell>
          <cell r="E291" t="str">
            <v>Derecho Económico</v>
          </cell>
        </row>
        <row r="292">
          <cell r="A292">
            <v>471903</v>
          </cell>
          <cell r="B292" t="str">
            <v>Econ.</v>
          </cell>
          <cell r="C292"/>
          <cell r="D292">
            <v>9</v>
          </cell>
          <cell r="E292" t="str">
            <v>Proyecto de Grado</v>
          </cell>
        </row>
        <row r="293">
          <cell r="A293">
            <v>471904</v>
          </cell>
          <cell r="B293" t="str">
            <v>Econ.</v>
          </cell>
          <cell r="C293"/>
          <cell r="D293">
            <v>9</v>
          </cell>
          <cell r="E293" t="str">
            <v>Curso de Profundización II</v>
          </cell>
        </row>
        <row r="294">
          <cell r="A294">
            <v>471905</v>
          </cell>
          <cell r="B294" t="str">
            <v>Econ.</v>
          </cell>
          <cell r="C294"/>
          <cell r="D294">
            <v>9</v>
          </cell>
          <cell r="E294" t="str">
            <v>Electiva II</v>
          </cell>
        </row>
        <row r="295">
          <cell r="A295">
            <v>471001</v>
          </cell>
          <cell r="B295" t="str">
            <v>Econ.</v>
          </cell>
          <cell r="C295"/>
          <cell r="D295">
            <v>10</v>
          </cell>
          <cell r="E295" t="str">
            <v>Seminario Políticas de Coyuntura</v>
          </cell>
        </row>
        <row r="296">
          <cell r="A296">
            <v>471002</v>
          </cell>
          <cell r="B296" t="str">
            <v>Econ.</v>
          </cell>
          <cell r="C296"/>
          <cell r="D296">
            <v>10</v>
          </cell>
          <cell r="E296" t="str">
            <v>Curso de Profundización III</v>
          </cell>
        </row>
        <row r="297">
          <cell r="A297">
            <v>570101</v>
          </cell>
          <cell r="B297" t="str">
            <v>Econ.</v>
          </cell>
          <cell r="C297"/>
          <cell r="D297">
            <v>1</v>
          </cell>
          <cell r="E297" t="str">
            <v>Introducción a la Economía</v>
          </cell>
        </row>
        <row r="298">
          <cell r="A298">
            <v>570102</v>
          </cell>
          <cell r="B298" t="str">
            <v>Econ.</v>
          </cell>
          <cell r="C298"/>
          <cell r="D298">
            <v>1</v>
          </cell>
          <cell r="E298" t="str">
            <v>Calculo I</v>
          </cell>
        </row>
        <row r="299">
          <cell r="A299">
            <v>570103</v>
          </cell>
          <cell r="B299" t="str">
            <v>Econ.</v>
          </cell>
          <cell r="C299"/>
          <cell r="D299">
            <v>1</v>
          </cell>
          <cell r="E299" t="str">
            <v>Pensamiento Lógico Matemático</v>
          </cell>
        </row>
        <row r="300">
          <cell r="A300">
            <v>570104</v>
          </cell>
          <cell r="B300" t="str">
            <v>Econ.</v>
          </cell>
          <cell r="C300"/>
          <cell r="D300">
            <v>1</v>
          </cell>
          <cell r="E300" t="str">
            <v>Procesos Comunicativos</v>
          </cell>
        </row>
        <row r="301">
          <cell r="A301">
            <v>570105</v>
          </cell>
          <cell r="B301" t="str">
            <v>Econ.</v>
          </cell>
          <cell r="C301"/>
          <cell r="D301">
            <v>1</v>
          </cell>
          <cell r="E301" t="str">
            <v>Derecho Constitucional Colombiano</v>
          </cell>
        </row>
        <row r="302">
          <cell r="A302">
            <v>570106</v>
          </cell>
          <cell r="B302" t="str">
            <v>Econ.</v>
          </cell>
          <cell r="C302"/>
          <cell r="D302">
            <v>1</v>
          </cell>
          <cell r="E302" t="str">
            <v>Ciencia y Tecnología</v>
          </cell>
        </row>
        <row r="303">
          <cell r="A303">
            <v>302101</v>
          </cell>
          <cell r="B303" t="str">
            <v>Enf.</v>
          </cell>
          <cell r="C303"/>
          <cell r="D303">
            <v>1</v>
          </cell>
          <cell r="E303" t="str">
            <v>Fundamentos de Bioquímica I</v>
          </cell>
        </row>
        <row r="304">
          <cell r="A304">
            <v>302101</v>
          </cell>
          <cell r="B304" t="str">
            <v>Enf.</v>
          </cell>
          <cell r="C304"/>
          <cell r="D304">
            <v>1</v>
          </cell>
          <cell r="E304" t="str">
            <v>Fundamentos de Bioquímica I</v>
          </cell>
        </row>
        <row r="305">
          <cell r="A305">
            <v>302101</v>
          </cell>
          <cell r="B305" t="str">
            <v>Enf.</v>
          </cell>
          <cell r="C305"/>
          <cell r="D305">
            <v>1</v>
          </cell>
          <cell r="E305" t="str">
            <v>Fundamentos de Bioquímica I</v>
          </cell>
        </row>
        <row r="306">
          <cell r="A306">
            <v>302102</v>
          </cell>
          <cell r="B306" t="str">
            <v>Enf.</v>
          </cell>
          <cell r="C306"/>
          <cell r="D306">
            <v>1</v>
          </cell>
          <cell r="E306" t="str">
            <v>Morfofisiología</v>
          </cell>
        </row>
        <row r="307">
          <cell r="A307">
            <v>302102</v>
          </cell>
          <cell r="B307" t="str">
            <v>Enf.</v>
          </cell>
          <cell r="C307"/>
          <cell r="D307">
            <v>1</v>
          </cell>
          <cell r="E307" t="str">
            <v>Morfofisiología</v>
          </cell>
        </row>
        <row r="308">
          <cell r="A308">
            <v>302102</v>
          </cell>
          <cell r="B308" t="str">
            <v>Enf.</v>
          </cell>
          <cell r="C308"/>
          <cell r="D308">
            <v>1</v>
          </cell>
          <cell r="E308" t="str">
            <v>Morfofisiología</v>
          </cell>
        </row>
        <row r="309">
          <cell r="A309">
            <v>302103</v>
          </cell>
          <cell r="B309" t="str">
            <v>Enf.</v>
          </cell>
          <cell r="C309"/>
          <cell r="D309">
            <v>1</v>
          </cell>
          <cell r="E309" t="str">
            <v>Socioantropología</v>
          </cell>
        </row>
        <row r="310">
          <cell r="A310">
            <v>302104</v>
          </cell>
          <cell r="B310" t="str">
            <v>Enf.</v>
          </cell>
          <cell r="C310"/>
          <cell r="D310">
            <v>1</v>
          </cell>
          <cell r="E310" t="str">
            <v>Pensamiento Lógico Matemático</v>
          </cell>
        </row>
        <row r="311">
          <cell r="A311">
            <v>302105</v>
          </cell>
          <cell r="B311" t="str">
            <v>Enf.</v>
          </cell>
          <cell r="C311"/>
          <cell r="D311">
            <v>1</v>
          </cell>
          <cell r="E311" t="str">
            <v>Procesos Comunicativos</v>
          </cell>
        </row>
        <row r="312">
          <cell r="A312">
            <v>302106</v>
          </cell>
          <cell r="B312" t="str">
            <v>Enf.</v>
          </cell>
          <cell r="C312"/>
          <cell r="D312">
            <v>1</v>
          </cell>
          <cell r="E312" t="str">
            <v>Historia y Desarrollo de Enfermería</v>
          </cell>
        </row>
        <row r="313">
          <cell r="A313">
            <v>302201</v>
          </cell>
          <cell r="B313" t="str">
            <v>Enf.</v>
          </cell>
          <cell r="C313"/>
          <cell r="D313">
            <v>2</v>
          </cell>
          <cell r="E313" t="str">
            <v>Fundamentos de Bioquímica II</v>
          </cell>
        </row>
        <row r="314">
          <cell r="A314">
            <v>302201</v>
          </cell>
          <cell r="B314" t="str">
            <v>Enf.</v>
          </cell>
          <cell r="C314"/>
          <cell r="D314">
            <v>2</v>
          </cell>
          <cell r="E314" t="str">
            <v>Fundamentos de Bioquímica II</v>
          </cell>
        </row>
        <row r="315">
          <cell r="A315">
            <v>302201</v>
          </cell>
          <cell r="B315" t="str">
            <v>Enf.</v>
          </cell>
          <cell r="C315"/>
          <cell r="D315">
            <v>2</v>
          </cell>
          <cell r="E315" t="str">
            <v>Fundamentos de Bioquímica II</v>
          </cell>
        </row>
        <row r="316">
          <cell r="A316">
            <v>302202</v>
          </cell>
          <cell r="B316" t="str">
            <v>Enf.</v>
          </cell>
          <cell r="C316"/>
          <cell r="D316">
            <v>2</v>
          </cell>
          <cell r="E316" t="str">
            <v>Micriobiología y Parasitología</v>
          </cell>
        </row>
        <row r="317">
          <cell r="A317">
            <v>302202</v>
          </cell>
          <cell r="B317" t="str">
            <v>Enf.</v>
          </cell>
          <cell r="C317"/>
          <cell r="D317">
            <v>2</v>
          </cell>
          <cell r="E317" t="str">
            <v>Micriobiología y Parasitología</v>
          </cell>
        </row>
        <row r="318">
          <cell r="A318">
            <v>302202</v>
          </cell>
          <cell r="B318" t="str">
            <v>Enf.</v>
          </cell>
          <cell r="C318"/>
          <cell r="D318">
            <v>2</v>
          </cell>
          <cell r="E318" t="str">
            <v>Micriobiología y Parasitología</v>
          </cell>
        </row>
        <row r="319">
          <cell r="A319">
            <v>302203</v>
          </cell>
          <cell r="B319" t="str">
            <v>Enf.</v>
          </cell>
          <cell r="C319"/>
          <cell r="D319">
            <v>2</v>
          </cell>
          <cell r="E319" t="str">
            <v>Fisiopatología</v>
          </cell>
        </row>
        <row r="320">
          <cell r="A320">
            <v>302203</v>
          </cell>
          <cell r="B320" t="str">
            <v>Enf.</v>
          </cell>
          <cell r="C320"/>
          <cell r="D320">
            <v>2</v>
          </cell>
          <cell r="E320" t="str">
            <v>Fisiopatología</v>
          </cell>
        </row>
        <row r="321">
          <cell r="A321">
            <v>302203</v>
          </cell>
          <cell r="B321" t="str">
            <v>Enf.</v>
          </cell>
          <cell r="C321"/>
          <cell r="D321">
            <v>2</v>
          </cell>
          <cell r="E321" t="str">
            <v>Fisiopatología</v>
          </cell>
        </row>
        <row r="322">
          <cell r="A322">
            <v>302204</v>
          </cell>
          <cell r="B322" t="str">
            <v>Enf.</v>
          </cell>
          <cell r="C322"/>
          <cell r="D322">
            <v>2</v>
          </cell>
          <cell r="E322" t="str">
            <v>Fundamentos y Técnicas para el Cuidado I</v>
          </cell>
        </row>
        <row r="323">
          <cell r="A323">
            <v>302301</v>
          </cell>
          <cell r="B323" t="str">
            <v>Enf.</v>
          </cell>
          <cell r="C323"/>
          <cell r="D323">
            <v>3</v>
          </cell>
          <cell r="E323" t="str">
            <v>Fundamentos Éticos y Bioéticos</v>
          </cell>
        </row>
        <row r="324">
          <cell r="A324">
            <v>302302</v>
          </cell>
          <cell r="B324" t="str">
            <v>Enf.</v>
          </cell>
          <cell r="C324"/>
          <cell r="D324">
            <v>3</v>
          </cell>
          <cell r="E324" t="str">
            <v>Farmacología</v>
          </cell>
        </row>
        <row r="325">
          <cell r="A325">
            <v>302303</v>
          </cell>
          <cell r="B325" t="str">
            <v>Enf.</v>
          </cell>
          <cell r="C325"/>
          <cell r="D325">
            <v>3</v>
          </cell>
          <cell r="E325" t="str">
            <v>Ciencia, Tecnología y Desarrollo</v>
          </cell>
        </row>
        <row r="326">
          <cell r="A326">
            <v>302304</v>
          </cell>
          <cell r="B326" t="str">
            <v>Enf.</v>
          </cell>
          <cell r="C326"/>
          <cell r="D326">
            <v>3</v>
          </cell>
          <cell r="E326" t="str">
            <v>Psicología y Desarrollo Humano</v>
          </cell>
        </row>
        <row r="327">
          <cell r="A327">
            <v>302305</v>
          </cell>
          <cell r="B327" t="str">
            <v>Enf.</v>
          </cell>
          <cell r="C327"/>
          <cell r="D327">
            <v>3</v>
          </cell>
          <cell r="E327" t="str">
            <v>Fundamentos y Técnicas para el Cuidado II</v>
          </cell>
        </row>
        <row r="328">
          <cell r="A328">
            <v>302305</v>
          </cell>
          <cell r="B328" t="str">
            <v>Enf.</v>
          </cell>
          <cell r="C328"/>
          <cell r="D328">
            <v>3</v>
          </cell>
          <cell r="E328" t="str">
            <v>Fundamentos y Técnicas para el Cuidado II</v>
          </cell>
        </row>
        <row r="329">
          <cell r="A329">
            <v>302401</v>
          </cell>
          <cell r="B329" t="str">
            <v>Enf.</v>
          </cell>
          <cell r="C329"/>
          <cell r="D329">
            <v>4</v>
          </cell>
          <cell r="E329" t="str">
            <v>Bioestadística</v>
          </cell>
        </row>
        <row r="330">
          <cell r="A330">
            <v>302402</v>
          </cell>
          <cell r="B330" t="str">
            <v>Enf.</v>
          </cell>
          <cell r="C330"/>
          <cell r="D330">
            <v>4</v>
          </cell>
          <cell r="E330" t="str">
            <v>Ecobiología de Poblaciones</v>
          </cell>
        </row>
        <row r="331">
          <cell r="A331">
            <v>302403</v>
          </cell>
          <cell r="B331" t="str">
            <v>Enf.</v>
          </cell>
          <cell r="C331"/>
          <cell r="D331">
            <v>4</v>
          </cell>
          <cell r="E331" t="str">
            <v>Promoción de la Salud y Prevención de la Enfermedad</v>
          </cell>
        </row>
        <row r="332">
          <cell r="A332">
            <v>302404</v>
          </cell>
          <cell r="B332" t="str">
            <v>Enf.</v>
          </cell>
          <cell r="C332"/>
          <cell r="D332">
            <v>4</v>
          </cell>
          <cell r="E332" t="str">
            <v>Cuidado Desarrollo Prenatal, Nacimiento y Recién Nacido</v>
          </cell>
        </row>
        <row r="333">
          <cell r="A333">
            <v>302404</v>
          </cell>
          <cell r="B333" t="str">
            <v>Enf.</v>
          </cell>
          <cell r="C333"/>
          <cell r="D333">
            <v>4</v>
          </cell>
          <cell r="E333" t="str">
            <v>Cuidado Desarrollo Prenatal, Nacimiento y Recién Nacido</v>
          </cell>
        </row>
        <row r="334">
          <cell r="A334">
            <v>302405</v>
          </cell>
          <cell r="B334" t="str">
            <v>Enf.</v>
          </cell>
          <cell r="C334"/>
          <cell r="D334">
            <v>4</v>
          </cell>
          <cell r="E334" t="str">
            <v>Sistema General de Seguridad Social</v>
          </cell>
        </row>
        <row r="335">
          <cell r="A335">
            <v>302406</v>
          </cell>
          <cell r="B335" t="str">
            <v>Enf.</v>
          </cell>
          <cell r="C335"/>
          <cell r="D335">
            <v>4</v>
          </cell>
          <cell r="E335" t="str">
            <v>Cátedra Orinoquia</v>
          </cell>
        </row>
        <row r="336">
          <cell r="A336">
            <v>301145</v>
          </cell>
          <cell r="B336" t="str">
            <v>Enf.</v>
          </cell>
          <cell r="C336"/>
          <cell r="D336">
            <v>4</v>
          </cell>
          <cell r="E336" t="str">
            <v>Tendencias en Enfermería</v>
          </cell>
        </row>
        <row r="337">
          <cell r="A337">
            <v>301341</v>
          </cell>
          <cell r="B337" t="str">
            <v>Enf.</v>
          </cell>
          <cell r="C337"/>
          <cell r="D337">
            <v>4</v>
          </cell>
          <cell r="E337" t="str">
            <v>Fundamentos de Gerencia y Gestión</v>
          </cell>
        </row>
        <row r="338">
          <cell r="A338">
            <v>301343</v>
          </cell>
          <cell r="B338" t="str">
            <v>Enf.</v>
          </cell>
          <cell r="C338"/>
          <cell r="D338">
            <v>4</v>
          </cell>
          <cell r="E338" t="str">
            <v>Epidemiologia</v>
          </cell>
        </row>
        <row r="339">
          <cell r="A339">
            <v>301152</v>
          </cell>
          <cell r="B339" t="str">
            <v>Enf.</v>
          </cell>
          <cell r="C339"/>
          <cell r="D339">
            <v>5</v>
          </cell>
          <cell r="E339" t="str">
            <v>Seminario de Ética</v>
          </cell>
        </row>
        <row r="340">
          <cell r="A340">
            <v>301251</v>
          </cell>
          <cell r="B340" t="str">
            <v>Enf.</v>
          </cell>
          <cell r="C340"/>
          <cell r="D340">
            <v>5</v>
          </cell>
          <cell r="E340" t="str">
            <v>Ciencia, Desarrollo y Tecnología</v>
          </cell>
        </row>
        <row r="341">
          <cell r="A341">
            <v>301256</v>
          </cell>
          <cell r="B341" t="str">
            <v>Enf.</v>
          </cell>
          <cell r="C341"/>
          <cell r="D341">
            <v>5</v>
          </cell>
          <cell r="E341" t="str">
            <v>Electiva IV</v>
          </cell>
        </row>
        <row r="342">
          <cell r="A342">
            <v>301256</v>
          </cell>
          <cell r="B342" t="str">
            <v>Enf.</v>
          </cell>
          <cell r="C342"/>
          <cell r="D342">
            <v>5</v>
          </cell>
          <cell r="E342" t="str">
            <v>Electiva IV</v>
          </cell>
        </row>
        <row r="343">
          <cell r="A343">
            <v>301256</v>
          </cell>
          <cell r="B343" t="str">
            <v>Enf.</v>
          </cell>
          <cell r="C343"/>
          <cell r="D343">
            <v>5</v>
          </cell>
          <cell r="E343" t="str">
            <v>Electiva IV</v>
          </cell>
        </row>
        <row r="344">
          <cell r="A344">
            <v>301355</v>
          </cell>
          <cell r="B344" t="str">
            <v>Enf.</v>
          </cell>
          <cell r="C344"/>
          <cell r="D344">
            <v>5</v>
          </cell>
          <cell r="E344" t="str">
            <v>Línea de Profundización I</v>
          </cell>
        </row>
        <row r="345">
          <cell r="A345">
            <v>301355</v>
          </cell>
          <cell r="B345" t="str">
            <v>Enf.</v>
          </cell>
          <cell r="C345"/>
          <cell r="D345">
            <v>5</v>
          </cell>
          <cell r="E345" t="str">
            <v>Línea de Profundización I</v>
          </cell>
        </row>
        <row r="346">
          <cell r="A346">
            <v>301355</v>
          </cell>
          <cell r="B346" t="str">
            <v>Enf.</v>
          </cell>
          <cell r="C346"/>
          <cell r="D346">
            <v>5</v>
          </cell>
          <cell r="E346" t="str">
            <v>Línea de Profundización I</v>
          </cell>
        </row>
        <row r="347">
          <cell r="A347">
            <v>301553</v>
          </cell>
          <cell r="B347" t="str">
            <v>Enf.</v>
          </cell>
          <cell r="C347"/>
          <cell r="D347">
            <v>5</v>
          </cell>
          <cell r="E347" t="str">
            <v>Cuidado del Niño Adolescente y Familia</v>
          </cell>
        </row>
        <row r="348">
          <cell r="A348">
            <v>301554</v>
          </cell>
          <cell r="B348" t="str">
            <v>Enf.</v>
          </cell>
          <cell r="C348"/>
          <cell r="D348">
            <v>5</v>
          </cell>
          <cell r="E348" t="str">
            <v>Cuidado en Salud Mental a Ind. y Grupos</v>
          </cell>
        </row>
        <row r="349">
          <cell r="A349">
            <v>301161</v>
          </cell>
          <cell r="B349" t="str">
            <v>Enf.</v>
          </cell>
          <cell r="C349"/>
          <cell r="D349">
            <v>6</v>
          </cell>
          <cell r="E349" t="str">
            <v>Seminario de Ética I</v>
          </cell>
        </row>
        <row r="350">
          <cell r="A350">
            <v>301262</v>
          </cell>
          <cell r="B350" t="str">
            <v>Enf.</v>
          </cell>
          <cell r="C350"/>
          <cell r="D350">
            <v>6</v>
          </cell>
          <cell r="E350" t="str">
            <v>Seminario de Investigación</v>
          </cell>
        </row>
        <row r="351">
          <cell r="A351">
            <v>301266</v>
          </cell>
          <cell r="B351" t="str">
            <v>Enf.</v>
          </cell>
          <cell r="C351"/>
          <cell r="D351">
            <v>6</v>
          </cell>
          <cell r="E351" t="str">
            <v>Electiva V</v>
          </cell>
        </row>
        <row r="352">
          <cell r="A352">
            <v>301266</v>
          </cell>
          <cell r="B352" t="str">
            <v>Enf.</v>
          </cell>
          <cell r="C352"/>
          <cell r="D352">
            <v>6</v>
          </cell>
          <cell r="E352" t="str">
            <v>Electiva V</v>
          </cell>
        </row>
        <row r="353">
          <cell r="A353">
            <v>301365</v>
          </cell>
          <cell r="B353" t="str">
            <v>Enf.</v>
          </cell>
          <cell r="C353"/>
          <cell r="D353">
            <v>6</v>
          </cell>
          <cell r="E353" t="str">
            <v>Línea de Profundización II</v>
          </cell>
        </row>
        <row r="354">
          <cell r="A354">
            <v>301365</v>
          </cell>
          <cell r="B354" t="str">
            <v>Enf.</v>
          </cell>
          <cell r="C354"/>
          <cell r="D354">
            <v>6</v>
          </cell>
          <cell r="E354" t="str">
            <v>Línea de Profundización II</v>
          </cell>
        </row>
        <row r="355">
          <cell r="A355">
            <v>301365</v>
          </cell>
          <cell r="B355" t="str">
            <v>Enf.</v>
          </cell>
          <cell r="C355"/>
          <cell r="D355">
            <v>6</v>
          </cell>
          <cell r="E355" t="str">
            <v>Línea de Profundización II</v>
          </cell>
        </row>
        <row r="356">
          <cell r="A356">
            <v>301563</v>
          </cell>
          <cell r="B356" t="str">
            <v>Enf.</v>
          </cell>
          <cell r="C356"/>
          <cell r="D356">
            <v>6</v>
          </cell>
          <cell r="E356" t="str">
            <v>Cuidado del Adulto I</v>
          </cell>
        </row>
        <row r="357">
          <cell r="A357">
            <v>301564</v>
          </cell>
          <cell r="B357" t="str">
            <v>Enf.</v>
          </cell>
          <cell r="C357"/>
          <cell r="D357">
            <v>6</v>
          </cell>
          <cell r="E357" t="str">
            <v>Cuidado de la Salud en Colectivos I</v>
          </cell>
        </row>
        <row r="358">
          <cell r="A358">
            <v>301274</v>
          </cell>
          <cell r="B358" t="str">
            <v>Enf.</v>
          </cell>
          <cell r="C358"/>
          <cell r="D358">
            <v>7</v>
          </cell>
          <cell r="E358" t="str">
            <v>Electiva VI</v>
          </cell>
        </row>
        <row r="359">
          <cell r="A359">
            <v>301274</v>
          </cell>
          <cell r="B359" t="str">
            <v>Enf.</v>
          </cell>
          <cell r="C359"/>
          <cell r="D359">
            <v>7</v>
          </cell>
          <cell r="E359" t="str">
            <v>Electiva VI</v>
          </cell>
        </row>
        <row r="360">
          <cell r="A360">
            <v>301275</v>
          </cell>
          <cell r="B360" t="str">
            <v>Enf.</v>
          </cell>
          <cell r="C360"/>
          <cell r="D360">
            <v>7</v>
          </cell>
          <cell r="E360" t="str">
            <v>Electiva VII</v>
          </cell>
        </row>
        <row r="361">
          <cell r="A361">
            <v>301275</v>
          </cell>
          <cell r="B361" t="str">
            <v>Enf.</v>
          </cell>
          <cell r="C361"/>
          <cell r="D361">
            <v>7</v>
          </cell>
          <cell r="E361" t="str">
            <v>Electiva VII</v>
          </cell>
        </row>
        <row r="362">
          <cell r="A362">
            <v>301373</v>
          </cell>
          <cell r="B362" t="str">
            <v>Enf.</v>
          </cell>
          <cell r="C362"/>
          <cell r="D362">
            <v>7</v>
          </cell>
          <cell r="E362" t="str">
            <v>Línea de Profundización III</v>
          </cell>
        </row>
        <row r="363">
          <cell r="A363">
            <v>301373</v>
          </cell>
          <cell r="B363" t="str">
            <v>Enf.</v>
          </cell>
          <cell r="C363"/>
          <cell r="D363">
            <v>7</v>
          </cell>
          <cell r="E363" t="str">
            <v>Línea de Profundización III</v>
          </cell>
        </row>
        <row r="364">
          <cell r="A364">
            <v>301373</v>
          </cell>
          <cell r="B364" t="str">
            <v>Enf.</v>
          </cell>
          <cell r="C364"/>
          <cell r="D364">
            <v>7</v>
          </cell>
          <cell r="E364" t="str">
            <v>Línea de Profundización III</v>
          </cell>
        </row>
        <row r="365">
          <cell r="A365">
            <v>301571</v>
          </cell>
          <cell r="B365" t="str">
            <v>Enf.</v>
          </cell>
          <cell r="C365"/>
          <cell r="D365">
            <v>7</v>
          </cell>
          <cell r="E365" t="str">
            <v>Cuidado del Adulto II</v>
          </cell>
        </row>
        <row r="366">
          <cell r="A366">
            <v>301572</v>
          </cell>
          <cell r="B366" t="str">
            <v>Enf.</v>
          </cell>
          <cell r="C366"/>
          <cell r="D366">
            <v>7</v>
          </cell>
          <cell r="E366" t="str">
            <v>Cuidado de La Salud de Colectivos II</v>
          </cell>
        </row>
        <row r="367">
          <cell r="A367">
            <v>301981</v>
          </cell>
          <cell r="B367" t="str">
            <v>Enf.</v>
          </cell>
          <cell r="C367"/>
          <cell r="D367">
            <v>8</v>
          </cell>
          <cell r="E367" t="str">
            <v>Gestión de Los Servicios de Salud</v>
          </cell>
        </row>
        <row r="368">
          <cell r="A368">
            <v>301982</v>
          </cell>
          <cell r="B368" t="str">
            <v>Enf.</v>
          </cell>
          <cell r="C368"/>
          <cell r="D368">
            <v>8</v>
          </cell>
          <cell r="E368" t="str">
            <v>Gestión del Cuidado y Servicios de Enfer.</v>
          </cell>
        </row>
        <row r="369">
          <cell r="A369">
            <v>170101</v>
          </cell>
          <cell r="B369" t="str">
            <v>IAI</v>
          </cell>
          <cell r="C369"/>
          <cell r="D369">
            <v>1</v>
          </cell>
          <cell r="E369" t="str">
            <v>Desarrollo del Pensamiento Lógico</v>
          </cell>
        </row>
        <row r="370">
          <cell r="A370">
            <v>170102</v>
          </cell>
          <cell r="B370" t="str">
            <v>IAI</v>
          </cell>
          <cell r="C370"/>
          <cell r="D370">
            <v>1</v>
          </cell>
          <cell r="E370" t="str">
            <v>Matemáticas I</v>
          </cell>
        </row>
        <row r="371">
          <cell r="A371">
            <v>170102</v>
          </cell>
          <cell r="B371" t="str">
            <v>IAI</v>
          </cell>
          <cell r="C371"/>
          <cell r="D371">
            <v>1</v>
          </cell>
          <cell r="E371" t="str">
            <v>Matemáticas I</v>
          </cell>
        </row>
        <row r="372">
          <cell r="A372">
            <v>170103</v>
          </cell>
          <cell r="B372" t="str">
            <v>IAI</v>
          </cell>
          <cell r="C372"/>
          <cell r="D372">
            <v>1</v>
          </cell>
          <cell r="E372" t="str">
            <v>Química General</v>
          </cell>
        </row>
        <row r="373">
          <cell r="A373">
            <v>170103</v>
          </cell>
          <cell r="B373" t="str">
            <v>IAI</v>
          </cell>
          <cell r="C373"/>
          <cell r="D373">
            <v>1</v>
          </cell>
          <cell r="E373" t="str">
            <v>Química General</v>
          </cell>
        </row>
        <row r="374">
          <cell r="A374">
            <v>170103</v>
          </cell>
          <cell r="B374" t="str">
            <v>IAI</v>
          </cell>
          <cell r="C374"/>
          <cell r="D374">
            <v>1</v>
          </cell>
          <cell r="E374" t="str">
            <v>Química General</v>
          </cell>
        </row>
        <row r="375">
          <cell r="A375">
            <v>170103</v>
          </cell>
          <cell r="B375" t="str">
            <v>IAI</v>
          </cell>
          <cell r="C375"/>
          <cell r="D375">
            <v>1</v>
          </cell>
          <cell r="E375" t="str">
            <v>Química General</v>
          </cell>
        </row>
        <row r="376">
          <cell r="A376">
            <v>170103</v>
          </cell>
          <cell r="B376" t="str">
            <v>IAI</v>
          </cell>
          <cell r="C376"/>
          <cell r="D376">
            <v>1</v>
          </cell>
          <cell r="E376" t="str">
            <v>Química General</v>
          </cell>
        </row>
        <row r="377">
          <cell r="A377">
            <v>170103</v>
          </cell>
          <cell r="B377" t="str">
            <v>IAI</v>
          </cell>
          <cell r="C377"/>
          <cell r="D377">
            <v>1</v>
          </cell>
          <cell r="E377" t="str">
            <v>Química General</v>
          </cell>
        </row>
        <row r="378">
          <cell r="A378">
            <v>170103</v>
          </cell>
          <cell r="B378" t="str">
            <v>IAI</v>
          </cell>
          <cell r="C378"/>
          <cell r="D378">
            <v>1</v>
          </cell>
          <cell r="E378" t="str">
            <v>Química General</v>
          </cell>
        </row>
        <row r="379">
          <cell r="A379">
            <v>170103</v>
          </cell>
          <cell r="B379" t="str">
            <v>IAI</v>
          </cell>
          <cell r="C379"/>
          <cell r="D379">
            <v>1</v>
          </cell>
          <cell r="E379" t="str">
            <v>Química General</v>
          </cell>
        </row>
        <row r="380">
          <cell r="A380">
            <v>170104</v>
          </cell>
          <cell r="B380" t="str">
            <v>IAI</v>
          </cell>
          <cell r="C380"/>
          <cell r="D380">
            <v>1</v>
          </cell>
          <cell r="E380" t="str">
            <v>Biología</v>
          </cell>
        </row>
        <row r="381">
          <cell r="A381">
            <v>170104</v>
          </cell>
          <cell r="B381" t="str">
            <v>IAI</v>
          </cell>
          <cell r="C381"/>
          <cell r="D381">
            <v>1</v>
          </cell>
          <cell r="E381" t="str">
            <v>Biología</v>
          </cell>
        </row>
        <row r="382">
          <cell r="A382">
            <v>170104</v>
          </cell>
          <cell r="B382" t="str">
            <v>IAI</v>
          </cell>
          <cell r="C382"/>
          <cell r="D382">
            <v>1</v>
          </cell>
          <cell r="E382" t="str">
            <v>Biología</v>
          </cell>
        </row>
        <row r="383">
          <cell r="A383">
            <v>170104</v>
          </cell>
          <cell r="B383" t="str">
            <v>IAI</v>
          </cell>
          <cell r="C383"/>
          <cell r="D383">
            <v>1</v>
          </cell>
          <cell r="E383" t="str">
            <v>Biología</v>
          </cell>
        </row>
        <row r="384">
          <cell r="A384">
            <v>170104</v>
          </cell>
          <cell r="B384" t="str">
            <v>IAI</v>
          </cell>
          <cell r="C384"/>
          <cell r="D384">
            <v>1</v>
          </cell>
          <cell r="E384" t="str">
            <v>Biología</v>
          </cell>
        </row>
        <row r="385">
          <cell r="A385">
            <v>170104</v>
          </cell>
          <cell r="B385" t="str">
            <v>IAI</v>
          </cell>
          <cell r="C385"/>
          <cell r="D385">
            <v>1</v>
          </cell>
          <cell r="E385" t="str">
            <v>Biología</v>
          </cell>
        </row>
        <row r="386">
          <cell r="A386">
            <v>170104</v>
          </cell>
          <cell r="B386" t="str">
            <v>IAI</v>
          </cell>
          <cell r="C386"/>
          <cell r="D386">
            <v>1</v>
          </cell>
          <cell r="E386" t="str">
            <v>Biología</v>
          </cell>
        </row>
        <row r="387">
          <cell r="A387">
            <v>170104</v>
          </cell>
          <cell r="B387" t="str">
            <v>IAI</v>
          </cell>
          <cell r="C387"/>
          <cell r="D387">
            <v>1</v>
          </cell>
          <cell r="E387" t="str">
            <v>Biología</v>
          </cell>
        </row>
        <row r="388">
          <cell r="A388">
            <v>170105</v>
          </cell>
          <cell r="B388" t="str">
            <v>IAI</v>
          </cell>
          <cell r="C388"/>
          <cell r="D388">
            <v>1</v>
          </cell>
          <cell r="E388" t="str">
            <v>Introd. a la Ing. Agroindustrial</v>
          </cell>
        </row>
        <row r="389">
          <cell r="A389">
            <v>170106</v>
          </cell>
          <cell r="B389" t="str">
            <v>IAI</v>
          </cell>
          <cell r="C389"/>
          <cell r="D389">
            <v>1</v>
          </cell>
          <cell r="E389" t="str">
            <v>Dibujo de Ingeniería</v>
          </cell>
        </row>
        <row r="390">
          <cell r="A390">
            <v>170201</v>
          </cell>
          <cell r="B390" t="str">
            <v>IAI</v>
          </cell>
          <cell r="C390"/>
          <cell r="D390">
            <v>2</v>
          </cell>
          <cell r="E390" t="str">
            <v>Procesos Comunicativos</v>
          </cell>
        </row>
        <row r="391">
          <cell r="A391">
            <v>170202</v>
          </cell>
          <cell r="B391" t="str">
            <v>IAI</v>
          </cell>
          <cell r="C391"/>
          <cell r="D391">
            <v>2</v>
          </cell>
          <cell r="E391" t="str">
            <v>Álgebra Lineal</v>
          </cell>
        </row>
        <row r="392">
          <cell r="A392">
            <v>170202</v>
          </cell>
          <cell r="B392" t="str">
            <v>IAI</v>
          </cell>
          <cell r="C392"/>
          <cell r="D392">
            <v>2</v>
          </cell>
          <cell r="E392" t="str">
            <v>Álgebra Lineal</v>
          </cell>
        </row>
        <row r="393">
          <cell r="A393">
            <v>170203</v>
          </cell>
          <cell r="B393" t="str">
            <v>IAI</v>
          </cell>
          <cell r="C393"/>
          <cell r="D393">
            <v>2</v>
          </cell>
          <cell r="E393" t="str">
            <v>Matemáticas II</v>
          </cell>
        </row>
        <row r="394">
          <cell r="A394">
            <v>170203</v>
          </cell>
          <cell r="B394" t="str">
            <v>IAI</v>
          </cell>
          <cell r="C394"/>
          <cell r="D394">
            <v>2</v>
          </cell>
          <cell r="E394" t="str">
            <v>Matemáticas II</v>
          </cell>
        </row>
        <row r="395">
          <cell r="A395">
            <v>170204</v>
          </cell>
          <cell r="B395" t="str">
            <v>IAI</v>
          </cell>
          <cell r="C395"/>
          <cell r="D395">
            <v>2</v>
          </cell>
          <cell r="E395" t="str">
            <v>Física I</v>
          </cell>
        </row>
        <row r="396">
          <cell r="A396">
            <v>170204</v>
          </cell>
          <cell r="B396" t="str">
            <v>IAI</v>
          </cell>
          <cell r="C396"/>
          <cell r="D396">
            <v>2</v>
          </cell>
          <cell r="E396" t="str">
            <v>Física I</v>
          </cell>
        </row>
        <row r="397">
          <cell r="A397">
            <v>170204</v>
          </cell>
          <cell r="B397" t="str">
            <v>IAI</v>
          </cell>
          <cell r="C397"/>
          <cell r="D397">
            <v>2</v>
          </cell>
          <cell r="E397" t="str">
            <v>Física I</v>
          </cell>
        </row>
        <row r="398">
          <cell r="A398">
            <v>170205</v>
          </cell>
          <cell r="B398" t="str">
            <v>IAI</v>
          </cell>
          <cell r="C398"/>
          <cell r="D398">
            <v>2</v>
          </cell>
          <cell r="E398" t="str">
            <v>Química Orgánica</v>
          </cell>
        </row>
        <row r="399">
          <cell r="A399">
            <v>170205</v>
          </cell>
          <cell r="B399" t="str">
            <v>IAI</v>
          </cell>
          <cell r="C399"/>
          <cell r="D399">
            <v>2</v>
          </cell>
          <cell r="E399" t="str">
            <v>Química Orgánica</v>
          </cell>
        </row>
        <row r="400">
          <cell r="A400">
            <v>170206</v>
          </cell>
          <cell r="B400" t="str">
            <v>IAI</v>
          </cell>
          <cell r="C400"/>
          <cell r="D400">
            <v>2</v>
          </cell>
          <cell r="E400" t="str">
            <v>Producción Agrícola y Animal</v>
          </cell>
        </row>
        <row r="401">
          <cell r="A401">
            <v>170207</v>
          </cell>
          <cell r="B401" t="str">
            <v>IAI</v>
          </cell>
          <cell r="C401"/>
          <cell r="D401">
            <v>2</v>
          </cell>
          <cell r="E401" t="str">
            <v>Metodología de la Investigación</v>
          </cell>
        </row>
        <row r="402">
          <cell r="A402">
            <v>170301</v>
          </cell>
          <cell r="B402" t="str">
            <v>IAI</v>
          </cell>
          <cell r="C402"/>
          <cell r="D402">
            <v>3</v>
          </cell>
          <cell r="E402" t="str">
            <v>Cátedra Orinoquia</v>
          </cell>
        </row>
        <row r="403">
          <cell r="A403">
            <v>170302</v>
          </cell>
          <cell r="B403" t="str">
            <v>IAI</v>
          </cell>
          <cell r="C403"/>
          <cell r="D403">
            <v>3</v>
          </cell>
          <cell r="E403" t="str">
            <v>Matemáticas III</v>
          </cell>
        </row>
        <row r="404">
          <cell r="A404">
            <v>170303</v>
          </cell>
          <cell r="B404" t="str">
            <v>IAI</v>
          </cell>
          <cell r="C404"/>
          <cell r="D404">
            <v>3</v>
          </cell>
          <cell r="E404" t="str">
            <v>Física II</v>
          </cell>
        </row>
        <row r="405">
          <cell r="A405">
            <v>170303</v>
          </cell>
          <cell r="B405" t="str">
            <v>IAI</v>
          </cell>
          <cell r="C405"/>
          <cell r="D405">
            <v>3</v>
          </cell>
          <cell r="E405" t="str">
            <v>Física II</v>
          </cell>
        </row>
        <row r="406">
          <cell r="A406">
            <v>170303</v>
          </cell>
          <cell r="B406" t="str">
            <v>IAI</v>
          </cell>
          <cell r="C406"/>
          <cell r="D406">
            <v>3</v>
          </cell>
          <cell r="E406" t="str">
            <v>Física II</v>
          </cell>
        </row>
        <row r="407">
          <cell r="A407">
            <v>170303</v>
          </cell>
          <cell r="B407" t="str">
            <v>IAI</v>
          </cell>
          <cell r="C407"/>
          <cell r="D407">
            <v>3</v>
          </cell>
          <cell r="E407" t="str">
            <v>Física II</v>
          </cell>
        </row>
        <row r="408">
          <cell r="A408">
            <v>170304</v>
          </cell>
          <cell r="B408" t="str">
            <v>IAI</v>
          </cell>
          <cell r="C408"/>
          <cell r="D408">
            <v>3</v>
          </cell>
          <cell r="E408" t="str">
            <v>Termodinámica</v>
          </cell>
        </row>
        <row r="409">
          <cell r="A409">
            <v>170304</v>
          </cell>
          <cell r="B409" t="str">
            <v>IAI</v>
          </cell>
          <cell r="C409"/>
          <cell r="D409">
            <v>3</v>
          </cell>
          <cell r="E409" t="str">
            <v>Termodinámica</v>
          </cell>
        </row>
        <row r="410">
          <cell r="A410">
            <v>170305</v>
          </cell>
          <cell r="B410" t="str">
            <v>IAI</v>
          </cell>
          <cell r="C410"/>
          <cell r="D410">
            <v>3</v>
          </cell>
          <cell r="E410" t="str">
            <v>Bioquímica</v>
          </cell>
        </row>
        <row r="411">
          <cell r="A411">
            <v>170305</v>
          </cell>
          <cell r="B411" t="str">
            <v>IAI</v>
          </cell>
          <cell r="C411"/>
          <cell r="D411">
            <v>3</v>
          </cell>
          <cell r="E411" t="str">
            <v>Bioquímica</v>
          </cell>
        </row>
        <row r="412">
          <cell r="A412">
            <v>170306</v>
          </cell>
          <cell r="B412" t="str">
            <v>IAI</v>
          </cell>
          <cell r="C412"/>
          <cell r="D412">
            <v>3</v>
          </cell>
          <cell r="E412" t="str">
            <v>Química Agroindustrial</v>
          </cell>
        </row>
        <row r="413">
          <cell r="A413">
            <v>170306</v>
          </cell>
          <cell r="B413" t="str">
            <v>IAI</v>
          </cell>
          <cell r="C413"/>
          <cell r="D413">
            <v>3</v>
          </cell>
          <cell r="E413" t="str">
            <v>Química Agroindustrial</v>
          </cell>
        </row>
        <row r="414">
          <cell r="A414">
            <v>170401</v>
          </cell>
          <cell r="B414" t="str">
            <v>IAI</v>
          </cell>
          <cell r="C414"/>
          <cell r="D414">
            <v>4</v>
          </cell>
          <cell r="E414" t="str">
            <v>Ciencia, Tecnología y Desarrollo</v>
          </cell>
        </row>
        <row r="415">
          <cell r="A415">
            <v>170402</v>
          </cell>
          <cell r="B415" t="str">
            <v>IAI</v>
          </cell>
          <cell r="C415"/>
          <cell r="D415">
            <v>4</v>
          </cell>
          <cell r="E415" t="str">
            <v>Ecuaciones Diferenciales</v>
          </cell>
        </row>
        <row r="416">
          <cell r="A416">
            <v>170403</v>
          </cell>
          <cell r="B416" t="str">
            <v>IAI</v>
          </cell>
          <cell r="C416"/>
          <cell r="D416">
            <v>4</v>
          </cell>
          <cell r="E416" t="str">
            <v>Balance de Materia y Energía</v>
          </cell>
        </row>
        <row r="417">
          <cell r="A417">
            <v>170404</v>
          </cell>
          <cell r="B417" t="str">
            <v>IAI</v>
          </cell>
          <cell r="C417"/>
          <cell r="D417">
            <v>4</v>
          </cell>
          <cell r="E417" t="str">
            <v>Fisicoquímica</v>
          </cell>
        </row>
        <row r="418">
          <cell r="A418">
            <v>170405</v>
          </cell>
          <cell r="B418" t="str">
            <v>IAI</v>
          </cell>
          <cell r="C418"/>
          <cell r="D418">
            <v>4</v>
          </cell>
          <cell r="E418" t="str">
            <v>Hidráulica</v>
          </cell>
        </row>
        <row r="419">
          <cell r="A419">
            <v>170406</v>
          </cell>
          <cell r="B419" t="str">
            <v>IAI</v>
          </cell>
          <cell r="C419"/>
          <cell r="D419">
            <v>4</v>
          </cell>
          <cell r="E419" t="str">
            <v>Microbiología Industrial</v>
          </cell>
        </row>
        <row r="420">
          <cell r="A420">
            <v>170406</v>
          </cell>
          <cell r="B420" t="str">
            <v>IAI</v>
          </cell>
          <cell r="C420"/>
          <cell r="D420">
            <v>4</v>
          </cell>
          <cell r="E420" t="str">
            <v>Microbiología Industrial</v>
          </cell>
        </row>
        <row r="421">
          <cell r="A421">
            <v>170501</v>
          </cell>
          <cell r="B421" t="str">
            <v>IAI</v>
          </cell>
          <cell r="C421"/>
          <cell r="D421">
            <v>5</v>
          </cell>
          <cell r="E421" t="str">
            <v>Cátedra Democracia y Paz</v>
          </cell>
        </row>
        <row r="422">
          <cell r="A422">
            <v>170502</v>
          </cell>
          <cell r="B422" t="str">
            <v>IAI</v>
          </cell>
          <cell r="C422"/>
          <cell r="D422">
            <v>5</v>
          </cell>
          <cell r="E422" t="str">
            <v>Operaciones Unitarias I</v>
          </cell>
        </row>
        <row r="423">
          <cell r="A423">
            <v>170503</v>
          </cell>
          <cell r="B423" t="str">
            <v>IAI</v>
          </cell>
          <cell r="C423"/>
          <cell r="D423">
            <v>5</v>
          </cell>
          <cell r="E423" t="str">
            <v>Transferencia de Calor</v>
          </cell>
        </row>
        <row r="424">
          <cell r="A424">
            <v>170504</v>
          </cell>
          <cell r="B424" t="str">
            <v>IAI</v>
          </cell>
          <cell r="C424"/>
          <cell r="D424">
            <v>5</v>
          </cell>
          <cell r="E424" t="str">
            <v>Materias Primas y Poscosecha</v>
          </cell>
        </row>
        <row r="425">
          <cell r="A425">
            <v>170505</v>
          </cell>
          <cell r="B425" t="str">
            <v>IAI</v>
          </cell>
          <cell r="C425"/>
          <cell r="D425">
            <v>5</v>
          </cell>
          <cell r="E425" t="str">
            <v>Economía</v>
          </cell>
        </row>
        <row r="426">
          <cell r="A426">
            <v>170506</v>
          </cell>
          <cell r="B426" t="str">
            <v>IAI</v>
          </cell>
          <cell r="C426"/>
          <cell r="D426">
            <v>5</v>
          </cell>
          <cell r="E426" t="str">
            <v>Administración</v>
          </cell>
        </row>
        <row r="427">
          <cell r="A427">
            <v>170601</v>
          </cell>
          <cell r="B427" t="str">
            <v>IAI</v>
          </cell>
          <cell r="C427"/>
          <cell r="D427">
            <v>6</v>
          </cell>
          <cell r="E427" t="str">
            <v>Probabilidad y Estadística</v>
          </cell>
        </row>
        <row r="428">
          <cell r="A428">
            <v>170602</v>
          </cell>
          <cell r="B428" t="str">
            <v>IAI</v>
          </cell>
          <cell r="C428"/>
          <cell r="D428">
            <v>6</v>
          </cell>
          <cell r="E428" t="str">
            <v>Procesos Agrícolas</v>
          </cell>
        </row>
        <row r="429">
          <cell r="A429">
            <v>170603</v>
          </cell>
          <cell r="B429" t="str">
            <v>IAI</v>
          </cell>
          <cell r="C429"/>
          <cell r="D429">
            <v>6</v>
          </cell>
          <cell r="E429" t="str">
            <v>Operaciones Unitarias II</v>
          </cell>
        </row>
        <row r="430">
          <cell r="A430">
            <v>170604</v>
          </cell>
          <cell r="B430" t="str">
            <v>IAI</v>
          </cell>
          <cell r="C430"/>
          <cell r="D430">
            <v>6</v>
          </cell>
          <cell r="E430" t="str">
            <v>Procesos No Alimentarios I</v>
          </cell>
        </row>
        <row r="431">
          <cell r="A431">
            <v>170605</v>
          </cell>
          <cell r="B431" t="str">
            <v>IAI</v>
          </cell>
          <cell r="C431"/>
          <cell r="D431">
            <v>6</v>
          </cell>
          <cell r="E431" t="str">
            <v>Mercadeo Agroindustrial</v>
          </cell>
        </row>
        <row r="432">
          <cell r="A432">
            <v>170701</v>
          </cell>
          <cell r="B432" t="str">
            <v>IAI</v>
          </cell>
          <cell r="C432"/>
          <cell r="D432">
            <v>7</v>
          </cell>
          <cell r="E432" t="str">
            <v>Procesos No Alimentarios II</v>
          </cell>
        </row>
        <row r="433">
          <cell r="A433">
            <v>170702</v>
          </cell>
          <cell r="B433" t="str">
            <v>IAI</v>
          </cell>
          <cell r="C433"/>
          <cell r="D433">
            <v>7</v>
          </cell>
          <cell r="E433" t="str">
            <v>Procesos Pecuarios</v>
          </cell>
        </row>
        <row r="434">
          <cell r="A434">
            <v>170703</v>
          </cell>
          <cell r="B434" t="str">
            <v>IAI</v>
          </cell>
          <cell r="C434"/>
          <cell r="D434">
            <v>7</v>
          </cell>
          <cell r="E434" t="str">
            <v>Investigación de Operaciones</v>
          </cell>
        </row>
        <row r="435">
          <cell r="A435">
            <v>170704</v>
          </cell>
          <cell r="B435" t="str">
            <v>IAI</v>
          </cell>
          <cell r="C435"/>
          <cell r="D435">
            <v>7</v>
          </cell>
          <cell r="E435" t="str">
            <v>Biotecnología Agroindustrial</v>
          </cell>
        </row>
        <row r="436">
          <cell r="A436">
            <v>170705</v>
          </cell>
          <cell r="B436" t="str">
            <v>IAI</v>
          </cell>
          <cell r="C436"/>
          <cell r="D436">
            <v>7</v>
          </cell>
          <cell r="E436" t="str">
            <v>Curso de Profundización I</v>
          </cell>
        </row>
        <row r="437">
          <cell r="A437">
            <v>170705</v>
          </cell>
          <cell r="B437" t="str">
            <v>IAI</v>
          </cell>
          <cell r="C437"/>
          <cell r="D437">
            <v>7</v>
          </cell>
          <cell r="E437" t="str">
            <v>Curso de Profundización I</v>
          </cell>
        </row>
        <row r="438">
          <cell r="A438">
            <v>170801</v>
          </cell>
          <cell r="B438" t="str">
            <v>IAI</v>
          </cell>
          <cell r="C438"/>
          <cell r="D438">
            <v>8</v>
          </cell>
          <cell r="E438" t="str">
            <v>Electiva I</v>
          </cell>
        </row>
        <row r="439">
          <cell r="A439">
            <v>170801</v>
          </cell>
          <cell r="B439" t="str">
            <v>IAI</v>
          </cell>
          <cell r="C439"/>
          <cell r="D439">
            <v>8</v>
          </cell>
          <cell r="E439" t="str">
            <v>Electiva I</v>
          </cell>
        </row>
        <row r="440">
          <cell r="A440">
            <v>170802</v>
          </cell>
          <cell r="B440" t="str">
            <v>IAI</v>
          </cell>
          <cell r="C440"/>
          <cell r="D440">
            <v>8</v>
          </cell>
          <cell r="E440" t="str">
            <v>Aseguramiento de La Calidad</v>
          </cell>
        </row>
        <row r="441">
          <cell r="A441">
            <v>170803</v>
          </cell>
          <cell r="B441" t="str">
            <v>IAI</v>
          </cell>
          <cell r="C441"/>
          <cell r="D441">
            <v>8</v>
          </cell>
          <cell r="E441" t="str">
            <v>Diseño de Planta y Equipos</v>
          </cell>
        </row>
        <row r="442">
          <cell r="A442">
            <v>170804</v>
          </cell>
          <cell r="B442" t="str">
            <v>IAI</v>
          </cell>
          <cell r="C442"/>
          <cell r="D442">
            <v>8</v>
          </cell>
          <cell r="E442" t="str">
            <v>Curso de Profundización II</v>
          </cell>
        </row>
        <row r="443">
          <cell r="A443">
            <v>170804</v>
          </cell>
          <cell r="B443" t="str">
            <v>IAI</v>
          </cell>
          <cell r="C443"/>
          <cell r="D443">
            <v>8</v>
          </cell>
          <cell r="E443" t="str">
            <v>Curso de Profundización II</v>
          </cell>
        </row>
        <row r="444">
          <cell r="A444">
            <v>170805</v>
          </cell>
          <cell r="B444" t="str">
            <v>IAI</v>
          </cell>
          <cell r="C444"/>
          <cell r="D444">
            <v>8</v>
          </cell>
          <cell r="E444" t="str">
            <v>Contabilidad de Costos y Presupuesto</v>
          </cell>
        </row>
        <row r="445">
          <cell r="A445">
            <v>170806</v>
          </cell>
          <cell r="B445" t="str">
            <v>IAI</v>
          </cell>
          <cell r="C445"/>
          <cell r="D445">
            <v>8</v>
          </cell>
          <cell r="E445" t="str">
            <v>Gestión Ambiental</v>
          </cell>
        </row>
        <row r="446">
          <cell r="A446">
            <v>170901</v>
          </cell>
          <cell r="B446" t="str">
            <v>IAI</v>
          </cell>
          <cell r="C446"/>
          <cell r="D446">
            <v>9</v>
          </cell>
          <cell r="E446" t="str">
            <v>Electiva II</v>
          </cell>
        </row>
        <row r="447">
          <cell r="A447">
            <v>170901</v>
          </cell>
          <cell r="B447" t="str">
            <v>IAI</v>
          </cell>
          <cell r="C447"/>
          <cell r="D447">
            <v>9</v>
          </cell>
          <cell r="E447" t="str">
            <v>Electiva II</v>
          </cell>
        </row>
        <row r="448">
          <cell r="A448">
            <v>170902</v>
          </cell>
          <cell r="B448" t="str">
            <v>IAI</v>
          </cell>
          <cell r="C448"/>
          <cell r="D448">
            <v>9</v>
          </cell>
          <cell r="E448" t="str">
            <v>Administración de la Producción</v>
          </cell>
        </row>
        <row r="449">
          <cell r="A449">
            <v>170903</v>
          </cell>
          <cell r="B449" t="str">
            <v>IAI</v>
          </cell>
          <cell r="C449"/>
          <cell r="D449">
            <v>9</v>
          </cell>
          <cell r="E449" t="str">
            <v>Seminario Trabajo de Grado</v>
          </cell>
        </row>
        <row r="450">
          <cell r="A450">
            <v>170904</v>
          </cell>
          <cell r="B450" t="str">
            <v>IAI</v>
          </cell>
          <cell r="C450"/>
          <cell r="D450">
            <v>9</v>
          </cell>
          <cell r="E450" t="str">
            <v>Curso de Profundización III</v>
          </cell>
        </row>
        <row r="451">
          <cell r="A451">
            <v>170904</v>
          </cell>
          <cell r="B451" t="str">
            <v>IAI</v>
          </cell>
          <cell r="C451"/>
          <cell r="D451">
            <v>9</v>
          </cell>
          <cell r="E451" t="str">
            <v>Curso de Profundización III</v>
          </cell>
        </row>
        <row r="452">
          <cell r="A452">
            <v>170905</v>
          </cell>
          <cell r="B452" t="str">
            <v>IAI</v>
          </cell>
          <cell r="C452"/>
          <cell r="D452">
            <v>9</v>
          </cell>
          <cell r="E452" t="str">
            <v>Formulación y Evaluación de Proyectos</v>
          </cell>
        </row>
        <row r="453">
          <cell r="A453">
            <v>170906</v>
          </cell>
          <cell r="B453" t="str">
            <v>IAI</v>
          </cell>
          <cell r="C453"/>
          <cell r="D453">
            <v>9</v>
          </cell>
          <cell r="E453" t="str">
            <v>Desarrollo Rural</v>
          </cell>
        </row>
        <row r="454">
          <cell r="A454">
            <v>170001</v>
          </cell>
          <cell r="B454" t="str">
            <v>IAI</v>
          </cell>
          <cell r="C454"/>
          <cell r="D454">
            <v>10</v>
          </cell>
          <cell r="E454" t="str">
            <v>Práctica Empresarial</v>
          </cell>
        </row>
        <row r="455">
          <cell r="A455">
            <v>112101</v>
          </cell>
          <cell r="B455" t="str">
            <v>IA</v>
          </cell>
          <cell r="C455"/>
          <cell r="D455">
            <v>1</v>
          </cell>
          <cell r="E455" t="str">
            <v>Química Básica</v>
          </cell>
        </row>
        <row r="456">
          <cell r="A456">
            <v>112101</v>
          </cell>
          <cell r="B456" t="str">
            <v>IA</v>
          </cell>
          <cell r="C456"/>
          <cell r="D456">
            <v>1</v>
          </cell>
          <cell r="E456" t="str">
            <v>Química Básica</v>
          </cell>
        </row>
        <row r="457">
          <cell r="A457">
            <v>112101</v>
          </cell>
          <cell r="B457" t="str">
            <v>IA</v>
          </cell>
          <cell r="C457"/>
          <cell r="D457">
            <v>1</v>
          </cell>
          <cell r="E457" t="str">
            <v>Química Básica</v>
          </cell>
        </row>
        <row r="458">
          <cell r="A458">
            <v>112101</v>
          </cell>
          <cell r="B458" t="str">
            <v>IA</v>
          </cell>
          <cell r="C458"/>
          <cell r="D458">
            <v>1</v>
          </cell>
          <cell r="E458" t="str">
            <v>Química Básica</v>
          </cell>
        </row>
        <row r="459">
          <cell r="A459">
            <v>112102</v>
          </cell>
          <cell r="B459" t="str">
            <v>IA</v>
          </cell>
          <cell r="C459"/>
          <cell r="D459">
            <v>1</v>
          </cell>
          <cell r="E459" t="str">
            <v>Biología Celular</v>
          </cell>
        </row>
        <row r="460">
          <cell r="A460">
            <v>112102</v>
          </cell>
          <cell r="B460" t="str">
            <v>IA</v>
          </cell>
          <cell r="C460"/>
          <cell r="D460">
            <v>1</v>
          </cell>
          <cell r="E460" t="str">
            <v>Biología Celular</v>
          </cell>
        </row>
        <row r="461">
          <cell r="A461">
            <v>112102</v>
          </cell>
          <cell r="B461" t="str">
            <v>IA</v>
          </cell>
          <cell r="C461"/>
          <cell r="D461">
            <v>1</v>
          </cell>
          <cell r="E461" t="str">
            <v>Biología Celular</v>
          </cell>
        </row>
        <row r="462">
          <cell r="A462">
            <v>112102</v>
          </cell>
          <cell r="B462" t="str">
            <v>IA</v>
          </cell>
          <cell r="C462"/>
          <cell r="D462">
            <v>1</v>
          </cell>
          <cell r="E462" t="str">
            <v>Biología Celular</v>
          </cell>
        </row>
        <row r="463">
          <cell r="A463">
            <v>112103</v>
          </cell>
          <cell r="B463" t="str">
            <v>IA</v>
          </cell>
          <cell r="C463"/>
          <cell r="D463">
            <v>1</v>
          </cell>
          <cell r="E463" t="str">
            <v>Matemáticas I</v>
          </cell>
        </row>
        <row r="464">
          <cell r="A464">
            <v>112103</v>
          </cell>
          <cell r="B464" t="str">
            <v>IA</v>
          </cell>
          <cell r="C464"/>
          <cell r="D464">
            <v>1</v>
          </cell>
          <cell r="E464" t="str">
            <v>Matemáticas I</v>
          </cell>
        </row>
        <row r="465">
          <cell r="A465">
            <v>112104</v>
          </cell>
          <cell r="B465" t="str">
            <v>IA</v>
          </cell>
          <cell r="C465"/>
          <cell r="D465">
            <v>1</v>
          </cell>
          <cell r="E465" t="str">
            <v>Física Mecánica</v>
          </cell>
        </row>
        <row r="466">
          <cell r="A466">
            <v>112104</v>
          </cell>
          <cell r="B466" t="str">
            <v>IA</v>
          </cell>
          <cell r="C466"/>
          <cell r="D466">
            <v>1</v>
          </cell>
          <cell r="E466" t="str">
            <v>Física Mecánica</v>
          </cell>
        </row>
        <row r="467">
          <cell r="A467">
            <v>112104</v>
          </cell>
          <cell r="B467" t="str">
            <v>IA</v>
          </cell>
          <cell r="C467"/>
          <cell r="D467">
            <v>1</v>
          </cell>
          <cell r="E467" t="str">
            <v>Física Mecánica</v>
          </cell>
        </row>
        <row r="468">
          <cell r="A468">
            <v>112105</v>
          </cell>
          <cell r="B468" t="str">
            <v>IA</v>
          </cell>
          <cell r="C468"/>
          <cell r="D468">
            <v>1</v>
          </cell>
          <cell r="E468" t="str">
            <v>Introducción a la Ingeniería Agronómica</v>
          </cell>
        </row>
        <row r="469">
          <cell r="A469">
            <v>112106</v>
          </cell>
          <cell r="B469" t="str">
            <v>IA</v>
          </cell>
          <cell r="C469"/>
          <cell r="D469">
            <v>1</v>
          </cell>
          <cell r="E469" t="str">
            <v>Pensamiento Lógico Matemático</v>
          </cell>
        </row>
        <row r="470">
          <cell r="A470">
            <v>112201</v>
          </cell>
          <cell r="B470" t="str">
            <v>IA</v>
          </cell>
          <cell r="C470"/>
          <cell r="D470">
            <v>2</v>
          </cell>
          <cell r="E470" t="str">
            <v>Química Orgánica</v>
          </cell>
        </row>
        <row r="471">
          <cell r="A471">
            <v>112201</v>
          </cell>
          <cell r="B471" t="str">
            <v>IA</v>
          </cell>
          <cell r="C471"/>
          <cell r="D471">
            <v>2</v>
          </cell>
          <cell r="E471" t="str">
            <v>Química Orgánica</v>
          </cell>
        </row>
        <row r="472">
          <cell r="A472">
            <v>112201</v>
          </cell>
          <cell r="B472" t="str">
            <v>IA</v>
          </cell>
          <cell r="C472"/>
          <cell r="D472">
            <v>2</v>
          </cell>
          <cell r="E472" t="str">
            <v>Química Orgánica</v>
          </cell>
        </row>
        <row r="473">
          <cell r="A473">
            <v>112202</v>
          </cell>
          <cell r="B473" t="str">
            <v>IA</v>
          </cell>
          <cell r="C473"/>
          <cell r="D473">
            <v>2</v>
          </cell>
          <cell r="E473" t="str">
            <v>Morfofisiología Vegetal</v>
          </cell>
        </row>
        <row r="474">
          <cell r="A474">
            <v>112202</v>
          </cell>
          <cell r="B474" t="str">
            <v>IA</v>
          </cell>
          <cell r="C474"/>
          <cell r="D474">
            <v>2</v>
          </cell>
          <cell r="E474" t="str">
            <v>Morfofisiología Vegetal</v>
          </cell>
        </row>
        <row r="475">
          <cell r="A475">
            <v>112202</v>
          </cell>
          <cell r="B475" t="str">
            <v>IA</v>
          </cell>
          <cell r="C475"/>
          <cell r="D475">
            <v>2</v>
          </cell>
          <cell r="E475" t="str">
            <v>Morfofisiología Vegetal</v>
          </cell>
        </row>
        <row r="476">
          <cell r="A476">
            <v>112203</v>
          </cell>
          <cell r="B476" t="str">
            <v>IA</v>
          </cell>
          <cell r="C476"/>
          <cell r="D476">
            <v>2</v>
          </cell>
          <cell r="E476" t="str">
            <v>Matemáticas II</v>
          </cell>
        </row>
        <row r="477">
          <cell r="A477">
            <v>112204</v>
          </cell>
          <cell r="B477" t="str">
            <v>IA</v>
          </cell>
          <cell r="C477"/>
          <cell r="D477">
            <v>2</v>
          </cell>
          <cell r="E477" t="str">
            <v>Termodinámica y Energética</v>
          </cell>
        </row>
        <row r="478">
          <cell r="A478">
            <v>112204</v>
          </cell>
          <cell r="B478" t="str">
            <v>IA</v>
          </cell>
          <cell r="C478"/>
          <cell r="D478">
            <v>2</v>
          </cell>
          <cell r="E478" t="str">
            <v>Termodinámica y Energética</v>
          </cell>
        </row>
        <row r="479">
          <cell r="A479">
            <v>112205</v>
          </cell>
          <cell r="B479" t="str">
            <v>IA</v>
          </cell>
          <cell r="C479"/>
          <cell r="D479">
            <v>2</v>
          </cell>
          <cell r="E479" t="str">
            <v>Sociología Rural</v>
          </cell>
        </row>
        <row r="480">
          <cell r="A480">
            <v>112206</v>
          </cell>
          <cell r="B480" t="str">
            <v>IA</v>
          </cell>
          <cell r="C480"/>
          <cell r="D480">
            <v>2</v>
          </cell>
          <cell r="E480" t="str">
            <v>Procesos Comunicativos</v>
          </cell>
        </row>
        <row r="481">
          <cell r="A481">
            <v>112207</v>
          </cell>
          <cell r="B481" t="str">
            <v>IA</v>
          </cell>
          <cell r="C481"/>
          <cell r="D481">
            <v>2</v>
          </cell>
          <cell r="E481" t="str">
            <v>Cátedra Orinoquia</v>
          </cell>
        </row>
        <row r="482">
          <cell r="A482">
            <v>112207</v>
          </cell>
          <cell r="B482" t="str">
            <v>IA</v>
          </cell>
          <cell r="C482"/>
          <cell r="D482">
            <v>2</v>
          </cell>
          <cell r="E482" t="str">
            <v>Cátedra Orinoquia</v>
          </cell>
        </row>
        <row r="483">
          <cell r="A483">
            <v>112301</v>
          </cell>
          <cell r="B483" t="str">
            <v>IA</v>
          </cell>
          <cell r="C483"/>
          <cell r="D483">
            <v>3</v>
          </cell>
          <cell r="E483" t="str">
            <v>Bioquímica Vegetal</v>
          </cell>
        </row>
        <row r="484">
          <cell r="A484">
            <v>112301</v>
          </cell>
          <cell r="B484" t="str">
            <v>IA</v>
          </cell>
          <cell r="C484"/>
          <cell r="D484">
            <v>3</v>
          </cell>
          <cell r="E484" t="str">
            <v>Bioquímica Vegetal</v>
          </cell>
        </row>
        <row r="485">
          <cell r="A485">
            <v>112302</v>
          </cell>
          <cell r="B485" t="str">
            <v>IA</v>
          </cell>
          <cell r="C485"/>
          <cell r="D485">
            <v>3</v>
          </cell>
          <cell r="E485" t="str">
            <v>Sistemática Vegetal</v>
          </cell>
        </row>
        <row r="486">
          <cell r="A486">
            <v>112302</v>
          </cell>
          <cell r="B486" t="str">
            <v>IA</v>
          </cell>
          <cell r="C486"/>
          <cell r="D486">
            <v>3</v>
          </cell>
          <cell r="E486" t="str">
            <v>Sistemática Vegetal</v>
          </cell>
        </row>
        <row r="487">
          <cell r="A487">
            <v>112303</v>
          </cell>
          <cell r="B487" t="str">
            <v>IA</v>
          </cell>
          <cell r="C487"/>
          <cell r="D487">
            <v>3</v>
          </cell>
          <cell r="E487" t="str">
            <v>Matemáticas III</v>
          </cell>
        </row>
        <row r="488">
          <cell r="A488">
            <v>112304</v>
          </cell>
          <cell r="B488" t="str">
            <v>IA</v>
          </cell>
          <cell r="C488"/>
          <cell r="D488">
            <v>3</v>
          </cell>
          <cell r="E488" t="str">
            <v>Geomática Agrícola</v>
          </cell>
        </row>
        <row r="489">
          <cell r="A489">
            <v>112305</v>
          </cell>
          <cell r="B489" t="str">
            <v>IA</v>
          </cell>
          <cell r="C489"/>
          <cell r="D489">
            <v>3</v>
          </cell>
          <cell r="E489" t="str">
            <v>Agroclimatología</v>
          </cell>
        </row>
        <row r="490">
          <cell r="A490">
            <v>112306</v>
          </cell>
          <cell r="B490" t="str">
            <v>IA</v>
          </cell>
          <cell r="C490"/>
          <cell r="D490">
            <v>3</v>
          </cell>
          <cell r="E490" t="str">
            <v>Economía Agraria</v>
          </cell>
        </row>
        <row r="491">
          <cell r="A491">
            <v>112307</v>
          </cell>
          <cell r="B491" t="str">
            <v>IA</v>
          </cell>
          <cell r="C491"/>
          <cell r="D491">
            <v>3</v>
          </cell>
          <cell r="E491" t="str">
            <v>Ciencia, Tecnología y Desarrollo</v>
          </cell>
        </row>
        <row r="492">
          <cell r="A492">
            <v>112401</v>
          </cell>
          <cell r="B492" t="str">
            <v>IA</v>
          </cell>
          <cell r="C492"/>
          <cell r="D492">
            <v>4</v>
          </cell>
          <cell r="E492" t="str">
            <v>Biología Molecular</v>
          </cell>
        </row>
        <row r="493">
          <cell r="A493">
            <v>112402</v>
          </cell>
          <cell r="B493" t="str">
            <v>IA</v>
          </cell>
          <cell r="C493"/>
          <cell r="D493">
            <v>4</v>
          </cell>
          <cell r="E493" t="str">
            <v>Ecosistemas Tropicales</v>
          </cell>
        </row>
        <row r="494">
          <cell r="A494">
            <v>112402</v>
          </cell>
          <cell r="B494" t="str">
            <v>IA</v>
          </cell>
          <cell r="C494"/>
          <cell r="D494">
            <v>4</v>
          </cell>
          <cell r="E494" t="str">
            <v>Ecosistemas Tropicales</v>
          </cell>
        </row>
        <row r="495">
          <cell r="A495">
            <v>112403</v>
          </cell>
          <cell r="B495" t="str">
            <v>IA</v>
          </cell>
          <cell r="C495"/>
          <cell r="D495">
            <v>4</v>
          </cell>
          <cell r="E495" t="str">
            <v>Bioestadística</v>
          </cell>
        </row>
        <row r="496">
          <cell r="A496">
            <v>112404</v>
          </cell>
          <cell r="B496" t="str">
            <v>IA</v>
          </cell>
          <cell r="C496"/>
          <cell r="D496">
            <v>4</v>
          </cell>
          <cell r="E496" t="str">
            <v>Fisiología Vegetal</v>
          </cell>
        </row>
        <row r="497">
          <cell r="A497">
            <v>112404</v>
          </cell>
          <cell r="B497" t="str">
            <v>IA</v>
          </cell>
          <cell r="C497"/>
          <cell r="D497">
            <v>4</v>
          </cell>
          <cell r="E497" t="str">
            <v>Fisiología Vegetal</v>
          </cell>
        </row>
        <row r="498">
          <cell r="A498">
            <v>112405</v>
          </cell>
          <cell r="B498" t="str">
            <v>IA</v>
          </cell>
          <cell r="C498"/>
          <cell r="D498">
            <v>4</v>
          </cell>
          <cell r="E498" t="str">
            <v>Geomorfología de Suelos</v>
          </cell>
        </row>
        <row r="499">
          <cell r="A499">
            <v>112406</v>
          </cell>
          <cell r="B499" t="str">
            <v>IA</v>
          </cell>
          <cell r="C499"/>
          <cell r="D499">
            <v>4</v>
          </cell>
          <cell r="E499" t="str">
            <v>Administración y Gestión de Empresas Agrarias</v>
          </cell>
        </row>
        <row r="500">
          <cell r="A500">
            <v>112501</v>
          </cell>
          <cell r="B500" t="str">
            <v>IA</v>
          </cell>
          <cell r="C500"/>
          <cell r="D500">
            <v>5</v>
          </cell>
          <cell r="E500" t="str">
            <v>Genética Vegetal</v>
          </cell>
        </row>
        <row r="501">
          <cell r="A501">
            <v>112502</v>
          </cell>
          <cell r="B501" t="str">
            <v>IA</v>
          </cell>
          <cell r="C501"/>
          <cell r="D501">
            <v>5</v>
          </cell>
          <cell r="E501" t="str">
            <v>Reproducción de Plantas</v>
          </cell>
        </row>
        <row r="502">
          <cell r="A502">
            <v>112503</v>
          </cell>
          <cell r="B502" t="str">
            <v>IA</v>
          </cell>
          <cell r="C502"/>
          <cell r="D502">
            <v>5</v>
          </cell>
          <cell r="E502" t="str">
            <v>Diseño y Desarrollo de Experimentos Agrícolas</v>
          </cell>
        </row>
        <row r="503">
          <cell r="A503">
            <v>112504</v>
          </cell>
          <cell r="B503" t="str">
            <v>IA</v>
          </cell>
          <cell r="C503"/>
          <cell r="D503">
            <v>5</v>
          </cell>
          <cell r="E503" t="str">
            <v>Microbiología Agrícola</v>
          </cell>
        </row>
        <row r="504">
          <cell r="A504">
            <v>112504</v>
          </cell>
          <cell r="B504" t="str">
            <v>IA</v>
          </cell>
          <cell r="C504"/>
          <cell r="D504">
            <v>5</v>
          </cell>
          <cell r="E504" t="str">
            <v>Microbiología Agrícola</v>
          </cell>
        </row>
        <row r="505">
          <cell r="A505">
            <v>112505</v>
          </cell>
          <cell r="B505" t="str">
            <v>IA</v>
          </cell>
          <cell r="C505"/>
          <cell r="D505">
            <v>5</v>
          </cell>
          <cell r="E505" t="str">
            <v>Entomología Agrícola</v>
          </cell>
        </row>
        <row r="506">
          <cell r="A506">
            <v>112506</v>
          </cell>
          <cell r="B506" t="str">
            <v>IA</v>
          </cell>
          <cell r="C506"/>
          <cell r="D506">
            <v>5</v>
          </cell>
          <cell r="E506" t="str">
            <v>Génesis de Suelos</v>
          </cell>
        </row>
        <row r="507">
          <cell r="A507">
            <v>111131</v>
          </cell>
          <cell r="B507" t="str">
            <v>IA</v>
          </cell>
          <cell r="C507"/>
          <cell r="D507">
            <v>3</v>
          </cell>
          <cell r="E507" t="str">
            <v>Metodología de La Investigación</v>
          </cell>
        </row>
        <row r="508">
          <cell r="A508">
            <v>111246</v>
          </cell>
          <cell r="B508" t="str">
            <v>IA</v>
          </cell>
          <cell r="C508"/>
          <cell r="D508">
            <v>4</v>
          </cell>
          <cell r="E508" t="str">
            <v>Economía Agraria</v>
          </cell>
        </row>
        <row r="509">
          <cell r="A509">
            <v>111342</v>
          </cell>
          <cell r="B509" t="str">
            <v>IA</v>
          </cell>
          <cell r="C509"/>
          <cell r="D509">
            <v>4</v>
          </cell>
          <cell r="E509" t="str">
            <v>Bioestadística</v>
          </cell>
        </row>
        <row r="510">
          <cell r="A510">
            <v>111344</v>
          </cell>
          <cell r="B510" t="str">
            <v>IA</v>
          </cell>
          <cell r="C510"/>
          <cell r="D510">
            <v>4</v>
          </cell>
          <cell r="E510" t="str">
            <v>Genética</v>
          </cell>
        </row>
        <row r="511">
          <cell r="A511">
            <v>111345</v>
          </cell>
          <cell r="B511" t="str">
            <v>IA</v>
          </cell>
          <cell r="C511"/>
          <cell r="D511">
            <v>4</v>
          </cell>
          <cell r="E511" t="str">
            <v>Ecosistemas Tropicales</v>
          </cell>
        </row>
        <row r="512">
          <cell r="A512">
            <v>111345</v>
          </cell>
          <cell r="B512" t="str">
            <v>IA</v>
          </cell>
          <cell r="C512"/>
          <cell r="D512">
            <v>4</v>
          </cell>
          <cell r="E512" t="str">
            <v>Ecosistemas Tropicales</v>
          </cell>
        </row>
        <row r="513">
          <cell r="A513">
            <v>111345</v>
          </cell>
          <cell r="B513" t="str">
            <v>IA</v>
          </cell>
          <cell r="C513"/>
          <cell r="D513">
            <v>4</v>
          </cell>
          <cell r="E513" t="str">
            <v>Ecosistemas Tropicales</v>
          </cell>
        </row>
        <row r="514">
          <cell r="A514">
            <v>111355</v>
          </cell>
          <cell r="B514" t="str">
            <v>IA</v>
          </cell>
          <cell r="C514"/>
          <cell r="D514">
            <v>5</v>
          </cell>
          <cell r="E514" t="str">
            <v>Maquin. Implem. Agricol. y Fuentes de Energ.</v>
          </cell>
        </row>
        <row r="515">
          <cell r="A515">
            <v>111356</v>
          </cell>
          <cell r="B515" t="str">
            <v>IA</v>
          </cell>
          <cell r="C515"/>
          <cell r="D515">
            <v>5</v>
          </cell>
          <cell r="E515" t="str">
            <v>Fitomejoramiento</v>
          </cell>
        </row>
        <row r="516">
          <cell r="A516">
            <v>111357</v>
          </cell>
          <cell r="B516" t="str">
            <v>IA</v>
          </cell>
          <cell r="C516"/>
          <cell r="D516">
            <v>5</v>
          </cell>
          <cell r="E516" t="str">
            <v>Administración y Gestión Empresarial</v>
          </cell>
        </row>
        <row r="517">
          <cell r="A517">
            <v>111265</v>
          </cell>
          <cell r="B517" t="str">
            <v>IA</v>
          </cell>
          <cell r="C517"/>
          <cell r="D517">
            <v>6</v>
          </cell>
          <cell r="E517" t="str">
            <v>Curso de Profundización I</v>
          </cell>
        </row>
        <row r="518">
          <cell r="A518">
            <v>111265</v>
          </cell>
          <cell r="B518" t="str">
            <v>IA</v>
          </cell>
          <cell r="C518"/>
          <cell r="D518">
            <v>6</v>
          </cell>
          <cell r="E518" t="str">
            <v>Curso de Profundización I</v>
          </cell>
        </row>
        <row r="519">
          <cell r="A519">
            <v>111362</v>
          </cell>
          <cell r="B519" t="str">
            <v>IA</v>
          </cell>
          <cell r="C519"/>
          <cell r="D519">
            <v>6</v>
          </cell>
          <cell r="E519" t="str">
            <v>Caracterización de Suelos</v>
          </cell>
        </row>
        <row r="520">
          <cell r="A520">
            <v>111362</v>
          </cell>
          <cell r="B520" t="str">
            <v>IA</v>
          </cell>
          <cell r="C520"/>
          <cell r="D520">
            <v>6</v>
          </cell>
          <cell r="E520" t="str">
            <v>Caracterización de Suelos</v>
          </cell>
        </row>
        <row r="521">
          <cell r="A521">
            <v>111364</v>
          </cell>
          <cell r="B521" t="str">
            <v>IA</v>
          </cell>
          <cell r="C521"/>
          <cell r="D521">
            <v>6</v>
          </cell>
          <cell r="E521" t="str">
            <v>Cátedra para la Paz y la Democracia</v>
          </cell>
        </row>
        <row r="522">
          <cell r="A522">
            <v>111366</v>
          </cell>
          <cell r="B522" t="str">
            <v>IA</v>
          </cell>
          <cell r="C522"/>
          <cell r="D522">
            <v>6</v>
          </cell>
          <cell r="E522" t="str">
            <v>Hidráulica</v>
          </cell>
        </row>
        <row r="523">
          <cell r="A523">
            <v>111461</v>
          </cell>
          <cell r="B523" t="str">
            <v>IA</v>
          </cell>
          <cell r="C523"/>
          <cell r="D523">
            <v>6</v>
          </cell>
          <cell r="E523" t="str">
            <v>Fundamentos de Sanidad Vegetal</v>
          </cell>
        </row>
        <row r="524">
          <cell r="A524">
            <v>111463</v>
          </cell>
          <cell r="B524" t="str">
            <v>IA</v>
          </cell>
          <cell r="C524"/>
          <cell r="D524">
            <v>6</v>
          </cell>
          <cell r="E524" t="str">
            <v>Adecuación de Suelos Agrícolas</v>
          </cell>
        </row>
        <row r="525">
          <cell r="A525">
            <v>111275</v>
          </cell>
          <cell r="B525" t="str">
            <v>IA</v>
          </cell>
          <cell r="C525"/>
          <cell r="D525">
            <v>7</v>
          </cell>
          <cell r="E525" t="str">
            <v>Curso de Profundización II</v>
          </cell>
        </row>
        <row r="526">
          <cell r="A526">
            <v>111275</v>
          </cell>
          <cell r="B526" t="str">
            <v>IA</v>
          </cell>
          <cell r="C526"/>
          <cell r="D526">
            <v>7</v>
          </cell>
          <cell r="E526" t="str">
            <v>Curso de Profundización II</v>
          </cell>
        </row>
        <row r="527">
          <cell r="A527">
            <v>111275</v>
          </cell>
          <cell r="B527" t="str">
            <v>IA</v>
          </cell>
          <cell r="C527"/>
          <cell r="D527">
            <v>7</v>
          </cell>
          <cell r="E527" t="str">
            <v>Curso de Profundización II</v>
          </cell>
        </row>
        <row r="528">
          <cell r="A528">
            <v>111276</v>
          </cell>
          <cell r="B528" t="str">
            <v>IA</v>
          </cell>
          <cell r="C528"/>
          <cell r="D528">
            <v>7</v>
          </cell>
          <cell r="E528" t="str">
            <v>Electiva III</v>
          </cell>
        </row>
        <row r="529">
          <cell r="A529">
            <v>111276</v>
          </cell>
          <cell r="B529" t="str">
            <v>IA</v>
          </cell>
          <cell r="C529"/>
          <cell r="D529">
            <v>7</v>
          </cell>
          <cell r="E529" t="str">
            <v>Electiva III</v>
          </cell>
        </row>
        <row r="530">
          <cell r="A530">
            <v>111276</v>
          </cell>
          <cell r="B530" t="str">
            <v>IA</v>
          </cell>
          <cell r="C530"/>
          <cell r="D530">
            <v>7</v>
          </cell>
          <cell r="E530" t="str">
            <v>Electiva III</v>
          </cell>
        </row>
        <row r="531">
          <cell r="A531">
            <v>111372</v>
          </cell>
          <cell r="B531" t="str">
            <v>IA</v>
          </cell>
          <cell r="C531"/>
          <cell r="D531">
            <v>7</v>
          </cell>
          <cell r="E531" t="str">
            <v>Manejo y Conservación de Suelos</v>
          </cell>
        </row>
        <row r="532">
          <cell r="A532">
            <v>111473</v>
          </cell>
          <cell r="B532" t="str">
            <v>IA</v>
          </cell>
          <cell r="C532"/>
          <cell r="D532">
            <v>7</v>
          </cell>
          <cell r="E532" t="str">
            <v>Uso y Mane. del Recur. Agua En Los Sist. Produc. Agric</v>
          </cell>
        </row>
        <row r="533">
          <cell r="A533">
            <v>111474</v>
          </cell>
          <cell r="B533" t="str">
            <v>IA</v>
          </cell>
          <cell r="C533"/>
          <cell r="D533">
            <v>7</v>
          </cell>
          <cell r="E533" t="str">
            <v>Mercadeo y Transfor. de Produc. Agrícolas</v>
          </cell>
        </row>
        <row r="534">
          <cell r="A534">
            <v>111571</v>
          </cell>
          <cell r="B534" t="str">
            <v>IA</v>
          </cell>
          <cell r="C534"/>
          <cell r="D534">
            <v>7</v>
          </cell>
          <cell r="E534" t="str">
            <v>Manejo Sanitario de Los Sistem. Producc.</v>
          </cell>
        </row>
        <row r="535">
          <cell r="A535">
            <v>111282</v>
          </cell>
          <cell r="B535" t="str">
            <v>IA</v>
          </cell>
          <cell r="C535"/>
          <cell r="D535">
            <v>8</v>
          </cell>
          <cell r="E535" t="str">
            <v>Sist. Agrario de Produc. Agric  Clima Medio y Frio</v>
          </cell>
        </row>
        <row r="536">
          <cell r="A536">
            <v>111283</v>
          </cell>
          <cell r="B536" t="str">
            <v>IA</v>
          </cell>
          <cell r="C536"/>
          <cell r="D536">
            <v>8</v>
          </cell>
          <cell r="E536" t="str">
            <v>Política y  Legislación Agraria</v>
          </cell>
        </row>
        <row r="537">
          <cell r="A537">
            <v>111284</v>
          </cell>
          <cell r="B537" t="str">
            <v>IA</v>
          </cell>
          <cell r="C537"/>
          <cell r="D537">
            <v>8</v>
          </cell>
          <cell r="E537" t="str">
            <v>Electiva IV</v>
          </cell>
        </row>
        <row r="538">
          <cell r="A538">
            <v>111284</v>
          </cell>
          <cell r="B538" t="str">
            <v>IA</v>
          </cell>
          <cell r="C538"/>
          <cell r="D538">
            <v>8</v>
          </cell>
          <cell r="E538" t="str">
            <v>Electiva IV</v>
          </cell>
        </row>
        <row r="539">
          <cell r="A539">
            <v>111284</v>
          </cell>
          <cell r="B539" t="str">
            <v>IA</v>
          </cell>
          <cell r="C539"/>
          <cell r="D539">
            <v>8</v>
          </cell>
          <cell r="E539" t="str">
            <v>Electiva IV</v>
          </cell>
        </row>
        <row r="540">
          <cell r="A540">
            <v>111981</v>
          </cell>
          <cell r="B540" t="str">
            <v>IA</v>
          </cell>
          <cell r="C540"/>
          <cell r="D540">
            <v>8</v>
          </cell>
          <cell r="E540" t="str">
            <v>Curso de Profundización III</v>
          </cell>
        </row>
        <row r="541">
          <cell r="A541">
            <v>111981</v>
          </cell>
          <cell r="B541" t="str">
            <v>IA</v>
          </cell>
          <cell r="C541"/>
          <cell r="D541">
            <v>8</v>
          </cell>
          <cell r="E541" t="str">
            <v>Curso de Profundización III</v>
          </cell>
        </row>
        <row r="542">
          <cell r="A542">
            <v>111981</v>
          </cell>
          <cell r="B542" t="str">
            <v>IA</v>
          </cell>
          <cell r="C542"/>
          <cell r="D542">
            <v>8</v>
          </cell>
          <cell r="E542" t="str">
            <v>Curso de Profundización III</v>
          </cell>
        </row>
        <row r="543">
          <cell r="A543">
            <v>111291</v>
          </cell>
          <cell r="B543" t="str">
            <v>IA</v>
          </cell>
          <cell r="C543"/>
          <cell r="D543">
            <v>9</v>
          </cell>
          <cell r="E543" t="str">
            <v>Sist. Agrar. de Produc. Agric. Clima Cálido</v>
          </cell>
        </row>
        <row r="544">
          <cell r="A544">
            <v>111901</v>
          </cell>
          <cell r="B544" t="str">
            <v>IA</v>
          </cell>
          <cell r="C544"/>
          <cell r="D544">
            <v>10</v>
          </cell>
          <cell r="E544" t="str">
            <v>Practica Profesional</v>
          </cell>
        </row>
        <row r="545">
          <cell r="A545">
            <v>602101</v>
          </cell>
          <cell r="B545" t="str">
            <v>IS</v>
          </cell>
          <cell r="C545"/>
          <cell r="D545">
            <v>1</v>
          </cell>
          <cell r="E545" t="str">
            <v>Fundamentos de Programación</v>
          </cell>
        </row>
        <row r="546">
          <cell r="A546">
            <v>602101</v>
          </cell>
          <cell r="B546" t="str">
            <v>IS</v>
          </cell>
          <cell r="C546"/>
          <cell r="D546">
            <v>1</v>
          </cell>
          <cell r="E546" t="str">
            <v>Fundamentos de Programación</v>
          </cell>
        </row>
        <row r="547">
          <cell r="A547">
            <v>602101</v>
          </cell>
          <cell r="B547" t="str">
            <v>IS</v>
          </cell>
          <cell r="C547"/>
          <cell r="D547">
            <v>1</v>
          </cell>
          <cell r="E547" t="str">
            <v>Fundamentos de Programación</v>
          </cell>
        </row>
        <row r="548">
          <cell r="A548">
            <v>602102</v>
          </cell>
          <cell r="B548" t="str">
            <v>IS</v>
          </cell>
          <cell r="C548"/>
          <cell r="D548">
            <v>1</v>
          </cell>
          <cell r="E548" t="str">
            <v>Introducción a la Ingeniería de Sistemas</v>
          </cell>
        </row>
        <row r="549">
          <cell r="A549">
            <v>602102</v>
          </cell>
          <cell r="B549" t="str">
            <v>IS</v>
          </cell>
          <cell r="C549"/>
          <cell r="D549">
            <v>1</v>
          </cell>
          <cell r="E549" t="str">
            <v>Introducción a la Ingeniería de Sistemas</v>
          </cell>
        </row>
        <row r="550">
          <cell r="A550">
            <v>602102</v>
          </cell>
          <cell r="B550" t="str">
            <v>IS</v>
          </cell>
          <cell r="C550"/>
          <cell r="D550">
            <v>1</v>
          </cell>
          <cell r="E550" t="str">
            <v>Introducción a la Ingeniería de Sistemas</v>
          </cell>
        </row>
        <row r="551">
          <cell r="A551">
            <v>602103</v>
          </cell>
          <cell r="B551" t="str">
            <v>IS</v>
          </cell>
          <cell r="C551"/>
          <cell r="D551">
            <v>1</v>
          </cell>
          <cell r="E551" t="str">
            <v>Matemáticas I</v>
          </cell>
        </row>
        <row r="552">
          <cell r="A552">
            <v>602103</v>
          </cell>
          <cell r="B552" t="str">
            <v>IS</v>
          </cell>
          <cell r="C552"/>
          <cell r="D552">
            <v>1</v>
          </cell>
          <cell r="E552" t="str">
            <v>Matemáticas I</v>
          </cell>
        </row>
        <row r="553">
          <cell r="A553">
            <v>602104</v>
          </cell>
          <cell r="B553" t="str">
            <v>IS</v>
          </cell>
          <cell r="C553"/>
          <cell r="D553">
            <v>1</v>
          </cell>
          <cell r="E553" t="str">
            <v>Algebra Lineal</v>
          </cell>
        </row>
        <row r="554">
          <cell r="A554">
            <v>602104</v>
          </cell>
          <cell r="B554" t="str">
            <v>IS</v>
          </cell>
          <cell r="C554"/>
          <cell r="D554">
            <v>1</v>
          </cell>
          <cell r="E554" t="str">
            <v>Algebra Lineal</v>
          </cell>
        </row>
        <row r="555">
          <cell r="A555">
            <v>602105</v>
          </cell>
          <cell r="B555" t="str">
            <v>IS</v>
          </cell>
          <cell r="C555"/>
          <cell r="D555">
            <v>1</v>
          </cell>
          <cell r="E555" t="str">
            <v>Procesos Comunicativos</v>
          </cell>
        </row>
        <row r="556">
          <cell r="A556">
            <v>602106</v>
          </cell>
          <cell r="B556" t="str">
            <v>IS</v>
          </cell>
          <cell r="C556"/>
          <cell r="D556">
            <v>1</v>
          </cell>
          <cell r="E556" t="str">
            <v>Pensamiento Lógico Matemático</v>
          </cell>
        </row>
        <row r="557">
          <cell r="A557">
            <v>602201</v>
          </cell>
          <cell r="B557" t="str">
            <v>IS</v>
          </cell>
          <cell r="C557"/>
          <cell r="D557">
            <v>2</v>
          </cell>
          <cell r="E557" t="str">
            <v>Programación</v>
          </cell>
        </row>
        <row r="558">
          <cell r="A558">
            <v>602201</v>
          </cell>
          <cell r="B558" t="str">
            <v>IS</v>
          </cell>
          <cell r="C558"/>
          <cell r="D558">
            <v>2</v>
          </cell>
          <cell r="E558" t="str">
            <v>Programación</v>
          </cell>
        </row>
        <row r="559">
          <cell r="A559">
            <v>602202</v>
          </cell>
          <cell r="B559" t="str">
            <v>IS</v>
          </cell>
          <cell r="C559"/>
          <cell r="D559">
            <v>2</v>
          </cell>
          <cell r="E559" t="str">
            <v>Matemática Discreta</v>
          </cell>
        </row>
        <row r="560">
          <cell r="A560">
            <v>602203</v>
          </cell>
          <cell r="B560" t="str">
            <v>IS</v>
          </cell>
          <cell r="C560"/>
          <cell r="D560">
            <v>2</v>
          </cell>
          <cell r="E560" t="str">
            <v>Matemáticas II</v>
          </cell>
        </row>
        <row r="561">
          <cell r="A561">
            <v>602204</v>
          </cell>
          <cell r="B561" t="str">
            <v>IS</v>
          </cell>
          <cell r="C561"/>
          <cell r="D561">
            <v>2</v>
          </cell>
          <cell r="E561" t="str">
            <v>Física I</v>
          </cell>
        </row>
        <row r="562">
          <cell r="A562">
            <v>602204</v>
          </cell>
          <cell r="B562" t="str">
            <v>IS</v>
          </cell>
          <cell r="C562"/>
          <cell r="D562">
            <v>2</v>
          </cell>
          <cell r="E562" t="str">
            <v>Física I</v>
          </cell>
        </row>
        <row r="563">
          <cell r="A563">
            <v>602205</v>
          </cell>
          <cell r="B563" t="str">
            <v>IS</v>
          </cell>
          <cell r="C563"/>
          <cell r="D563">
            <v>2</v>
          </cell>
          <cell r="E563" t="str">
            <v>Cátedra Orinoquia</v>
          </cell>
        </row>
        <row r="564">
          <cell r="A564">
            <v>602301</v>
          </cell>
          <cell r="B564" t="str">
            <v>IS</v>
          </cell>
          <cell r="C564"/>
          <cell r="D564">
            <v>3</v>
          </cell>
          <cell r="E564" t="str">
            <v>Estructuras de Datos</v>
          </cell>
        </row>
        <row r="565">
          <cell r="A565">
            <v>602301</v>
          </cell>
          <cell r="B565" t="str">
            <v>IS</v>
          </cell>
          <cell r="C565"/>
          <cell r="D565">
            <v>3</v>
          </cell>
          <cell r="E565" t="str">
            <v>Estructuras de Datos</v>
          </cell>
        </row>
        <row r="566">
          <cell r="A566">
            <v>602302</v>
          </cell>
          <cell r="B566" t="str">
            <v>IS</v>
          </cell>
          <cell r="C566"/>
          <cell r="D566">
            <v>3</v>
          </cell>
          <cell r="E566" t="str">
            <v>Matemáticas III</v>
          </cell>
        </row>
        <row r="567">
          <cell r="A567">
            <v>602303</v>
          </cell>
          <cell r="B567" t="str">
            <v>IS</v>
          </cell>
          <cell r="C567"/>
          <cell r="D567">
            <v>3</v>
          </cell>
          <cell r="E567" t="str">
            <v>Ecuaciones Diferenciales y en Diferencia</v>
          </cell>
        </row>
        <row r="568">
          <cell r="A568">
            <v>602304</v>
          </cell>
          <cell r="B568" t="str">
            <v>IS</v>
          </cell>
          <cell r="C568"/>
          <cell r="D568">
            <v>3</v>
          </cell>
          <cell r="E568" t="str">
            <v>Física II</v>
          </cell>
        </row>
        <row r="569">
          <cell r="A569">
            <v>602304</v>
          </cell>
          <cell r="B569" t="str">
            <v>IS</v>
          </cell>
          <cell r="C569"/>
          <cell r="D569">
            <v>3</v>
          </cell>
          <cell r="E569" t="str">
            <v>Física II</v>
          </cell>
        </row>
        <row r="570">
          <cell r="A570">
            <v>602305</v>
          </cell>
          <cell r="B570" t="str">
            <v>IS</v>
          </cell>
          <cell r="C570"/>
          <cell r="D570">
            <v>3</v>
          </cell>
          <cell r="E570" t="str">
            <v>Electrónica Básica</v>
          </cell>
        </row>
        <row r="571">
          <cell r="A571">
            <v>602305</v>
          </cell>
          <cell r="B571" t="str">
            <v>IS</v>
          </cell>
          <cell r="C571"/>
          <cell r="D571">
            <v>3</v>
          </cell>
          <cell r="E571" t="str">
            <v>Electrónica Básica</v>
          </cell>
        </row>
        <row r="572">
          <cell r="A572">
            <v>602401</v>
          </cell>
          <cell r="B572" t="str">
            <v>IS</v>
          </cell>
          <cell r="C572"/>
          <cell r="D572">
            <v>4</v>
          </cell>
          <cell r="E572" t="str">
            <v>Teoría General de Sistemas</v>
          </cell>
        </row>
        <row r="573">
          <cell r="A573">
            <v>602402</v>
          </cell>
          <cell r="B573" t="str">
            <v>IS</v>
          </cell>
          <cell r="C573"/>
          <cell r="D573">
            <v>4</v>
          </cell>
          <cell r="E573" t="str">
            <v>Bases de Datos</v>
          </cell>
        </row>
        <row r="574">
          <cell r="A574">
            <v>602402</v>
          </cell>
          <cell r="B574" t="str">
            <v>IS</v>
          </cell>
          <cell r="C574"/>
          <cell r="D574">
            <v>4</v>
          </cell>
          <cell r="E574" t="str">
            <v>Bases de Datos</v>
          </cell>
        </row>
        <row r="575">
          <cell r="A575">
            <v>602403</v>
          </cell>
          <cell r="B575" t="str">
            <v>IS</v>
          </cell>
          <cell r="C575"/>
          <cell r="D575">
            <v>4</v>
          </cell>
          <cell r="E575" t="str">
            <v>Arquitectura de Computadores</v>
          </cell>
        </row>
        <row r="576">
          <cell r="A576">
            <v>602403</v>
          </cell>
          <cell r="B576" t="str">
            <v>IS</v>
          </cell>
          <cell r="C576"/>
          <cell r="D576">
            <v>4</v>
          </cell>
          <cell r="E576" t="str">
            <v>Arquitectura de Computadores</v>
          </cell>
        </row>
        <row r="577">
          <cell r="A577">
            <v>602404</v>
          </cell>
          <cell r="B577" t="str">
            <v>IS</v>
          </cell>
          <cell r="C577"/>
          <cell r="D577">
            <v>4</v>
          </cell>
          <cell r="E577" t="str">
            <v>Matemáticas Especiales</v>
          </cell>
        </row>
        <row r="578">
          <cell r="A578">
            <v>602405</v>
          </cell>
          <cell r="B578" t="str">
            <v>IS</v>
          </cell>
          <cell r="C578"/>
          <cell r="D578">
            <v>4</v>
          </cell>
          <cell r="E578" t="str">
            <v>Física III</v>
          </cell>
        </row>
        <row r="579">
          <cell r="A579">
            <v>602405</v>
          </cell>
          <cell r="B579" t="str">
            <v>IS</v>
          </cell>
          <cell r="C579"/>
          <cell r="D579">
            <v>4</v>
          </cell>
          <cell r="E579" t="str">
            <v>Física III</v>
          </cell>
        </row>
        <row r="580">
          <cell r="A580">
            <v>602406</v>
          </cell>
          <cell r="B580" t="str">
            <v>IS</v>
          </cell>
          <cell r="C580"/>
          <cell r="D580">
            <v>4</v>
          </cell>
          <cell r="E580" t="str">
            <v>Ciencia, Tecnología y Desarrollo</v>
          </cell>
        </row>
        <row r="581">
          <cell r="A581">
            <v>602501</v>
          </cell>
          <cell r="B581" t="str">
            <v>IS</v>
          </cell>
          <cell r="C581"/>
          <cell r="D581">
            <v>5</v>
          </cell>
          <cell r="E581" t="str">
            <v>Sistemas Operativos</v>
          </cell>
        </row>
        <row r="582">
          <cell r="A582">
            <v>602502</v>
          </cell>
          <cell r="B582" t="str">
            <v>IS</v>
          </cell>
          <cell r="C582"/>
          <cell r="D582">
            <v>5</v>
          </cell>
          <cell r="E582" t="str">
            <v>Análisis de Señales</v>
          </cell>
        </row>
        <row r="583">
          <cell r="A583">
            <v>602503</v>
          </cell>
          <cell r="B583" t="str">
            <v>IS</v>
          </cell>
          <cell r="C583"/>
          <cell r="D583">
            <v>5</v>
          </cell>
          <cell r="E583" t="str">
            <v>Fundamentos de Ingeniería de Software</v>
          </cell>
        </row>
        <row r="584">
          <cell r="A584">
            <v>602504</v>
          </cell>
          <cell r="B584" t="str">
            <v>IS</v>
          </cell>
          <cell r="C584"/>
          <cell r="D584">
            <v>5</v>
          </cell>
          <cell r="E584" t="str">
            <v>Probabilidad y Estadística</v>
          </cell>
        </row>
        <row r="585">
          <cell r="A585">
            <v>602505</v>
          </cell>
          <cell r="B585" t="str">
            <v>IS</v>
          </cell>
          <cell r="C585"/>
          <cell r="D585">
            <v>5</v>
          </cell>
          <cell r="E585" t="str">
            <v>Métodos Numéricos</v>
          </cell>
        </row>
        <row r="586">
          <cell r="A586">
            <v>602601</v>
          </cell>
          <cell r="B586" t="str">
            <v>IS</v>
          </cell>
          <cell r="C586"/>
          <cell r="D586">
            <v>6</v>
          </cell>
          <cell r="E586" t="str">
            <v>Ingeniería de Software</v>
          </cell>
        </row>
        <row r="587">
          <cell r="A587">
            <v>602602</v>
          </cell>
          <cell r="B587" t="str">
            <v>IS</v>
          </cell>
          <cell r="C587"/>
          <cell r="D587">
            <v>6</v>
          </cell>
          <cell r="E587" t="str">
            <v>Sistemas de Comunicación</v>
          </cell>
        </row>
        <row r="588">
          <cell r="A588">
            <v>602603</v>
          </cell>
          <cell r="B588" t="str">
            <v>IS</v>
          </cell>
          <cell r="C588"/>
          <cell r="D588">
            <v>6</v>
          </cell>
          <cell r="E588" t="str">
            <v>Modelamiento de Sistemas</v>
          </cell>
        </row>
        <row r="589">
          <cell r="A589">
            <v>602604</v>
          </cell>
          <cell r="B589" t="str">
            <v>IS</v>
          </cell>
          <cell r="C589"/>
          <cell r="D589">
            <v>6</v>
          </cell>
          <cell r="E589" t="str">
            <v>Sistemas Distribuidos</v>
          </cell>
        </row>
        <row r="590">
          <cell r="A590">
            <v>602605</v>
          </cell>
          <cell r="B590" t="str">
            <v>IS</v>
          </cell>
          <cell r="C590"/>
          <cell r="D590">
            <v>6</v>
          </cell>
          <cell r="E590" t="str">
            <v>Cátedra Democracia y Paz</v>
          </cell>
        </row>
        <row r="591">
          <cell r="A591">
            <v>602606</v>
          </cell>
          <cell r="B591" t="str">
            <v>IS</v>
          </cell>
          <cell r="C591"/>
          <cell r="D591">
            <v>6</v>
          </cell>
          <cell r="E591" t="str">
            <v>Electiva Profesional I</v>
          </cell>
        </row>
        <row r="592">
          <cell r="A592">
            <v>602606</v>
          </cell>
          <cell r="B592" t="str">
            <v>IS</v>
          </cell>
          <cell r="C592"/>
          <cell r="D592">
            <v>6</v>
          </cell>
          <cell r="E592" t="str">
            <v>Electiva Profesional I</v>
          </cell>
        </row>
        <row r="593">
          <cell r="A593">
            <v>602701</v>
          </cell>
          <cell r="B593" t="str">
            <v>IS</v>
          </cell>
          <cell r="C593"/>
          <cell r="D593">
            <v>7</v>
          </cell>
          <cell r="E593" t="str">
            <v>Seminario de Investigación</v>
          </cell>
        </row>
        <row r="594">
          <cell r="A594">
            <v>602702</v>
          </cell>
          <cell r="B594" t="str">
            <v>IS</v>
          </cell>
          <cell r="C594"/>
          <cell r="D594">
            <v>7</v>
          </cell>
          <cell r="E594" t="str">
            <v>Redes de Computadores</v>
          </cell>
        </row>
        <row r="595">
          <cell r="A595">
            <v>602703</v>
          </cell>
          <cell r="B595" t="str">
            <v>IS</v>
          </cell>
          <cell r="C595"/>
          <cell r="D595">
            <v>7</v>
          </cell>
          <cell r="E595" t="str">
            <v>Control Análogo</v>
          </cell>
        </row>
        <row r="596">
          <cell r="A596">
            <v>602704</v>
          </cell>
          <cell r="B596" t="str">
            <v>IS</v>
          </cell>
          <cell r="C596"/>
          <cell r="D596">
            <v>7</v>
          </cell>
          <cell r="E596" t="str">
            <v>Optimización</v>
          </cell>
        </row>
        <row r="597">
          <cell r="A597">
            <v>602705</v>
          </cell>
          <cell r="B597" t="str">
            <v>IS</v>
          </cell>
          <cell r="C597"/>
          <cell r="D597">
            <v>7</v>
          </cell>
          <cell r="E597" t="str">
            <v>Electiva Profesional II</v>
          </cell>
        </row>
        <row r="598">
          <cell r="A598">
            <v>602706</v>
          </cell>
          <cell r="B598" t="str">
            <v>IS</v>
          </cell>
          <cell r="C598"/>
          <cell r="D598">
            <v>7</v>
          </cell>
          <cell r="E598" t="str">
            <v>Economía</v>
          </cell>
        </row>
        <row r="599">
          <cell r="A599">
            <v>601382</v>
          </cell>
          <cell r="B599" t="str">
            <v>IS</v>
          </cell>
          <cell r="C599"/>
          <cell r="D599">
            <v>8</v>
          </cell>
          <cell r="E599" t="str">
            <v>Electiva Área Profesional II</v>
          </cell>
        </row>
        <row r="600">
          <cell r="A600">
            <v>601382</v>
          </cell>
          <cell r="B600" t="str">
            <v>IS</v>
          </cell>
          <cell r="C600"/>
          <cell r="D600">
            <v>8</v>
          </cell>
          <cell r="E600" t="str">
            <v>Electiva Área Profesional II</v>
          </cell>
        </row>
        <row r="601">
          <cell r="A601">
            <v>601382</v>
          </cell>
          <cell r="B601" t="str">
            <v>IS</v>
          </cell>
          <cell r="C601"/>
          <cell r="D601">
            <v>8</v>
          </cell>
          <cell r="E601" t="str">
            <v>Electiva Área Profesional II</v>
          </cell>
        </row>
        <row r="602">
          <cell r="A602">
            <v>601384</v>
          </cell>
          <cell r="B602" t="str">
            <v>IS</v>
          </cell>
          <cell r="C602"/>
          <cell r="D602">
            <v>8</v>
          </cell>
          <cell r="E602" t="str">
            <v>Gestión de Proyectos</v>
          </cell>
        </row>
        <row r="603">
          <cell r="A603">
            <v>601481</v>
          </cell>
          <cell r="B603" t="str">
            <v>IS</v>
          </cell>
          <cell r="C603"/>
          <cell r="D603">
            <v>8</v>
          </cell>
          <cell r="E603" t="str">
            <v>Electiva Área de Profundización I</v>
          </cell>
        </row>
        <row r="604">
          <cell r="A604">
            <v>601481</v>
          </cell>
          <cell r="B604" t="str">
            <v>IS</v>
          </cell>
          <cell r="C604"/>
          <cell r="D604">
            <v>8</v>
          </cell>
          <cell r="E604" t="str">
            <v>Electiva Área de Profundización I</v>
          </cell>
        </row>
        <row r="605">
          <cell r="A605">
            <v>601483</v>
          </cell>
          <cell r="B605" t="str">
            <v>IS</v>
          </cell>
          <cell r="C605"/>
          <cell r="D605">
            <v>8</v>
          </cell>
          <cell r="E605" t="str">
            <v>Procesos Estocásticos</v>
          </cell>
        </row>
        <row r="606">
          <cell r="A606">
            <v>601485</v>
          </cell>
          <cell r="B606" t="str">
            <v>IS</v>
          </cell>
          <cell r="C606"/>
          <cell r="D606">
            <v>8</v>
          </cell>
          <cell r="E606" t="str">
            <v>Teoría de Lenguajes</v>
          </cell>
        </row>
        <row r="607">
          <cell r="A607">
            <v>601293</v>
          </cell>
          <cell r="B607" t="str">
            <v>IS</v>
          </cell>
          <cell r="C607"/>
          <cell r="D607">
            <v>9</v>
          </cell>
          <cell r="E607" t="str">
            <v>Electiva Área Complementaria I</v>
          </cell>
        </row>
        <row r="608">
          <cell r="A608">
            <v>601392</v>
          </cell>
          <cell r="B608" t="str">
            <v>IS</v>
          </cell>
          <cell r="C608"/>
          <cell r="D608">
            <v>9</v>
          </cell>
          <cell r="E608" t="str">
            <v>Electiva Área Profesional III</v>
          </cell>
        </row>
        <row r="609">
          <cell r="A609">
            <v>601392</v>
          </cell>
          <cell r="B609" t="str">
            <v>IS</v>
          </cell>
          <cell r="C609"/>
          <cell r="D609">
            <v>9</v>
          </cell>
          <cell r="E609" t="str">
            <v>Electiva Área Profesional III</v>
          </cell>
        </row>
        <row r="610">
          <cell r="A610">
            <v>601491</v>
          </cell>
          <cell r="B610" t="str">
            <v>IS</v>
          </cell>
          <cell r="C610"/>
          <cell r="D610">
            <v>9</v>
          </cell>
          <cell r="E610" t="str">
            <v>Electiva Área de Profundización II</v>
          </cell>
        </row>
        <row r="611">
          <cell r="A611">
            <v>601491</v>
          </cell>
          <cell r="B611" t="str">
            <v>IS</v>
          </cell>
          <cell r="C611"/>
          <cell r="D611">
            <v>9</v>
          </cell>
          <cell r="E611" t="str">
            <v>Electiva Área de Profundización II</v>
          </cell>
        </row>
        <row r="612">
          <cell r="A612">
            <v>601494</v>
          </cell>
          <cell r="B612" t="str">
            <v>IS</v>
          </cell>
          <cell r="C612"/>
          <cell r="D612">
            <v>9</v>
          </cell>
          <cell r="E612" t="str">
            <v>Simulación</v>
          </cell>
        </row>
        <row r="613">
          <cell r="A613">
            <v>601495</v>
          </cell>
          <cell r="B613" t="str">
            <v>IS</v>
          </cell>
          <cell r="C613"/>
          <cell r="D613">
            <v>9</v>
          </cell>
          <cell r="E613" t="str">
            <v>Sistemas y Organizaciones</v>
          </cell>
        </row>
        <row r="614">
          <cell r="A614">
            <v>601203</v>
          </cell>
          <cell r="B614" t="str">
            <v>IS</v>
          </cell>
          <cell r="C614"/>
          <cell r="D614">
            <v>10</v>
          </cell>
          <cell r="E614" t="str">
            <v>Electiva Área Complementaria II</v>
          </cell>
        </row>
        <row r="615">
          <cell r="A615">
            <v>601203</v>
          </cell>
          <cell r="B615" t="str">
            <v>IS</v>
          </cell>
          <cell r="C615"/>
          <cell r="D615">
            <v>10</v>
          </cell>
          <cell r="E615" t="str">
            <v>Electiva Área Complementaria II</v>
          </cell>
        </row>
        <row r="616">
          <cell r="A616">
            <v>601302</v>
          </cell>
          <cell r="B616" t="str">
            <v>IS</v>
          </cell>
          <cell r="C616"/>
          <cell r="D616">
            <v>10</v>
          </cell>
          <cell r="E616" t="str">
            <v>Electiva Área Profesional IV</v>
          </cell>
        </row>
        <row r="617">
          <cell r="A617">
            <v>601302</v>
          </cell>
          <cell r="B617" t="str">
            <v>IS</v>
          </cell>
          <cell r="C617"/>
          <cell r="D617">
            <v>10</v>
          </cell>
          <cell r="E617" t="str">
            <v>Electiva Área Profesional IV</v>
          </cell>
        </row>
        <row r="618">
          <cell r="A618">
            <v>601302</v>
          </cell>
          <cell r="B618" t="str">
            <v>IS</v>
          </cell>
          <cell r="C618"/>
          <cell r="D618">
            <v>10</v>
          </cell>
          <cell r="E618" t="str">
            <v>Electiva Área Profesional IV</v>
          </cell>
        </row>
        <row r="619">
          <cell r="A619">
            <v>601304</v>
          </cell>
          <cell r="B619" t="str">
            <v>IS</v>
          </cell>
          <cell r="C619"/>
          <cell r="D619">
            <v>10</v>
          </cell>
          <cell r="E619" t="str">
            <v>Gestión Empresarial</v>
          </cell>
        </row>
        <row r="620">
          <cell r="A620">
            <v>601401</v>
          </cell>
          <cell r="B620" t="str">
            <v>IS</v>
          </cell>
          <cell r="C620"/>
          <cell r="D620">
            <v>10</v>
          </cell>
          <cell r="E620" t="str">
            <v>Electiva Área de Profundización III</v>
          </cell>
        </row>
        <row r="621">
          <cell r="A621">
            <v>601401</v>
          </cell>
          <cell r="B621" t="str">
            <v>IS</v>
          </cell>
          <cell r="C621"/>
          <cell r="D621">
            <v>10</v>
          </cell>
          <cell r="E621" t="str">
            <v>Electiva Área de Profundización III</v>
          </cell>
        </row>
        <row r="622">
          <cell r="A622">
            <v>612101</v>
          </cell>
          <cell r="B622" t="str">
            <v>IE</v>
          </cell>
          <cell r="C622"/>
          <cell r="D622">
            <v>1</v>
          </cell>
          <cell r="E622" t="str">
            <v>Fundamentos de Programación</v>
          </cell>
        </row>
        <row r="623">
          <cell r="A623">
            <v>612101</v>
          </cell>
          <cell r="B623" t="str">
            <v>IE</v>
          </cell>
          <cell r="C623"/>
          <cell r="D623">
            <v>1</v>
          </cell>
          <cell r="E623" t="str">
            <v>Fundamentos de Programación</v>
          </cell>
        </row>
        <row r="624">
          <cell r="A624">
            <v>612101</v>
          </cell>
          <cell r="B624" t="str">
            <v>IE</v>
          </cell>
          <cell r="C624"/>
          <cell r="D624">
            <v>1</v>
          </cell>
          <cell r="E624" t="str">
            <v>Fundamentos de Programación</v>
          </cell>
        </row>
        <row r="625">
          <cell r="A625">
            <v>612102</v>
          </cell>
          <cell r="B625" t="str">
            <v>IE</v>
          </cell>
          <cell r="C625"/>
          <cell r="D625">
            <v>1</v>
          </cell>
          <cell r="E625" t="str">
            <v>Introducción a la Ing. Electrónica</v>
          </cell>
        </row>
        <row r="626">
          <cell r="A626">
            <v>612102</v>
          </cell>
          <cell r="B626" t="str">
            <v>IE</v>
          </cell>
          <cell r="C626"/>
          <cell r="D626">
            <v>1</v>
          </cell>
          <cell r="E626" t="str">
            <v>Introducción a la Ing. Electrónica</v>
          </cell>
        </row>
        <row r="627">
          <cell r="A627">
            <v>612102</v>
          </cell>
          <cell r="B627" t="str">
            <v>IE</v>
          </cell>
          <cell r="C627"/>
          <cell r="D627">
            <v>1</v>
          </cell>
          <cell r="E627" t="str">
            <v>Introducción a la Ing. Electrónica</v>
          </cell>
        </row>
        <row r="628">
          <cell r="A628">
            <v>612103</v>
          </cell>
          <cell r="B628" t="str">
            <v>IE</v>
          </cell>
          <cell r="C628"/>
          <cell r="D628">
            <v>1</v>
          </cell>
          <cell r="E628" t="str">
            <v>Matemáticas I</v>
          </cell>
        </row>
        <row r="629">
          <cell r="A629">
            <v>612103</v>
          </cell>
          <cell r="B629" t="str">
            <v>IE</v>
          </cell>
          <cell r="C629"/>
          <cell r="D629">
            <v>1</v>
          </cell>
          <cell r="E629" t="str">
            <v>Matemáticas I</v>
          </cell>
        </row>
        <row r="630">
          <cell r="A630">
            <v>612104</v>
          </cell>
          <cell r="B630" t="str">
            <v>IE</v>
          </cell>
          <cell r="C630"/>
          <cell r="D630">
            <v>1</v>
          </cell>
          <cell r="E630" t="str">
            <v>Algebra Lineal</v>
          </cell>
        </row>
        <row r="631">
          <cell r="A631">
            <v>612104</v>
          </cell>
          <cell r="B631" t="str">
            <v>IE</v>
          </cell>
          <cell r="C631"/>
          <cell r="D631">
            <v>1</v>
          </cell>
          <cell r="E631" t="str">
            <v>Algebra Lineal</v>
          </cell>
        </row>
        <row r="632">
          <cell r="A632">
            <v>612105</v>
          </cell>
          <cell r="B632" t="str">
            <v>IE</v>
          </cell>
          <cell r="C632"/>
          <cell r="D632">
            <v>1</v>
          </cell>
          <cell r="E632" t="str">
            <v>Procesos Comunicativos</v>
          </cell>
        </row>
        <row r="633">
          <cell r="A633">
            <v>612106</v>
          </cell>
          <cell r="B633" t="str">
            <v>IE</v>
          </cell>
          <cell r="C633"/>
          <cell r="D633">
            <v>1</v>
          </cell>
          <cell r="E633" t="str">
            <v>Pensamiento Lógico Matemático</v>
          </cell>
        </row>
        <row r="634">
          <cell r="A634">
            <v>612201</v>
          </cell>
          <cell r="B634" t="str">
            <v>IE</v>
          </cell>
          <cell r="C634"/>
          <cell r="D634">
            <v>2</v>
          </cell>
          <cell r="E634" t="str">
            <v>Programación y Estructuras de Datos</v>
          </cell>
        </row>
        <row r="635">
          <cell r="A635">
            <v>612201</v>
          </cell>
          <cell r="B635" t="str">
            <v>IE</v>
          </cell>
          <cell r="C635"/>
          <cell r="D635">
            <v>2</v>
          </cell>
          <cell r="E635" t="str">
            <v>Programación y Estructuras de Datos</v>
          </cell>
        </row>
        <row r="636">
          <cell r="A636">
            <v>612201</v>
          </cell>
          <cell r="B636" t="str">
            <v>IE</v>
          </cell>
          <cell r="C636"/>
          <cell r="D636">
            <v>2</v>
          </cell>
          <cell r="E636" t="str">
            <v>Programación y Estructuras de Datos</v>
          </cell>
        </row>
        <row r="637">
          <cell r="A637">
            <v>612202</v>
          </cell>
          <cell r="B637" t="str">
            <v>IE</v>
          </cell>
          <cell r="C637"/>
          <cell r="D637">
            <v>2</v>
          </cell>
          <cell r="E637" t="str">
            <v>Circuitos Digitales I</v>
          </cell>
        </row>
        <row r="638">
          <cell r="A638">
            <v>612202</v>
          </cell>
          <cell r="B638" t="str">
            <v>IE</v>
          </cell>
          <cell r="C638"/>
          <cell r="D638">
            <v>2</v>
          </cell>
          <cell r="E638" t="str">
            <v>Circuitos Digitales I</v>
          </cell>
        </row>
        <row r="639">
          <cell r="A639">
            <v>612202</v>
          </cell>
          <cell r="B639" t="str">
            <v>IE</v>
          </cell>
          <cell r="C639"/>
          <cell r="D639">
            <v>2</v>
          </cell>
          <cell r="E639" t="str">
            <v>Circuitos Digitales I</v>
          </cell>
        </row>
        <row r="640">
          <cell r="A640">
            <v>612203</v>
          </cell>
          <cell r="B640" t="str">
            <v>IE</v>
          </cell>
          <cell r="C640"/>
          <cell r="D640">
            <v>2</v>
          </cell>
          <cell r="E640" t="str">
            <v>Matemáticas II</v>
          </cell>
        </row>
        <row r="641">
          <cell r="A641">
            <v>612204</v>
          </cell>
          <cell r="B641" t="str">
            <v>IE</v>
          </cell>
          <cell r="C641"/>
          <cell r="D641">
            <v>2</v>
          </cell>
          <cell r="E641" t="str">
            <v>Física I</v>
          </cell>
        </row>
        <row r="642">
          <cell r="A642">
            <v>612204</v>
          </cell>
          <cell r="B642" t="str">
            <v>IE</v>
          </cell>
          <cell r="C642"/>
          <cell r="D642">
            <v>2</v>
          </cell>
          <cell r="E642" t="str">
            <v>Física I</v>
          </cell>
        </row>
        <row r="643">
          <cell r="A643">
            <v>612205</v>
          </cell>
          <cell r="B643" t="str">
            <v>IE</v>
          </cell>
          <cell r="C643"/>
          <cell r="D643">
            <v>2</v>
          </cell>
          <cell r="E643" t="str">
            <v>Ciencia, Tecnología y Desarrollo</v>
          </cell>
        </row>
        <row r="644">
          <cell r="A644">
            <v>612301</v>
          </cell>
          <cell r="B644" t="str">
            <v>IE</v>
          </cell>
          <cell r="C644"/>
          <cell r="D644">
            <v>3</v>
          </cell>
          <cell r="E644" t="str">
            <v>Fundamentos de Circuitos</v>
          </cell>
        </row>
        <row r="645">
          <cell r="A645">
            <v>612301</v>
          </cell>
          <cell r="B645" t="str">
            <v>IE</v>
          </cell>
          <cell r="C645"/>
          <cell r="D645">
            <v>3</v>
          </cell>
          <cell r="E645" t="str">
            <v>Fundamentos de Circuitos</v>
          </cell>
        </row>
        <row r="646">
          <cell r="A646">
            <v>612302</v>
          </cell>
          <cell r="B646" t="str">
            <v>IE</v>
          </cell>
          <cell r="C646"/>
          <cell r="D646">
            <v>3</v>
          </cell>
          <cell r="E646" t="str">
            <v>Circuitos Digitales II</v>
          </cell>
        </row>
        <row r="647">
          <cell r="A647">
            <v>612302</v>
          </cell>
          <cell r="B647" t="str">
            <v>IE</v>
          </cell>
          <cell r="C647"/>
          <cell r="D647">
            <v>3</v>
          </cell>
          <cell r="E647" t="str">
            <v>Circuitos Digitales II</v>
          </cell>
        </row>
        <row r="648">
          <cell r="A648">
            <v>612303</v>
          </cell>
          <cell r="B648" t="str">
            <v>IE</v>
          </cell>
          <cell r="C648"/>
          <cell r="D648">
            <v>3</v>
          </cell>
          <cell r="E648" t="str">
            <v>Matemáticas III</v>
          </cell>
        </row>
        <row r="649">
          <cell r="A649">
            <v>612304</v>
          </cell>
          <cell r="B649" t="str">
            <v>IE</v>
          </cell>
          <cell r="C649"/>
          <cell r="D649">
            <v>3</v>
          </cell>
          <cell r="E649" t="str">
            <v>Ecuaciones Diferenciales y En Diferencia</v>
          </cell>
        </row>
        <row r="650">
          <cell r="A650">
            <v>612305</v>
          </cell>
          <cell r="B650" t="str">
            <v>IE</v>
          </cell>
          <cell r="C650"/>
          <cell r="D650">
            <v>3</v>
          </cell>
          <cell r="E650" t="str">
            <v>Física II</v>
          </cell>
        </row>
        <row r="651">
          <cell r="A651">
            <v>612305</v>
          </cell>
          <cell r="B651" t="str">
            <v>IE</v>
          </cell>
          <cell r="C651"/>
          <cell r="D651">
            <v>3</v>
          </cell>
          <cell r="E651" t="str">
            <v>Física II</v>
          </cell>
        </row>
        <row r="652">
          <cell r="A652">
            <v>612401</v>
          </cell>
          <cell r="B652" t="str">
            <v>IE</v>
          </cell>
          <cell r="C652"/>
          <cell r="D652">
            <v>4</v>
          </cell>
          <cell r="E652" t="str">
            <v>Análisis y Síntesis de Circuitos</v>
          </cell>
        </row>
        <row r="653">
          <cell r="A653">
            <v>612401</v>
          </cell>
          <cell r="B653" t="str">
            <v>IE</v>
          </cell>
          <cell r="C653"/>
          <cell r="D653">
            <v>4</v>
          </cell>
          <cell r="E653" t="str">
            <v>Análisis y Síntesis de Circuitos</v>
          </cell>
        </row>
        <row r="654">
          <cell r="A654">
            <v>612402</v>
          </cell>
          <cell r="B654" t="str">
            <v>IE</v>
          </cell>
          <cell r="C654"/>
          <cell r="D654">
            <v>4</v>
          </cell>
          <cell r="E654" t="str">
            <v>Electrónica Análoga I</v>
          </cell>
        </row>
        <row r="655">
          <cell r="A655">
            <v>612402</v>
          </cell>
          <cell r="B655" t="str">
            <v>IE</v>
          </cell>
          <cell r="C655"/>
          <cell r="D655">
            <v>4</v>
          </cell>
          <cell r="E655" t="str">
            <v>Electrónica Análoga I</v>
          </cell>
        </row>
        <row r="656">
          <cell r="A656">
            <v>612403</v>
          </cell>
          <cell r="B656" t="str">
            <v>IE</v>
          </cell>
          <cell r="C656"/>
          <cell r="D656">
            <v>4</v>
          </cell>
          <cell r="E656" t="str">
            <v>Probabilidad y Estadística</v>
          </cell>
        </row>
        <row r="657">
          <cell r="A657">
            <v>612404</v>
          </cell>
          <cell r="B657" t="str">
            <v>IE</v>
          </cell>
          <cell r="C657"/>
          <cell r="D657">
            <v>4</v>
          </cell>
          <cell r="E657" t="str">
            <v>Matemáticas Especiales</v>
          </cell>
        </row>
        <row r="658">
          <cell r="A658">
            <v>612405</v>
          </cell>
          <cell r="B658" t="str">
            <v>IE</v>
          </cell>
          <cell r="C658"/>
          <cell r="D658">
            <v>4</v>
          </cell>
          <cell r="E658" t="str">
            <v>Física III</v>
          </cell>
        </row>
        <row r="659">
          <cell r="A659">
            <v>612405</v>
          </cell>
          <cell r="B659" t="str">
            <v>IE</v>
          </cell>
          <cell r="C659"/>
          <cell r="D659">
            <v>4</v>
          </cell>
          <cell r="E659" t="str">
            <v>Física III</v>
          </cell>
        </row>
        <row r="660">
          <cell r="A660">
            <v>612501</v>
          </cell>
          <cell r="B660" t="str">
            <v>IE</v>
          </cell>
          <cell r="C660"/>
          <cell r="D660">
            <v>5</v>
          </cell>
          <cell r="E660" t="str">
            <v>Electrónica Análoga II</v>
          </cell>
        </row>
        <row r="661">
          <cell r="A661">
            <v>612501</v>
          </cell>
          <cell r="B661" t="str">
            <v>IE</v>
          </cell>
          <cell r="C661"/>
          <cell r="D661">
            <v>5</v>
          </cell>
          <cell r="E661" t="str">
            <v>Electrónica Análoga II</v>
          </cell>
        </row>
        <row r="662">
          <cell r="A662">
            <v>612502</v>
          </cell>
          <cell r="B662" t="str">
            <v>IE</v>
          </cell>
          <cell r="C662"/>
          <cell r="D662">
            <v>5</v>
          </cell>
          <cell r="E662" t="str">
            <v>Física del Estado Solido</v>
          </cell>
        </row>
        <row r="663">
          <cell r="A663">
            <v>612503</v>
          </cell>
          <cell r="B663" t="str">
            <v>IE</v>
          </cell>
          <cell r="C663"/>
          <cell r="D663">
            <v>5</v>
          </cell>
          <cell r="E663" t="str">
            <v>Análisis de Señales</v>
          </cell>
        </row>
        <row r="664">
          <cell r="A664">
            <v>612504</v>
          </cell>
          <cell r="B664" t="str">
            <v>IE</v>
          </cell>
          <cell r="C664"/>
          <cell r="D664">
            <v>5</v>
          </cell>
          <cell r="E664" t="str">
            <v>Optimización y Procesos Estocásticos</v>
          </cell>
        </row>
        <row r="665">
          <cell r="A665">
            <v>612505</v>
          </cell>
          <cell r="B665" t="str">
            <v>IE</v>
          </cell>
          <cell r="C665"/>
          <cell r="D665">
            <v>5</v>
          </cell>
          <cell r="E665" t="str">
            <v>Cátedra Democracia y Paz</v>
          </cell>
        </row>
        <row r="666">
          <cell r="A666">
            <v>612506</v>
          </cell>
          <cell r="B666" t="str">
            <v>IE</v>
          </cell>
          <cell r="C666"/>
          <cell r="D666">
            <v>5</v>
          </cell>
          <cell r="E666" t="str">
            <v>Cátedra Orinoquia</v>
          </cell>
        </row>
        <row r="667">
          <cell r="A667">
            <v>612601</v>
          </cell>
          <cell r="B667" t="str">
            <v>IE</v>
          </cell>
          <cell r="C667"/>
          <cell r="D667">
            <v>6</v>
          </cell>
          <cell r="E667" t="str">
            <v>Microprocesadores y Microcontroladores</v>
          </cell>
        </row>
        <row r="668">
          <cell r="A668">
            <v>612602</v>
          </cell>
          <cell r="B668" t="str">
            <v>IE</v>
          </cell>
          <cell r="C668"/>
          <cell r="D668">
            <v>6</v>
          </cell>
          <cell r="E668" t="str">
            <v>Instrumentación Electrónica I</v>
          </cell>
        </row>
        <row r="669">
          <cell r="A669">
            <v>612603</v>
          </cell>
          <cell r="B669" t="str">
            <v>IE</v>
          </cell>
          <cell r="C669"/>
          <cell r="D669">
            <v>6</v>
          </cell>
          <cell r="E669" t="str">
            <v>Modelamiento de Sistemas</v>
          </cell>
        </row>
        <row r="670">
          <cell r="A670">
            <v>612604</v>
          </cell>
          <cell r="B670" t="str">
            <v>IE</v>
          </cell>
          <cell r="C670"/>
          <cell r="D670">
            <v>6</v>
          </cell>
          <cell r="E670" t="str">
            <v>Métodos Numéricos</v>
          </cell>
        </row>
        <row r="671">
          <cell r="A671">
            <v>612605</v>
          </cell>
          <cell r="B671" t="str">
            <v>IE</v>
          </cell>
          <cell r="C671"/>
          <cell r="D671">
            <v>6</v>
          </cell>
          <cell r="E671" t="str">
            <v>Economía</v>
          </cell>
        </row>
        <row r="672">
          <cell r="A672">
            <v>612606</v>
          </cell>
          <cell r="B672" t="str">
            <v>IE</v>
          </cell>
          <cell r="C672"/>
          <cell r="D672">
            <v>6</v>
          </cell>
          <cell r="E672" t="str">
            <v>Teoría Electromagnética</v>
          </cell>
        </row>
        <row r="673">
          <cell r="A673">
            <v>612701</v>
          </cell>
          <cell r="B673" t="str">
            <v>IE</v>
          </cell>
          <cell r="C673"/>
          <cell r="D673">
            <v>7</v>
          </cell>
          <cell r="E673" t="str">
            <v>Instrumentación Electrónica II</v>
          </cell>
        </row>
        <row r="674">
          <cell r="A674">
            <v>612702</v>
          </cell>
          <cell r="B674" t="str">
            <v>IE</v>
          </cell>
          <cell r="C674"/>
          <cell r="D674">
            <v>7</v>
          </cell>
          <cell r="E674" t="str">
            <v>Control Análogo</v>
          </cell>
        </row>
        <row r="675">
          <cell r="A675">
            <v>612703</v>
          </cell>
          <cell r="B675" t="str">
            <v>IE</v>
          </cell>
          <cell r="C675"/>
          <cell r="D675">
            <v>7</v>
          </cell>
          <cell r="E675" t="str">
            <v>Electiva Profesional I</v>
          </cell>
        </row>
        <row r="676">
          <cell r="A676">
            <v>612704</v>
          </cell>
          <cell r="B676" t="str">
            <v>IE</v>
          </cell>
          <cell r="C676"/>
          <cell r="D676">
            <v>7</v>
          </cell>
          <cell r="E676" t="str">
            <v>Líneas y Antenas</v>
          </cell>
        </row>
        <row r="677">
          <cell r="A677">
            <v>612705</v>
          </cell>
          <cell r="B677" t="str">
            <v>IE</v>
          </cell>
          <cell r="C677"/>
          <cell r="D677">
            <v>7</v>
          </cell>
          <cell r="E677" t="str">
            <v>Electiva Complementaria I</v>
          </cell>
        </row>
        <row r="678">
          <cell r="A678">
            <v>612706</v>
          </cell>
          <cell r="B678" t="str">
            <v>IE</v>
          </cell>
          <cell r="C678"/>
          <cell r="D678">
            <v>7</v>
          </cell>
          <cell r="E678" t="str">
            <v>Seminario de Investigación</v>
          </cell>
        </row>
        <row r="679">
          <cell r="A679">
            <v>611474</v>
          </cell>
          <cell r="B679" t="str">
            <v>IE</v>
          </cell>
          <cell r="C679"/>
          <cell r="D679">
            <v>7</v>
          </cell>
          <cell r="E679" t="str">
            <v>Sistemas de Comunicación</v>
          </cell>
        </row>
        <row r="680">
          <cell r="A680">
            <v>611384</v>
          </cell>
          <cell r="B680" t="str">
            <v>IE</v>
          </cell>
          <cell r="C680"/>
          <cell r="D680">
            <v>8</v>
          </cell>
          <cell r="E680" t="str">
            <v>Conmutación</v>
          </cell>
        </row>
        <row r="681">
          <cell r="A681">
            <v>611385</v>
          </cell>
          <cell r="B681" t="str">
            <v>IE</v>
          </cell>
          <cell r="C681"/>
          <cell r="D681">
            <v>8</v>
          </cell>
          <cell r="E681" t="str">
            <v>Control Digital</v>
          </cell>
        </row>
        <row r="682">
          <cell r="A682">
            <v>611386</v>
          </cell>
          <cell r="B682" t="str">
            <v>IE</v>
          </cell>
          <cell r="C682"/>
          <cell r="D682">
            <v>8</v>
          </cell>
          <cell r="E682" t="str">
            <v>Electrónica Industrial</v>
          </cell>
        </row>
        <row r="683">
          <cell r="A683">
            <v>611482</v>
          </cell>
          <cell r="B683" t="str">
            <v>IE</v>
          </cell>
          <cell r="C683"/>
          <cell r="D683">
            <v>8</v>
          </cell>
          <cell r="E683" t="str">
            <v>Electiva Área de Profundización I</v>
          </cell>
        </row>
        <row r="684">
          <cell r="A684">
            <v>611482</v>
          </cell>
          <cell r="B684" t="str">
            <v>IE</v>
          </cell>
          <cell r="C684"/>
          <cell r="D684">
            <v>8</v>
          </cell>
          <cell r="E684" t="str">
            <v>Electiva Área de Profundización I</v>
          </cell>
        </row>
        <row r="685">
          <cell r="A685">
            <v>611482</v>
          </cell>
          <cell r="B685" t="str">
            <v>IE</v>
          </cell>
          <cell r="C685"/>
          <cell r="D685">
            <v>8</v>
          </cell>
          <cell r="E685" t="str">
            <v>Electiva Área de Profundización I</v>
          </cell>
        </row>
        <row r="686">
          <cell r="A686">
            <v>611291</v>
          </cell>
          <cell r="B686" t="str">
            <v>IE</v>
          </cell>
          <cell r="C686"/>
          <cell r="D686">
            <v>9</v>
          </cell>
          <cell r="E686" t="str">
            <v>Electiva Área Complementaria II</v>
          </cell>
        </row>
        <row r="687">
          <cell r="A687">
            <v>611291</v>
          </cell>
          <cell r="B687" t="str">
            <v>IE</v>
          </cell>
          <cell r="C687"/>
          <cell r="D687">
            <v>9</v>
          </cell>
          <cell r="E687" t="str">
            <v>Electiva Área Complementaria II</v>
          </cell>
        </row>
        <row r="688">
          <cell r="A688">
            <v>611395</v>
          </cell>
          <cell r="B688" t="str">
            <v>IE</v>
          </cell>
          <cell r="C688"/>
          <cell r="D688">
            <v>9</v>
          </cell>
          <cell r="E688" t="str">
            <v>Gestión de Proyectos</v>
          </cell>
        </row>
        <row r="689">
          <cell r="A689">
            <v>611492</v>
          </cell>
          <cell r="B689" t="str">
            <v>IE</v>
          </cell>
          <cell r="C689"/>
          <cell r="D689">
            <v>9</v>
          </cell>
          <cell r="E689" t="str">
            <v>Electiva Área de Profundización II</v>
          </cell>
        </row>
        <row r="690">
          <cell r="A690">
            <v>611492</v>
          </cell>
          <cell r="B690" t="str">
            <v>IE</v>
          </cell>
          <cell r="C690"/>
          <cell r="D690">
            <v>9</v>
          </cell>
          <cell r="E690" t="str">
            <v>Electiva Área de Profundización II</v>
          </cell>
        </row>
        <row r="691">
          <cell r="A691">
            <v>611303</v>
          </cell>
          <cell r="B691" t="str">
            <v>IE</v>
          </cell>
          <cell r="C691"/>
          <cell r="D691">
            <v>10</v>
          </cell>
          <cell r="E691" t="str">
            <v>Gestión Empresarial</v>
          </cell>
        </row>
        <row r="692">
          <cell r="A692">
            <v>611401</v>
          </cell>
          <cell r="B692" t="str">
            <v>IE</v>
          </cell>
          <cell r="C692"/>
          <cell r="D692">
            <v>10</v>
          </cell>
          <cell r="E692" t="str">
            <v>Electiva Área de Profundización III</v>
          </cell>
        </row>
        <row r="693">
          <cell r="A693">
            <v>611401</v>
          </cell>
          <cell r="B693" t="str">
            <v>IE</v>
          </cell>
          <cell r="C693"/>
          <cell r="D693">
            <v>10</v>
          </cell>
          <cell r="E693" t="str">
            <v>Electiva Área de Profundización III</v>
          </cell>
        </row>
        <row r="694">
          <cell r="A694">
            <v>611401</v>
          </cell>
          <cell r="B694" t="str">
            <v>IE</v>
          </cell>
          <cell r="C694"/>
          <cell r="D694">
            <v>10</v>
          </cell>
          <cell r="E694" t="str">
            <v>Electiva Área de Profundización III</v>
          </cell>
        </row>
        <row r="695">
          <cell r="A695">
            <v>2909801</v>
          </cell>
          <cell r="B695" t="str">
            <v>LEB</v>
          </cell>
          <cell r="C695" t="str">
            <v>Acacías</v>
          </cell>
          <cell r="D695">
            <v>8</v>
          </cell>
          <cell r="E695" t="str">
            <v>Comportamiento Humano</v>
          </cell>
        </row>
        <row r="696">
          <cell r="A696">
            <v>2909802</v>
          </cell>
          <cell r="B696" t="str">
            <v>LEB</v>
          </cell>
          <cell r="C696" t="str">
            <v>Acacías</v>
          </cell>
          <cell r="D696">
            <v>8</v>
          </cell>
          <cell r="E696" t="str">
            <v>Mi Casa El Planeta Tierra</v>
          </cell>
        </row>
        <row r="697">
          <cell r="A697">
            <v>2909803</v>
          </cell>
          <cell r="B697" t="str">
            <v>LEB</v>
          </cell>
          <cell r="C697" t="str">
            <v>Acacías</v>
          </cell>
          <cell r="D697">
            <v>8</v>
          </cell>
          <cell r="E697" t="str">
            <v>Electiva</v>
          </cell>
        </row>
        <row r="698">
          <cell r="A698">
            <v>2909804</v>
          </cell>
          <cell r="B698" t="str">
            <v>LEB</v>
          </cell>
          <cell r="C698" t="str">
            <v>Acacías</v>
          </cell>
          <cell r="D698">
            <v>8</v>
          </cell>
          <cell r="E698" t="str">
            <v>Hombre y Símbolos</v>
          </cell>
        </row>
        <row r="699">
          <cell r="A699">
            <v>418011</v>
          </cell>
          <cell r="B699" t="str">
            <v>LEFyD</v>
          </cell>
          <cell r="C699"/>
          <cell r="D699">
            <v>1</v>
          </cell>
          <cell r="E699" t="str">
            <v>Reconocimiento Hist. del Ser</v>
          </cell>
        </row>
        <row r="700">
          <cell r="A700">
            <v>418012</v>
          </cell>
          <cell r="B700" t="str">
            <v>LEFyD</v>
          </cell>
          <cell r="C700"/>
          <cell r="D700">
            <v>1</v>
          </cell>
          <cell r="E700" t="str">
            <v>Procesos Comunicativos</v>
          </cell>
        </row>
        <row r="701">
          <cell r="A701">
            <v>418013</v>
          </cell>
          <cell r="B701" t="str">
            <v>LEFyD</v>
          </cell>
          <cell r="C701"/>
          <cell r="D701">
            <v>1</v>
          </cell>
          <cell r="E701" t="str">
            <v>Escenarios Globales</v>
          </cell>
        </row>
        <row r="702">
          <cell r="A702">
            <v>418014</v>
          </cell>
          <cell r="B702" t="str">
            <v>LEFyD</v>
          </cell>
          <cell r="C702"/>
          <cell r="D702">
            <v>1</v>
          </cell>
          <cell r="E702" t="str">
            <v>Problemas Históricos de La Pedagogía y Practica Investigativa</v>
          </cell>
        </row>
        <row r="703">
          <cell r="A703">
            <v>418015</v>
          </cell>
          <cell r="B703" t="str">
            <v>LEFyD</v>
          </cell>
          <cell r="C703"/>
          <cell r="D703">
            <v>1</v>
          </cell>
          <cell r="E703" t="str">
            <v>Biosicomotrocidad</v>
          </cell>
        </row>
        <row r="704">
          <cell r="A704">
            <v>418015</v>
          </cell>
          <cell r="B704" t="str">
            <v>LEFyD</v>
          </cell>
          <cell r="C704"/>
          <cell r="D704">
            <v>1</v>
          </cell>
          <cell r="E704" t="str">
            <v>Biosicomotrocidad</v>
          </cell>
        </row>
        <row r="705">
          <cell r="A705">
            <v>418017</v>
          </cell>
          <cell r="B705" t="str">
            <v>LEFyD</v>
          </cell>
          <cell r="C705"/>
          <cell r="D705">
            <v>1</v>
          </cell>
          <cell r="E705" t="str">
            <v>Dllo del Pensamiento Lógico Matemático</v>
          </cell>
        </row>
        <row r="706">
          <cell r="A706">
            <v>418017</v>
          </cell>
          <cell r="B706" t="str">
            <v>LEFyD</v>
          </cell>
          <cell r="C706"/>
          <cell r="D706">
            <v>1</v>
          </cell>
          <cell r="E706" t="str">
            <v>Dllo del Pensamiento Lógico Matemático</v>
          </cell>
        </row>
        <row r="707">
          <cell r="A707">
            <v>418021</v>
          </cell>
          <cell r="B707" t="str">
            <v>LEFyD</v>
          </cell>
          <cell r="C707"/>
          <cell r="D707">
            <v>2</v>
          </cell>
          <cell r="E707" t="str">
            <v>Ética, Interacción Humana y Educación</v>
          </cell>
        </row>
        <row r="708">
          <cell r="A708">
            <v>418022</v>
          </cell>
          <cell r="B708" t="str">
            <v>LEFyD</v>
          </cell>
          <cell r="C708"/>
          <cell r="D708">
            <v>2</v>
          </cell>
          <cell r="E708" t="str">
            <v>Ciencia, Tecnología y Desarrollo</v>
          </cell>
        </row>
        <row r="709">
          <cell r="A709">
            <v>418023</v>
          </cell>
          <cell r="B709" t="str">
            <v>LEFyD</v>
          </cell>
          <cell r="C709"/>
          <cell r="D709">
            <v>2</v>
          </cell>
          <cell r="E709" t="str">
            <v>Problemas Epistemológicos de La Pedagogía y Practica Invest</v>
          </cell>
        </row>
        <row r="710">
          <cell r="A710">
            <v>418024</v>
          </cell>
          <cell r="B710" t="str">
            <v>LEFyD</v>
          </cell>
          <cell r="C710"/>
          <cell r="D710">
            <v>2</v>
          </cell>
          <cell r="E710" t="str">
            <v>Morfología y Capacidades Coordinativas Especiales</v>
          </cell>
        </row>
        <row r="711">
          <cell r="A711">
            <v>418024</v>
          </cell>
          <cell r="B711" t="str">
            <v>LEFyD</v>
          </cell>
          <cell r="C711"/>
          <cell r="D711">
            <v>2</v>
          </cell>
          <cell r="E711" t="str">
            <v>Morfología y Capacidades Coordinativas Especiales</v>
          </cell>
        </row>
        <row r="712">
          <cell r="A712">
            <v>418025</v>
          </cell>
          <cell r="B712" t="str">
            <v>LEFyD</v>
          </cell>
          <cell r="C712"/>
          <cell r="D712">
            <v>2</v>
          </cell>
          <cell r="E712" t="str">
            <v>Historia y Epistemología de La Educación Física</v>
          </cell>
        </row>
        <row r="713">
          <cell r="A713">
            <v>418028</v>
          </cell>
          <cell r="B713" t="str">
            <v>LEFyD</v>
          </cell>
          <cell r="C713"/>
          <cell r="D713">
            <v>2</v>
          </cell>
          <cell r="E713" t="str">
            <v>Electiva I</v>
          </cell>
        </row>
        <row r="714">
          <cell r="A714">
            <v>418028</v>
          </cell>
          <cell r="B714" t="str">
            <v>LEFyD</v>
          </cell>
          <cell r="C714"/>
          <cell r="D714">
            <v>2</v>
          </cell>
          <cell r="E714" t="str">
            <v>Electiva I</v>
          </cell>
        </row>
        <row r="715">
          <cell r="A715">
            <v>418028</v>
          </cell>
          <cell r="B715" t="str">
            <v>LEFyD</v>
          </cell>
          <cell r="C715"/>
          <cell r="D715">
            <v>2</v>
          </cell>
          <cell r="E715" t="str">
            <v>Electiva I</v>
          </cell>
        </row>
        <row r="716">
          <cell r="A716">
            <v>418031</v>
          </cell>
          <cell r="B716" t="str">
            <v>LEFyD</v>
          </cell>
          <cell r="C716"/>
          <cell r="D716">
            <v>3</v>
          </cell>
          <cell r="E716" t="str">
            <v>Desarrollo del Pensamiento y Socioafectividad</v>
          </cell>
        </row>
        <row r="717">
          <cell r="A717">
            <v>418032</v>
          </cell>
          <cell r="B717" t="str">
            <v>LEFyD</v>
          </cell>
          <cell r="C717"/>
          <cell r="D717">
            <v>3</v>
          </cell>
          <cell r="E717" t="str">
            <v>Desarrollo Humano y Comunicación</v>
          </cell>
        </row>
        <row r="718">
          <cell r="A718">
            <v>418033</v>
          </cell>
          <cell r="B718" t="str">
            <v>LEFyD</v>
          </cell>
          <cell r="C718"/>
          <cell r="D718">
            <v>3</v>
          </cell>
          <cell r="E718" t="str">
            <v>Corrientes Pedagógicas Contemporáneas y Practica Investig</v>
          </cell>
        </row>
        <row r="719">
          <cell r="A719">
            <v>418034</v>
          </cell>
          <cell r="B719" t="str">
            <v>LEFyD</v>
          </cell>
          <cell r="C719"/>
          <cell r="D719">
            <v>3</v>
          </cell>
          <cell r="E719" t="str">
            <v>Biofísica y Capacidades Condicionales</v>
          </cell>
        </row>
        <row r="720">
          <cell r="A720">
            <v>418035</v>
          </cell>
          <cell r="B720" t="str">
            <v>LEFyD</v>
          </cell>
          <cell r="C720"/>
          <cell r="D720">
            <v>3</v>
          </cell>
          <cell r="E720" t="str">
            <v>Legislación y Admón. de La Edu. Física y El deporte</v>
          </cell>
        </row>
        <row r="721">
          <cell r="A721">
            <v>418038</v>
          </cell>
          <cell r="B721" t="str">
            <v>LEFyD</v>
          </cell>
          <cell r="C721"/>
          <cell r="D721">
            <v>3</v>
          </cell>
          <cell r="E721" t="str">
            <v>Electiva II</v>
          </cell>
        </row>
        <row r="722">
          <cell r="A722">
            <v>418038</v>
          </cell>
          <cell r="B722" t="str">
            <v>LEFyD</v>
          </cell>
          <cell r="C722"/>
          <cell r="D722">
            <v>3</v>
          </cell>
          <cell r="E722" t="str">
            <v>Electiva II</v>
          </cell>
        </row>
        <row r="723">
          <cell r="A723">
            <v>418041</v>
          </cell>
          <cell r="B723" t="str">
            <v>LEFyD</v>
          </cell>
          <cell r="C723"/>
          <cell r="D723">
            <v>4</v>
          </cell>
          <cell r="E723" t="str">
            <v>Sociedad, Cultura y Educación</v>
          </cell>
        </row>
        <row r="724">
          <cell r="A724">
            <v>418042</v>
          </cell>
          <cell r="B724" t="str">
            <v>LEFyD</v>
          </cell>
          <cell r="C724"/>
          <cell r="D724">
            <v>4</v>
          </cell>
          <cell r="E724" t="str">
            <v>Pedag., Didáctica, Conocimiento y Tendencias Investigativas</v>
          </cell>
        </row>
        <row r="725">
          <cell r="A725">
            <v>418043</v>
          </cell>
          <cell r="B725" t="str">
            <v>LEFyD</v>
          </cell>
          <cell r="C725"/>
          <cell r="D725">
            <v>4</v>
          </cell>
          <cell r="E725" t="str">
            <v>Fisiomotricidad</v>
          </cell>
        </row>
        <row r="726">
          <cell r="A726">
            <v>418044</v>
          </cell>
          <cell r="B726" t="str">
            <v>LEFyD</v>
          </cell>
          <cell r="C726"/>
          <cell r="D726">
            <v>4</v>
          </cell>
          <cell r="E726" t="str">
            <v>Creatividad Motriz y Expresión Corporal</v>
          </cell>
        </row>
        <row r="727">
          <cell r="A727">
            <v>418045</v>
          </cell>
          <cell r="B727" t="str">
            <v>LEFyD</v>
          </cell>
          <cell r="C727"/>
          <cell r="D727">
            <v>4</v>
          </cell>
          <cell r="E727" t="str">
            <v>Pedagogía, Lúdica, Ocio y Tiempo Libre</v>
          </cell>
        </row>
        <row r="728">
          <cell r="A728">
            <v>418048</v>
          </cell>
          <cell r="B728" t="str">
            <v>LEFyD</v>
          </cell>
          <cell r="C728"/>
          <cell r="D728">
            <v>4</v>
          </cell>
          <cell r="E728" t="str">
            <v>Electiva III</v>
          </cell>
        </row>
        <row r="729">
          <cell r="A729">
            <v>418048</v>
          </cell>
          <cell r="B729" t="str">
            <v>LEFyD</v>
          </cell>
          <cell r="C729"/>
          <cell r="D729">
            <v>4</v>
          </cell>
          <cell r="E729" t="str">
            <v>Electiva III</v>
          </cell>
        </row>
        <row r="730">
          <cell r="A730">
            <v>418051</v>
          </cell>
          <cell r="B730" t="str">
            <v>LEFyD</v>
          </cell>
          <cell r="C730"/>
          <cell r="D730">
            <v>5</v>
          </cell>
          <cell r="E730" t="str">
            <v>Aprendizaje y Educación</v>
          </cell>
        </row>
        <row r="731">
          <cell r="A731">
            <v>418052</v>
          </cell>
          <cell r="B731" t="str">
            <v>LEFyD</v>
          </cell>
          <cell r="C731"/>
          <cell r="D731">
            <v>5</v>
          </cell>
          <cell r="E731" t="str">
            <v>Didáctica, Mediaciones Pedag. y Proyecto de Practica</v>
          </cell>
        </row>
        <row r="732">
          <cell r="A732">
            <v>418053</v>
          </cell>
          <cell r="B732" t="str">
            <v>LEFyD</v>
          </cell>
          <cell r="C732"/>
          <cell r="D732">
            <v>5</v>
          </cell>
          <cell r="E732" t="str">
            <v>Admón., Currículo y Legislación Educativa</v>
          </cell>
        </row>
        <row r="733">
          <cell r="A733">
            <v>418054</v>
          </cell>
          <cell r="B733" t="str">
            <v>LEFyD</v>
          </cell>
          <cell r="C733"/>
          <cell r="D733">
            <v>5</v>
          </cell>
          <cell r="E733" t="str">
            <v>Profilaxis, Fisiología y Rendimiento deportivo</v>
          </cell>
        </row>
        <row r="734">
          <cell r="A734">
            <v>418055</v>
          </cell>
          <cell r="B734" t="str">
            <v>LEFyD</v>
          </cell>
          <cell r="C734"/>
          <cell r="D734">
            <v>5</v>
          </cell>
          <cell r="E734" t="str">
            <v>Didáctica y Aprendizaje Motor</v>
          </cell>
        </row>
        <row r="735">
          <cell r="A735">
            <v>418057</v>
          </cell>
          <cell r="B735" t="str">
            <v>LEFyD</v>
          </cell>
          <cell r="C735"/>
          <cell r="D735">
            <v>6</v>
          </cell>
          <cell r="E735" t="str">
            <v>Cátedra Orinoquia</v>
          </cell>
        </row>
        <row r="736">
          <cell r="A736">
            <v>418061</v>
          </cell>
          <cell r="B736" t="str">
            <v>LEFyD</v>
          </cell>
          <cell r="C736"/>
          <cell r="D736">
            <v>6</v>
          </cell>
          <cell r="E736" t="str">
            <v>Escuela Necesidades Educativas Especiales  E Integración</v>
          </cell>
        </row>
        <row r="737">
          <cell r="A737">
            <v>418062</v>
          </cell>
          <cell r="B737" t="str">
            <v>LEFyD</v>
          </cell>
          <cell r="C737"/>
          <cell r="D737">
            <v>6</v>
          </cell>
          <cell r="E737" t="str">
            <v>Pedagogía y Evaluación</v>
          </cell>
        </row>
        <row r="738">
          <cell r="A738">
            <v>418063</v>
          </cell>
          <cell r="B738" t="str">
            <v>LEFyD</v>
          </cell>
          <cell r="C738"/>
          <cell r="D738">
            <v>6</v>
          </cell>
          <cell r="E738" t="str">
            <v>Educación Física y Practica de Recontex. En La Escuela</v>
          </cell>
        </row>
        <row r="739">
          <cell r="A739">
            <v>418064</v>
          </cell>
          <cell r="B739" t="str">
            <v>LEFyD</v>
          </cell>
          <cell r="C739"/>
          <cell r="D739">
            <v>6</v>
          </cell>
          <cell r="E739" t="str">
            <v>Biomecánica y Didáctica de Los deportes Individuales</v>
          </cell>
        </row>
        <row r="740">
          <cell r="A740">
            <v>418065</v>
          </cell>
          <cell r="B740" t="str">
            <v>LEFyD</v>
          </cell>
          <cell r="C740"/>
          <cell r="D740">
            <v>6</v>
          </cell>
          <cell r="E740" t="str">
            <v>Educación y Recreación</v>
          </cell>
        </row>
        <row r="741">
          <cell r="A741">
            <v>418071</v>
          </cell>
          <cell r="B741" t="str">
            <v>LEFyD</v>
          </cell>
          <cell r="C741"/>
          <cell r="D741">
            <v>7</v>
          </cell>
          <cell r="E741" t="str">
            <v>Expedición, Escuela y Proyecto de Grado</v>
          </cell>
        </row>
        <row r="742">
          <cell r="A742">
            <v>418072</v>
          </cell>
          <cell r="B742" t="str">
            <v>LEFyD</v>
          </cell>
          <cell r="C742"/>
          <cell r="D742">
            <v>7</v>
          </cell>
          <cell r="E742" t="str">
            <v>Evaluación, Currículo y Educación Física</v>
          </cell>
        </row>
        <row r="743">
          <cell r="A743">
            <v>418073</v>
          </cell>
          <cell r="B743" t="str">
            <v>LEFyD</v>
          </cell>
          <cell r="C743"/>
          <cell r="D743">
            <v>7</v>
          </cell>
          <cell r="E743" t="str">
            <v>Didáctica de Los deportes de Conjunto</v>
          </cell>
        </row>
        <row r="744">
          <cell r="A744">
            <v>418074</v>
          </cell>
          <cell r="B744" t="str">
            <v>LEFyD</v>
          </cell>
          <cell r="C744"/>
          <cell r="D744">
            <v>7</v>
          </cell>
          <cell r="E744" t="str">
            <v>Semiología, Kinesiología y Lesiones Corporales</v>
          </cell>
        </row>
        <row r="745">
          <cell r="A745">
            <v>418075</v>
          </cell>
          <cell r="B745" t="str">
            <v>LEFyD</v>
          </cell>
          <cell r="C745"/>
          <cell r="D745">
            <v>7</v>
          </cell>
          <cell r="E745" t="str">
            <v>Electiva de Profundización I</v>
          </cell>
        </row>
        <row r="746">
          <cell r="A746">
            <v>418075</v>
          </cell>
          <cell r="B746" t="str">
            <v>LEFyD</v>
          </cell>
          <cell r="C746"/>
          <cell r="D746">
            <v>7</v>
          </cell>
          <cell r="E746" t="str">
            <v>Electiva de Profundización I</v>
          </cell>
        </row>
        <row r="747">
          <cell r="A747">
            <v>418078</v>
          </cell>
          <cell r="B747" t="str">
            <v>LEFyD</v>
          </cell>
          <cell r="C747"/>
          <cell r="D747">
            <v>7</v>
          </cell>
          <cell r="E747" t="str">
            <v>Electiva IV</v>
          </cell>
        </row>
        <row r="748">
          <cell r="A748">
            <v>418081</v>
          </cell>
          <cell r="B748" t="str">
            <v>LEFyD</v>
          </cell>
          <cell r="C748"/>
          <cell r="D748">
            <v>8</v>
          </cell>
          <cell r="E748" t="str">
            <v>Escuela Siglo XXI Proyecto de Grado</v>
          </cell>
        </row>
        <row r="749">
          <cell r="A749">
            <v>418082</v>
          </cell>
          <cell r="B749" t="str">
            <v>LEFyD</v>
          </cell>
          <cell r="C749"/>
          <cell r="D749">
            <v>8</v>
          </cell>
          <cell r="E749" t="str">
            <v>Psicología, Escuela y deporte</v>
          </cell>
        </row>
        <row r="750">
          <cell r="A750">
            <v>418083</v>
          </cell>
          <cell r="B750" t="str">
            <v>LEFyD</v>
          </cell>
          <cell r="C750"/>
          <cell r="D750">
            <v>8</v>
          </cell>
          <cell r="E750" t="str">
            <v>Nutrición e Higiene en la Educación Física</v>
          </cell>
        </row>
        <row r="751">
          <cell r="A751">
            <v>418084</v>
          </cell>
          <cell r="B751" t="str">
            <v>LEFyD</v>
          </cell>
          <cell r="C751"/>
          <cell r="D751">
            <v>8</v>
          </cell>
          <cell r="E751" t="str">
            <v>Electiva de Profundización II</v>
          </cell>
        </row>
        <row r="752">
          <cell r="A752">
            <v>418084</v>
          </cell>
          <cell r="B752" t="str">
            <v>LEFyD</v>
          </cell>
          <cell r="C752"/>
          <cell r="D752">
            <v>8</v>
          </cell>
          <cell r="E752" t="str">
            <v>Electiva de Profundización II</v>
          </cell>
        </row>
        <row r="753">
          <cell r="A753">
            <v>418084</v>
          </cell>
          <cell r="B753" t="str">
            <v>LEFyD</v>
          </cell>
          <cell r="C753"/>
          <cell r="D753">
            <v>8</v>
          </cell>
          <cell r="E753" t="str">
            <v>Electiva de Profundización II</v>
          </cell>
        </row>
        <row r="754">
          <cell r="A754">
            <v>418085</v>
          </cell>
          <cell r="B754" t="str">
            <v>LEFyD</v>
          </cell>
          <cell r="C754"/>
          <cell r="D754">
            <v>8</v>
          </cell>
          <cell r="E754" t="str">
            <v>Electiva de Profundización III</v>
          </cell>
        </row>
        <row r="755">
          <cell r="A755">
            <v>418085</v>
          </cell>
          <cell r="B755" t="str">
            <v>LEFyD</v>
          </cell>
          <cell r="C755"/>
          <cell r="D755">
            <v>8</v>
          </cell>
          <cell r="E755" t="str">
            <v>Electiva de Profundización III</v>
          </cell>
        </row>
        <row r="756">
          <cell r="A756">
            <v>418085</v>
          </cell>
          <cell r="B756" t="str">
            <v>LEFyD</v>
          </cell>
          <cell r="C756"/>
          <cell r="D756">
            <v>8</v>
          </cell>
          <cell r="E756" t="str">
            <v>Electiva de Profundización III</v>
          </cell>
        </row>
        <row r="757">
          <cell r="A757">
            <v>418088</v>
          </cell>
          <cell r="B757" t="str">
            <v>LEFyD</v>
          </cell>
          <cell r="C757"/>
          <cell r="D757">
            <v>8</v>
          </cell>
          <cell r="E757" t="str">
            <v>Electiva V</v>
          </cell>
        </row>
        <row r="758">
          <cell r="A758">
            <v>418091</v>
          </cell>
          <cell r="B758" t="str">
            <v>LEFyD</v>
          </cell>
          <cell r="C758"/>
          <cell r="D758">
            <v>9</v>
          </cell>
          <cell r="E758" t="str">
            <v>Educación Física Especial y Gimnasia Correctiva</v>
          </cell>
        </row>
        <row r="759">
          <cell r="A759">
            <v>418092</v>
          </cell>
          <cell r="B759" t="str">
            <v>LEFyD</v>
          </cell>
          <cell r="C759"/>
          <cell r="D759">
            <v>9</v>
          </cell>
          <cell r="E759" t="str">
            <v>Educación Física, Escuela y Sociedad</v>
          </cell>
        </row>
        <row r="760">
          <cell r="A760">
            <v>418093</v>
          </cell>
          <cell r="B760" t="str">
            <v>LEFyD</v>
          </cell>
          <cell r="C760"/>
          <cell r="D760">
            <v>9</v>
          </cell>
          <cell r="E760" t="str">
            <v>Deporte y Salud</v>
          </cell>
        </row>
        <row r="761">
          <cell r="A761">
            <v>418094</v>
          </cell>
          <cell r="B761" t="str">
            <v>LEFyD</v>
          </cell>
          <cell r="C761"/>
          <cell r="D761">
            <v>9</v>
          </cell>
          <cell r="E761" t="str">
            <v>Electiva de Profundización IV</v>
          </cell>
        </row>
        <row r="762">
          <cell r="A762">
            <v>418094</v>
          </cell>
          <cell r="B762" t="str">
            <v>LEFyD</v>
          </cell>
          <cell r="C762"/>
          <cell r="D762">
            <v>9</v>
          </cell>
          <cell r="E762" t="str">
            <v>Electiva de Profundización IV</v>
          </cell>
        </row>
        <row r="763">
          <cell r="A763">
            <v>418094</v>
          </cell>
          <cell r="B763" t="str">
            <v>LEFyD</v>
          </cell>
          <cell r="C763"/>
          <cell r="D763">
            <v>9</v>
          </cell>
          <cell r="E763" t="str">
            <v>Electiva de Profundización IV</v>
          </cell>
        </row>
        <row r="764">
          <cell r="A764">
            <v>418094</v>
          </cell>
          <cell r="B764" t="str">
            <v>LEFyD</v>
          </cell>
          <cell r="C764"/>
          <cell r="D764">
            <v>9</v>
          </cell>
          <cell r="E764" t="str">
            <v>Electiva de Profundización IV</v>
          </cell>
        </row>
        <row r="765">
          <cell r="A765">
            <v>418095</v>
          </cell>
          <cell r="B765" t="str">
            <v>LEFyD</v>
          </cell>
          <cell r="C765"/>
          <cell r="D765">
            <v>9</v>
          </cell>
          <cell r="E765" t="str">
            <v>Electiva de Profundización V</v>
          </cell>
        </row>
        <row r="766">
          <cell r="A766">
            <v>418095</v>
          </cell>
          <cell r="B766" t="str">
            <v>LEFyD</v>
          </cell>
          <cell r="C766"/>
          <cell r="D766">
            <v>9</v>
          </cell>
          <cell r="E766" t="str">
            <v>Electiva de Profundización V</v>
          </cell>
        </row>
        <row r="767">
          <cell r="A767">
            <v>418095</v>
          </cell>
          <cell r="B767" t="str">
            <v>LEFyD</v>
          </cell>
          <cell r="C767"/>
          <cell r="D767">
            <v>9</v>
          </cell>
          <cell r="E767" t="str">
            <v>Electiva de Profundización V</v>
          </cell>
        </row>
        <row r="768">
          <cell r="A768">
            <v>418095</v>
          </cell>
          <cell r="B768" t="str">
            <v>LEFyD</v>
          </cell>
          <cell r="C768"/>
          <cell r="D768">
            <v>9</v>
          </cell>
          <cell r="E768" t="str">
            <v>Electiva de Profundización V</v>
          </cell>
        </row>
        <row r="769">
          <cell r="A769">
            <v>418098</v>
          </cell>
          <cell r="B769" t="str">
            <v>LEFyD</v>
          </cell>
          <cell r="C769"/>
          <cell r="D769">
            <v>9</v>
          </cell>
          <cell r="E769" t="str">
            <v>Electiva VI</v>
          </cell>
        </row>
        <row r="770">
          <cell r="A770">
            <v>418098</v>
          </cell>
          <cell r="B770" t="str">
            <v>LEFyD</v>
          </cell>
          <cell r="C770"/>
          <cell r="D770">
            <v>9</v>
          </cell>
          <cell r="E770" t="str">
            <v>Electiva VI</v>
          </cell>
        </row>
        <row r="771">
          <cell r="A771">
            <v>418001</v>
          </cell>
          <cell r="B771" t="str">
            <v>LEFyD</v>
          </cell>
          <cell r="C771"/>
          <cell r="D771">
            <v>10</v>
          </cell>
          <cell r="E771" t="str">
            <v>Practica Profesional Docente</v>
          </cell>
        </row>
        <row r="772">
          <cell r="A772">
            <v>410101</v>
          </cell>
          <cell r="B772" t="str">
            <v>LMyF</v>
          </cell>
          <cell r="C772"/>
          <cell r="D772">
            <v>1</v>
          </cell>
          <cell r="E772" t="str">
            <v>Reconocimiento Histórico del Ser</v>
          </cell>
        </row>
        <row r="773">
          <cell r="A773">
            <v>410102</v>
          </cell>
          <cell r="B773" t="str">
            <v>LMyF</v>
          </cell>
          <cell r="C773"/>
          <cell r="D773">
            <v>1</v>
          </cell>
          <cell r="E773" t="str">
            <v>Procesos Comunicativos</v>
          </cell>
        </row>
        <row r="774">
          <cell r="A774">
            <v>410103</v>
          </cell>
          <cell r="B774" t="str">
            <v>LMyF</v>
          </cell>
          <cell r="C774"/>
          <cell r="D774">
            <v>1</v>
          </cell>
          <cell r="E774" t="str">
            <v>Escenarios Globales</v>
          </cell>
        </row>
        <row r="775">
          <cell r="A775">
            <v>410104</v>
          </cell>
          <cell r="B775" t="str">
            <v>LMyF</v>
          </cell>
          <cell r="C775"/>
          <cell r="D775">
            <v>1</v>
          </cell>
          <cell r="E775" t="str">
            <v>Problemas Históricos de La Pedagogía y Practica Investigativa</v>
          </cell>
        </row>
        <row r="776">
          <cell r="A776">
            <v>410105</v>
          </cell>
          <cell r="B776" t="str">
            <v>LMyF</v>
          </cell>
          <cell r="C776"/>
          <cell r="D776">
            <v>1</v>
          </cell>
          <cell r="E776" t="str">
            <v>Física Introductoria</v>
          </cell>
        </row>
        <row r="777">
          <cell r="A777">
            <v>410106</v>
          </cell>
          <cell r="B777" t="str">
            <v>LMyF</v>
          </cell>
          <cell r="C777"/>
          <cell r="D777">
            <v>1</v>
          </cell>
          <cell r="E777" t="str">
            <v>Precálculo</v>
          </cell>
        </row>
        <row r="778">
          <cell r="A778">
            <v>410107</v>
          </cell>
          <cell r="B778" t="str">
            <v>LMyF</v>
          </cell>
          <cell r="C778"/>
          <cell r="D778">
            <v>1</v>
          </cell>
          <cell r="E778" t="str">
            <v>Sistemas Numéricos</v>
          </cell>
        </row>
        <row r="779">
          <cell r="A779">
            <v>410201</v>
          </cell>
          <cell r="B779" t="str">
            <v>LMyF</v>
          </cell>
          <cell r="C779"/>
          <cell r="D779">
            <v>2</v>
          </cell>
          <cell r="E779" t="str">
            <v>Ética, Interacción Humana y Educación</v>
          </cell>
        </row>
        <row r="780">
          <cell r="A780">
            <v>410202</v>
          </cell>
          <cell r="B780" t="str">
            <v>LMyF</v>
          </cell>
          <cell r="C780"/>
          <cell r="D780">
            <v>2</v>
          </cell>
          <cell r="E780" t="str">
            <v>Problemas Epistemológicos de La Pedagogía y Practica Invest</v>
          </cell>
        </row>
        <row r="781">
          <cell r="A781">
            <v>410203</v>
          </cell>
          <cell r="B781" t="str">
            <v>LMyF</v>
          </cell>
          <cell r="C781"/>
          <cell r="D781">
            <v>2</v>
          </cell>
          <cell r="E781" t="str">
            <v>Mecánica I</v>
          </cell>
        </row>
        <row r="782">
          <cell r="A782">
            <v>410204</v>
          </cell>
          <cell r="B782" t="str">
            <v>LMyF</v>
          </cell>
          <cell r="C782"/>
          <cell r="D782">
            <v>2</v>
          </cell>
          <cell r="E782" t="str">
            <v>Geometría</v>
          </cell>
        </row>
        <row r="783">
          <cell r="A783">
            <v>410205</v>
          </cell>
          <cell r="B783" t="str">
            <v>LMyF</v>
          </cell>
          <cell r="C783"/>
          <cell r="D783">
            <v>2</v>
          </cell>
          <cell r="E783" t="str">
            <v>Calculo Diferencial</v>
          </cell>
        </row>
        <row r="784">
          <cell r="A784">
            <v>410301</v>
          </cell>
          <cell r="B784" t="str">
            <v>LMyF</v>
          </cell>
          <cell r="C784"/>
          <cell r="D784">
            <v>3</v>
          </cell>
          <cell r="E784" t="str">
            <v>Desarrollo del Pensamiento y Socio-Afectividad</v>
          </cell>
        </row>
        <row r="785">
          <cell r="A785">
            <v>410302</v>
          </cell>
          <cell r="B785" t="str">
            <v>LMyF</v>
          </cell>
          <cell r="C785"/>
          <cell r="D785">
            <v>3</v>
          </cell>
          <cell r="E785" t="str">
            <v>Ciencia, Tecnología y Desarrollo</v>
          </cell>
        </row>
        <row r="786">
          <cell r="A786">
            <v>410303</v>
          </cell>
          <cell r="B786" t="str">
            <v>LMyF</v>
          </cell>
          <cell r="C786"/>
          <cell r="D786">
            <v>3</v>
          </cell>
          <cell r="E786" t="str">
            <v>Corrientes Pedagógicas Contemporáneas</v>
          </cell>
        </row>
        <row r="787">
          <cell r="A787">
            <v>410304</v>
          </cell>
          <cell r="B787" t="str">
            <v>LMyF</v>
          </cell>
          <cell r="C787"/>
          <cell r="D787">
            <v>3</v>
          </cell>
          <cell r="E787" t="str">
            <v>Mecánica II</v>
          </cell>
        </row>
        <row r="788">
          <cell r="A788">
            <v>410305</v>
          </cell>
          <cell r="B788" t="str">
            <v>LMyF</v>
          </cell>
          <cell r="C788"/>
          <cell r="D788">
            <v>3</v>
          </cell>
          <cell r="E788" t="str">
            <v>Calculo Integral</v>
          </cell>
        </row>
        <row r="789">
          <cell r="A789">
            <v>410306</v>
          </cell>
          <cell r="B789" t="str">
            <v>LMyF</v>
          </cell>
          <cell r="C789"/>
          <cell r="D789">
            <v>3</v>
          </cell>
          <cell r="E789" t="str">
            <v>Geometría Analítica</v>
          </cell>
        </row>
        <row r="790">
          <cell r="A790">
            <v>410401</v>
          </cell>
          <cell r="B790" t="str">
            <v>LMyF</v>
          </cell>
          <cell r="C790"/>
          <cell r="D790">
            <v>4</v>
          </cell>
          <cell r="E790" t="str">
            <v>Desarrollo Humano y Comunicación</v>
          </cell>
        </row>
        <row r="791">
          <cell r="A791">
            <v>410402</v>
          </cell>
          <cell r="B791" t="str">
            <v>LMyF</v>
          </cell>
          <cell r="C791"/>
          <cell r="D791">
            <v>4</v>
          </cell>
          <cell r="E791" t="str">
            <v>Pedagogía, Didáctica, Conocimiento y Tendencias Investigativa</v>
          </cell>
        </row>
        <row r="792">
          <cell r="A792">
            <v>410403</v>
          </cell>
          <cell r="B792" t="str">
            <v>LMyF</v>
          </cell>
          <cell r="C792"/>
          <cell r="D792">
            <v>4</v>
          </cell>
          <cell r="E792" t="str">
            <v>Electromagnetismo</v>
          </cell>
        </row>
        <row r="793">
          <cell r="A793">
            <v>410404</v>
          </cell>
          <cell r="B793" t="str">
            <v>LMyF</v>
          </cell>
          <cell r="C793"/>
          <cell r="D793">
            <v>4</v>
          </cell>
          <cell r="E793" t="str">
            <v>Calculo Multivariado</v>
          </cell>
        </row>
        <row r="794">
          <cell r="A794">
            <v>410405</v>
          </cell>
          <cell r="B794" t="str">
            <v>LMyF</v>
          </cell>
          <cell r="C794"/>
          <cell r="D794">
            <v>4</v>
          </cell>
          <cell r="E794" t="str">
            <v>Algebra Lineal</v>
          </cell>
        </row>
        <row r="795">
          <cell r="A795">
            <v>410406</v>
          </cell>
          <cell r="B795" t="str">
            <v>LMyF</v>
          </cell>
          <cell r="C795"/>
          <cell r="D795">
            <v>4</v>
          </cell>
          <cell r="E795" t="str">
            <v>Cátedra Orinoquia</v>
          </cell>
        </row>
        <row r="796">
          <cell r="A796">
            <v>410501</v>
          </cell>
          <cell r="B796" t="str">
            <v>LMyF</v>
          </cell>
          <cell r="C796"/>
          <cell r="D796">
            <v>5</v>
          </cell>
          <cell r="E796" t="str">
            <v>Aprendizaje y Educación</v>
          </cell>
        </row>
        <row r="797">
          <cell r="A797">
            <v>410502</v>
          </cell>
          <cell r="B797" t="str">
            <v>LMyF</v>
          </cell>
          <cell r="C797"/>
          <cell r="D797">
            <v>5</v>
          </cell>
          <cell r="E797" t="str">
            <v>Didáctica y Mediaciones Pedagógicas</v>
          </cell>
        </row>
        <row r="798">
          <cell r="A798">
            <v>410503</v>
          </cell>
          <cell r="B798" t="str">
            <v>LMyF</v>
          </cell>
          <cell r="C798"/>
          <cell r="D798">
            <v>5</v>
          </cell>
          <cell r="E798" t="str">
            <v>Sociedad, Cultura y Educación</v>
          </cell>
        </row>
        <row r="799">
          <cell r="A799">
            <v>410504</v>
          </cell>
          <cell r="B799" t="str">
            <v>LMyF</v>
          </cell>
          <cell r="C799"/>
          <cell r="D799">
            <v>5</v>
          </cell>
          <cell r="E799" t="str">
            <v>Oscilaciones y Ondas</v>
          </cell>
        </row>
        <row r="800">
          <cell r="A800">
            <v>410505</v>
          </cell>
          <cell r="B800" t="str">
            <v>LMyF</v>
          </cell>
          <cell r="C800"/>
          <cell r="D800">
            <v>5</v>
          </cell>
          <cell r="E800" t="str">
            <v>Ecuaciones Diferenciales</v>
          </cell>
        </row>
        <row r="801">
          <cell r="A801">
            <v>410602</v>
          </cell>
          <cell r="B801" t="str">
            <v>LMyF</v>
          </cell>
          <cell r="C801"/>
          <cell r="D801">
            <v>6</v>
          </cell>
          <cell r="E801" t="str">
            <v>Electiva I</v>
          </cell>
        </row>
        <row r="802">
          <cell r="A802">
            <v>410603</v>
          </cell>
          <cell r="B802" t="str">
            <v>LMyF</v>
          </cell>
          <cell r="C802"/>
          <cell r="D802">
            <v>6</v>
          </cell>
          <cell r="E802" t="str">
            <v>Pedagogía y Evaluación</v>
          </cell>
        </row>
        <row r="803">
          <cell r="A803">
            <v>410604</v>
          </cell>
          <cell r="B803" t="str">
            <v>LMyF</v>
          </cell>
          <cell r="C803"/>
          <cell r="D803">
            <v>6</v>
          </cell>
          <cell r="E803" t="str">
            <v>Óptica Física y Geométrica</v>
          </cell>
        </row>
        <row r="804">
          <cell r="A804">
            <v>410605</v>
          </cell>
          <cell r="B804" t="str">
            <v>LMyF</v>
          </cell>
          <cell r="C804"/>
          <cell r="D804">
            <v>6</v>
          </cell>
          <cell r="E804" t="str">
            <v>Algebra Moderna</v>
          </cell>
        </row>
        <row r="805">
          <cell r="A805">
            <v>410606</v>
          </cell>
          <cell r="B805" t="str">
            <v>LMyF</v>
          </cell>
          <cell r="C805"/>
          <cell r="D805">
            <v>6</v>
          </cell>
          <cell r="E805" t="str">
            <v>Escuela y Necesidades Educativas</v>
          </cell>
        </row>
        <row r="806">
          <cell r="A806">
            <v>410701</v>
          </cell>
          <cell r="B806" t="str">
            <v>LMyF</v>
          </cell>
          <cell r="C806"/>
          <cell r="D806">
            <v>7</v>
          </cell>
          <cell r="E806" t="str">
            <v>Didáctica de La Física</v>
          </cell>
        </row>
        <row r="807">
          <cell r="A807">
            <v>410702</v>
          </cell>
          <cell r="B807" t="str">
            <v>LMyF</v>
          </cell>
          <cell r="C807"/>
          <cell r="D807">
            <v>7</v>
          </cell>
          <cell r="E807" t="str">
            <v>Didáctica de La Matemática</v>
          </cell>
        </row>
        <row r="808">
          <cell r="A808">
            <v>410703</v>
          </cell>
          <cell r="B808" t="str">
            <v>LMyF</v>
          </cell>
          <cell r="C808"/>
          <cell r="D808">
            <v>7</v>
          </cell>
          <cell r="E808" t="str">
            <v>Electiva II</v>
          </cell>
        </row>
        <row r="809">
          <cell r="A809">
            <v>410704</v>
          </cell>
          <cell r="B809" t="str">
            <v>LMyF</v>
          </cell>
          <cell r="C809"/>
          <cell r="D809">
            <v>7</v>
          </cell>
          <cell r="E809" t="str">
            <v>Electiva de Profundización I</v>
          </cell>
        </row>
        <row r="810">
          <cell r="A810">
            <v>410705</v>
          </cell>
          <cell r="B810" t="str">
            <v>LMyF</v>
          </cell>
          <cell r="C810"/>
          <cell r="D810">
            <v>7</v>
          </cell>
          <cell r="E810" t="str">
            <v>Estadística I</v>
          </cell>
        </row>
        <row r="811">
          <cell r="A811">
            <v>410706</v>
          </cell>
          <cell r="B811" t="str">
            <v>LMyF</v>
          </cell>
          <cell r="C811"/>
          <cell r="D811">
            <v>7</v>
          </cell>
          <cell r="E811" t="str">
            <v>Termodinámica</v>
          </cell>
        </row>
        <row r="812">
          <cell r="A812">
            <v>410801</v>
          </cell>
          <cell r="B812" t="str">
            <v>LMyF</v>
          </cell>
          <cell r="C812"/>
          <cell r="D812">
            <v>8</v>
          </cell>
          <cell r="E812" t="str">
            <v>Expedición a La Escuela</v>
          </cell>
        </row>
        <row r="813">
          <cell r="A813">
            <v>410802</v>
          </cell>
          <cell r="B813" t="str">
            <v>LMyF</v>
          </cell>
          <cell r="C813"/>
          <cell r="D813">
            <v>8</v>
          </cell>
          <cell r="E813" t="str">
            <v>Electrónica</v>
          </cell>
        </row>
        <row r="814">
          <cell r="A814">
            <v>410803</v>
          </cell>
          <cell r="B814" t="str">
            <v>LMyF</v>
          </cell>
          <cell r="C814"/>
          <cell r="D814">
            <v>8</v>
          </cell>
          <cell r="E814" t="str">
            <v>Análisis Matemático</v>
          </cell>
        </row>
        <row r="815">
          <cell r="A815">
            <v>410804</v>
          </cell>
          <cell r="B815" t="str">
            <v>LMyF</v>
          </cell>
          <cell r="C815"/>
          <cell r="D815">
            <v>8</v>
          </cell>
          <cell r="E815" t="str">
            <v>Electiva de Profundización II</v>
          </cell>
        </row>
        <row r="816">
          <cell r="A816">
            <v>410805</v>
          </cell>
          <cell r="B816" t="str">
            <v>LMyF</v>
          </cell>
          <cell r="C816"/>
          <cell r="D816">
            <v>8</v>
          </cell>
          <cell r="E816" t="str">
            <v>Física Moderna (Relatividad y Física Atómica)</v>
          </cell>
        </row>
        <row r="817">
          <cell r="A817">
            <v>410806</v>
          </cell>
          <cell r="B817" t="str">
            <v>LMyF</v>
          </cell>
          <cell r="C817"/>
          <cell r="D817">
            <v>8</v>
          </cell>
          <cell r="E817" t="str">
            <v>Estadística II</v>
          </cell>
        </row>
        <row r="818">
          <cell r="A818">
            <v>411063</v>
          </cell>
          <cell r="B818" t="str">
            <v>LMyF</v>
          </cell>
          <cell r="C818"/>
          <cell r="D818">
            <v>6</v>
          </cell>
          <cell r="E818" t="str">
            <v>Termodinámica y Física Ondulatoria</v>
          </cell>
        </row>
        <row r="819">
          <cell r="A819">
            <v>411075</v>
          </cell>
          <cell r="B819" t="str">
            <v>LMyF</v>
          </cell>
          <cell r="C819"/>
          <cell r="D819">
            <v>7</v>
          </cell>
          <cell r="E819" t="str">
            <v>Algebra Lineal y Ecuaciones Diferenciales</v>
          </cell>
        </row>
        <row r="820">
          <cell r="A820">
            <v>411081</v>
          </cell>
          <cell r="B820" t="str">
            <v>LMyF</v>
          </cell>
          <cell r="C820"/>
          <cell r="D820">
            <v>8</v>
          </cell>
          <cell r="E820" t="str">
            <v>Escuela en el Siglo XXI</v>
          </cell>
        </row>
        <row r="821">
          <cell r="A821">
            <v>411092</v>
          </cell>
          <cell r="B821" t="str">
            <v>LMyF</v>
          </cell>
          <cell r="C821"/>
          <cell r="D821">
            <v>9</v>
          </cell>
          <cell r="E821" t="str">
            <v>Electiva 3</v>
          </cell>
        </row>
        <row r="822">
          <cell r="A822">
            <v>411093</v>
          </cell>
          <cell r="B822" t="str">
            <v>LMyF</v>
          </cell>
          <cell r="C822"/>
          <cell r="D822">
            <v>9</v>
          </cell>
          <cell r="E822" t="str">
            <v>Electiva de Línea de Profundización III</v>
          </cell>
        </row>
        <row r="823">
          <cell r="A823">
            <v>411094</v>
          </cell>
          <cell r="B823" t="str">
            <v>LMyF</v>
          </cell>
          <cell r="C823"/>
          <cell r="D823">
            <v>9</v>
          </cell>
          <cell r="E823" t="str">
            <v>Mecánica Cuántica</v>
          </cell>
        </row>
        <row r="824">
          <cell r="A824">
            <v>411101</v>
          </cell>
          <cell r="B824" t="str">
            <v>LMyF</v>
          </cell>
          <cell r="C824"/>
          <cell r="D824">
            <v>10</v>
          </cell>
          <cell r="E824" t="str">
            <v>Practica Profesional Docente</v>
          </cell>
        </row>
        <row r="825">
          <cell r="A825">
            <v>913101</v>
          </cell>
          <cell r="B825" t="str">
            <v>LPI</v>
          </cell>
          <cell r="C825"/>
          <cell r="D825">
            <v>1</v>
          </cell>
          <cell r="E825" t="str">
            <v>Historia y Epistemología de La Pedagogía I y Pract Invest</v>
          </cell>
        </row>
        <row r="826">
          <cell r="A826">
            <v>913102</v>
          </cell>
          <cell r="B826" t="str">
            <v>LPI</v>
          </cell>
          <cell r="C826"/>
          <cell r="D826">
            <v>1</v>
          </cell>
          <cell r="E826" t="str">
            <v>Reconocimiento Histórico del Ser</v>
          </cell>
        </row>
        <row r="827">
          <cell r="A827">
            <v>913103</v>
          </cell>
          <cell r="B827" t="str">
            <v>LPI</v>
          </cell>
          <cell r="C827"/>
          <cell r="D827">
            <v>1</v>
          </cell>
          <cell r="E827" t="str">
            <v>Procesos Comunicativos</v>
          </cell>
        </row>
        <row r="828">
          <cell r="A828">
            <v>913104</v>
          </cell>
          <cell r="B828" t="str">
            <v>LPI</v>
          </cell>
          <cell r="C828"/>
          <cell r="D828">
            <v>1</v>
          </cell>
          <cell r="E828" t="str">
            <v>Pensamiento Lógico Matemático</v>
          </cell>
        </row>
        <row r="829">
          <cell r="A829">
            <v>913105</v>
          </cell>
          <cell r="B829" t="str">
            <v>LPI</v>
          </cell>
          <cell r="C829"/>
          <cell r="D829">
            <v>1</v>
          </cell>
          <cell r="E829" t="str">
            <v>Exploración Musical</v>
          </cell>
        </row>
        <row r="830">
          <cell r="A830">
            <v>913106</v>
          </cell>
          <cell r="B830" t="str">
            <v>LPI</v>
          </cell>
          <cell r="C830"/>
          <cell r="D830">
            <v>1</v>
          </cell>
          <cell r="E830" t="str">
            <v>Educación del Cuerpo, Movimiento y Estética</v>
          </cell>
        </row>
        <row r="831">
          <cell r="A831">
            <v>913201</v>
          </cell>
          <cell r="B831" t="str">
            <v>LPI</v>
          </cell>
          <cell r="C831"/>
          <cell r="D831">
            <v>2</v>
          </cell>
          <cell r="E831" t="str">
            <v>Historia y Epistemología de La Pedagogía II y Pract Invest</v>
          </cell>
        </row>
        <row r="832">
          <cell r="A832">
            <v>913202</v>
          </cell>
          <cell r="B832" t="str">
            <v>LPI</v>
          </cell>
          <cell r="C832"/>
          <cell r="D832">
            <v>2</v>
          </cell>
          <cell r="E832" t="str">
            <v>Ética, Interacción Humana y Educación</v>
          </cell>
        </row>
        <row r="833">
          <cell r="A833">
            <v>913203</v>
          </cell>
          <cell r="B833" t="str">
            <v>LPI</v>
          </cell>
          <cell r="C833"/>
          <cell r="D833">
            <v>2</v>
          </cell>
          <cell r="E833" t="str">
            <v>Ciencia, Tecnología y Desarrollo</v>
          </cell>
        </row>
        <row r="834">
          <cell r="A834">
            <v>913204</v>
          </cell>
          <cell r="B834" t="str">
            <v>LPI</v>
          </cell>
          <cell r="C834"/>
          <cell r="D834">
            <v>2</v>
          </cell>
          <cell r="E834" t="str">
            <v>Imaginación y Creatividad Infantil</v>
          </cell>
        </row>
        <row r="835">
          <cell r="A835">
            <v>913205</v>
          </cell>
          <cell r="B835" t="str">
            <v>LPI</v>
          </cell>
          <cell r="C835"/>
          <cell r="D835">
            <v>2</v>
          </cell>
          <cell r="E835" t="str">
            <v>Iniciación a la Música</v>
          </cell>
        </row>
        <row r="836">
          <cell r="A836">
            <v>913206</v>
          </cell>
          <cell r="B836" t="str">
            <v>LPI</v>
          </cell>
          <cell r="C836"/>
          <cell r="D836">
            <v>2</v>
          </cell>
          <cell r="E836" t="str">
            <v>Juego Dramático y Coreográfico</v>
          </cell>
        </row>
        <row r="837">
          <cell r="A837">
            <v>913207</v>
          </cell>
          <cell r="B837" t="str">
            <v>LPI</v>
          </cell>
          <cell r="C837"/>
          <cell r="D837">
            <v>2</v>
          </cell>
          <cell r="E837" t="str">
            <v>Cátedra Democracia y Paz</v>
          </cell>
        </row>
        <row r="838">
          <cell r="A838">
            <v>913301</v>
          </cell>
          <cell r="B838" t="str">
            <v>LPI</v>
          </cell>
          <cell r="C838"/>
          <cell r="D838">
            <v>3</v>
          </cell>
          <cell r="E838" t="str">
            <v>Pedagogía, Didáctica, Conocimiento y Pract Investig</v>
          </cell>
        </row>
        <row r="839">
          <cell r="A839">
            <v>913302</v>
          </cell>
          <cell r="B839" t="str">
            <v>LPI</v>
          </cell>
          <cell r="C839"/>
          <cell r="D839">
            <v>3</v>
          </cell>
          <cell r="E839" t="str">
            <v>Maestro y Comunidad</v>
          </cell>
        </row>
        <row r="840">
          <cell r="A840">
            <v>913303</v>
          </cell>
          <cell r="B840" t="str">
            <v>LPI</v>
          </cell>
          <cell r="C840"/>
          <cell r="D840">
            <v>3</v>
          </cell>
          <cell r="E840" t="str">
            <v>Neuropedagogia</v>
          </cell>
        </row>
        <row r="841">
          <cell r="A841">
            <v>913304</v>
          </cell>
          <cell r="B841" t="str">
            <v>LPI</v>
          </cell>
          <cell r="C841"/>
          <cell r="D841">
            <v>3</v>
          </cell>
          <cell r="E841" t="str">
            <v>Actividades Grafico Plásticas en la Educ Infantil</v>
          </cell>
        </row>
        <row r="842">
          <cell r="A842">
            <v>913305</v>
          </cell>
          <cell r="B842" t="str">
            <v>LPI</v>
          </cell>
          <cell r="C842"/>
          <cell r="D842">
            <v>3</v>
          </cell>
          <cell r="E842" t="str">
            <v>Genero y Educación</v>
          </cell>
        </row>
        <row r="843">
          <cell r="A843">
            <v>913306</v>
          </cell>
          <cell r="B843" t="str">
            <v>LPI</v>
          </cell>
          <cell r="C843"/>
          <cell r="D843">
            <v>3</v>
          </cell>
          <cell r="E843" t="str">
            <v>Cátedra de la Orinoquia</v>
          </cell>
        </row>
        <row r="844">
          <cell r="A844">
            <v>913401</v>
          </cell>
          <cell r="B844" t="str">
            <v>LPI</v>
          </cell>
          <cell r="C844"/>
          <cell r="D844">
            <v>4</v>
          </cell>
          <cell r="E844" t="str">
            <v>Admón, Legislación, Currículo, Evaluac Educat y Prac Invest</v>
          </cell>
        </row>
        <row r="845">
          <cell r="A845">
            <v>913402</v>
          </cell>
          <cell r="B845" t="str">
            <v>LPI</v>
          </cell>
          <cell r="C845"/>
          <cell r="D845">
            <v>4</v>
          </cell>
          <cell r="E845" t="str">
            <v>Ambientes Saludables para la Infancia</v>
          </cell>
        </row>
        <row r="846">
          <cell r="A846">
            <v>913403</v>
          </cell>
          <cell r="B846" t="str">
            <v>LPI</v>
          </cell>
          <cell r="C846"/>
          <cell r="D846">
            <v>4</v>
          </cell>
          <cell r="E846" t="str">
            <v>Uso Educativo del Lenguaje de los Medios de Comunicación</v>
          </cell>
        </row>
        <row r="847">
          <cell r="A847">
            <v>913404</v>
          </cell>
          <cell r="B847" t="str">
            <v>LPI</v>
          </cell>
          <cell r="C847"/>
          <cell r="D847">
            <v>4</v>
          </cell>
          <cell r="E847" t="str">
            <v>Desarrollo y Formación del Niño en los Años Iniciales</v>
          </cell>
        </row>
        <row r="848">
          <cell r="A848">
            <v>913405</v>
          </cell>
          <cell r="B848" t="str">
            <v>LPI</v>
          </cell>
          <cell r="C848"/>
          <cell r="D848">
            <v>4</v>
          </cell>
          <cell r="E848" t="str">
            <v>Sociedad, Cultura y Educación</v>
          </cell>
        </row>
        <row r="849">
          <cell r="A849">
            <v>913501</v>
          </cell>
          <cell r="B849" t="str">
            <v>LPI</v>
          </cell>
          <cell r="C849"/>
          <cell r="D849">
            <v>5</v>
          </cell>
          <cell r="E849" t="str">
            <v>Didáctica y Mediaciones Pedagog para la Infancia y Pract Inv.</v>
          </cell>
        </row>
        <row r="850">
          <cell r="A850">
            <v>913502</v>
          </cell>
          <cell r="B850" t="str">
            <v>LPI</v>
          </cell>
          <cell r="C850"/>
          <cell r="D850">
            <v>5</v>
          </cell>
          <cell r="E850" t="str">
            <v>Escuela Maternal</v>
          </cell>
        </row>
        <row r="851">
          <cell r="A851">
            <v>913503</v>
          </cell>
          <cell r="B851" t="str">
            <v>LPI</v>
          </cell>
          <cell r="C851"/>
          <cell r="D851">
            <v>5</v>
          </cell>
          <cell r="E851" t="str">
            <v>Desarrollo y Formación del Niño En La Edad Preescolar</v>
          </cell>
        </row>
        <row r="852">
          <cell r="A852">
            <v>913504</v>
          </cell>
          <cell r="B852" t="str">
            <v>LPI</v>
          </cell>
          <cell r="C852"/>
          <cell r="D852">
            <v>5</v>
          </cell>
          <cell r="E852" t="str">
            <v>Representaciones Sociales de La Infancia</v>
          </cell>
        </row>
        <row r="853">
          <cell r="A853">
            <v>913505</v>
          </cell>
          <cell r="B853" t="str">
            <v>LPI</v>
          </cell>
          <cell r="C853"/>
          <cell r="D853">
            <v>5</v>
          </cell>
          <cell r="E853" t="str">
            <v>Desarrollo Humano, Aprendizaje y Educación</v>
          </cell>
        </row>
        <row r="854">
          <cell r="A854">
            <v>913601</v>
          </cell>
          <cell r="B854" t="str">
            <v>LPI</v>
          </cell>
          <cell r="C854"/>
          <cell r="D854">
            <v>6</v>
          </cell>
          <cell r="E854" t="str">
            <v>Educación en la Diversidad y Practica Investigativa</v>
          </cell>
        </row>
        <row r="855">
          <cell r="A855">
            <v>913602</v>
          </cell>
          <cell r="B855" t="str">
            <v>LPI</v>
          </cell>
          <cell r="C855"/>
          <cell r="D855">
            <v>6</v>
          </cell>
          <cell r="E855" t="str">
            <v>Pensamiento, Lenguaje y Comunicación Infantil</v>
          </cell>
        </row>
        <row r="856">
          <cell r="A856">
            <v>913603</v>
          </cell>
          <cell r="B856" t="str">
            <v>LPI</v>
          </cell>
          <cell r="C856"/>
          <cell r="D856">
            <v>6</v>
          </cell>
          <cell r="E856" t="str">
            <v>Visión Integral de Los Problemas de Conducta y Aprendizaje</v>
          </cell>
        </row>
        <row r="857">
          <cell r="A857">
            <v>913604</v>
          </cell>
          <cell r="B857" t="str">
            <v>LPI</v>
          </cell>
          <cell r="C857"/>
          <cell r="D857">
            <v>6</v>
          </cell>
          <cell r="E857" t="str">
            <v>Estadística</v>
          </cell>
        </row>
        <row r="858">
          <cell r="A858">
            <v>913605</v>
          </cell>
          <cell r="B858" t="str">
            <v>LPI</v>
          </cell>
          <cell r="C858"/>
          <cell r="D858">
            <v>6</v>
          </cell>
          <cell r="E858" t="str">
            <v>Electiva I</v>
          </cell>
        </row>
        <row r="859">
          <cell r="A859">
            <v>913606</v>
          </cell>
          <cell r="B859" t="str">
            <v>LPI</v>
          </cell>
          <cell r="C859"/>
          <cell r="D859">
            <v>6</v>
          </cell>
          <cell r="E859" t="str">
            <v>Electiva II</v>
          </cell>
        </row>
        <row r="860">
          <cell r="A860">
            <v>913701</v>
          </cell>
          <cell r="B860" t="str">
            <v>LPI</v>
          </cell>
          <cell r="C860"/>
          <cell r="D860">
            <v>7</v>
          </cell>
          <cell r="E860" t="str">
            <v>Escuela en el Siglo XXI y Practica Investigativa</v>
          </cell>
        </row>
        <row r="861">
          <cell r="A861">
            <v>913702</v>
          </cell>
          <cell r="B861" t="str">
            <v>LPI</v>
          </cell>
          <cell r="C861"/>
          <cell r="D861">
            <v>7</v>
          </cell>
          <cell r="E861" t="str">
            <v>Herram Educ para la Aprox. a la Lectoescritura y al Calculo</v>
          </cell>
        </row>
        <row r="862">
          <cell r="A862">
            <v>913703</v>
          </cell>
          <cell r="B862" t="str">
            <v>LPI</v>
          </cell>
          <cell r="C862"/>
          <cell r="D862">
            <v>7</v>
          </cell>
          <cell r="E862" t="str">
            <v>Juego y Didáctica para la Infancia</v>
          </cell>
        </row>
        <row r="863">
          <cell r="A863">
            <v>913704</v>
          </cell>
          <cell r="B863" t="str">
            <v>LPI</v>
          </cell>
          <cell r="C863"/>
          <cell r="D863">
            <v>7</v>
          </cell>
          <cell r="E863" t="str">
            <v>Pasado y Presente de la Educación Preescolar</v>
          </cell>
        </row>
        <row r="864">
          <cell r="A864">
            <v>913705</v>
          </cell>
          <cell r="B864" t="str">
            <v>LPI</v>
          </cell>
          <cell r="C864"/>
          <cell r="D864">
            <v>7</v>
          </cell>
          <cell r="E864" t="str">
            <v>Electiva III</v>
          </cell>
        </row>
        <row r="865">
          <cell r="A865">
            <v>913706</v>
          </cell>
          <cell r="B865" t="str">
            <v>LPI</v>
          </cell>
          <cell r="C865"/>
          <cell r="D865">
            <v>7</v>
          </cell>
          <cell r="E865" t="str">
            <v>Curso de Profundización I</v>
          </cell>
        </row>
        <row r="866">
          <cell r="A866">
            <v>913801</v>
          </cell>
          <cell r="B866" t="str">
            <v>LPI</v>
          </cell>
          <cell r="C866"/>
          <cell r="D866">
            <v>8</v>
          </cell>
          <cell r="E866" t="str">
            <v>Expedición a La Escuela y Practica  Investigativa</v>
          </cell>
        </row>
        <row r="867">
          <cell r="A867">
            <v>913801</v>
          </cell>
          <cell r="B867" t="str">
            <v>LPI</v>
          </cell>
          <cell r="C867"/>
          <cell r="D867">
            <v>8</v>
          </cell>
          <cell r="E867" t="str">
            <v>Expedición a La Escuela y Practica  Investigativa</v>
          </cell>
        </row>
        <row r="868">
          <cell r="A868">
            <v>913802</v>
          </cell>
          <cell r="B868" t="str">
            <v>LPI</v>
          </cell>
          <cell r="C868"/>
          <cell r="D868">
            <v>8</v>
          </cell>
          <cell r="E868" t="str">
            <v>Artic del Compon Pedag del Preescolar Al PEI y Visión Integr</v>
          </cell>
        </row>
        <row r="869">
          <cell r="A869">
            <v>913802</v>
          </cell>
          <cell r="B869" t="str">
            <v>LPI</v>
          </cell>
          <cell r="C869"/>
          <cell r="D869">
            <v>8</v>
          </cell>
          <cell r="E869" t="str">
            <v>Artic del Compon Pedag del Preescolar Al PEI y Visión Integr</v>
          </cell>
        </row>
        <row r="870">
          <cell r="A870">
            <v>913803</v>
          </cell>
          <cell r="B870" t="str">
            <v>LPI</v>
          </cell>
          <cell r="C870"/>
          <cell r="D870">
            <v>8</v>
          </cell>
          <cell r="E870" t="str">
            <v>Legislac, Gest. y Organiz de Proyect y Centros  de Educ Inf</v>
          </cell>
        </row>
        <row r="871">
          <cell r="A871">
            <v>913804</v>
          </cell>
          <cell r="B871" t="str">
            <v>LPI</v>
          </cell>
          <cell r="C871"/>
          <cell r="D871">
            <v>8</v>
          </cell>
          <cell r="E871" t="str">
            <v>Uso Educativo de La Literatura Infantil</v>
          </cell>
        </row>
        <row r="872">
          <cell r="A872">
            <v>913804</v>
          </cell>
          <cell r="B872" t="str">
            <v>LPI</v>
          </cell>
          <cell r="C872"/>
          <cell r="D872">
            <v>8</v>
          </cell>
          <cell r="E872" t="str">
            <v>Uso Educativo de La Literatura Infantil</v>
          </cell>
        </row>
        <row r="873">
          <cell r="A873">
            <v>913805</v>
          </cell>
          <cell r="B873" t="str">
            <v>LPI</v>
          </cell>
          <cell r="C873"/>
          <cell r="D873">
            <v>8</v>
          </cell>
          <cell r="E873" t="str">
            <v>Filosofía Para Niños</v>
          </cell>
        </row>
        <row r="874">
          <cell r="A874">
            <v>913805</v>
          </cell>
          <cell r="B874" t="str">
            <v>LPI</v>
          </cell>
          <cell r="C874"/>
          <cell r="D874">
            <v>8</v>
          </cell>
          <cell r="E874" t="str">
            <v>Filosofía Para Niños</v>
          </cell>
        </row>
        <row r="875">
          <cell r="A875">
            <v>913806</v>
          </cell>
          <cell r="B875" t="str">
            <v>LPI</v>
          </cell>
          <cell r="C875"/>
          <cell r="D875">
            <v>8</v>
          </cell>
          <cell r="E875" t="str">
            <v>Curso de Profundización II</v>
          </cell>
        </row>
        <row r="876">
          <cell r="A876">
            <v>913806</v>
          </cell>
          <cell r="B876" t="str">
            <v>LPI</v>
          </cell>
          <cell r="C876"/>
          <cell r="D876">
            <v>8</v>
          </cell>
          <cell r="E876" t="str">
            <v>Curso de Profundización II</v>
          </cell>
        </row>
        <row r="877">
          <cell r="A877">
            <v>913901</v>
          </cell>
          <cell r="B877" t="str">
            <v>LPI</v>
          </cell>
          <cell r="C877"/>
          <cell r="D877">
            <v>9</v>
          </cell>
          <cell r="E877" t="str">
            <v>Practica Pedagógica</v>
          </cell>
        </row>
        <row r="878">
          <cell r="A878">
            <v>913901</v>
          </cell>
          <cell r="B878" t="str">
            <v>LPI</v>
          </cell>
          <cell r="C878"/>
          <cell r="D878">
            <v>9</v>
          </cell>
          <cell r="E878" t="str">
            <v>Practica Pedagógica</v>
          </cell>
        </row>
        <row r="879">
          <cell r="A879">
            <v>912001</v>
          </cell>
          <cell r="B879" t="str">
            <v>LPI</v>
          </cell>
          <cell r="C879"/>
          <cell r="D879">
            <v>10</v>
          </cell>
          <cell r="E879" t="str">
            <v>Herramientas Educ. para la Aprox. al Proceso Lecto-Escrit</v>
          </cell>
        </row>
        <row r="880">
          <cell r="A880">
            <v>912003</v>
          </cell>
          <cell r="B880" t="str">
            <v>LPI</v>
          </cell>
          <cell r="C880"/>
          <cell r="D880">
            <v>10</v>
          </cell>
          <cell r="E880" t="str">
            <v>Pasado y Presente de la Educación Preescolar</v>
          </cell>
        </row>
        <row r="881">
          <cell r="A881">
            <v>912004</v>
          </cell>
          <cell r="B881" t="str">
            <v>LPI</v>
          </cell>
          <cell r="C881"/>
          <cell r="D881">
            <v>10</v>
          </cell>
          <cell r="E881" t="str">
            <v>Gestión Educativa, Comunitaria y Organización de Centros Pre</v>
          </cell>
        </row>
        <row r="882">
          <cell r="A882">
            <v>912111</v>
          </cell>
          <cell r="B882" t="str">
            <v>LPI</v>
          </cell>
          <cell r="C882"/>
          <cell r="D882">
            <v>11</v>
          </cell>
          <cell r="E882" t="str">
            <v>Articulación del Componente Pedagógico del Preescolar</v>
          </cell>
        </row>
        <row r="883">
          <cell r="A883">
            <v>912112</v>
          </cell>
          <cell r="B883" t="str">
            <v>LPI</v>
          </cell>
          <cell r="C883"/>
          <cell r="D883">
            <v>11</v>
          </cell>
          <cell r="E883" t="str">
            <v xml:space="preserve">Función del Maestro y de La Escuela Frente a los Problemas </v>
          </cell>
        </row>
        <row r="884">
          <cell r="A884">
            <v>912113</v>
          </cell>
          <cell r="B884" t="str">
            <v>LPI</v>
          </cell>
          <cell r="C884"/>
          <cell r="D884">
            <v>11</v>
          </cell>
          <cell r="E884" t="str">
            <v>Curso de Profundización I</v>
          </cell>
        </row>
        <row r="885">
          <cell r="A885">
            <v>912114</v>
          </cell>
          <cell r="B885" t="str">
            <v>LPI</v>
          </cell>
          <cell r="C885"/>
          <cell r="D885">
            <v>11</v>
          </cell>
          <cell r="E885" t="str">
            <v>Curso de Profundización II</v>
          </cell>
        </row>
        <row r="886">
          <cell r="A886">
            <v>912115</v>
          </cell>
          <cell r="B886" t="str">
            <v>LPI</v>
          </cell>
          <cell r="C886"/>
          <cell r="D886">
            <v>11</v>
          </cell>
          <cell r="E886" t="str">
            <v>Curso de Profundización III</v>
          </cell>
        </row>
        <row r="887">
          <cell r="A887">
            <v>912221</v>
          </cell>
          <cell r="B887" t="str">
            <v>LPI</v>
          </cell>
          <cell r="C887"/>
          <cell r="D887">
            <v>12</v>
          </cell>
          <cell r="E887" t="str">
            <v>Practica Profesional Docente</v>
          </cell>
        </row>
        <row r="888">
          <cell r="A888">
            <v>2704401</v>
          </cell>
          <cell r="B888" t="str">
            <v>LPI</v>
          </cell>
          <cell r="C888" t="str">
            <v>Makú</v>
          </cell>
          <cell r="D888">
            <v>4</v>
          </cell>
          <cell r="E888" t="str">
            <v>El Desarrollo del Niño de  de 3 a 8 Años</v>
          </cell>
        </row>
        <row r="889">
          <cell r="A889">
            <v>2704402</v>
          </cell>
          <cell r="B889" t="str">
            <v>LPI</v>
          </cell>
          <cell r="C889" t="str">
            <v>Makú</v>
          </cell>
          <cell r="D889">
            <v>4</v>
          </cell>
          <cell r="E889" t="str">
            <v>Investigación y Practica Iv: Jardín Infantil de 3 a 6 Años</v>
          </cell>
        </row>
        <row r="890">
          <cell r="A890">
            <v>2704403</v>
          </cell>
          <cell r="B890" t="str">
            <v>LPI</v>
          </cell>
          <cell r="C890" t="str">
            <v>Makú</v>
          </cell>
          <cell r="D890">
            <v>4</v>
          </cell>
          <cell r="E890" t="str">
            <v>Pedagogías Contemporáneas</v>
          </cell>
        </row>
        <row r="891">
          <cell r="A891">
            <v>2704404</v>
          </cell>
          <cell r="B891" t="str">
            <v>LPI</v>
          </cell>
          <cell r="C891" t="str">
            <v>Makú</v>
          </cell>
          <cell r="D891">
            <v>4</v>
          </cell>
          <cell r="E891" t="str">
            <v>La Literatura en el Mundo Infantil</v>
          </cell>
        </row>
        <row r="892">
          <cell r="A892">
            <v>2701401</v>
          </cell>
          <cell r="B892" t="str">
            <v>LPI</v>
          </cell>
          <cell r="C892" t="str">
            <v>Ariari</v>
          </cell>
          <cell r="D892">
            <v>4</v>
          </cell>
          <cell r="E892" t="str">
            <v>El Desarrollo del Niño de 3 a 8 Años</v>
          </cell>
        </row>
        <row r="893">
          <cell r="A893">
            <v>2701402</v>
          </cell>
          <cell r="B893" t="str">
            <v>LPI</v>
          </cell>
          <cell r="C893" t="str">
            <v>Ariari</v>
          </cell>
          <cell r="D893">
            <v>4</v>
          </cell>
          <cell r="E893" t="str">
            <v>Investigación y Practica IV: Jardín Infantil de 3 a 6 Años</v>
          </cell>
        </row>
        <row r="894">
          <cell r="A894">
            <v>2701403</v>
          </cell>
          <cell r="B894" t="str">
            <v>LPI</v>
          </cell>
          <cell r="C894" t="str">
            <v>Ariari</v>
          </cell>
          <cell r="D894">
            <v>4</v>
          </cell>
          <cell r="E894" t="str">
            <v>Pedagogías  Contemporáneas</v>
          </cell>
        </row>
        <row r="895">
          <cell r="A895">
            <v>2701404</v>
          </cell>
          <cell r="B895" t="str">
            <v>LPI</v>
          </cell>
          <cell r="C895" t="str">
            <v>Ariari</v>
          </cell>
          <cell r="D895">
            <v>4</v>
          </cell>
          <cell r="E895" t="str">
            <v>La Literatura en el Mundo Infantil</v>
          </cell>
        </row>
        <row r="896">
          <cell r="A896">
            <v>2709401</v>
          </cell>
          <cell r="B896" t="str">
            <v>LPI</v>
          </cell>
          <cell r="C896" t="str">
            <v>Acacías</v>
          </cell>
          <cell r="D896">
            <v>4</v>
          </cell>
          <cell r="E896" t="str">
            <v>El Desarrollo del Niño de 3 a 8 Años</v>
          </cell>
        </row>
        <row r="897">
          <cell r="A897">
            <v>2709402</v>
          </cell>
          <cell r="B897" t="str">
            <v>LPI</v>
          </cell>
          <cell r="C897" t="str">
            <v>Acacías</v>
          </cell>
          <cell r="D897">
            <v>4</v>
          </cell>
          <cell r="E897" t="str">
            <v>Investigación y Practica IV: Jardín Infantil de 3 a 6 Años</v>
          </cell>
        </row>
        <row r="898">
          <cell r="A898">
            <v>2709403</v>
          </cell>
          <cell r="B898" t="str">
            <v>LPI</v>
          </cell>
          <cell r="C898" t="str">
            <v>Acacías</v>
          </cell>
          <cell r="D898">
            <v>4</v>
          </cell>
          <cell r="E898" t="str">
            <v>Pedagogías Contemporáneas</v>
          </cell>
        </row>
        <row r="899">
          <cell r="A899">
            <v>2709404</v>
          </cell>
          <cell r="B899" t="str">
            <v>LPI</v>
          </cell>
          <cell r="C899" t="str">
            <v>Acacías</v>
          </cell>
          <cell r="D899">
            <v>4</v>
          </cell>
          <cell r="E899" t="str">
            <v>La Literatura en el Mundo Infantil</v>
          </cell>
        </row>
        <row r="900">
          <cell r="A900">
            <v>2709601</v>
          </cell>
          <cell r="B900" t="str">
            <v>LPI</v>
          </cell>
          <cell r="C900" t="str">
            <v>Acacías</v>
          </cell>
          <cell r="D900">
            <v>6</v>
          </cell>
          <cell r="E900" t="str">
            <v>Investigación y Practica VI: Diseño de Currículo Para Preesc</v>
          </cell>
        </row>
        <row r="901">
          <cell r="A901">
            <v>2709602</v>
          </cell>
          <cell r="B901" t="str">
            <v>LPI</v>
          </cell>
          <cell r="C901" t="str">
            <v>Acacías</v>
          </cell>
          <cell r="D901">
            <v>6</v>
          </cell>
          <cell r="E901" t="str">
            <v>El Ingles como Segunda Lengua</v>
          </cell>
        </row>
        <row r="902">
          <cell r="A902">
            <v>2709603</v>
          </cell>
          <cell r="B902" t="str">
            <v>LPI</v>
          </cell>
          <cell r="C902" t="str">
            <v>Acacías</v>
          </cell>
          <cell r="D902">
            <v>6</v>
          </cell>
          <cell r="E902" t="str">
            <v>Diseño de Proyecto de Investigación Pedagógica</v>
          </cell>
        </row>
        <row r="903">
          <cell r="A903">
            <v>2709604</v>
          </cell>
          <cell r="B903" t="str">
            <v>LPI</v>
          </cell>
          <cell r="C903" t="str">
            <v>Acacías</v>
          </cell>
          <cell r="D903">
            <v>6</v>
          </cell>
          <cell r="E903" t="str">
            <v>Electiva</v>
          </cell>
        </row>
        <row r="904">
          <cell r="A904">
            <v>2712302</v>
          </cell>
          <cell r="B904" t="str">
            <v>LPI</v>
          </cell>
          <cell r="C904" t="str">
            <v>Ariporo</v>
          </cell>
          <cell r="D904">
            <v>3</v>
          </cell>
          <cell r="E904" t="str">
            <v>Investigación y Practica III: Comunidad y Educ. Ambiental</v>
          </cell>
        </row>
        <row r="905">
          <cell r="A905">
            <v>2712304</v>
          </cell>
          <cell r="B905" t="str">
            <v>LPI</v>
          </cell>
          <cell r="C905" t="str">
            <v>Ariporo</v>
          </cell>
          <cell r="D905">
            <v>3</v>
          </cell>
          <cell r="E905" t="str">
            <v>La Música en la Educación Infantil</v>
          </cell>
        </row>
        <row r="906">
          <cell r="A906">
            <v>2712401</v>
          </cell>
          <cell r="B906" t="str">
            <v>LPI</v>
          </cell>
          <cell r="C906" t="str">
            <v>Ariporo</v>
          </cell>
          <cell r="D906">
            <v>4</v>
          </cell>
          <cell r="E906" t="str">
            <v>El Desarrollo del Niño de 3 a 8 Años</v>
          </cell>
        </row>
        <row r="907">
          <cell r="A907">
            <v>2712402</v>
          </cell>
          <cell r="B907" t="str">
            <v>LPI</v>
          </cell>
          <cell r="C907" t="str">
            <v>Ariporo</v>
          </cell>
          <cell r="D907">
            <v>4</v>
          </cell>
          <cell r="E907" t="str">
            <v>Investigación y Practica IV Jardín Infantil de 3 a 6 Años</v>
          </cell>
        </row>
        <row r="908">
          <cell r="A908">
            <v>2712403</v>
          </cell>
          <cell r="B908" t="str">
            <v>LPI</v>
          </cell>
          <cell r="C908" t="str">
            <v>Ariporo</v>
          </cell>
          <cell r="D908">
            <v>4</v>
          </cell>
          <cell r="E908" t="str">
            <v>Pedagogías Contemporáneas</v>
          </cell>
        </row>
        <row r="909">
          <cell r="A909">
            <v>2712404</v>
          </cell>
          <cell r="B909" t="str">
            <v>LPI</v>
          </cell>
          <cell r="C909" t="str">
            <v>Ariporo</v>
          </cell>
          <cell r="D909">
            <v>4</v>
          </cell>
          <cell r="E909" t="str">
            <v>La Literatura en el Mundo Infantil</v>
          </cell>
        </row>
        <row r="910">
          <cell r="A910">
            <v>2715401</v>
          </cell>
          <cell r="B910" t="str">
            <v>LPI</v>
          </cell>
          <cell r="C910" t="str">
            <v>Macarena</v>
          </cell>
          <cell r="D910">
            <v>4</v>
          </cell>
          <cell r="E910" t="str">
            <v>El Desarrollo del Niño de 3 a 8 Años</v>
          </cell>
        </row>
        <row r="911">
          <cell r="A911">
            <v>2715402</v>
          </cell>
          <cell r="B911" t="str">
            <v>LPI</v>
          </cell>
          <cell r="C911" t="str">
            <v>Macarena</v>
          </cell>
          <cell r="D911">
            <v>4</v>
          </cell>
          <cell r="E911" t="str">
            <v>Investigación y Practica IV: Jardín Infantil de 3 a 6 Años</v>
          </cell>
        </row>
        <row r="912">
          <cell r="A912">
            <v>2715403</v>
          </cell>
          <cell r="B912" t="str">
            <v>LPI</v>
          </cell>
          <cell r="C912" t="str">
            <v>Macarena</v>
          </cell>
          <cell r="D912">
            <v>4</v>
          </cell>
          <cell r="E912" t="str">
            <v>Pedagogías Contemporáneas</v>
          </cell>
        </row>
        <row r="913">
          <cell r="A913">
            <v>2715404</v>
          </cell>
          <cell r="B913" t="str">
            <v>LPI</v>
          </cell>
          <cell r="C913" t="str">
            <v>Macarena</v>
          </cell>
          <cell r="D913">
            <v>4</v>
          </cell>
          <cell r="E913" t="str">
            <v>La Literatura en el Mundo Infantil</v>
          </cell>
        </row>
        <row r="914">
          <cell r="A914">
            <v>2705001</v>
          </cell>
          <cell r="B914" t="str">
            <v>LPI</v>
          </cell>
          <cell r="C914" t="str">
            <v>Macarena</v>
          </cell>
          <cell r="D914">
            <v>10</v>
          </cell>
          <cell r="E914" t="str">
            <v>Proyecto de Investigación Formativa</v>
          </cell>
        </row>
        <row r="915">
          <cell r="A915">
            <v>2705002</v>
          </cell>
          <cell r="B915" t="str">
            <v>LPI</v>
          </cell>
          <cell r="C915" t="str">
            <v>Macarena</v>
          </cell>
          <cell r="D915">
            <v>10</v>
          </cell>
          <cell r="E915" t="str">
            <v>Practica X: Limitación Física y Retardo Mental</v>
          </cell>
        </row>
        <row r="916">
          <cell r="A916">
            <v>2705003</v>
          </cell>
          <cell r="B916" t="str">
            <v>LPI</v>
          </cell>
          <cell r="C916" t="str">
            <v>Macarena</v>
          </cell>
          <cell r="D916">
            <v>10</v>
          </cell>
          <cell r="E916" t="str">
            <v>Electiva</v>
          </cell>
        </row>
        <row r="917">
          <cell r="A917">
            <v>2705004</v>
          </cell>
          <cell r="B917" t="str">
            <v>LPI</v>
          </cell>
          <cell r="C917" t="str">
            <v>Macarena</v>
          </cell>
          <cell r="D917">
            <v>10</v>
          </cell>
          <cell r="E917" t="str">
            <v>Pedagogía del Ingles en el Preescolar</v>
          </cell>
        </row>
        <row r="918">
          <cell r="A918">
            <v>452101</v>
          </cell>
          <cell r="B918" t="str">
            <v>LPA</v>
          </cell>
          <cell r="C918"/>
          <cell r="D918">
            <v>1</v>
          </cell>
          <cell r="E918" t="str">
            <v>Reconocimiento Histórico del Ser</v>
          </cell>
        </row>
        <row r="919">
          <cell r="A919">
            <v>452102</v>
          </cell>
          <cell r="B919" t="str">
            <v>LPA</v>
          </cell>
          <cell r="C919"/>
          <cell r="D919">
            <v>1</v>
          </cell>
          <cell r="E919" t="str">
            <v>Procesos Comunicativos</v>
          </cell>
        </row>
        <row r="920">
          <cell r="A920">
            <v>452103</v>
          </cell>
          <cell r="B920" t="str">
            <v>LPA</v>
          </cell>
          <cell r="C920"/>
          <cell r="D920">
            <v>1</v>
          </cell>
          <cell r="E920" t="str">
            <v>Escenarios Globales</v>
          </cell>
        </row>
        <row r="921">
          <cell r="A921">
            <v>452104</v>
          </cell>
          <cell r="B921" t="str">
            <v>LPA</v>
          </cell>
          <cell r="C921"/>
          <cell r="D921">
            <v>1</v>
          </cell>
          <cell r="E921" t="str">
            <v>Problemas Históricos de la Pedagogía y Practica Invest.</v>
          </cell>
        </row>
        <row r="922">
          <cell r="A922">
            <v>452105</v>
          </cell>
          <cell r="B922" t="str">
            <v>LPA</v>
          </cell>
          <cell r="C922"/>
          <cell r="D922">
            <v>1</v>
          </cell>
          <cell r="E922" t="str">
            <v>Fundamentos de la Producción Agrop.</v>
          </cell>
        </row>
        <row r="923">
          <cell r="A923">
            <v>452106</v>
          </cell>
          <cell r="B923" t="str">
            <v>LPA</v>
          </cell>
          <cell r="C923"/>
          <cell r="D923">
            <v>1</v>
          </cell>
          <cell r="E923" t="str">
            <v>Biología</v>
          </cell>
        </row>
        <row r="924">
          <cell r="A924">
            <v>452201</v>
          </cell>
          <cell r="B924" t="str">
            <v>LPA</v>
          </cell>
          <cell r="C924"/>
          <cell r="D924">
            <v>2</v>
          </cell>
          <cell r="E924" t="str">
            <v>Ética, Interacción Humana y Educación</v>
          </cell>
        </row>
        <row r="925">
          <cell r="A925">
            <v>452202</v>
          </cell>
          <cell r="B925" t="str">
            <v>LPA</v>
          </cell>
          <cell r="C925"/>
          <cell r="D925">
            <v>2</v>
          </cell>
          <cell r="E925" t="str">
            <v>Ciencia, Tecnología y Desarrollo</v>
          </cell>
        </row>
        <row r="926">
          <cell r="A926">
            <v>452203</v>
          </cell>
          <cell r="B926" t="str">
            <v>LPA</v>
          </cell>
          <cell r="C926"/>
          <cell r="D926">
            <v>2</v>
          </cell>
          <cell r="E926" t="str">
            <v>Problemas Epistemológicos de La Pedag</v>
          </cell>
        </row>
        <row r="927">
          <cell r="A927">
            <v>452204</v>
          </cell>
          <cell r="B927" t="str">
            <v>LPA</v>
          </cell>
          <cell r="C927"/>
          <cell r="D927">
            <v>2</v>
          </cell>
          <cell r="E927" t="str">
            <v>Botánica y Zoología</v>
          </cell>
        </row>
        <row r="928">
          <cell r="A928">
            <v>452205</v>
          </cell>
          <cell r="B928" t="str">
            <v>LPA</v>
          </cell>
          <cell r="C928"/>
          <cell r="D928">
            <v>2</v>
          </cell>
          <cell r="E928" t="str">
            <v>Matemáticas en la Producción Agropecuaria</v>
          </cell>
        </row>
        <row r="929">
          <cell r="A929">
            <v>452206</v>
          </cell>
          <cell r="B929" t="str">
            <v>LPA</v>
          </cell>
          <cell r="C929"/>
          <cell r="D929">
            <v>2</v>
          </cell>
          <cell r="E929" t="str">
            <v>Dllo del Pensamiento Lógico Matemático</v>
          </cell>
        </row>
        <row r="930">
          <cell r="A930">
            <v>452301</v>
          </cell>
          <cell r="B930" t="str">
            <v>LPA</v>
          </cell>
          <cell r="C930"/>
          <cell r="D930">
            <v>3</v>
          </cell>
          <cell r="E930" t="str">
            <v>Desarrollo de Pensamiento y Socio Afectividad</v>
          </cell>
        </row>
        <row r="931">
          <cell r="A931">
            <v>452302</v>
          </cell>
          <cell r="B931" t="str">
            <v>LPA</v>
          </cell>
          <cell r="C931"/>
          <cell r="D931">
            <v>3</v>
          </cell>
          <cell r="E931" t="str">
            <v>Desarrollo Humano y Comunicación</v>
          </cell>
        </row>
        <row r="932">
          <cell r="A932">
            <v>452303</v>
          </cell>
          <cell r="B932" t="str">
            <v>LPA</v>
          </cell>
          <cell r="C932"/>
          <cell r="D932">
            <v>3</v>
          </cell>
          <cell r="E932" t="str">
            <v>Corrientes Pedagógicas Contemporáneas</v>
          </cell>
        </row>
        <row r="933">
          <cell r="A933">
            <v>452304</v>
          </cell>
          <cell r="B933" t="str">
            <v>LPA</v>
          </cell>
          <cell r="C933"/>
          <cell r="D933">
            <v>3</v>
          </cell>
          <cell r="E933" t="str">
            <v>Educación y Recursos Naturales</v>
          </cell>
        </row>
        <row r="934">
          <cell r="A934">
            <v>452305</v>
          </cell>
          <cell r="B934" t="str">
            <v>LPA</v>
          </cell>
          <cell r="C934"/>
          <cell r="D934">
            <v>3</v>
          </cell>
          <cell r="E934" t="str">
            <v>Bioestadística en la Producción Agropecuaria</v>
          </cell>
        </row>
        <row r="935">
          <cell r="A935">
            <v>452306</v>
          </cell>
          <cell r="B935" t="str">
            <v>LPA</v>
          </cell>
          <cell r="C935"/>
          <cell r="D935">
            <v>3</v>
          </cell>
          <cell r="E935" t="str">
            <v>Educación Bioquímica y Producción Agropecuaria</v>
          </cell>
        </row>
        <row r="936">
          <cell r="A936">
            <v>452401</v>
          </cell>
          <cell r="B936" t="str">
            <v>LPA</v>
          </cell>
          <cell r="C936"/>
          <cell r="D936">
            <v>4</v>
          </cell>
          <cell r="E936" t="str">
            <v>Sociedad, Cultura y Educación</v>
          </cell>
        </row>
        <row r="937">
          <cell r="A937">
            <v>452402</v>
          </cell>
          <cell r="B937" t="str">
            <v>LPA</v>
          </cell>
          <cell r="C937"/>
          <cell r="D937">
            <v>4</v>
          </cell>
          <cell r="E937" t="str">
            <v>Pedagogía, Didáctica y Conocimiento</v>
          </cell>
        </row>
        <row r="938">
          <cell r="A938">
            <v>452403</v>
          </cell>
          <cell r="B938" t="str">
            <v>LPA</v>
          </cell>
          <cell r="C938"/>
          <cell r="D938">
            <v>4</v>
          </cell>
          <cell r="E938" t="str">
            <v>Educación, Biología Animal y Producción Agropecuaria</v>
          </cell>
        </row>
        <row r="939">
          <cell r="A939">
            <v>452404</v>
          </cell>
          <cell r="B939" t="str">
            <v>LPA</v>
          </cell>
          <cell r="C939"/>
          <cell r="D939">
            <v>4</v>
          </cell>
          <cell r="E939" t="str">
            <v>Educación, Biología Vegetal y Producción Agropecuaria</v>
          </cell>
        </row>
        <row r="940">
          <cell r="A940">
            <v>452405</v>
          </cell>
          <cell r="B940" t="str">
            <v>LPA</v>
          </cell>
          <cell r="C940"/>
          <cell r="D940">
            <v>4</v>
          </cell>
          <cell r="E940" t="str">
            <v>Aplicación de la Economía en el Sector Agropecuario</v>
          </cell>
        </row>
        <row r="941">
          <cell r="A941">
            <v>452406</v>
          </cell>
          <cell r="B941" t="str">
            <v>LPA</v>
          </cell>
          <cell r="C941"/>
          <cell r="D941">
            <v>4</v>
          </cell>
          <cell r="E941" t="str">
            <v>Cátedra Orinoquia</v>
          </cell>
        </row>
        <row r="942">
          <cell r="A942">
            <v>452501</v>
          </cell>
          <cell r="B942" t="str">
            <v>LPA</v>
          </cell>
          <cell r="C942"/>
          <cell r="D942">
            <v>5</v>
          </cell>
          <cell r="E942" t="str">
            <v>Aprendizaje y Educación</v>
          </cell>
        </row>
        <row r="943">
          <cell r="A943">
            <v>452502</v>
          </cell>
          <cell r="B943" t="str">
            <v>LPA</v>
          </cell>
          <cell r="C943"/>
          <cell r="D943">
            <v>5</v>
          </cell>
          <cell r="E943" t="str">
            <v>Didáctica y Mediaciones Pedagógicas</v>
          </cell>
        </row>
        <row r="944">
          <cell r="A944">
            <v>452503</v>
          </cell>
          <cell r="B944" t="str">
            <v>LPA</v>
          </cell>
          <cell r="C944"/>
          <cell r="D944">
            <v>5</v>
          </cell>
          <cell r="E944" t="str">
            <v>Administración, Currículo y Legislación</v>
          </cell>
        </row>
        <row r="945">
          <cell r="A945">
            <v>452504</v>
          </cell>
          <cell r="B945" t="str">
            <v>LPA</v>
          </cell>
          <cell r="C945"/>
          <cell r="D945">
            <v>5</v>
          </cell>
          <cell r="E945" t="str">
            <v>Pastos y Forrajes y los Proc Aliment en Animales Domest.</v>
          </cell>
        </row>
        <row r="946">
          <cell r="A946">
            <v>452505</v>
          </cell>
          <cell r="B946" t="str">
            <v>LPA</v>
          </cell>
          <cell r="C946"/>
          <cell r="D946">
            <v>5</v>
          </cell>
          <cell r="E946" t="str">
            <v>Educación, Genética y Producción Agropecuaria</v>
          </cell>
        </row>
        <row r="947">
          <cell r="A947">
            <v>452506</v>
          </cell>
          <cell r="B947" t="str">
            <v>LPA</v>
          </cell>
          <cell r="C947"/>
          <cell r="D947">
            <v>5</v>
          </cell>
          <cell r="E947" t="str">
            <v>Finanzas y Producción Agropecuaria</v>
          </cell>
        </row>
        <row r="948">
          <cell r="A948">
            <v>452601</v>
          </cell>
          <cell r="B948" t="str">
            <v>LPA</v>
          </cell>
          <cell r="C948"/>
          <cell r="D948">
            <v>6</v>
          </cell>
          <cell r="E948" t="str">
            <v>Escuela, Necesidades Educativas Especiales e Integración</v>
          </cell>
        </row>
        <row r="949">
          <cell r="A949">
            <v>452602</v>
          </cell>
          <cell r="B949" t="str">
            <v>LPA</v>
          </cell>
          <cell r="C949"/>
          <cell r="D949">
            <v>6</v>
          </cell>
          <cell r="E949" t="str">
            <v>Pedagogía y Evaluación</v>
          </cell>
        </row>
        <row r="950">
          <cell r="A950">
            <v>452603</v>
          </cell>
          <cell r="B950" t="str">
            <v>LPA</v>
          </cell>
          <cell r="C950"/>
          <cell r="D950">
            <v>6</v>
          </cell>
          <cell r="E950" t="str">
            <v>Sanidad Animal y Proyectos Pedagógicos</v>
          </cell>
        </row>
        <row r="951">
          <cell r="A951">
            <v>452604</v>
          </cell>
          <cell r="B951" t="str">
            <v>LPA</v>
          </cell>
          <cell r="C951"/>
          <cell r="D951">
            <v>6</v>
          </cell>
          <cell r="E951" t="str">
            <v>Tecnología, Ingeniería y Producción Agrop.</v>
          </cell>
        </row>
        <row r="952">
          <cell r="A952">
            <v>452605</v>
          </cell>
          <cell r="B952" t="str">
            <v>LPA</v>
          </cell>
          <cell r="C952"/>
          <cell r="D952">
            <v>6</v>
          </cell>
          <cell r="E952" t="str">
            <v>Mercadeo, Agroindustria y Producción Agropecuaria</v>
          </cell>
        </row>
        <row r="953">
          <cell r="A953">
            <v>452701</v>
          </cell>
          <cell r="B953" t="str">
            <v>LPA</v>
          </cell>
          <cell r="C953"/>
          <cell r="D953">
            <v>7</v>
          </cell>
          <cell r="E953" t="str">
            <v>Expedición a La Escuela y Proyecto de Grado</v>
          </cell>
        </row>
        <row r="954">
          <cell r="A954">
            <v>452702</v>
          </cell>
          <cell r="B954" t="str">
            <v>LPA</v>
          </cell>
          <cell r="C954"/>
          <cell r="D954">
            <v>7</v>
          </cell>
          <cell r="E954" t="str">
            <v>Enseñanza  del Manejo Sanitario de Los Cultivos</v>
          </cell>
        </row>
        <row r="955">
          <cell r="A955">
            <v>452703</v>
          </cell>
          <cell r="B955" t="str">
            <v>LPA</v>
          </cell>
          <cell r="C955"/>
          <cell r="D955">
            <v>7</v>
          </cell>
          <cell r="E955" t="str">
            <v>Didáctica  Especial  de La Producción  Agropecuaria</v>
          </cell>
        </row>
        <row r="956">
          <cell r="A956">
            <v>452704</v>
          </cell>
          <cell r="B956" t="str">
            <v>LPA</v>
          </cell>
          <cell r="C956"/>
          <cell r="D956">
            <v>7</v>
          </cell>
          <cell r="E956" t="str">
            <v>Cultivos  Tecnología  y Producción Agropecuaria</v>
          </cell>
        </row>
        <row r="957">
          <cell r="A957">
            <v>452705</v>
          </cell>
          <cell r="B957" t="str">
            <v>LPA</v>
          </cell>
          <cell r="C957"/>
          <cell r="D957">
            <v>7</v>
          </cell>
          <cell r="E957" t="str">
            <v>Curso de Profundización I</v>
          </cell>
        </row>
        <row r="958">
          <cell r="A958">
            <v>452706</v>
          </cell>
          <cell r="B958" t="str">
            <v>LPA</v>
          </cell>
          <cell r="C958"/>
          <cell r="D958">
            <v>7</v>
          </cell>
          <cell r="E958" t="str">
            <v>Topografía</v>
          </cell>
        </row>
        <row r="959">
          <cell r="A959">
            <v>452801</v>
          </cell>
          <cell r="B959" t="str">
            <v>LPA</v>
          </cell>
          <cell r="C959"/>
          <cell r="D959">
            <v>8</v>
          </cell>
          <cell r="E959" t="str">
            <v>Escuela  En El Siglo XXI</v>
          </cell>
        </row>
        <row r="960">
          <cell r="A960">
            <v>452802</v>
          </cell>
          <cell r="B960" t="str">
            <v>LPA</v>
          </cell>
          <cell r="C960"/>
          <cell r="D960">
            <v>8</v>
          </cell>
          <cell r="E960" t="str">
            <v>Propagación Vegetal y Desarrollo, Ciencia y Tecnología</v>
          </cell>
        </row>
        <row r="961">
          <cell r="A961">
            <v>452803</v>
          </cell>
          <cell r="B961" t="str">
            <v>LPA</v>
          </cell>
          <cell r="C961"/>
          <cell r="D961">
            <v>8</v>
          </cell>
          <cell r="E961" t="str">
            <v>Aplicación de los Proc, Admón. en las Inst y Empresas Agrop.</v>
          </cell>
        </row>
        <row r="962">
          <cell r="A962">
            <v>452804</v>
          </cell>
          <cell r="B962" t="str">
            <v>LPA</v>
          </cell>
          <cell r="C962"/>
          <cell r="D962">
            <v>8</v>
          </cell>
          <cell r="E962" t="str">
            <v>Curso de Profundización II</v>
          </cell>
        </row>
        <row r="963">
          <cell r="A963">
            <v>452804</v>
          </cell>
          <cell r="B963" t="str">
            <v>LPA</v>
          </cell>
          <cell r="C963"/>
          <cell r="D963">
            <v>8</v>
          </cell>
          <cell r="E963" t="str">
            <v>Curso de Profundización II</v>
          </cell>
        </row>
        <row r="964">
          <cell r="A964">
            <v>452804</v>
          </cell>
          <cell r="B964" t="str">
            <v>LPA</v>
          </cell>
          <cell r="C964"/>
          <cell r="D964">
            <v>8</v>
          </cell>
          <cell r="E964" t="str">
            <v>Curso de Profundización II</v>
          </cell>
        </row>
        <row r="965">
          <cell r="A965">
            <v>452805</v>
          </cell>
          <cell r="B965" t="str">
            <v>LPA</v>
          </cell>
          <cell r="C965"/>
          <cell r="D965">
            <v>8</v>
          </cell>
          <cell r="E965" t="str">
            <v>Educación y Extensión Comunitaria</v>
          </cell>
        </row>
        <row r="966">
          <cell r="A966">
            <v>452806</v>
          </cell>
          <cell r="B966" t="str">
            <v>LPA</v>
          </cell>
          <cell r="C966"/>
          <cell r="D966">
            <v>8</v>
          </cell>
          <cell r="E966" t="str">
            <v>Electiva  I</v>
          </cell>
        </row>
        <row r="967">
          <cell r="A967">
            <v>452901</v>
          </cell>
          <cell r="B967" t="str">
            <v>LPA</v>
          </cell>
          <cell r="C967"/>
          <cell r="D967">
            <v>9</v>
          </cell>
          <cell r="E967" t="str">
            <v>Especies Menores</v>
          </cell>
        </row>
        <row r="968">
          <cell r="A968">
            <v>452902</v>
          </cell>
          <cell r="B968" t="str">
            <v>LPA</v>
          </cell>
          <cell r="C968"/>
          <cell r="D968">
            <v>9</v>
          </cell>
          <cell r="E968" t="str">
            <v>Producción Animal  de Especies Mayores</v>
          </cell>
        </row>
        <row r="969">
          <cell r="A969">
            <v>452903</v>
          </cell>
          <cell r="B969" t="str">
            <v>LPA</v>
          </cell>
          <cell r="C969"/>
          <cell r="D969">
            <v>9</v>
          </cell>
          <cell r="E969" t="str">
            <v>Aplicación y Manejo de Los Insumos  Agropecuarios</v>
          </cell>
        </row>
        <row r="970">
          <cell r="A970">
            <v>452904</v>
          </cell>
          <cell r="B970" t="str">
            <v>LPA</v>
          </cell>
          <cell r="C970"/>
          <cell r="D970">
            <v>9</v>
          </cell>
          <cell r="E970" t="str">
            <v>Curso de Profundización III</v>
          </cell>
        </row>
        <row r="971">
          <cell r="A971">
            <v>452904</v>
          </cell>
          <cell r="B971" t="str">
            <v>LPA</v>
          </cell>
          <cell r="C971"/>
          <cell r="D971">
            <v>9</v>
          </cell>
          <cell r="E971" t="str">
            <v>Curso de Profundización III</v>
          </cell>
        </row>
        <row r="972">
          <cell r="A972">
            <v>452904</v>
          </cell>
          <cell r="B972" t="str">
            <v>LPA</v>
          </cell>
          <cell r="C972"/>
          <cell r="D972">
            <v>9</v>
          </cell>
          <cell r="E972" t="str">
            <v>Curso de Profundización III</v>
          </cell>
        </row>
        <row r="973">
          <cell r="A973">
            <v>452905</v>
          </cell>
          <cell r="B973" t="str">
            <v>LPA</v>
          </cell>
          <cell r="C973"/>
          <cell r="D973">
            <v>9</v>
          </cell>
          <cell r="E973" t="str">
            <v>Electiva II</v>
          </cell>
        </row>
        <row r="974">
          <cell r="A974">
            <v>452906</v>
          </cell>
          <cell r="B974" t="str">
            <v>LPA</v>
          </cell>
          <cell r="C974"/>
          <cell r="D974">
            <v>9</v>
          </cell>
          <cell r="E974" t="str">
            <v>Electiva III</v>
          </cell>
        </row>
        <row r="975">
          <cell r="A975">
            <v>452001</v>
          </cell>
          <cell r="B975" t="str">
            <v>LPA</v>
          </cell>
          <cell r="C975"/>
          <cell r="D975">
            <v>10</v>
          </cell>
          <cell r="E975" t="str">
            <v>Practica Profesional Docente</v>
          </cell>
        </row>
        <row r="976">
          <cell r="A976">
            <v>121101</v>
          </cell>
          <cell r="B976" t="str">
            <v>MVZ</v>
          </cell>
          <cell r="C976"/>
          <cell r="D976">
            <v>1</v>
          </cell>
          <cell r="E976" t="str">
            <v>Principios de Bioestadística</v>
          </cell>
        </row>
        <row r="977">
          <cell r="A977">
            <v>121101</v>
          </cell>
          <cell r="B977" t="str">
            <v>MVZ</v>
          </cell>
          <cell r="C977"/>
          <cell r="D977">
            <v>1</v>
          </cell>
          <cell r="E977" t="str">
            <v>Principios de Bioestadística</v>
          </cell>
        </row>
        <row r="978">
          <cell r="A978">
            <v>121102</v>
          </cell>
          <cell r="B978" t="str">
            <v>MVZ</v>
          </cell>
          <cell r="C978"/>
          <cell r="D978">
            <v>1</v>
          </cell>
          <cell r="E978" t="str">
            <v>Biología Celular</v>
          </cell>
        </row>
        <row r="979">
          <cell r="A979">
            <v>121102</v>
          </cell>
          <cell r="B979" t="str">
            <v>MVZ</v>
          </cell>
          <cell r="C979"/>
          <cell r="D979">
            <v>1</v>
          </cell>
          <cell r="E979" t="str">
            <v>Biología Celular</v>
          </cell>
        </row>
        <row r="980">
          <cell r="A980">
            <v>121102</v>
          </cell>
          <cell r="B980" t="str">
            <v>MVZ</v>
          </cell>
          <cell r="C980"/>
          <cell r="D980">
            <v>1</v>
          </cell>
          <cell r="E980" t="str">
            <v>Biología Celular</v>
          </cell>
        </row>
        <row r="981">
          <cell r="A981">
            <v>121102</v>
          </cell>
          <cell r="B981" t="str">
            <v>MVZ</v>
          </cell>
          <cell r="C981"/>
          <cell r="D981">
            <v>1</v>
          </cell>
          <cell r="E981" t="str">
            <v>Biología Celular</v>
          </cell>
        </row>
        <row r="982">
          <cell r="A982">
            <v>121102</v>
          </cell>
          <cell r="B982" t="str">
            <v>MVZ</v>
          </cell>
          <cell r="C982"/>
          <cell r="D982">
            <v>1</v>
          </cell>
          <cell r="E982" t="str">
            <v>Biología Celular</v>
          </cell>
        </row>
        <row r="983">
          <cell r="A983">
            <v>121102</v>
          </cell>
          <cell r="B983" t="str">
            <v>MVZ</v>
          </cell>
          <cell r="C983"/>
          <cell r="D983">
            <v>1</v>
          </cell>
          <cell r="E983" t="str">
            <v>Biología Celular</v>
          </cell>
        </row>
        <row r="984">
          <cell r="A984">
            <v>121102</v>
          </cell>
          <cell r="B984" t="str">
            <v>MVZ</v>
          </cell>
          <cell r="C984"/>
          <cell r="D984">
            <v>1</v>
          </cell>
          <cell r="E984" t="str">
            <v>Biología Celular</v>
          </cell>
        </row>
        <row r="985">
          <cell r="A985">
            <v>121102</v>
          </cell>
          <cell r="B985" t="str">
            <v>MVZ</v>
          </cell>
          <cell r="C985"/>
          <cell r="D985">
            <v>1</v>
          </cell>
          <cell r="E985" t="str">
            <v>Biología Celular</v>
          </cell>
        </row>
        <row r="986">
          <cell r="A986">
            <v>121103</v>
          </cell>
          <cell r="B986" t="str">
            <v>MVZ</v>
          </cell>
          <cell r="C986"/>
          <cell r="D986">
            <v>1</v>
          </cell>
          <cell r="E986" t="str">
            <v>Sociedad y Naturaleza</v>
          </cell>
        </row>
        <row r="987">
          <cell r="A987">
            <v>121104</v>
          </cell>
          <cell r="B987" t="str">
            <v>MVZ</v>
          </cell>
          <cell r="C987"/>
          <cell r="D987">
            <v>1</v>
          </cell>
          <cell r="E987" t="str">
            <v>Introducción a las Ciencias Animales</v>
          </cell>
        </row>
        <row r="988">
          <cell r="A988">
            <v>121106</v>
          </cell>
          <cell r="B988" t="str">
            <v>MVZ</v>
          </cell>
          <cell r="C988"/>
          <cell r="D988">
            <v>1</v>
          </cell>
          <cell r="E988" t="str">
            <v>Lenguaje y Comunicación</v>
          </cell>
        </row>
        <row r="989">
          <cell r="A989">
            <v>121201</v>
          </cell>
          <cell r="B989" t="str">
            <v>MVZ</v>
          </cell>
          <cell r="C989"/>
          <cell r="D989">
            <v>2</v>
          </cell>
          <cell r="E989" t="str">
            <v>Bioestadística</v>
          </cell>
        </row>
        <row r="990">
          <cell r="A990">
            <v>121201</v>
          </cell>
          <cell r="B990" t="str">
            <v>MVZ</v>
          </cell>
          <cell r="C990"/>
          <cell r="D990">
            <v>2</v>
          </cell>
          <cell r="E990" t="str">
            <v>Bioestadística</v>
          </cell>
        </row>
        <row r="991">
          <cell r="A991">
            <v>121202</v>
          </cell>
          <cell r="B991" t="str">
            <v>MVZ</v>
          </cell>
          <cell r="C991"/>
          <cell r="D991">
            <v>2</v>
          </cell>
          <cell r="E991" t="str">
            <v>Fundamentos Éticos y Bioeticos</v>
          </cell>
        </row>
        <row r="992">
          <cell r="A992">
            <v>121203</v>
          </cell>
          <cell r="B992" t="str">
            <v>MVZ</v>
          </cell>
          <cell r="C992"/>
          <cell r="D992">
            <v>2</v>
          </cell>
          <cell r="E992" t="str">
            <v>Fundamentos de la Investigación</v>
          </cell>
        </row>
        <row r="993">
          <cell r="A993">
            <v>121204</v>
          </cell>
          <cell r="B993" t="str">
            <v>MVZ</v>
          </cell>
          <cell r="C993"/>
          <cell r="D993">
            <v>2</v>
          </cell>
          <cell r="E993" t="str">
            <v>Bioquímica I</v>
          </cell>
        </row>
        <row r="994">
          <cell r="A994">
            <v>121204</v>
          </cell>
          <cell r="B994" t="str">
            <v>MVZ</v>
          </cell>
          <cell r="C994"/>
          <cell r="D994">
            <v>2</v>
          </cell>
          <cell r="E994" t="str">
            <v>Bioquímica I</v>
          </cell>
        </row>
        <row r="995">
          <cell r="A995">
            <v>121204</v>
          </cell>
          <cell r="B995" t="str">
            <v>MVZ</v>
          </cell>
          <cell r="C995"/>
          <cell r="D995">
            <v>2</v>
          </cell>
          <cell r="E995" t="str">
            <v>Bioquímica I</v>
          </cell>
        </row>
        <row r="996">
          <cell r="A996">
            <v>121204</v>
          </cell>
          <cell r="B996" t="str">
            <v>MVZ</v>
          </cell>
          <cell r="C996"/>
          <cell r="D996">
            <v>2</v>
          </cell>
          <cell r="E996" t="str">
            <v>Bioquímica I</v>
          </cell>
        </row>
        <row r="997">
          <cell r="A997">
            <v>121204</v>
          </cell>
          <cell r="B997" t="str">
            <v>MVZ</v>
          </cell>
          <cell r="C997"/>
          <cell r="D997">
            <v>2</v>
          </cell>
          <cell r="E997" t="str">
            <v>Bioquímica I</v>
          </cell>
        </row>
        <row r="998">
          <cell r="A998">
            <v>121204</v>
          </cell>
          <cell r="B998" t="str">
            <v>MVZ</v>
          </cell>
          <cell r="C998"/>
          <cell r="D998">
            <v>2</v>
          </cell>
          <cell r="E998" t="str">
            <v>Bioquímica I</v>
          </cell>
        </row>
        <row r="999">
          <cell r="A999">
            <v>121205</v>
          </cell>
          <cell r="B999" t="str">
            <v>MVZ</v>
          </cell>
          <cell r="C999"/>
          <cell r="D999">
            <v>2</v>
          </cell>
          <cell r="E999" t="str">
            <v>Morfofisiologia I</v>
          </cell>
        </row>
        <row r="1000">
          <cell r="A1000">
            <v>121205</v>
          </cell>
          <cell r="B1000" t="str">
            <v>MVZ</v>
          </cell>
          <cell r="C1000"/>
          <cell r="D1000">
            <v>2</v>
          </cell>
          <cell r="E1000" t="str">
            <v>Morfofisiologia I</v>
          </cell>
        </row>
        <row r="1001">
          <cell r="A1001">
            <v>121206</v>
          </cell>
          <cell r="B1001" t="str">
            <v>MVZ</v>
          </cell>
          <cell r="C1001"/>
          <cell r="D1001">
            <v>2</v>
          </cell>
          <cell r="E1001" t="str">
            <v>Pensamiento Lógico</v>
          </cell>
        </row>
        <row r="1002">
          <cell r="A1002">
            <v>121207</v>
          </cell>
          <cell r="B1002" t="str">
            <v>MVZ</v>
          </cell>
          <cell r="C1002"/>
          <cell r="D1002">
            <v>2</v>
          </cell>
          <cell r="E1002" t="str">
            <v>Electiva</v>
          </cell>
        </row>
        <row r="1003">
          <cell r="A1003">
            <v>121207</v>
          </cell>
          <cell r="B1003" t="str">
            <v>MVZ</v>
          </cell>
          <cell r="C1003"/>
          <cell r="D1003">
            <v>2</v>
          </cell>
          <cell r="E1003" t="str">
            <v>Electiva</v>
          </cell>
        </row>
        <row r="1004">
          <cell r="A1004">
            <v>121207</v>
          </cell>
          <cell r="B1004" t="str">
            <v>MVZ</v>
          </cell>
          <cell r="C1004"/>
          <cell r="D1004">
            <v>2</v>
          </cell>
          <cell r="E1004" t="str">
            <v>Electiva</v>
          </cell>
        </row>
        <row r="1005">
          <cell r="A1005">
            <v>121301</v>
          </cell>
          <cell r="B1005" t="str">
            <v>MVZ</v>
          </cell>
          <cell r="C1005"/>
          <cell r="D1005">
            <v>3</v>
          </cell>
          <cell r="E1005" t="str">
            <v>Cátedra Orinoquia</v>
          </cell>
        </row>
        <row r="1006">
          <cell r="A1006">
            <v>121302</v>
          </cell>
          <cell r="B1006" t="str">
            <v>MVZ</v>
          </cell>
          <cell r="C1006"/>
          <cell r="D1006">
            <v>3</v>
          </cell>
          <cell r="E1006" t="str">
            <v>Producción y Ambiente</v>
          </cell>
        </row>
        <row r="1007">
          <cell r="A1007">
            <v>121303</v>
          </cell>
          <cell r="B1007" t="str">
            <v>MVZ</v>
          </cell>
          <cell r="C1007"/>
          <cell r="D1007">
            <v>3</v>
          </cell>
          <cell r="E1007" t="str">
            <v>Proyectos de Investigación</v>
          </cell>
        </row>
        <row r="1008">
          <cell r="A1008">
            <v>121304</v>
          </cell>
          <cell r="B1008" t="str">
            <v>MVZ</v>
          </cell>
          <cell r="C1008"/>
          <cell r="D1008">
            <v>3</v>
          </cell>
          <cell r="E1008" t="str">
            <v>Bioquímica II</v>
          </cell>
        </row>
        <row r="1009">
          <cell r="A1009">
            <v>121304</v>
          </cell>
          <cell r="B1009" t="str">
            <v>MVZ</v>
          </cell>
          <cell r="C1009"/>
          <cell r="D1009">
            <v>3</v>
          </cell>
          <cell r="E1009" t="str">
            <v>Bioquímica II</v>
          </cell>
        </row>
        <row r="1010">
          <cell r="A1010">
            <v>121304</v>
          </cell>
          <cell r="B1010" t="str">
            <v>MVZ</v>
          </cell>
          <cell r="C1010"/>
          <cell r="D1010">
            <v>3</v>
          </cell>
          <cell r="E1010" t="str">
            <v>Bioquímica II</v>
          </cell>
        </row>
        <row r="1011">
          <cell r="A1011">
            <v>121305</v>
          </cell>
          <cell r="B1011" t="str">
            <v>MVZ</v>
          </cell>
          <cell r="C1011"/>
          <cell r="D1011">
            <v>3</v>
          </cell>
          <cell r="E1011" t="str">
            <v>Morfofisiologia II</v>
          </cell>
        </row>
        <row r="1012">
          <cell r="A1012">
            <v>121305</v>
          </cell>
          <cell r="B1012" t="str">
            <v>MVZ</v>
          </cell>
          <cell r="C1012"/>
          <cell r="D1012">
            <v>3</v>
          </cell>
          <cell r="E1012" t="str">
            <v>Morfofisiologia II</v>
          </cell>
        </row>
        <row r="1013">
          <cell r="A1013">
            <v>121306</v>
          </cell>
          <cell r="B1013" t="str">
            <v>MVZ</v>
          </cell>
          <cell r="C1013"/>
          <cell r="D1013">
            <v>3</v>
          </cell>
          <cell r="E1013" t="str">
            <v>Especies Silvestres</v>
          </cell>
        </row>
        <row r="1014">
          <cell r="A1014">
            <v>121307</v>
          </cell>
          <cell r="B1014" t="str">
            <v>MVZ</v>
          </cell>
          <cell r="C1014"/>
          <cell r="D1014">
            <v>3</v>
          </cell>
          <cell r="E1014" t="str">
            <v>Economía Agropecuaria</v>
          </cell>
        </row>
        <row r="1015">
          <cell r="A1015">
            <v>121401</v>
          </cell>
          <cell r="B1015" t="str">
            <v>MVZ</v>
          </cell>
          <cell r="C1015"/>
          <cell r="D1015">
            <v>4</v>
          </cell>
          <cell r="E1015" t="str">
            <v>Democracia y Paz</v>
          </cell>
        </row>
        <row r="1016">
          <cell r="A1016">
            <v>121402</v>
          </cell>
          <cell r="B1016" t="str">
            <v>MVZ</v>
          </cell>
          <cell r="C1016"/>
          <cell r="D1016">
            <v>4</v>
          </cell>
          <cell r="E1016" t="str">
            <v>Sociedad Rural</v>
          </cell>
        </row>
        <row r="1017">
          <cell r="A1017">
            <v>121403</v>
          </cell>
          <cell r="B1017" t="str">
            <v>MVZ</v>
          </cell>
          <cell r="C1017"/>
          <cell r="D1017">
            <v>4</v>
          </cell>
          <cell r="E1017" t="str">
            <v>Medicina Tropical Animal</v>
          </cell>
        </row>
        <row r="1018">
          <cell r="A1018">
            <v>121403</v>
          </cell>
          <cell r="B1018" t="str">
            <v>MVZ</v>
          </cell>
          <cell r="C1018"/>
          <cell r="D1018">
            <v>4</v>
          </cell>
          <cell r="E1018" t="str">
            <v>Medicina Tropical Animal</v>
          </cell>
        </row>
        <row r="1019">
          <cell r="A1019">
            <v>121404</v>
          </cell>
          <cell r="B1019" t="str">
            <v>MVZ</v>
          </cell>
          <cell r="C1019"/>
          <cell r="D1019">
            <v>4</v>
          </cell>
          <cell r="E1019" t="str">
            <v>Morfofisiologia III</v>
          </cell>
        </row>
        <row r="1020">
          <cell r="A1020">
            <v>121404</v>
          </cell>
          <cell r="B1020" t="str">
            <v>MVZ</v>
          </cell>
          <cell r="C1020"/>
          <cell r="D1020">
            <v>4</v>
          </cell>
          <cell r="E1020" t="str">
            <v>Morfofisiologia III</v>
          </cell>
        </row>
        <row r="1021">
          <cell r="A1021">
            <v>121405</v>
          </cell>
          <cell r="B1021" t="str">
            <v>MVZ</v>
          </cell>
          <cell r="C1021"/>
          <cell r="D1021">
            <v>4</v>
          </cell>
          <cell r="E1021" t="str">
            <v>Sistemas Integrados de Producción</v>
          </cell>
        </row>
        <row r="1022">
          <cell r="A1022">
            <v>121406</v>
          </cell>
          <cell r="B1022" t="str">
            <v>MVZ</v>
          </cell>
          <cell r="C1022"/>
          <cell r="D1022">
            <v>4</v>
          </cell>
          <cell r="E1022" t="str">
            <v>Sistemas Contables Agropecuarios</v>
          </cell>
        </row>
        <row r="1023">
          <cell r="A1023">
            <v>121501</v>
          </cell>
          <cell r="B1023" t="str">
            <v>MVZ</v>
          </cell>
          <cell r="C1023"/>
          <cell r="D1023">
            <v>5</v>
          </cell>
          <cell r="E1023" t="str">
            <v>Desarrollo Ciencia y Tecnología</v>
          </cell>
        </row>
        <row r="1024">
          <cell r="A1024">
            <v>121502</v>
          </cell>
          <cell r="B1024" t="str">
            <v>MVZ</v>
          </cell>
          <cell r="C1024"/>
          <cell r="D1024">
            <v>5</v>
          </cell>
          <cell r="E1024" t="str">
            <v>Patología I</v>
          </cell>
        </row>
        <row r="1025">
          <cell r="A1025">
            <v>121502</v>
          </cell>
          <cell r="B1025" t="str">
            <v>MVZ</v>
          </cell>
          <cell r="C1025"/>
          <cell r="D1025">
            <v>5</v>
          </cell>
          <cell r="E1025" t="str">
            <v>Patología I</v>
          </cell>
        </row>
        <row r="1026">
          <cell r="A1026">
            <v>121503</v>
          </cell>
          <cell r="B1026" t="str">
            <v>MVZ</v>
          </cell>
          <cell r="C1026"/>
          <cell r="D1026">
            <v>5</v>
          </cell>
          <cell r="E1026" t="str">
            <v>Introducción a Las Clínicas</v>
          </cell>
        </row>
        <row r="1027">
          <cell r="A1027">
            <v>121503</v>
          </cell>
          <cell r="B1027" t="str">
            <v>MVZ</v>
          </cell>
          <cell r="C1027"/>
          <cell r="D1027">
            <v>5</v>
          </cell>
          <cell r="E1027" t="str">
            <v>Introducción a Las Clínicas</v>
          </cell>
        </row>
        <row r="1028">
          <cell r="A1028">
            <v>121504</v>
          </cell>
          <cell r="B1028" t="str">
            <v>MVZ</v>
          </cell>
          <cell r="C1028"/>
          <cell r="D1028">
            <v>5</v>
          </cell>
          <cell r="E1028" t="str">
            <v>Farmacología y Toxicología</v>
          </cell>
        </row>
        <row r="1029">
          <cell r="A1029">
            <v>121505</v>
          </cell>
          <cell r="B1029" t="str">
            <v>MVZ</v>
          </cell>
          <cell r="C1029"/>
          <cell r="D1029">
            <v>5</v>
          </cell>
          <cell r="E1029" t="str">
            <v>Producción Tropical Sostenible I</v>
          </cell>
        </row>
        <row r="1030">
          <cell r="A1030">
            <v>121505</v>
          </cell>
          <cell r="B1030" t="str">
            <v>MVZ</v>
          </cell>
          <cell r="C1030"/>
          <cell r="D1030">
            <v>5</v>
          </cell>
          <cell r="E1030" t="str">
            <v>Producción Tropical Sostenible I</v>
          </cell>
        </row>
        <row r="1031">
          <cell r="A1031">
            <v>121506</v>
          </cell>
          <cell r="B1031" t="str">
            <v>MVZ</v>
          </cell>
          <cell r="C1031"/>
          <cell r="D1031">
            <v>5</v>
          </cell>
          <cell r="E1031" t="str">
            <v>Electiva I</v>
          </cell>
        </row>
        <row r="1032">
          <cell r="A1032">
            <v>121506</v>
          </cell>
          <cell r="B1032" t="str">
            <v>MVZ</v>
          </cell>
          <cell r="C1032"/>
          <cell r="D1032">
            <v>5</v>
          </cell>
          <cell r="E1032" t="str">
            <v>Electiva I</v>
          </cell>
        </row>
        <row r="1033">
          <cell r="A1033">
            <v>121601</v>
          </cell>
          <cell r="B1033" t="str">
            <v>MVZ</v>
          </cell>
          <cell r="C1033"/>
          <cell r="D1033">
            <v>6</v>
          </cell>
          <cell r="E1033" t="str">
            <v>Curso de Profundización I</v>
          </cell>
        </row>
        <row r="1034">
          <cell r="A1034">
            <v>121601</v>
          </cell>
          <cell r="B1034" t="str">
            <v>MVZ</v>
          </cell>
          <cell r="C1034"/>
          <cell r="D1034">
            <v>6</v>
          </cell>
          <cell r="E1034" t="str">
            <v>Curso de Profundización I</v>
          </cell>
        </row>
        <row r="1035">
          <cell r="A1035">
            <v>121601</v>
          </cell>
          <cell r="B1035" t="str">
            <v>MVZ</v>
          </cell>
          <cell r="C1035"/>
          <cell r="D1035">
            <v>6</v>
          </cell>
          <cell r="E1035" t="str">
            <v>Curso de Profundización I</v>
          </cell>
        </row>
        <row r="1036">
          <cell r="A1036">
            <v>121602</v>
          </cell>
          <cell r="B1036" t="str">
            <v>MVZ</v>
          </cell>
          <cell r="C1036"/>
          <cell r="D1036">
            <v>6</v>
          </cell>
          <cell r="E1036" t="str">
            <v>Patología II</v>
          </cell>
        </row>
        <row r="1037">
          <cell r="A1037">
            <v>121602</v>
          </cell>
          <cell r="B1037" t="str">
            <v>MVZ</v>
          </cell>
          <cell r="C1037"/>
          <cell r="D1037">
            <v>6</v>
          </cell>
          <cell r="E1037" t="str">
            <v>Patología II</v>
          </cell>
        </row>
        <row r="1038">
          <cell r="A1038">
            <v>121603</v>
          </cell>
          <cell r="B1038" t="str">
            <v>MVZ</v>
          </cell>
          <cell r="C1038"/>
          <cell r="D1038">
            <v>6</v>
          </cell>
          <cell r="E1038" t="str">
            <v>Cirugía</v>
          </cell>
        </row>
        <row r="1039">
          <cell r="A1039">
            <v>121604</v>
          </cell>
          <cell r="B1039" t="str">
            <v>MVZ</v>
          </cell>
          <cell r="C1039"/>
          <cell r="D1039">
            <v>6</v>
          </cell>
          <cell r="E1039" t="str">
            <v>Producción Tropical Sostenible II</v>
          </cell>
        </row>
        <row r="1040">
          <cell r="A1040">
            <v>121605</v>
          </cell>
          <cell r="B1040" t="str">
            <v>MVZ</v>
          </cell>
          <cell r="C1040"/>
          <cell r="D1040">
            <v>6</v>
          </cell>
          <cell r="E1040" t="str">
            <v>Administración y Mercadeo Agropecuario</v>
          </cell>
        </row>
        <row r="1041">
          <cell r="A1041">
            <v>121606</v>
          </cell>
          <cell r="B1041" t="str">
            <v>MVZ</v>
          </cell>
          <cell r="C1041"/>
          <cell r="D1041">
            <v>6</v>
          </cell>
          <cell r="E1041" t="str">
            <v>Electiva II</v>
          </cell>
        </row>
        <row r="1042">
          <cell r="A1042">
            <v>121606</v>
          </cell>
          <cell r="B1042" t="str">
            <v>MVZ</v>
          </cell>
          <cell r="C1042"/>
          <cell r="D1042">
            <v>6</v>
          </cell>
          <cell r="E1042" t="str">
            <v>Electiva II</v>
          </cell>
        </row>
        <row r="1043">
          <cell r="A1043">
            <v>121606</v>
          </cell>
          <cell r="B1043" t="str">
            <v>MVZ</v>
          </cell>
          <cell r="C1043"/>
          <cell r="D1043">
            <v>6</v>
          </cell>
          <cell r="E1043" t="str">
            <v>Electiva II</v>
          </cell>
        </row>
        <row r="1044">
          <cell r="A1044">
            <v>121701</v>
          </cell>
          <cell r="B1044" t="str">
            <v>MVZ</v>
          </cell>
          <cell r="C1044"/>
          <cell r="D1044">
            <v>7</v>
          </cell>
          <cell r="E1044" t="str">
            <v>Curso de Profundización II</v>
          </cell>
        </row>
        <row r="1045">
          <cell r="A1045">
            <v>121701</v>
          </cell>
          <cell r="B1045" t="str">
            <v>MVZ</v>
          </cell>
          <cell r="C1045"/>
          <cell r="D1045">
            <v>7</v>
          </cell>
          <cell r="E1045" t="str">
            <v>Curso de Profundización II</v>
          </cell>
        </row>
        <row r="1046">
          <cell r="A1046">
            <v>121701</v>
          </cell>
          <cell r="B1046" t="str">
            <v>MVZ</v>
          </cell>
          <cell r="C1046"/>
          <cell r="D1046">
            <v>7</v>
          </cell>
          <cell r="E1046" t="str">
            <v>Curso de Profundización II</v>
          </cell>
        </row>
        <row r="1047">
          <cell r="A1047">
            <v>121702</v>
          </cell>
          <cell r="B1047" t="str">
            <v>MVZ</v>
          </cell>
          <cell r="C1047"/>
          <cell r="D1047">
            <v>7</v>
          </cell>
          <cell r="E1047" t="str">
            <v>Epidemiologia</v>
          </cell>
        </row>
        <row r="1048">
          <cell r="A1048">
            <v>121703</v>
          </cell>
          <cell r="B1048" t="str">
            <v>MVZ</v>
          </cell>
          <cell r="C1048"/>
          <cell r="D1048">
            <v>7</v>
          </cell>
          <cell r="E1048" t="str">
            <v>Medicina Interna I</v>
          </cell>
        </row>
        <row r="1049">
          <cell r="A1049">
            <v>121704</v>
          </cell>
          <cell r="B1049" t="str">
            <v>MVZ</v>
          </cell>
          <cell r="C1049"/>
          <cell r="D1049">
            <v>7</v>
          </cell>
          <cell r="E1049" t="str">
            <v>Producción Tropical Sostenible III</v>
          </cell>
        </row>
        <row r="1050">
          <cell r="A1050">
            <v>121705</v>
          </cell>
          <cell r="B1050" t="str">
            <v>MVZ</v>
          </cell>
          <cell r="C1050"/>
          <cell r="D1050">
            <v>7</v>
          </cell>
          <cell r="E1050" t="str">
            <v>Elaboración y Evaluación de Proyectos Agrop.</v>
          </cell>
        </row>
        <row r="1051">
          <cell r="A1051">
            <v>121706</v>
          </cell>
          <cell r="B1051" t="str">
            <v>MVZ</v>
          </cell>
          <cell r="C1051"/>
          <cell r="D1051">
            <v>7</v>
          </cell>
          <cell r="E1051" t="str">
            <v>Electiva III</v>
          </cell>
        </row>
        <row r="1052">
          <cell r="A1052">
            <v>121706</v>
          </cell>
          <cell r="B1052" t="str">
            <v>MVZ</v>
          </cell>
          <cell r="C1052"/>
          <cell r="D1052">
            <v>7</v>
          </cell>
          <cell r="E1052" t="str">
            <v>Electiva III</v>
          </cell>
        </row>
        <row r="1053">
          <cell r="A1053">
            <v>121801</v>
          </cell>
          <cell r="B1053" t="str">
            <v>MVZ</v>
          </cell>
          <cell r="C1053"/>
          <cell r="D1053">
            <v>8</v>
          </cell>
          <cell r="E1053" t="str">
            <v>Curso de Profundización III</v>
          </cell>
        </row>
        <row r="1054">
          <cell r="A1054">
            <v>121801</v>
          </cell>
          <cell r="B1054" t="str">
            <v>MVZ</v>
          </cell>
          <cell r="C1054"/>
          <cell r="D1054">
            <v>8</v>
          </cell>
          <cell r="E1054" t="str">
            <v>Curso de Profundización III</v>
          </cell>
        </row>
        <row r="1055">
          <cell r="A1055">
            <v>121801</v>
          </cell>
          <cell r="B1055" t="str">
            <v>MVZ</v>
          </cell>
          <cell r="C1055"/>
          <cell r="D1055">
            <v>8</v>
          </cell>
          <cell r="E1055" t="str">
            <v>Curso de Profundización III</v>
          </cell>
        </row>
        <row r="1056">
          <cell r="A1056">
            <v>121801</v>
          </cell>
          <cell r="B1056" t="str">
            <v>MVZ</v>
          </cell>
          <cell r="C1056"/>
          <cell r="D1056">
            <v>8</v>
          </cell>
          <cell r="E1056" t="str">
            <v>Curso de Profundización III</v>
          </cell>
        </row>
        <row r="1057">
          <cell r="A1057">
            <v>121802</v>
          </cell>
          <cell r="B1057" t="str">
            <v>MVZ</v>
          </cell>
          <cell r="C1057"/>
          <cell r="D1057">
            <v>8</v>
          </cell>
          <cell r="E1057" t="str">
            <v>Salud Publica</v>
          </cell>
        </row>
        <row r="1058">
          <cell r="A1058">
            <v>121803</v>
          </cell>
          <cell r="B1058" t="str">
            <v>MVZ</v>
          </cell>
          <cell r="C1058"/>
          <cell r="D1058">
            <v>8</v>
          </cell>
          <cell r="E1058" t="str">
            <v>Medicina Interna II</v>
          </cell>
        </row>
        <row r="1059">
          <cell r="A1059">
            <v>121804</v>
          </cell>
          <cell r="B1059" t="str">
            <v>MVZ</v>
          </cell>
          <cell r="C1059"/>
          <cell r="D1059">
            <v>8</v>
          </cell>
          <cell r="E1059" t="str">
            <v>Reproducción Animal</v>
          </cell>
        </row>
        <row r="1060">
          <cell r="A1060">
            <v>121805</v>
          </cell>
          <cell r="B1060" t="str">
            <v>MVZ</v>
          </cell>
          <cell r="C1060"/>
          <cell r="D1060">
            <v>8</v>
          </cell>
          <cell r="E1060" t="str">
            <v>Gestión Empresarial Agropecuaria</v>
          </cell>
        </row>
        <row r="1061">
          <cell r="A1061">
            <v>121806</v>
          </cell>
          <cell r="B1061" t="str">
            <v>MVZ</v>
          </cell>
          <cell r="C1061"/>
          <cell r="D1061">
            <v>8</v>
          </cell>
          <cell r="E1061" t="str">
            <v>Electiva IV</v>
          </cell>
        </row>
        <row r="1062">
          <cell r="A1062">
            <v>121806</v>
          </cell>
          <cell r="B1062" t="str">
            <v>MVZ</v>
          </cell>
          <cell r="C1062"/>
          <cell r="D1062">
            <v>8</v>
          </cell>
          <cell r="E1062" t="str">
            <v>Electiva IV</v>
          </cell>
        </row>
        <row r="1063">
          <cell r="A1063">
            <v>121806</v>
          </cell>
          <cell r="B1063" t="str">
            <v>MVZ</v>
          </cell>
          <cell r="C1063"/>
          <cell r="D1063">
            <v>8</v>
          </cell>
          <cell r="E1063" t="str">
            <v>Electiva IV</v>
          </cell>
        </row>
        <row r="1064">
          <cell r="A1064">
            <v>121901</v>
          </cell>
          <cell r="B1064" t="str">
            <v>MVZ</v>
          </cell>
          <cell r="C1064"/>
          <cell r="D1064">
            <v>9</v>
          </cell>
          <cell r="E1064" t="str">
            <v>Clínicas</v>
          </cell>
        </row>
        <row r="1065">
          <cell r="A1065">
            <v>121001</v>
          </cell>
          <cell r="B1065" t="str">
            <v>MVZ</v>
          </cell>
          <cell r="C1065"/>
          <cell r="D1065">
            <v>10</v>
          </cell>
          <cell r="E1065" t="str">
            <v>Practicas Integrales</v>
          </cell>
        </row>
        <row r="1066">
          <cell r="A1066">
            <v>20792</v>
          </cell>
          <cell r="B1066" t="str">
            <v>MVZ</v>
          </cell>
          <cell r="C1066"/>
          <cell r="D1066">
            <v>9</v>
          </cell>
          <cell r="E1066" t="str">
            <v>Anatomía Patológica</v>
          </cell>
        </row>
        <row r="1067">
          <cell r="A1067">
            <v>20793</v>
          </cell>
          <cell r="B1067" t="str">
            <v>MVZ</v>
          </cell>
          <cell r="C1067"/>
          <cell r="D1067">
            <v>9</v>
          </cell>
          <cell r="E1067" t="str">
            <v>Patología Aviar</v>
          </cell>
        </row>
        <row r="1068">
          <cell r="A1068">
            <v>20004</v>
          </cell>
          <cell r="B1068" t="str">
            <v>MVZ</v>
          </cell>
          <cell r="C1068"/>
          <cell r="D1068">
            <v>10</v>
          </cell>
          <cell r="E1068" t="str">
            <v>Ética</v>
          </cell>
        </row>
        <row r="1069">
          <cell r="A1069">
            <v>20501</v>
          </cell>
          <cell r="B1069" t="str">
            <v>MVZ</v>
          </cell>
          <cell r="C1069"/>
          <cell r="D1069">
            <v>10</v>
          </cell>
          <cell r="E1069" t="str">
            <v>Administración Rural</v>
          </cell>
        </row>
        <row r="1070">
          <cell r="A1070">
            <v>20702</v>
          </cell>
          <cell r="B1070" t="str">
            <v>MVZ</v>
          </cell>
          <cell r="C1070"/>
          <cell r="D1070">
            <v>10</v>
          </cell>
          <cell r="E1070" t="str">
            <v>Clínica Ambulatoria</v>
          </cell>
        </row>
        <row r="1071">
          <cell r="A1071">
            <v>20703</v>
          </cell>
          <cell r="B1071" t="str">
            <v>MVZ</v>
          </cell>
          <cell r="C1071"/>
          <cell r="D1071">
            <v>10</v>
          </cell>
          <cell r="E1071" t="str">
            <v>Salud Publica</v>
          </cell>
        </row>
        <row r="1072">
          <cell r="A1072">
            <v>531101</v>
          </cell>
          <cell r="B1072" t="str">
            <v>Mdeo.</v>
          </cell>
          <cell r="C1072"/>
          <cell r="D1072">
            <v>1</v>
          </cell>
          <cell r="E1072" t="str">
            <v>Matemáticas</v>
          </cell>
        </row>
        <row r="1073">
          <cell r="A1073">
            <v>531102</v>
          </cell>
          <cell r="B1073" t="str">
            <v>Mdeo.</v>
          </cell>
          <cell r="C1073"/>
          <cell r="D1073">
            <v>1</v>
          </cell>
          <cell r="E1073" t="str">
            <v>Procesos Comunicativos</v>
          </cell>
        </row>
        <row r="1074">
          <cell r="A1074">
            <v>531103</v>
          </cell>
          <cell r="B1074" t="str">
            <v>Mdeo.</v>
          </cell>
          <cell r="C1074"/>
          <cell r="D1074">
            <v>1</v>
          </cell>
          <cell r="E1074" t="str">
            <v>Principios de Mercadeo</v>
          </cell>
        </row>
        <row r="1075">
          <cell r="A1075">
            <v>531104</v>
          </cell>
          <cell r="B1075" t="str">
            <v>Mdeo.</v>
          </cell>
          <cell r="C1075"/>
          <cell r="D1075">
            <v>1</v>
          </cell>
          <cell r="E1075" t="str">
            <v>Fundamentos de Administración</v>
          </cell>
        </row>
        <row r="1076">
          <cell r="A1076">
            <v>531105</v>
          </cell>
          <cell r="B1076" t="str">
            <v>Mdeo.</v>
          </cell>
          <cell r="C1076"/>
          <cell r="D1076">
            <v>1</v>
          </cell>
          <cell r="E1076" t="str">
            <v>Antropología</v>
          </cell>
        </row>
        <row r="1077">
          <cell r="A1077">
            <v>531106</v>
          </cell>
          <cell r="B1077" t="str">
            <v>Mdeo.</v>
          </cell>
          <cell r="C1077"/>
          <cell r="D1077">
            <v>1</v>
          </cell>
          <cell r="E1077" t="str">
            <v>Psicología</v>
          </cell>
        </row>
        <row r="1078">
          <cell r="A1078">
            <v>531201</v>
          </cell>
          <cell r="B1078" t="str">
            <v>Mdeo.</v>
          </cell>
          <cell r="C1078"/>
          <cell r="D1078">
            <v>2</v>
          </cell>
          <cell r="E1078" t="str">
            <v>Estadística I</v>
          </cell>
        </row>
        <row r="1079">
          <cell r="A1079">
            <v>531202</v>
          </cell>
          <cell r="B1079" t="str">
            <v>Mdeo.</v>
          </cell>
          <cell r="C1079"/>
          <cell r="D1079">
            <v>2</v>
          </cell>
          <cell r="E1079" t="str">
            <v>Contabilidad Empresarial</v>
          </cell>
        </row>
        <row r="1080">
          <cell r="A1080">
            <v>531203</v>
          </cell>
          <cell r="B1080" t="str">
            <v>Mdeo.</v>
          </cell>
          <cell r="C1080"/>
          <cell r="D1080">
            <v>2</v>
          </cell>
          <cell r="E1080" t="str">
            <v>Estrategias de Producto</v>
          </cell>
        </row>
        <row r="1081">
          <cell r="A1081">
            <v>531204</v>
          </cell>
          <cell r="B1081" t="str">
            <v>Mdeo.</v>
          </cell>
          <cell r="C1081"/>
          <cell r="D1081">
            <v>2</v>
          </cell>
          <cell r="E1081" t="str">
            <v>Microeconomía</v>
          </cell>
        </row>
        <row r="1082">
          <cell r="A1082">
            <v>531205</v>
          </cell>
          <cell r="B1082" t="str">
            <v>Mdeo.</v>
          </cell>
          <cell r="C1082"/>
          <cell r="D1082">
            <v>2</v>
          </cell>
          <cell r="E1082" t="str">
            <v>Sociología</v>
          </cell>
        </row>
        <row r="1083">
          <cell r="A1083">
            <v>531206</v>
          </cell>
          <cell r="B1083" t="str">
            <v>Mdeo.</v>
          </cell>
          <cell r="C1083"/>
          <cell r="D1083">
            <v>2</v>
          </cell>
          <cell r="E1083" t="str">
            <v>Pensamiento Lógico Matemático</v>
          </cell>
        </row>
        <row r="1084">
          <cell r="A1084">
            <v>531301</v>
          </cell>
          <cell r="B1084" t="str">
            <v>Mdeo.</v>
          </cell>
          <cell r="C1084"/>
          <cell r="D1084">
            <v>3</v>
          </cell>
          <cell r="E1084" t="str">
            <v>Estadística II</v>
          </cell>
        </row>
        <row r="1085">
          <cell r="A1085">
            <v>531302</v>
          </cell>
          <cell r="B1085" t="str">
            <v>Mdeo.</v>
          </cell>
          <cell r="C1085"/>
          <cell r="D1085">
            <v>3</v>
          </cell>
          <cell r="E1085" t="str">
            <v>Costos y Presupuesto</v>
          </cell>
        </row>
        <row r="1086">
          <cell r="A1086">
            <v>531303</v>
          </cell>
          <cell r="B1086" t="str">
            <v>Mdeo.</v>
          </cell>
          <cell r="C1086"/>
          <cell r="D1086">
            <v>3</v>
          </cell>
          <cell r="E1086" t="str">
            <v>Comportamiento del Consumidor</v>
          </cell>
        </row>
        <row r="1087">
          <cell r="A1087">
            <v>531304</v>
          </cell>
          <cell r="B1087" t="str">
            <v>Mdeo.</v>
          </cell>
          <cell r="C1087"/>
          <cell r="D1087">
            <v>3</v>
          </cell>
          <cell r="E1087" t="str">
            <v>Macroeconomía</v>
          </cell>
        </row>
        <row r="1088">
          <cell r="A1088">
            <v>531401</v>
          </cell>
          <cell r="B1088" t="str">
            <v>Mdeo.</v>
          </cell>
          <cell r="C1088"/>
          <cell r="D1088">
            <v>4</v>
          </cell>
          <cell r="E1088" t="str">
            <v>Investigación Cuantitativa de Mercados</v>
          </cell>
        </row>
        <row r="1089">
          <cell r="A1089">
            <v>531402</v>
          </cell>
          <cell r="B1089" t="str">
            <v>Mdeo.</v>
          </cell>
          <cell r="C1089"/>
          <cell r="D1089">
            <v>4</v>
          </cell>
          <cell r="E1089" t="str">
            <v>Matemáticas Financieras</v>
          </cell>
        </row>
        <row r="1090">
          <cell r="A1090">
            <v>531403</v>
          </cell>
          <cell r="B1090" t="str">
            <v>Mdeo.</v>
          </cell>
          <cell r="C1090"/>
          <cell r="D1090">
            <v>4</v>
          </cell>
          <cell r="E1090" t="str">
            <v>Estrategia de Precio</v>
          </cell>
        </row>
        <row r="1091">
          <cell r="A1091">
            <v>531404</v>
          </cell>
          <cell r="B1091" t="str">
            <v>Mdeo.</v>
          </cell>
          <cell r="C1091"/>
          <cell r="D1091">
            <v>4</v>
          </cell>
          <cell r="E1091" t="str">
            <v>Cátedra Orinoquia</v>
          </cell>
        </row>
        <row r="1092">
          <cell r="A1092">
            <v>531405</v>
          </cell>
          <cell r="B1092" t="str">
            <v>Mdeo.</v>
          </cell>
          <cell r="C1092"/>
          <cell r="D1092">
            <v>4</v>
          </cell>
          <cell r="E1092" t="str">
            <v>Ciencia, Tecnología y Desarrollo</v>
          </cell>
        </row>
        <row r="1093">
          <cell r="A1093">
            <v>531406</v>
          </cell>
          <cell r="B1093" t="str">
            <v>Mdeo.</v>
          </cell>
          <cell r="C1093"/>
          <cell r="D1093">
            <v>4</v>
          </cell>
          <cell r="E1093" t="str">
            <v>Electiva I</v>
          </cell>
        </row>
        <row r="1094">
          <cell r="A1094">
            <v>431501</v>
          </cell>
          <cell r="B1094" t="str">
            <v>Mdeo.</v>
          </cell>
          <cell r="C1094"/>
          <cell r="D1094">
            <v>5</v>
          </cell>
          <cell r="E1094" t="str">
            <v>Investigación de Mercados Cuantitativa</v>
          </cell>
        </row>
        <row r="1095">
          <cell r="A1095">
            <v>431502</v>
          </cell>
          <cell r="B1095" t="str">
            <v>Mdeo.</v>
          </cell>
          <cell r="C1095"/>
          <cell r="D1095">
            <v>5</v>
          </cell>
          <cell r="E1095" t="str">
            <v>Estrategia de Publicidad</v>
          </cell>
        </row>
        <row r="1096">
          <cell r="A1096">
            <v>531501</v>
          </cell>
          <cell r="B1096" t="str">
            <v>Mdeo.</v>
          </cell>
          <cell r="C1096"/>
          <cell r="D1096">
            <v>5</v>
          </cell>
          <cell r="E1096" t="str">
            <v>Investigación Cualitativa de Mercados</v>
          </cell>
        </row>
        <row r="1097">
          <cell r="A1097">
            <v>531502</v>
          </cell>
          <cell r="B1097" t="str">
            <v>Mdeo.</v>
          </cell>
          <cell r="C1097"/>
          <cell r="D1097">
            <v>5</v>
          </cell>
          <cell r="E1097" t="str">
            <v>Análisis Financiero</v>
          </cell>
        </row>
        <row r="1098">
          <cell r="A1098">
            <v>531503</v>
          </cell>
          <cell r="B1098" t="str">
            <v>Mdeo.</v>
          </cell>
          <cell r="C1098"/>
          <cell r="D1098">
            <v>5</v>
          </cell>
          <cell r="E1098" t="str">
            <v>Distribución y Logística</v>
          </cell>
        </row>
        <row r="1099">
          <cell r="A1099">
            <v>531504</v>
          </cell>
          <cell r="B1099" t="str">
            <v>Mdeo.</v>
          </cell>
          <cell r="C1099"/>
          <cell r="D1099">
            <v>5</v>
          </cell>
          <cell r="E1099" t="str">
            <v>Entornos Globales</v>
          </cell>
        </row>
        <row r="1100">
          <cell r="A1100">
            <v>531505</v>
          </cell>
          <cell r="B1100" t="str">
            <v>Mdeo.</v>
          </cell>
          <cell r="C1100"/>
          <cell r="D1100">
            <v>5</v>
          </cell>
          <cell r="E1100" t="str">
            <v>Metodología de La Investigación</v>
          </cell>
        </row>
        <row r="1101">
          <cell r="A1101">
            <v>431601</v>
          </cell>
          <cell r="B1101" t="str">
            <v>Mdeo.</v>
          </cell>
          <cell r="C1101"/>
          <cell r="D1101">
            <v>6</v>
          </cell>
          <cell r="E1101" t="str">
            <v>Mercadeo Agroindustrial</v>
          </cell>
        </row>
        <row r="1102">
          <cell r="A1102">
            <v>431602</v>
          </cell>
          <cell r="B1102" t="str">
            <v>Mdeo.</v>
          </cell>
          <cell r="C1102"/>
          <cell r="D1102">
            <v>6</v>
          </cell>
          <cell r="E1102" t="str">
            <v>Mercadeo Internacional</v>
          </cell>
        </row>
        <row r="1103">
          <cell r="A1103">
            <v>431603</v>
          </cell>
          <cell r="B1103" t="str">
            <v>Mdeo.</v>
          </cell>
          <cell r="C1103"/>
          <cell r="D1103">
            <v>6</v>
          </cell>
          <cell r="E1103" t="str">
            <v>Mercadeo de Servicios</v>
          </cell>
        </row>
        <row r="1104">
          <cell r="A1104">
            <v>431604</v>
          </cell>
          <cell r="B1104" t="str">
            <v>Mdeo.</v>
          </cell>
          <cell r="C1104"/>
          <cell r="D1104">
            <v>6</v>
          </cell>
          <cell r="E1104" t="str">
            <v>Antropología</v>
          </cell>
        </row>
        <row r="1105">
          <cell r="A1105">
            <v>431606</v>
          </cell>
          <cell r="B1105" t="str">
            <v>Mdeo.</v>
          </cell>
          <cell r="C1105"/>
          <cell r="D1105">
            <v>6</v>
          </cell>
          <cell r="E1105" t="str">
            <v>Electiva I</v>
          </cell>
        </row>
        <row r="1106">
          <cell r="A1106">
            <v>431701</v>
          </cell>
          <cell r="B1106" t="str">
            <v>Mdeo.</v>
          </cell>
          <cell r="C1106"/>
          <cell r="D1106">
            <v>7</v>
          </cell>
          <cell r="E1106" t="str">
            <v>Filosofía y Ética</v>
          </cell>
        </row>
        <row r="1107">
          <cell r="A1107">
            <v>431702</v>
          </cell>
          <cell r="B1107" t="str">
            <v>Mdeo.</v>
          </cell>
          <cell r="C1107"/>
          <cell r="D1107">
            <v>7</v>
          </cell>
          <cell r="E1107" t="str">
            <v>Curso de Profundización I</v>
          </cell>
        </row>
        <row r="1108">
          <cell r="A1108">
            <v>431702</v>
          </cell>
          <cell r="B1108" t="str">
            <v>Mdeo.</v>
          </cell>
          <cell r="C1108"/>
          <cell r="D1108">
            <v>7</v>
          </cell>
          <cell r="E1108" t="str">
            <v>Curso de Profundización I</v>
          </cell>
        </row>
        <row r="1109">
          <cell r="A1109">
            <v>431703</v>
          </cell>
          <cell r="B1109" t="str">
            <v>Mdeo.</v>
          </cell>
          <cell r="C1109"/>
          <cell r="D1109">
            <v>7</v>
          </cell>
          <cell r="E1109" t="str">
            <v>Formulación de Proyectos</v>
          </cell>
        </row>
        <row r="1110">
          <cell r="A1110">
            <v>431704</v>
          </cell>
          <cell r="B1110" t="str">
            <v>Mdeo.</v>
          </cell>
          <cell r="C1110"/>
          <cell r="D1110">
            <v>7</v>
          </cell>
          <cell r="E1110" t="str">
            <v>Merchandising y Promoción de Ventas</v>
          </cell>
        </row>
        <row r="1111">
          <cell r="A1111">
            <v>431705</v>
          </cell>
          <cell r="B1111" t="str">
            <v>Mdeo.</v>
          </cell>
          <cell r="C1111"/>
          <cell r="D1111">
            <v>7</v>
          </cell>
          <cell r="E1111" t="str">
            <v>Control de Calidad</v>
          </cell>
        </row>
        <row r="1112">
          <cell r="A1112">
            <v>431706</v>
          </cell>
          <cell r="B1112" t="str">
            <v>Mdeo.</v>
          </cell>
          <cell r="C1112"/>
          <cell r="D1112">
            <v>7</v>
          </cell>
          <cell r="E1112" t="str">
            <v>Proyecto de Grado</v>
          </cell>
        </row>
        <row r="1113">
          <cell r="A1113">
            <v>431801</v>
          </cell>
          <cell r="B1113" t="str">
            <v>Mdeo.</v>
          </cell>
          <cell r="C1113"/>
          <cell r="D1113">
            <v>8</v>
          </cell>
          <cell r="E1113" t="str">
            <v>Derecho Comercial</v>
          </cell>
        </row>
        <row r="1114">
          <cell r="A1114">
            <v>431802</v>
          </cell>
          <cell r="B1114" t="str">
            <v>Mdeo.</v>
          </cell>
          <cell r="C1114"/>
          <cell r="D1114">
            <v>8</v>
          </cell>
          <cell r="E1114" t="str">
            <v>Curso de Profundización II</v>
          </cell>
        </row>
        <row r="1115">
          <cell r="A1115">
            <v>431802</v>
          </cell>
          <cell r="B1115" t="str">
            <v>Mdeo.</v>
          </cell>
          <cell r="C1115"/>
          <cell r="D1115">
            <v>8</v>
          </cell>
          <cell r="E1115" t="str">
            <v>Curso de Profundización II</v>
          </cell>
        </row>
        <row r="1116">
          <cell r="A1116">
            <v>431803</v>
          </cell>
          <cell r="B1116" t="str">
            <v>Mdeo.</v>
          </cell>
          <cell r="C1116"/>
          <cell r="D1116">
            <v>8</v>
          </cell>
          <cell r="E1116" t="str">
            <v>Marketing Electrónico</v>
          </cell>
        </row>
        <row r="1117">
          <cell r="A1117">
            <v>431804</v>
          </cell>
          <cell r="B1117" t="str">
            <v>Mdeo.</v>
          </cell>
          <cell r="C1117"/>
          <cell r="D1117">
            <v>8</v>
          </cell>
          <cell r="E1117" t="str">
            <v>Evaluación de Proyectos</v>
          </cell>
        </row>
        <row r="1118">
          <cell r="A1118">
            <v>431805</v>
          </cell>
          <cell r="B1118" t="str">
            <v>Mdeo.</v>
          </cell>
          <cell r="C1118"/>
          <cell r="D1118">
            <v>8</v>
          </cell>
          <cell r="E1118" t="str">
            <v>Relaciones Publicas y Organización de Eventos</v>
          </cell>
        </row>
        <row r="1119">
          <cell r="A1119">
            <v>431901</v>
          </cell>
          <cell r="B1119" t="str">
            <v>Mdeo.</v>
          </cell>
          <cell r="C1119"/>
          <cell r="D1119">
            <v>9</v>
          </cell>
          <cell r="E1119" t="str">
            <v>Curso de Profundización III</v>
          </cell>
        </row>
        <row r="1120">
          <cell r="A1120">
            <v>431901</v>
          </cell>
          <cell r="B1120" t="str">
            <v>Mdeo.</v>
          </cell>
          <cell r="C1120"/>
          <cell r="D1120">
            <v>9</v>
          </cell>
          <cell r="E1120" t="str">
            <v>Curso de Profundización III</v>
          </cell>
        </row>
        <row r="1121">
          <cell r="A1121">
            <v>431902</v>
          </cell>
          <cell r="B1121" t="str">
            <v>Mdeo.</v>
          </cell>
          <cell r="C1121"/>
          <cell r="D1121">
            <v>9</v>
          </cell>
          <cell r="E1121" t="str">
            <v>Servicio Al Cliente</v>
          </cell>
        </row>
        <row r="1122">
          <cell r="A1122">
            <v>431903</v>
          </cell>
          <cell r="B1122" t="str">
            <v>Mdeo.</v>
          </cell>
          <cell r="C1122"/>
          <cell r="D1122">
            <v>9</v>
          </cell>
          <cell r="E1122" t="str">
            <v>Gerencia de Ventas</v>
          </cell>
        </row>
        <row r="1123">
          <cell r="A1123">
            <v>431904</v>
          </cell>
          <cell r="B1123" t="str">
            <v>Mdeo.</v>
          </cell>
          <cell r="C1123"/>
          <cell r="D1123">
            <v>9</v>
          </cell>
          <cell r="E1123" t="str">
            <v>Economía Colombiana</v>
          </cell>
        </row>
        <row r="1124">
          <cell r="A1124">
            <v>431905</v>
          </cell>
          <cell r="B1124" t="str">
            <v>Mdeo.</v>
          </cell>
          <cell r="C1124"/>
          <cell r="D1124">
            <v>9</v>
          </cell>
          <cell r="E1124" t="str">
            <v>Electiva II</v>
          </cell>
        </row>
        <row r="1125">
          <cell r="A1125">
            <v>431001</v>
          </cell>
          <cell r="B1125" t="str">
            <v>Mdeo.</v>
          </cell>
          <cell r="C1125"/>
          <cell r="D1125">
            <v>10</v>
          </cell>
          <cell r="E1125" t="str">
            <v>Gerencia Estrategia  de Marketing</v>
          </cell>
        </row>
        <row r="1126">
          <cell r="A1126">
            <v>431002</v>
          </cell>
          <cell r="B1126" t="str">
            <v>Mdeo.</v>
          </cell>
          <cell r="C1126"/>
          <cell r="D1126">
            <v>10</v>
          </cell>
          <cell r="E1126" t="str">
            <v>Electiva III</v>
          </cell>
        </row>
        <row r="1127">
          <cell r="A1127">
            <v>431002</v>
          </cell>
          <cell r="B1127" t="str">
            <v>Mdeo.</v>
          </cell>
          <cell r="C1127"/>
          <cell r="D1127">
            <v>10</v>
          </cell>
          <cell r="E1127" t="str">
            <v>Electiva III</v>
          </cell>
        </row>
        <row r="1128">
          <cell r="A1128">
            <v>2613401</v>
          </cell>
          <cell r="B1128" t="str">
            <v>SO</v>
          </cell>
          <cell r="C1128" t="str">
            <v>Piedemonte</v>
          </cell>
          <cell r="D1128">
            <v>4</v>
          </cell>
          <cell r="E1128" t="str">
            <v>Física Aplicada</v>
          </cell>
        </row>
        <row r="1129">
          <cell r="A1129">
            <v>2613402</v>
          </cell>
          <cell r="B1129" t="str">
            <v>SO</v>
          </cell>
          <cell r="C1129" t="str">
            <v>Piedemonte</v>
          </cell>
          <cell r="D1129">
            <v>4</v>
          </cell>
          <cell r="E1129" t="str">
            <v>Medicina del Trabajo</v>
          </cell>
        </row>
        <row r="1130">
          <cell r="A1130">
            <v>2613403</v>
          </cell>
          <cell r="B1130" t="str">
            <v>SO</v>
          </cell>
          <cell r="C1130" t="str">
            <v>Piedemonte</v>
          </cell>
          <cell r="D1130">
            <v>4</v>
          </cell>
          <cell r="E1130" t="str">
            <v>Mediciones Ambientales</v>
          </cell>
        </row>
        <row r="1131">
          <cell r="A1131">
            <v>2613404</v>
          </cell>
          <cell r="B1131" t="str">
            <v>SO</v>
          </cell>
          <cell r="C1131" t="str">
            <v>Piedemonte</v>
          </cell>
          <cell r="D1131">
            <v>4</v>
          </cell>
          <cell r="E1131" t="str">
            <v>Electiva</v>
          </cell>
        </row>
        <row r="1132">
          <cell r="A1132">
            <v>2613405</v>
          </cell>
          <cell r="B1132" t="str">
            <v>SO</v>
          </cell>
          <cell r="C1132" t="str">
            <v>Piedemonte</v>
          </cell>
          <cell r="D1132">
            <v>4</v>
          </cell>
          <cell r="E1132" t="str">
            <v>Seminario: Caract. Sist Riesgos Prof En La Prev de Enfer</v>
          </cell>
        </row>
        <row r="1133">
          <cell r="A1133">
            <v>2613703</v>
          </cell>
          <cell r="B1133" t="str">
            <v>SO</v>
          </cell>
          <cell r="C1133" t="str">
            <v>Piedemonte</v>
          </cell>
          <cell r="D1133">
            <v>7</v>
          </cell>
          <cell r="E1133" t="str">
            <v>Evaluación Ambiental</v>
          </cell>
        </row>
        <row r="1134">
          <cell r="A1134">
            <v>2613901</v>
          </cell>
          <cell r="B1134" t="str">
            <v>SO</v>
          </cell>
          <cell r="C1134" t="str">
            <v>Piedemonte</v>
          </cell>
          <cell r="D1134">
            <v>9</v>
          </cell>
          <cell r="E1134" t="str">
            <v>Expresión Grafica</v>
          </cell>
        </row>
        <row r="1135">
          <cell r="A1135">
            <v>2613902</v>
          </cell>
          <cell r="B1135" t="str">
            <v>SO</v>
          </cell>
          <cell r="C1135" t="str">
            <v>Piedemonte</v>
          </cell>
          <cell r="D1135">
            <v>9</v>
          </cell>
          <cell r="E1135" t="str">
            <v>Diseño y Estructura del Pso y Planes de Emergencia</v>
          </cell>
        </row>
        <row r="1136">
          <cell r="A1136">
            <v>2613903</v>
          </cell>
          <cell r="B1136" t="str">
            <v>SO</v>
          </cell>
          <cell r="C1136" t="str">
            <v>Piedemonte</v>
          </cell>
          <cell r="D1136">
            <v>9</v>
          </cell>
          <cell r="E1136" t="str">
            <v>Electiva</v>
          </cell>
        </row>
        <row r="1137">
          <cell r="A1137">
            <v>2613904</v>
          </cell>
          <cell r="B1137" t="str">
            <v>SO</v>
          </cell>
          <cell r="C1137" t="str">
            <v>Piedemonte</v>
          </cell>
          <cell r="D1137">
            <v>9</v>
          </cell>
          <cell r="E1137" t="str">
            <v>Seminario: Análisis de La Salud Ocupacional Como Herramienta</v>
          </cell>
        </row>
        <row r="1138">
          <cell r="A1138">
            <v>2613001</v>
          </cell>
          <cell r="B1138" t="str">
            <v>SO</v>
          </cell>
          <cell r="C1138" t="str">
            <v>Piedemonte</v>
          </cell>
          <cell r="D1138">
            <v>10</v>
          </cell>
          <cell r="E1138" t="str">
            <v>Electiva</v>
          </cell>
        </row>
        <row r="1139">
          <cell r="A1139">
            <v>2613002</v>
          </cell>
          <cell r="B1139" t="str">
            <v>SO</v>
          </cell>
          <cell r="C1139" t="str">
            <v>Piedemonte</v>
          </cell>
          <cell r="D1139">
            <v>10</v>
          </cell>
          <cell r="E1139" t="str">
            <v>Seguridad En Trabajos de Alto Riesgos</v>
          </cell>
        </row>
        <row r="1140">
          <cell r="A1140">
            <v>2613003</v>
          </cell>
          <cell r="B1140" t="str">
            <v>SO</v>
          </cell>
          <cell r="C1140" t="str">
            <v>Piedemonte</v>
          </cell>
          <cell r="D1140">
            <v>10</v>
          </cell>
          <cell r="E1140" t="str">
            <v>Gerencia de Talento Humano</v>
          </cell>
        </row>
        <row r="1141">
          <cell r="A1141">
            <v>2613004</v>
          </cell>
          <cell r="B1141" t="str">
            <v>SO</v>
          </cell>
          <cell r="C1141" t="str">
            <v>Piedemonte</v>
          </cell>
          <cell r="D1141">
            <v>10</v>
          </cell>
          <cell r="E1141" t="str">
            <v>Seminario: Propuesta de Mejoramiento de Las Condiciones</v>
          </cell>
        </row>
        <row r="1142">
          <cell r="A1142">
            <v>2601401</v>
          </cell>
          <cell r="B1142" t="str">
            <v>SO</v>
          </cell>
          <cell r="C1142" t="str">
            <v>Ariari</v>
          </cell>
          <cell r="D1142">
            <v>4</v>
          </cell>
          <cell r="E1142" t="str">
            <v>Física Aplicada</v>
          </cell>
        </row>
        <row r="1143">
          <cell r="A1143">
            <v>2601402</v>
          </cell>
          <cell r="B1143" t="str">
            <v>SO</v>
          </cell>
          <cell r="C1143" t="str">
            <v>Ariari</v>
          </cell>
          <cell r="D1143">
            <v>4</v>
          </cell>
          <cell r="E1143" t="str">
            <v>Medicina del Trabajo</v>
          </cell>
        </row>
        <row r="1144">
          <cell r="A1144">
            <v>2601403</v>
          </cell>
          <cell r="B1144" t="str">
            <v>SO</v>
          </cell>
          <cell r="C1144" t="str">
            <v>Ariari</v>
          </cell>
          <cell r="D1144">
            <v>4</v>
          </cell>
          <cell r="E1144" t="str">
            <v>Mediciones Ambientales</v>
          </cell>
        </row>
        <row r="1145">
          <cell r="A1145">
            <v>2601404</v>
          </cell>
          <cell r="B1145" t="str">
            <v>SO</v>
          </cell>
          <cell r="C1145" t="str">
            <v>Ariari</v>
          </cell>
          <cell r="D1145">
            <v>4</v>
          </cell>
          <cell r="E1145" t="str">
            <v>Electiva</v>
          </cell>
        </row>
        <row r="1146">
          <cell r="A1146">
            <v>2601405</v>
          </cell>
          <cell r="B1146" t="str">
            <v>SO</v>
          </cell>
          <cell r="C1146" t="str">
            <v>Ariari</v>
          </cell>
          <cell r="D1146">
            <v>4</v>
          </cell>
          <cell r="E1146" t="str">
            <v>Seminario: Caract de Sist Riesgos Prof En La Prev Enf</v>
          </cell>
        </row>
        <row r="1147">
          <cell r="A1147">
            <v>2601001</v>
          </cell>
          <cell r="B1147" t="str">
            <v>SO</v>
          </cell>
          <cell r="C1147" t="str">
            <v>Ariari</v>
          </cell>
          <cell r="D1147">
            <v>10</v>
          </cell>
          <cell r="E1147" t="str">
            <v>Electiva</v>
          </cell>
        </row>
        <row r="1148">
          <cell r="A1148">
            <v>2601002</v>
          </cell>
          <cell r="B1148" t="str">
            <v>SO</v>
          </cell>
          <cell r="C1148" t="str">
            <v>Ariari</v>
          </cell>
          <cell r="D1148">
            <v>10</v>
          </cell>
          <cell r="E1148" t="str">
            <v>Seguridad En Trabajos de Alto Riesgo</v>
          </cell>
        </row>
        <row r="1149">
          <cell r="A1149">
            <v>2601003</v>
          </cell>
          <cell r="B1149" t="str">
            <v>SO</v>
          </cell>
          <cell r="C1149" t="str">
            <v>Ariari</v>
          </cell>
          <cell r="D1149">
            <v>10</v>
          </cell>
          <cell r="E1149" t="str">
            <v>Gerencia del Talento Humano</v>
          </cell>
        </row>
        <row r="1150">
          <cell r="A1150">
            <v>2601004</v>
          </cell>
          <cell r="B1150" t="str">
            <v>SO</v>
          </cell>
          <cell r="C1150" t="str">
            <v>Ariari</v>
          </cell>
          <cell r="D1150">
            <v>10</v>
          </cell>
          <cell r="E1150" t="str">
            <v>Seminario: Propuesta de Mejoramiento de Las Condiciones</v>
          </cell>
        </row>
        <row r="1151">
          <cell r="A1151">
            <v>2602901</v>
          </cell>
          <cell r="B1151" t="str">
            <v>SO</v>
          </cell>
          <cell r="C1151" t="str">
            <v>Meta</v>
          </cell>
          <cell r="D1151">
            <v>9</v>
          </cell>
          <cell r="E1151" t="str">
            <v>Expresión Grafica</v>
          </cell>
        </row>
        <row r="1152">
          <cell r="A1152">
            <v>2602902</v>
          </cell>
          <cell r="B1152" t="str">
            <v>SO</v>
          </cell>
          <cell r="C1152" t="str">
            <v>Meta</v>
          </cell>
          <cell r="D1152">
            <v>9</v>
          </cell>
          <cell r="E1152" t="str">
            <v>Diseño y Estructura del Pso y Planes de Emergencia</v>
          </cell>
        </row>
        <row r="1153">
          <cell r="A1153">
            <v>2602903</v>
          </cell>
          <cell r="B1153" t="str">
            <v>SO</v>
          </cell>
          <cell r="C1153" t="str">
            <v>Meta</v>
          </cell>
          <cell r="D1153">
            <v>9</v>
          </cell>
          <cell r="E1153" t="str">
            <v>Electiva</v>
          </cell>
        </row>
        <row r="1154">
          <cell r="A1154">
            <v>2602904</v>
          </cell>
          <cell r="B1154" t="str">
            <v>SO</v>
          </cell>
          <cell r="C1154" t="str">
            <v>Meta</v>
          </cell>
          <cell r="D1154">
            <v>9</v>
          </cell>
          <cell r="E1154" t="str">
            <v>Sem: Análisis de La S.O.  Como Herramienta de Produc. y Cont</v>
          </cell>
        </row>
        <row r="1155">
          <cell r="A1155">
            <v>2609401</v>
          </cell>
          <cell r="B1155" t="str">
            <v>SO</v>
          </cell>
          <cell r="C1155" t="str">
            <v>Acacías</v>
          </cell>
          <cell r="D1155">
            <v>4</v>
          </cell>
          <cell r="E1155" t="str">
            <v>Física Aplicada</v>
          </cell>
        </row>
        <row r="1156">
          <cell r="A1156">
            <v>2609401</v>
          </cell>
          <cell r="B1156" t="str">
            <v>SO</v>
          </cell>
          <cell r="C1156" t="str">
            <v>Acacías</v>
          </cell>
          <cell r="D1156">
            <v>4</v>
          </cell>
          <cell r="E1156" t="str">
            <v>Física Aplicada</v>
          </cell>
        </row>
        <row r="1157">
          <cell r="A1157">
            <v>2609402</v>
          </cell>
          <cell r="B1157" t="str">
            <v>SO</v>
          </cell>
          <cell r="C1157" t="str">
            <v>Acacías</v>
          </cell>
          <cell r="D1157">
            <v>4</v>
          </cell>
          <cell r="E1157" t="str">
            <v>Medicina del Trabajo</v>
          </cell>
        </row>
        <row r="1158">
          <cell r="A1158">
            <v>2609402</v>
          </cell>
          <cell r="B1158" t="str">
            <v>SO</v>
          </cell>
          <cell r="C1158" t="str">
            <v>Acacías</v>
          </cell>
          <cell r="D1158">
            <v>4</v>
          </cell>
          <cell r="E1158" t="str">
            <v>Medicina del Trabajo</v>
          </cell>
        </row>
        <row r="1159">
          <cell r="A1159">
            <v>2609403</v>
          </cell>
          <cell r="B1159" t="str">
            <v>SO</v>
          </cell>
          <cell r="C1159" t="str">
            <v>Acacías</v>
          </cell>
          <cell r="D1159">
            <v>4</v>
          </cell>
          <cell r="E1159" t="str">
            <v>Mediciones Ambientales</v>
          </cell>
        </row>
        <row r="1160">
          <cell r="A1160">
            <v>2609403</v>
          </cell>
          <cell r="B1160" t="str">
            <v>SO</v>
          </cell>
          <cell r="C1160" t="str">
            <v>Acacías</v>
          </cell>
          <cell r="D1160">
            <v>4</v>
          </cell>
          <cell r="E1160" t="str">
            <v>Mediciones Ambientales</v>
          </cell>
        </row>
        <row r="1161">
          <cell r="A1161">
            <v>2609404</v>
          </cell>
          <cell r="B1161" t="str">
            <v>SO</v>
          </cell>
          <cell r="C1161" t="str">
            <v>Acacías</v>
          </cell>
          <cell r="D1161">
            <v>4</v>
          </cell>
          <cell r="E1161" t="str">
            <v>Electiva</v>
          </cell>
        </row>
        <row r="1162">
          <cell r="A1162">
            <v>2609404</v>
          </cell>
          <cell r="B1162" t="str">
            <v>SO</v>
          </cell>
          <cell r="C1162" t="str">
            <v>Acacías</v>
          </cell>
          <cell r="D1162">
            <v>4</v>
          </cell>
          <cell r="E1162" t="str">
            <v>Electiva</v>
          </cell>
        </row>
        <row r="1163">
          <cell r="A1163">
            <v>2609405</v>
          </cell>
          <cell r="B1163" t="str">
            <v>SO</v>
          </cell>
          <cell r="C1163" t="str">
            <v>Acacías</v>
          </cell>
          <cell r="D1163">
            <v>4</v>
          </cell>
          <cell r="E1163" t="str">
            <v>Seminario: Carac Sist Riesg Prof En La Prev Enf Prof</v>
          </cell>
        </row>
        <row r="1164">
          <cell r="A1164">
            <v>2609405</v>
          </cell>
          <cell r="B1164" t="str">
            <v>SO</v>
          </cell>
          <cell r="C1164" t="str">
            <v>Acacías</v>
          </cell>
          <cell r="D1164">
            <v>4</v>
          </cell>
          <cell r="E1164" t="str">
            <v>Seminario: Carac Sist Riesg Prof En La Prev Enf Prof</v>
          </cell>
        </row>
        <row r="1165">
          <cell r="A1165">
            <v>2609601</v>
          </cell>
          <cell r="B1165" t="str">
            <v>SO</v>
          </cell>
          <cell r="C1165" t="str">
            <v>Acacías</v>
          </cell>
          <cell r="D1165">
            <v>6</v>
          </cell>
          <cell r="E1165" t="str">
            <v>Estadística</v>
          </cell>
        </row>
        <row r="1166">
          <cell r="A1166">
            <v>2609602</v>
          </cell>
          <cell r="B1166" t="str">
            <v>SO</v>
          </cell>
          <cell r="C1166" t="str">
            <v>Acacías</v>
          </cell>
          <cell r="D1166">
            <v>6</v>
          </cell>
          <cell r="E1166" t="str">
            <v>Toxicología Ocupacional</v>
          </cell>
        </row>
        <row r="1167">
          <cell r="A1167">
            <v>2609603</v>
          </cell>
          <cell r="B1167" t="str">
            <v>SO</v>
          </cell>
          <cell r="C1167" t="str">
            <v>Acacías</v>
          </cell>
          <cell r="D1167">
            <v>6</v>
          </cell>
          <cell r="E1167" t="str">
            <v>Electiva</v>
          </cell>
        </row>
        <row r="1168">
          <cell r="A1168">
            <v>2609604</v>
          </cell>
          <cell r="B1168" t="str">
            <v>SO</v>
          </cell>
          <cell r="C1168" t="str">
            <v>Acacías</v>
          </cell>
          <cell r="D1168">
            <v>6</v>
          </cell>
          <cell r="E1168" t="str">
            <v>Legislación En Salud Ocupacional</v>
          </cell>
        </row>
        <row r="1169">
          <cell r="A1169">
            <v>2609605</v>
          </cell>
          <cell r="B1169" t="str">
            <v>SO</v>
          </cell>
          <cell r="C1169" t="str">
            <v>Acacías</v>
          </cell>
          <cell r="D1169">
            <v>6</v>
          </cell>
          <cell r="E1169" t="str">
            <v>Seminario: Sist Riesg Prof Como Eje En La Prev de Acc de Tra</v>
          </cell>
        </row>
        <row r="1170">
          <cell r="A1170">
            <v>2609701</v>
          </cell>
          <cell r="B1170" t="str">
            <v>SO</v>
          </cell>
          <cell r="C1170" t="str">
            <v>Acacías</v>
          </cell>
          <cell r="D1170">
            <v>7</v>
          </cell>
          <cell r="E1170" t="str">
            <v>Habilidades Gerenciales y Pedagógicas</v>
          </cell>
        </row>
        <row r="1171">
          <cell r="A1171">
            <v>2609702</v>
          </cell>
          <cell r="B1171" t="str">
            <v>SO</v>
          </cell>
          <cell r="C1171" t="str">
            <v>Acacías</v>
          </cell>
          <cell r="D1171">
            <v>7</v>
          </cell>
          <cell r="E1171" t="str">
            <v>Vigilancia Epidemiológica</v>
          </cell>
        </row>
        <row r="1172">
          <cell r="A1172">
            <v>2609703</v>
          </cell>
          <cell r="B1172" t="str">
            <v>SO</v>
          </cell>
          <cell r="C1172" t="str">
            <v>Acacías</v>
          </cell>
          <cell r="D1172">
            <v>7</v>
          </cell>
          <cell r="E1172" t="str">
            <v>Evaluación Ambiental</v>
          </cell>
        </row>
        <row r="1173">
          <cell r="A1173">
            <v>2609704</v>
          </cell>
          <cell r="B1173" t="str">
            <v>SO</v>
          </cell>
          <cell r="C1173" t="str">
            <v>Acacías</v>
          </cell>
          <cell r="D1173">
            <v>7</v>
          </cell>
          <cell r="E1173" t="str">
            <v>Electiva</v>
          </cell>
        </row>
        <row r="1174">
          <cell r="A1174">
            <v>2609801</v>
          </cell>
          <cell r="B1174" t="str">
            <v>SO</v>
          </cell>
          <cell r="C1174" t="str">
            <v>Acacías</v>
          </cell>
          <cell r="D1174">
            <v>8</v>
          </cell>
          <cell r="E1174" t="str">
            <v>Electiva</v>
          </cell>
        </row>
        <row r="1175">
          <cell r="A1175">
            <v>2609802</v>
          </cell>
          <cell r="B1175" t="str">
            <v>SO</v>
          </cell>
          <cell r="C1175" t="str">
            <v>Acacías</v>
          </cell>
          <cell r="D1175">
            <v>8</v>
          </cell>
          <cell r="E1175" t="str">
            <v>Ergonomía</v>
          </cell>
        </row>
        <row r="1176">
          <cell r="A1176">
            <v>2609803</v>
          </cell>
          <cell r="B1176" t="str">
            <v>SO</v>
          </cell>
          <cell r="C1176" t="str">
            <v>Acacías</v>
          </cell>
          <cell r="D1176">
            <v>8</v>
          </cell>
          <cell r="E1176" t="str">
            <v>Prevención y Control de Riesgos</v>
          </cell>
        </row>
        <row r="1177">
          <cell r="A1177">
            <v>2609804</v>
          </cell>
          <cell r="B1177" t="str">
            <v>SO</v>
          </cell>
          <cell r="C1177" t="str">
            <v>Acacías</v>
          </cell>
          <cell r="D1177">
            <v>8</v>
          </cell>
          <cell r="E1177" t="str">
            <v>Seminario: Análisis del Mejoramiento D Las Cond D Salud y Tra</v>
          </cell>
        </row>
        <row r="1178">
          <cell r="A1178">
            <v>2604601</v>
          </cell>
          <cell r="B1178" t="str">
            <v>SO</v>
          </cell>
          <cell r="C1178" t="str">
            <v>Makú</v>
          </cell>
          <cell r="D1178">
            <v>6</v>
          </cell>
          <cell r="E1178" t="str">
            <v>Estadística</v>
          </cell>
        </row>
        <row r="1179">
          <cell r="A1179">
            <v>2604602</v>
          </cell>
          <cell r="B1179" t="str">
            <v>SO</v>
          </cell>
          <cell r="C1179" t="str">
            <v>Makú</v>
          </cell>
          <cell r="D1179">
            <v>6</v>
          </cell>
          <cell r="E1179" t="str">
            <v>Toxicología Ocupacional</v>
          </cell>
        </row>
        <row r="1180">
          <cell r="A1180">
            <v>2604603</v>
          </cell>
          <cell r="B1180" t="str">
            <v>SO</v>
          </cell>
          <cell r="C1180" t="str">
            <v>Makú</v>
          </cell>
          <cell r="D1180">
            <v>6</v>
          </cell>
          <cell r="E1180" t="str">
            <v>Electiva</v>
          </cell>
        </row>
        <row r="1181">
          <cell r="A1181">
            <v>2604604</v>
          </cell>
          <cell r="B1181" t="str">
            <v>SO</v>
          </cell>
          <cell r="C1181" t="str">
            <v>Makú</v>
          </cell>
          <cell r="D1181">
            <v>6</v>
          </cell>
          <cell r="E1181" t="str">
            <v>Legislación En Salud Ocupacional</v>
          </cell>
        </row>
        <row r="1182">
          <cell r="A1182">
            <v>2604605</v>
          </cell>
          <cell r="B1182" t="str">
            <v>SO</v>
          </cell>
          <cell r="C1182" t="str">
            <v>Makú</v>
          </cell>
          <cell r="D1182">
            <v>6</v>
          </cell>
          <cell r="E1182" t="str">
            <v>Seminario: Sistema de Riesgos Profesionales Como Eje En La P</v>
          </cell>
        </row>
        <row r="1183">
          <cell r="A1183">
            <v>2604701</v>
          </cell>
          <cell r="B1183" t="str">
            <v>SO</v>
          </cell>
          <cell r="C1183" t="str">
            <v>Makú</v>
          </cell>
          <cell r="D1183">
            <v>7</v>
          </cell>
          <cell r="E1183" t="str">
            <v>Habilidades Gerenciales y Pedagógicas</v>
          </cell>
        </row>
        <row r="1184">
          <cell r="A1184">
            <v>2604702</v>
          </cell>
          <cell r="B1184" t="str">
            <v>SO</v>
          </cell>
          <cell r="C1184" t="str">
            <v>Makú</v>
          </cell>
          <cell r="D1184">
            <v>7</v>
          </cell>
          <cell r="E1184" t="str">
            <v>Vigilancia Epidemiológica</v>
          </cell>
        </row>
        <row r="1185">
          <cell r="A1185">
            <v>2604703</v>
          </cell>
          <cell r="B1185" t="str">
            <v>SO</v>
          </cell>
          <cell r="C1185" t="str">
            <v>Makú</v>
          </cell>
          <cell r="D1185">
            <v>7</v>
          </cell>
          <cell r="E1185" t="str">
            <v>Evaluación Ambiental</v>
          </cell>
        </row>
        <row r="1186">
          <cell r="A1186">
            <v>2604704</v>
          </cell>
          <cell r="B1186" t="str">
            <v>SO</v>
          </cell>
          <cell r="C1186" t="str">
            <v>Makú</v>
          </cell>
          <cell r="D1186">
            <v>7</v>
          </cell>
          <cell r="E1186" t="str">
            <v>Electiva</v>
          </cell>
        </row>
        <row r="1187">
          <cell r="A1187">
            <v>2604801</v>
          </cell>
          <cell r="B1187" t="str">
            <v>SO</v>
          </cell>
          <cell r="C1187" t="str">
            <v>Makú</v>
          </cell>
          <cell r="D1187">
            <v>8</v>
          </cell>
          <cell r="E1187" t="str">
            <v>Electiva</v>
          </cell>
        </row>
        <row r="1188">
          <cell r="A1188">
            <v>2604802</v>
          </cell>
          <cell r="B1188" t="str">
            <v>SO</v>
          </cell>
          <cell r="C1188" t="str">
            <v>Makú</v>
          </cell>
          <cell r="D1188">
            <v>8</v>
          </cell>
          <cell r="E1188" t="str">
            <v>Ergonomía</v>
          </cell>
        </row>
        <row r="1189">
          <cell r="A1189">
            <v>2604803</v>
          </cell>
          <cell r="B1189" t="str">
            <v>SO</v>
          </cell>
          <cell r="C1189" t="str">
            <v>Makú</v>
          </cell>
          <cell r="D1189">
            <v>8</v>
          </cell>
          <cell r="E1189" t="str">
            <v>Prevención y Control de Riesgos</v>
          </cell>
        </row>
        <row r="1190">
          <cell r="A1190">
            <v>2604804</v>
          </cell>
          <cell r="B1190" t="str">
            <v>SO</v>
          </cell>
          <cell r="C1190" t="str">
            <v>Makú</v>
          </cell>
          <cell r="D1190">
            <v>8</v>
          </cell>
          <cell r="E1190" t="str">
            <v>Seminario: Análisis del Mejoramiento de Las Condiciones</v>
          </cell>
        </row>
        <row r="1191">
          <cell r="A1191">
            <v>2611205</v>
          </cell>
          <cell r="B1191" t="str">
            <v>SO</v>
          </cell>
          <cell r="C1191" t="str">
            <v>Dorado</v>
          </cell>
          <cell r="D1191">
            <v>2</v>
          </cell>
          <cell r="E1191" t="str">
            <v>Seminario: Caracterización Sistema Riesgos Profesionales En</v>
          </cell>
        </row>
        <row r="1192">
          <cell r="A1192">
            <v>2611401</v>
          </cell>
          <cell r="B1192" t="str">
            <v>SO</v>
          </cell>
          <cell r="C1192" t="str">
            <v>Dorado</v>
          </cell>
          <cell r="D1192">
            <v>4</v>
          </cell>
          <cell r="E1192" t="str">
            <v>Física Aplicada</v>
          </cell>
        </row>
        <row r="1193">
          <cell r="A1193">
            <v>2611402</v>
          </cell>
          <cell r="B1193" t="str">
            <v>SO</v>
          </cell>
          <cell r="C1193" t="str">
            <v>Dorado</v>
          </cell>
          <cell r="D1193">
            <v>4</v>
          </cell>
          <cell r="E1193" t="str">
            <v>Medicina del Trabajo</v>
          </cell>
        </row>
        <row r="1194">
          <cell r="A1194">
            <v>2611403</v>
          </cell>
          <cell r="B1194" t="str">
            <v>SO</v>
          </cell>
          <cell r="C1194" t="str">
            <v>Dorado</v>
          </cell>
          <cell r="D1194">
            <v>4</v>
          </cell>
          <cell r="E1194" t="str">
            <v>Mediciones Ambientales</v>
          </cell>
        </row>
        <row r="1195">
          <cell r="A1195">
            <v>2611404</v>
          </cell>
          <cell r="B1195" t="str">
            <v>SO</v>
          </cell>
          <cell r="C1195" t="str">
            <v>Dorado</v>
          </cell>
          <cell r="D1195">
            <v>4</v>
          </cell>
          <cell r="E1195" t="str">
            <v>Electiva</v>
          </cell>
        </row>
        <row r="1196">
          <cell r="A1196">
            <v>2611405</v>
          </cell>
          <cell r="B1196" t="str">
            <v>SO</v>
          </cell>
          <cell r="C1196" t="str">
            <v>Dorado</v>
          </cell>
          <cell r="D1196">
            <v>4</v>
          </cell>
          <cell r="E1196" t="str">
            <v>Seminario Características Sistemas de Riesgos En La Prevención</v>
          </cell>
        </row>
        <row r="1197">
          <cell r="A1197">
            <v>2612401</v>
          </cell>
          <cell r="B1197" t="str">
            <v>SO</v>
          </cell>
          <cell r="C1197" t="str">
            <v>Ariporo</v>
          </cell>
          <cell r="D1197">
            <v>4</v>
          </cell>
          <cell r="E1197" t="str">
            <v>Física Aplicada</v>
          </cell>
        </row>
        <row r="1198">
          <cell r="A1198">
            <v>2612402</v>
          </cell>
          <cell r="B1198" t="str">
            <v>SO</v>
          </cell>
          <cell r="C1198" t="str">
            <v>Ariporo</v>
          </cell>
          <cell r="D1198">
            <v>4</v>
          </cell>
          <cell r="E1198" t="str">
            <v>Medicina del Trabajo</v>
          </cell>
        </row>
        <row r="1199">
          <cell r="A1199">
            <v>2612403</v>
          </cell>
          <cell r="B1199" t="str">
            <v>SO</v>
          </cell>
          <cell r="C1199" t="str">
            <v>Ariporo</v>
          </cell>
          <cell r="D1199">
            <v>4</v>
          </cell>
          <cell r="E1199" t="str">
            <v>Mediciones Ambientales</v>
          </cell>
        </row>
        <row r="1200">
          <cell r="A1200">
            <v>2612404</v>
          </cell>
          <cell r="B1200" t="str">
            <v>SO</v>
          </cell>
          <cell r="C1200" t="str">
            <v>Ariporo</v>
          </cell>
          <cell r="D1200">
            <v>4</v>
          </cell>
          <cell r="E1200" t="str">
            <v>Electiva</v>
          </cell>
        </row>
        <row r="1201">
          <cell r="A1201">
            <v>2612405</v>
          </cell>
          <cell r="B1201" t="str">
            <v>SO</v>
          </cell>
          <cell r="C1201" t="str">
            <v>Ariporo</v>
          </cell>
          <cell r="D1201">
            <v>4</v>
          </cell>
          <cell r="E1201" t="str">
            <v>Seminario Características Sistemas de Riesgos Prof En La Pre</v>
          </cell>
        </row>
        <row r="1202">
          <cell r="A1202">
            <v>2608401</v>
          </cell>
          <cell r="B1202" t="str">
            <v>SO</v>
          </cell>
          <cell r="C1202" t="str">
            <v>Restrepo</v>
          </cell>
          <cell r="D1202">
            <v>4</v>
          </cell>
          <cell r="E1202" t="str">
            <v>Física Aplicada</v>
          </cell>
        </row>
        <row r="1203">
          <cell r="A1203">
            <v>2608402</v>
          </cell>
          <cell r="B1203" t="str">
            <v>SO</v>
          </cell>
          <cell r="C1203" t="str">
            <v>Restrepo</v>
          </cell>
          <cell r="D1203">
            <v>4</v>
          </cell>
          <cell r="E1203" t="str">
            <v>Medicina del Trabajo</v>
          </cell>
        </row>
        <row r="1204">
          <cell r="A1204">
            <v>2608403</v>
          </cell>
          <cell r="B1204" t="str">
            <v>SO</v>
          </cell>
          <cell r="C1204" t="str">
            <v>Restrepo</v>
          </cell>
          <cell r="D1204">
            <v>4</v>
          </cell>
          <cell r="E1204" t="str">
            <v>Mediciones Ambientales</v>
          </cell>
        </row>
        <row r="1205">
          <cell r="A1205">
            <v>2608404</v>
          </cell>
          <cell r="B1205" t="str">
            <v>SO</v>
          </cell>
          <cell r="C1205" t="str">
            <v>Restrepo</v>
          </cell>
          <cell r="D1205">
            <v>4</v>
          </cell>
          <cell r="E1205" t="str">
            <v>Electiva</v>
          </cell>
        </row>
        <row r="1206">
          <cell r="A1206">
            <v>2608405</v>
          </cell>
          <cell r="B1206" t="str">
            <v>SO</v>
          </cell>
          <cell r="C1206" t="str">
            <v>Restrepo</v>
          </cell>
          <cell r="D1206">
            <v>4</v>
          </cell>
          <cell r="E1206" t="str">
            <v>Seminario: Carac Sist Ries Prof En La Prev de Enfer Profesio</v>
          </cell>
        </row>
        <row r="1207">
          <cell r="A1207">
            <v>2608601</v>
          </cell>
          <cell r="B1207" t="str">
            <v>SO</v>
          </cell>
          <cell r="C1207" t="str">
            <v>Restrepo</v>
          </cell>
          <cell r="D1207">
            <v>6</v>
          </cell>
          <cell r="E1207" t="str">
            <v>Estadística</v>
          </cell>
        </row>
        <row r="1208">
          <cell r="A1208">
            <v>2608602</v>
          </cell>
          <cell r="B1208" t="str">
            <v>SO</v>
          </cell>
          <cell r="C1208" t="str">
            <v>Restrepo</v>
          </cell>
          <cell r="D1208">
            <v>6</v>
          </cell>
          <cell r="E1208" t="str">
            <v>Toxicología Ocupacional</v>
          </cell>
        </row>
        <row r="1209">
          <cell r="A1209">
            <v>2608603</v>
          </cell>
          <cell r="B1209" t="str">
            <v>SO</v>
          </cell>
          <cell r="C1209" t="str">
            <v>Restrepo</v>
          </cell>
          <cell r="D1209">
            <v>6</v>
          </cell>
          <cell r="E1209" t="str">
            <v>Electiva</v>
          </cell>
        </row>
        <row r="1210">
          <cell r="A1210">
            <v>2608604</v>
          </cell>
          <cell r="B1210" t="str">
            <v>SO</v>
          </cell>
          <cell r="C1210" t="str">
            <v>Restrepo</v>
          </cell>
          <cell r="D1210">
            <v>6</v>
          </cell>
          <cell r="E1210" t="str">
            <v>Legislación En Salud Ocupacional</v>
          </cell>
        </row>
        <row r="1211">
          <cell r="A1211">
            <v>2608605</v>
          </cell>
          <cell r="B1211" t="str">
            <v>SO</v>
          </cell>
          <cell r="C1211" t="str">
            <v>Restrepo</v>
          </cell>
          <cell r="D1211">
            <v>6</v>
          </cell>
          <cell r="E1211" t="str">
            <v>Seminario: Sistema de Riesgos Profesionales Como Eje En La P</v>
          </cell>
        </row>
        <row r="1212">
          <cell r="A1212">
            <v>2608701</v>
          </cell>
          <cell r="B1212" t="str">
            <v>SO</v>
          </cell>
          <cell r="C1212" t="str">
            <v>Restrepo</v>
          </cell>
          <cell r="D1212">
            <v>7</v>
          </cell>
          <cell r="E1212" t="str">
            <v>Habilidades Gerenciales y Pedagógicas</v>
          </cell>
        </row>
        <row r="1213">
          <cell r="A1213">
            <v>2608702</v>
          </cell>
          <cell r="B1213" t="str">
            <v>SO</v>
          </cell>
          <cell r="C1213" t="str">
            <v>Restrepo</v>
          </cell>
          <cell r="D1213">
            <v>7</v>
          </cell>
          <cell r="E1213" t="str">
            <v>Vigilancia Epidemiologia</v>
          </cell>
        </row>
        <row r="1214">
          <cell r="A1214">
            <v>2608703</v>
          </cell>
          <cell r="B1214" t="str">
            <v>SO</v>
          </cell>
          <cell r="C1214" t="str">
            <v>Restrepo</v>
          </cell>
          <cell r="D1214">
            <v>7</v>
          </cell>
          <cell r="E1214" t="str">
            <v>Evaluación Ambiental</v>
          </cell>
        </row>
        <row r="1215">
          <cell r="A1215">
            <v>2608704</v>
          </cell>
          <cell r="B1215" t="str">
            <v>SO</v>
          </cell>
          <cell r="C1215" t="str">
            <v>Restrepo</v>
          </cell>
          <cell r="D1215">
            <v>7</v>
          </cell>
          <cell r="E1215" t="str">
            <v>Electiva</v>
          </cell>
        </row>
        <row r="1216">
          <cell r="A1216">
            <v>2608801</v>
          </cell>
          <cell r="B1216" t="str">
            <v>SO</v>
          </cell>
          <cell r="C1216" t="str">
            <v>Restrepo</v>
          </cell>
          <cell r="D1216">
            <v>8</v>
          </cell>
          <cell r="E1216" t="str">
            <v>Electiva</v>
          </cell>
        </row>
        <row r="1217">
          <cell r="A1217">
            <v>2608802</v>
          </cell>
          <cell r="B1217" t="str">
            <v>SO</v>
          </cell>
          <cell r="C1217" t="str">
            <v>Restrepo</v>
          </cell>
          <cell r="D1217">
            <v>8</v>
          </cell>
          <cell r="E1217" t="str">
            <v>Ergonomía</v>
          </cell>
        </row>
        <row r="1218">
          <cell r="A1218">
            <v>2608803</v>
          </cell>
          <cell r="B1218" t="str">
            <v>SO</v>
          </cell>
          <cell r="C1218" t="str">
            <v>Restrepo</v>
          </cell>
          <cell r="D1218">
            <v>8</v>
          </cell>
          <cell r="E1218" t="str">
            <v>Prevención y Control de Riesgos</v>
          </cell>
        </row>
        <row r="1219">
          <cell r="A1219">
            <v>2608804</v>
          </cell>
          <cell r="B1219" t="str">
            <v>SO</v>
          </cell>
          <cell r="C1219" t="str">
            <v>Restrepo</v>
          </cell>
          <cell r="D1219">
            <v>8</v>
          </cell>
          <cell r="E1219" t="str">
            <v xml:space="preserve">Seminario: Análisis del Mejoramiento de las Condiciones </v>
          </cell>
        </row>
        <row r="1220">
          <cell r="A1220">
            <v>2607801</v>
          </cell>
          <cell r="B1220" t="str">
            <v>SO</v>
          </cell>
          <cell r="C1220" t="str">
            <v>S. Martín</v>
          </cell>
          <cell r="D1220">
            <v>8</v>
          </cell>
          <cell r="E1220" t="str">
            <v>Electiva</v>
          </cell>
        </row>
        <row r="1221">
          <cell r="A1221">
            <v>2607802</v>
          </cell>
          <cell r="B1221" t="str">
            <v>SO</v>
          </cell>
          <cell r="C1221" t="str">
            <v>S. Martín</v>
          </cell>
          <cell r="D1221">
            <v>8</v>
          </cell>
          <cell r="E1221" t="str">
            <v>Ergonomía</v>
          </cell>
        </row>
        <row r="1222">
          <cell r="A1222">
            <v>2607803</v>
          </cell>
          <cell r="B1222" t="str">
            <v>SO</v>
          </cell>
          <cell r="C1222" t="str">
            <v>S. Martín</v>
          </cell>
          <cell r="D1222">
            <v>8</v>
          </cell>
          <cell r="E1222" t="str">
            <v>Prevención y Control de Riesgos</v>
          </cell>
        </row>
        <row r="1223">
          <cell r="A1223">
            <v>2607804</v>
          </cell>
          <cell r="B1223" t="str">
            <v>SO</v>
          </cell>
          <cell r="C1223" t="str">
            <v>S. Martín</v>
          </cell>
          <cell r="D1223">
            <v>8</v>
          </cell>
          <cell r="E1223" t="str">
            <v>Seminario: Análisis del Mejoramiento de las Condiciones</v>
          </cell>
        </row>
        <row r="1224">
          <cell r="A1224">
            <v>2607001</v>
          </cell>
          <cell r="B1224" t="str">
            <v>SO</v>
          </cell>
          <cell r="C1224" t="str">
            <v>S. Martín</v>
          </cell>
          <cell r="D1224">
            <v>10</v>
          </cell>
          <cell r="E1224" t="str">
            <v>Electiva</v>
          </cell>
        </row>
        <row r="1225">
          <cell r="A1225">
            <v>2607002</v>
          </cell>
          <cell r="B1225" t="str">
            <v>SO</v>
          </cell>
          <cell r="C1225" t="str">
            <v>S. Martín</v>
          </cell>
          <cell r="D1225">
            <v>10</v>
          </cell>
          <cell r="E1225" t="str">
            <v>Seguridad En Trabajos  de Alto Riesgo</v>
          </cell>
        </row>
        <row r="1226">
          <cell r="A1226">
            <v>2607003</v>
          </cell>
          <cell r="B1226" t="str">
            <v>SO</v>
          </cell>
          <cell r="C1226" t="str">
            <v>S. Martín</v>
          </cell>
          <cell r="D1226">
            <v>10</v>
          </cell>
          <cell r="E1226" t="str">
            <v>Gerencia del Talento Humano</v>
          </cell>
        </row>
        <row r="1227">
          <cell r="A1227">
            <v>2607004</v>
          </cell>
          <cell r="B1227" t="str">
            <v>SO</v>
          </cell>
          <cell r="C1227" t="str">
            <v>S. Martín</v>
          </cell>
          <cell r="D1227">
            <v>10</v>
          </cell>
          <cell r="E1227" t="str">
            <v xml:space="preserve">Seminario Propuesta de Mejoramiento de las Condiciones </v>
          </cell>
        </row>
        <row r="1228">
          <cell r="A1228">
            <v>361101</v>
          </cell>
          <cell r="B1228" t="str">
            <v>TRF</v>
          </cell>
          <cell r="C1228"/>
          <cell r="D1228">
            <v>1</v>
          </cell>
          <cell r="E1228" t="str">
            <v>Biología Básica</v>
          </cell>
        </row>
        <row r="1229">
          <cell r="A1229">
            <v>361101</v>
          </cell>
          <cell r="B1229" t="str">
            <v>TRF</v>
          </cell>
          <cell r="C1229"/>
          <cell r="D1229">
            <v>1</v>
          </cell>
          <cell r="E1229" t="str">
            <v>Biología Básica</v>
          </cell>
        </row>
        <row r="1230">
          <cell r="A1230">
            <v>361101</v>
          </cell>
          <cell r="B1230" t="str">
            <v>TRF</v>
          </cell>
          <cell r="C1230"/>
          <cell r="D1230">
            <v>1</v>
          </cell>
          <cell r="E1230" t="str">
            <v>Biología Básica</v>
          </cell>
        </row>
        <row r="1231">
          <cell r="A1231">
            <v>361102</v>
          </cell>
          <cell r="B1231" t="str">
            <v>TRF</v>
          </cell>
          <cell r="C1231"/>
          <cell r="D1231">
            <v>1</v>
          </cell>
          <cell r="E1231" t="str">
            <v>Química Básica</v>
          </cell>
        </row>
        <row r="1232">
          <cell r="A1232">
            <v>361102</v>
          </cell>
          <cell r="B1232" t="str">
            <v>TRF</v>
          </cell>
          <cell r="C1232"/>
          <cell r="D1232">
            <v>1</v>
          </cell>
          <cell r="E1232" t="str">
            <v>Química Básica</v>
          </cell>
        </row>
        <row r="1233">
          <cell r="A1233">
            <v>361103</v>
          </cell>
          <cell r="B1233" t="str">
            <v>TRF</v>
          </cell>
          <cell r="C1233"/>
          <cell r="D1233">
            <v>1</v>
          </cell>
          <cell r="E1233" t="str">
            <v>Matemáticas</v>
          </cell>
        </row>
        <row r="1234">
          <cell r="A1234">
            <v>361104</v>
          </cell>
          <cell r="B1234" t="str">
            <v>TRF</v>
          </cell>
          <cell r="C1234"/>
          <cell r="D1234">
            <v>1</v>
          </cell>
          <cell r="E1234" t="str">
            <v>Introducción a la Regencia de Farmacia</v>
          </cell>
        </row>
        <row r="1235">
          <cell r="A1235">
            <v>361105</v>
          </cell>
          <cell r="B1235" t="str">
            <v>TRF</v>
          </cell>
          <cell r="C1235"/>
          <cell r="D1235">
            <v>1</v>
          </cell>
          <cell r="E1235" t="str">
            <v>Herramientas Informáticas</v>
          </cell>
        </row>
        <row r="1236">
          <cell r="A1236">
            <v>361106</v>
          </cell>
          <cell r="B1236" t="str">
            <v>TRF</v>
          </cell>
          <cell r="C1236"/>
          <cell r="D1236">
            <v>1</v>
          </cell>
          <cell r="E1236" t="str">
            <v>Procesos Comunicativos</v>
          </cell>
        </row>
        <row r="1237">
          <cell r="A1237">
            <v>360421</v>
          </cell>
          <cell r="B1237" t="str">
            <v>TRF</v>
          </cell>
          <cell r="C1237"/>
          <cell r="D1237">
            <v>2</v>
          </cell>
          <cell r="E1237" t="str">
            <v>Biometría</v>
          </cell>
        </row>
        <row r="1238">
          <cell r="A1238">
            <v>360422</v>
          </cell>
          <cell r="B1238" t="str">
            <v>TRF</v>
          </cell>
          <cell r="C1238"/>
          <cell r="D1238">
            <v>2</v>
          </cell>
          <cell r="E1238" t="str">
            <v>Microbiología</v>
          </cell>
        </row>
        <row r="1239">
          <cell r="A1239">
            <v>360423</v>
          </cell>
          <cell r="B1239" t="str">
            <v>TRF</v>
          </cell>
          <cell r="C1239"/>
          <cell r="D1239">
            <v>2</v>
          </cell>
          <cell r="E1239" t="str">
            <v>Química Orgánica</v>
          </cell>
        </row>
        <row r="1240">
          <cell r="A1240">
            <v>360524</v>
          </cell>
          <cell r="B1240" t="str">
            <v>TRF</v>
          </cell>
          <cell r="C1240"/>
          <cell r="D1240">
            <v>2</v>
          </cell>
          <cell r="E1240" t="str">
            <v>Democracia y Paz</v>
          </cell>
        </row>
        <row r="1241">
          <cell r="A1241">
            <v>360525</v>
          </cell>
          <cell r="B1241" t="str">
            <v>TRF</v>
          </cell>
          <cell r="C1241"/>
          <cell r="D1241">
            <v>2</v>
          </cell>
          <cell r="E1241" t="str">
            <v>Informática</v>
          </cell>
        </row>
        <row r="1242">
          <cell r="A1242">
            <v>360626</v>
          </cell>
          <cell r="B1242" t="str">
            <v>TRF</v>
          </cell>
          <cell r="C1242"/>
          <cell r="D1242">
            <v>2</v>
          </cell>
          <cell r="E1242" t="str">
            <v>Contabilidad y Presupuesto</v>
          </cell>
        </row>
        <row r="1243">
          <cell r="A1243">
            <v>360431</v>
          </cell>
          <cell r="B1243" t="str">
            <v>TRF</v>
          </cell>
          <cell r="C1243"/>
          <cell r="D1243">
            <v>3</v>
          </cell>
          <cell r="E1243" t="str">
            <v>Bioquímica Básica y Nutrición</v>
          </cell>
        </row>
        <row r="1244">
          <cell r="A1244">
            <v>360435</v>
          </cell>
          <cell r="B1244" t="str">
            <v>TRF</v>
          </cell>
          <cell r="C1244"/>
          <cell r="D1244">
            <v>3</v>
          </cell>
          <cell r="E1244" t="str">
            <v>Fisioanatomia</v>
          </cell>
        </row>
        <row r="1245">
          <cell r="A1245">
            <v>360435</v>
          </cell>
          <cell r="B1245" t="str">
            <v>TRF</v>
          </cell>
          <cell r="C1245"/>
          <cell r="D1245">
            <v>3</v>
          </cell>
          <cell r="E1245" t="str">
            <v>Fisioanatomia</v>
          </cell>
        </row>
        <row r="1246">
          <cell r="A1246">
            <v>360534</v>
          </cell>
          <cell r="B1246" t="str">
            <v>TRF</v>
          </cell>
          <cell r="C1246"/>
          <cell r="D1246">
            <v>3</v>
          </cell>
          <cell r="E1246" t="str">
            <v>Electiva I</v>
          </cell>
        </row>
        <row r="1247">
          <cell r="A1247">
            <v>360536</v>
          </cell>
          <cell r="B1247" t="str">
            <v>TRF</v>
          </cell>
          <cell r="C1247"/>
          <cell r="D1247">
            <v>3</v>
          </cell>
          <cell r="E1247" t="str">
            <v>Salud Trabajo y Seguridad Industrial</v>
          </cell>
        </row>
        <row r="1248">
          <cell r="A1248">
            <v>360632</v>
          </cell>
          <cell r="B1248" t="str">
            <v>TRF</v>
          </cell>
          <cell r="C1248"/>
          <cell r="D1248">
            <v>3</v>
          </cell>
          <cell r="E1248" t="str">
            <v>Farmacotecnia</v>
          </cell>
        </row>
        <row r="1249">
          <cell r="A1249">
            <v>360633</v>
          </cell>
          <cell r="B1249" t="str">
            <v>TRF</v>
          </cell>
          <cell r="C1249"/>
          <cell r="D1249">
            <v>3</v>
          </cell>
          <cell r="E1249" t="str">
            <v>Ética y Legislación Farmacéutica</v>
          </cell>
        </row>
        <row r="1250">
          <cell r="A1250">
            <v>360441</v>
          </cell>
          <cell r="B1250" t="str">
            <v>TRF</v>
          </cell>
          <cell r="C1250"/>
          <cell r="D1250">
            <v>4</v>
          </cell>
          <cell r="E1250" t="str">
            <v>Ecobiologia de Poblaciones</v>
          </cell>
        </row>
        <row r="1251">
          <cell r="A1251">
            <v>360546</v>
          </cell>
          <cell r="B1251" t="str">
            <v>TRF</v>
          </cell>
          <cell r="C1251"/>
          <cell r="D1251">
            <v>4</v>
          </cell>
          <cell r="E1251" t="str">
            <v>Salud y Sociedad</v>
          </cell>
        </row>
        <row r="1252">
          <cell r="A1252">
            <v>360547</v>
          </cell>
          <cell r="B1252" t="str">
            <v>TRF</v>
          </cell>
          <cell r="C1252"/>
          <cell r="D1252">
            <v>4</v>
          </cell>
          <cell r="E1252" t="str">
            <v>Cátedra Orinoquia</v>
          </cell>
        </row>
        <row r="1253">
          <cell r="A1253">
            <v>360642</v>
          </cell>
          <cell r="B1253" t="str">
            <v>TRF</v>
          </cell>
          <cell r="C1253"/>
          <cell r="D1253">
            <v>4</v>
          </cell>
          <cell r="E1253" t="str">
            <v>Farmacología I</v>
          </cell>
        </row>
        <row r="1254">
          <cell r="A1254">
            <v>360643</v>
          </cell>
          <cell r="B1254" t="str">
            <v>TRF</v>
          </cell>
          <cell r="C1254"/>
          <cell r="D1254">
            <v>4</v>
          </cell>
          <cell r="E1254" t="str">
            <v>Farmacia Hospitalaria</v>
          </cell>
        </row>
        <row r="1255">
          <cell r="A1255">
            <v>360643</v>
          </cell>
          <cell r="B1255" t="str">
            <v>TRF</v>
          </cell>
          <cell r="C1255"/>
          <cell r="D1255">
            <v>4</v>
          </cell>
          <cell r="E1255" t="str">
            <v>Farmacia Hospitalaria</v>
          </cell>
        </row>
        <row r="1256">
          <cell r="A1256">
            <v>360643</v>
          </cell>
          <cell r="B1256" t="str">
            <v>TRF</v>
          </cell>
          <cell r="C1256"/>
          <cell r="D1256">
            <v>4</v>
          </cell>
          <cell r="E1256" t="str">
            <v>Farmacia Hospitalaria</v>
          </cell>
        </row>
        <row r="1257">
          <cell r="A1257">
            <v>360644</v>
          </cell>
          <cell r="B1257" t="str">
            <v>TRF</v>
          </cell>
          <cell r="C1257"/>
          <cell r="D1257">
            <v>4</v>
          </cell>
          <cell r="E1257" t="str">
            <v>Fármaco y Tecnovigilancia</v>
          </cell>
        </row>
        <row r="1258">
          <cell r="A1258">
            <v>360645</v>
          </cell>
          <cell r="B1258" t="str">
            <v>TRF</v>
          </cell>
          <cell r="C1258"/>
          <cell r="D1258">
            <v>4</v>
          </cell>
          <cell r="E1258" t="str">
            <v>Gestión Empresarial</v>
          </cell>
        </row>
        <row r="1259">
          <cell r="A1259">
            <v>360455</v>
          </cell>
          <cell r="B1259" t="str">
            <v>TRF</v>
          </cell>
          <cell r="C1259"/>
          <cell r="D1259">
            <v>5</v>
          </cell>
          <cell r="E1259" t="str">
            <v>Seminario de Investigación</v>
          </cell>
        </row>
        <row r="1260">
          <cell r="A1260">
            <v>360557</v>
          </cell>
          <cell r="B1260" t="str">
            <v>TRF</v>
          </cell>
          <cell r="C1260"/>
          <cell r="D1260">
            <v>5</v>
          </cell>
          <cell r="E1260" t="str">
            <v>Electiva II</v>
          </cell>
        </row>
        <row r="1261">
          <cell r="A1261">
            <v>360651</v>
          </cell>
          <cell r="B1261" t="str">
            <v>TRF</v>
          </cell>
          <cell r="C1261"/>
          <cell r="D1261">
            <v>5</v>
          </cell>
          <cell r="E1261" t="str">
            <v>Toxicología</v>
          </cell>
        </row>
        <row r="1262">
          <cell r="A1262">
            <v>360651</v>
          </cell>
          <cell r="B1262" t="str">
            <v>TRF</v>
          </cell>
          <cell r="C1262"/>
          <cell r="D1262">
            <v>5</v>
          </cell>
          <cell r="E1262" t="str">
            <v>Toxicología</v>
          </cell>
        </row>
        <row r="1263">
          <cell r="A1263">
            <v>360652</v>
          </cell>
          <cell r="B1263" t="str">
            <v>TRF</v>
          </cell>
          <cell r="C1263"/>
          <cell r="D1263">
            <v>5</v>
          </cell>
          <cell r="E1263" t="str">
            <v>Farmacología II</v>
          </cell>
        </row>
        <row r="1264">
          <cell r="A1264">
            <v>360652</v>
          </cell>
          <cell r="B1264" t="str">
            <v>TRF</v>
          </cell>
          <cell r="C1264"/>
          <cell r="D1264">
            <v>5</v>
          </cell>
          <cell r="E1264" t="str">
            <v>Farmacología II</v>
          </cell>
        </row>
        <row r="1265">
          <cell r="A1265">
            <v>360653</v>
          </cell>
          <cell r="B1265" t="str">
            <v>TRF</v>
          </cell>
          <cell r="C1265"/>
          <cell r="D1265">
            <v>5</v>
          </cell>
          <cell r="E1265" t="str">
            <v>Farmacología Vegetal</v>
          </cell>
        </row>
        <row r="1266">
          <cell r="A1266">
            <v>360653</v>
          </cell>
          <cell r="B1266" t="str">
            <v>TRF</v>
          </cell>
          <cell r="C1266"/>
          <cell r="D1266">
            <v>5</v>
          </cell>
          <cell r="E1266" t="str">
            <v>Farmacología Vegetal</v>
          </cell>
        </row>
        <row r="1267">
          <cell r="A1267">
            <v>360654</v>
          </cell>
          <cell r="B1267" t="str">
            <v>TRF</v>
          </cell>
          <cell r="C1267"/>
          <cell r="D1267">
            <v>5</v>
          </cell>
          <cell r="E1267" t="str">
            <v>Mercadeo</v>
          </cell>
        </row>
        <row r="1268">
          <cell r="A1268">
            <v>360656</v>
          </cell>
          <cell r="B1268" t="str">
            <v>TRF</v>
          </cell>
          <cell r="C1268"/>
          <cell r="D1268">
            <v>5</v>
          </cell>
          <cell r="E1268" t="str">
            <v>Promoción de la Salud</v>
          </cell>
        </row>
        <row r="1269">
          <cell r="A1269">
            <v>360656</v>
          </cell>
          <cell r="B1269" t="str">
            <v>TRF</v>
          </cell>
          <cell r="C1269"/>
          <cell r="D1269">
            <v>5</v>
          </cell>
          <cell r="E1269" t="str">
            <v>Promoción de la Salud</v>
          </cell>
        </row>
        <row r="1270">
          <cell r="A1270">
            <v>360656</v>
          </cell>
          <cell r="B1270" t="str">
            <v>TRF</v>
          </cell>
          <cell r="C1270"/>
          <cell r="D1270">
            <v>5</v>
          </cell>
          <cell r="E1270" t="str">
            <v>Promoción de la Salud</v>
          </cell>
        </row>
        <row r="1271">
          <cell r="A1271">
            <v>360656</v>
          </cell>
          <cell r="B1271" t="str">
            <v>TRF</v>
          </cell>
          <cell r="C1271"/>
          <cell r="D1271">
            <v>5</v>
          </cell>
          <cell r="E1271" t="str">
            <v>Promoción de la Salud</v>
          </cell>
        </row>
        <row r="1272">
          <cell r="A1272">
            <v>360656</v>
          </cell>
          <cell r="B1272" t="str">
            <v>TRF</v>
          </cell>
          <cell r="C1272"/>
          <cell r="D1272">
            <v>5</v>
          </cell>
          <cell r="E1272" t="str">
            <v>Promoción de la Salud</v>
          </cell>
        </row>
        <row r="1273">
          <cell r="A1273">
            <v>360656</v>
          </cell>
          <cell r="B1273" t="str">
            <v>TRF</v>
          </cell>
          <cell r="C1273"/>
          <cell r="D1273">
            <v>5</v>
          </cell>
          <cell r="E1273" t="str">
            <v>Promoción de la Salud</v>
          </cell>
        </row>
        <row r="1274">
          <cell r="A1274">
            <v>360661</v>
          </cell>
          <cell r="B1274" t="str">
            <v>TRF</v>
          </cell>
          <cell r="C1274"/>
          <cell r="D1274">
            <v>6</v>
          </cell>
          <cell r="E1274" t="str">
            <v>Practicas en Regencia</v>
          </cell>
        </row>
        <row r="1275">
          <cell r="A1275">
            <v>360661</v>
          </cell>
          <cell r="B1275" t="str">
            <v>TRF</v>
          </cell>
          <cell r="C1275"/>
          <cell r="D1275">
            <v>6</v>
          </cell>
          <cell r="E1275" t="str">
            <v>Practicas en Regencia</v>
          </cell>
        </row>
        <row r="1276">
          <cell r="A1276">
            <v>360662</v>
          </cell>
          <cell r="B1276" t="str">
            <v>TRF</v>
          </cell>
          <cell r="C1276"/>
          <cell r="D1276">
            <v>6</v>
          </cell>
          <cell r="E1276" t="str">
            <v>Atención  Farmacéutica</v>
          </cell>
        </row>
        <row r="1278">
          <cell r="B1278" t="str">
            <v>Fuente: Oficina de Admisiones, Registro y Control Académico</v>
          </cell>
        </row>
        <row r="1279">
          <cell r="B1279" t="str">
            <v>Elaboro: Ing. Nury Álvarez</v>
          </cell>
          <cell r="C1279"/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selection activeCell="L6" sqref="L6:L8"/>
    </sheetView>
  </sheetViews>
  <sheetFormatPr baseColWidth="10" defaultRowHeight="15"/>
  <cols>
    <col min="1" max="1" width="5" style="13" bestFit="1" customWidth="1"/>
    <col min="2" max="2" width="3.42578125" style="13" bestFit="1" customWidth="1"/>
    <col min="3" max="3" width="7.5703125" style="13" customWidth="1"/>
    <col min="4" max="4" width="9" style="13" customWidth="1"/>
    <col min="5" max="5" width="8.5703125" style="12" customWidth="1"/>
    <col min="6" max="6" width="3.140625" style="12" customWidth="1"/>
    <col min="7" max="7" width="24" style="14" customWidth="1"/>
    <col min="8" max="8" width="8.5703125" style="12" customWidth="1"/>
    <col min="9" max="9" width="9.85546875" style="12" customWidth="1"/>
    <col min="10" max="10" width="7.5703125" style="12" customWidth="1"/>
    <col min="11" max="11" width="7.28515625" style="12" customWidth="1"/>
    <col min="12" max="12" width="15" style="12" customWidth="1"/>
    <col min="13" max="14" width="11.42578125" style="1"/>
    <col min="15" max="254" width="11.42578125" style="12"/>
    <col min="255" max="255" width="3.85546875" style="12" customWidth="1"/>
    <col min="256" max="256" width="21.140625" style="12" customWidth="1"/>
    <col min="257" max="257" width="6.7109375" style="12" customWidth="1"/>
    <col min="258" max="258" width="9" style="12" customWidth="1"/>
    <col min="259" max="259" width="7.85546875" style="12" customWidth="1"/>
    <col min="260" max="260" width="3.42578125" style="12" customWidth="1"/>
    <col min="261" max="261" width="24" style="12" customWidth="1"/>
    <col min="262" max="262" width="6.28515625" style="12" customWidth="1"/>
    <col min="263" max="263" width="10.28515625" style="12" customWidth="1"/>
    <col min="264" max="264" width="7" style="12" customWidth="1"/>
    <col min="265" max="265" width="5.140625" style="12" customWidth="1"/>
    <col min="266" max="266" width="13.140625" style="12" customWidth="1"/>
    <col min="267" max="510" width="11.42578125" style="12"/>
    <col min="511" max="511" width="3.85546875" style="12" customWidth="1"/>
    <col min="512" max="512" width="21.140625" style="12" customWidth="1"/>
    <col min="513" max="513" width="6.7109375" style="12" customWidth="1"/>
    <col min="514" max="514" width="9" style="12" customWidth="1"/>
    <col min="515" max="515" width="7.85546875" style="12" customWidth="1"/>
    <col min="516" max="516" width="3.42578125" style="12" customWidth="1"/>
    <col min="517" max="517" width="24" style="12" customWidth="1"/>
    <col min="518" max="518" width="6.28515625" style="12" customWidth="1"/>
    <col min="519" max="519" width="10.28515625" style="12" customWidth="1"/>
    <col min="520" max="520" width="7" style="12" customWidth="1"/>
    <col min="521" max="521" width="5.140625" style="12" customWidth="1"/>
    <col min="522" max="522" width="13.140625" style="12" customWidth="1"/>
    <col min="523" max="766" width="11.42578125" style="12"/>
    <col min="767" max="767" width="3.85546875" style="12" customWidth="1"/>
    <col min="768" max="768" width="21.140625" style="12" customWidth="1"/>
    <col min="769" max="769" width="6.7109375" style="12" customWidth="1"/>
    <col min="770" max="770" width="9" style="12" customWidth="1"/>
    <col min="771" max="771" width="7.85546875" style="12" customWidth="1"/>
    <col min="772" max="772" width="3.42578125" style="12" customWidth="1"/>
    <col min="773" max="773" width="24" style="12" customWidth="1"/>
    <col min="774" max="774" width="6.28515625" style="12" customWidth="1"/>
    <col min="775" max="775" width="10.28515625" style="12" customWidth="1"/>
    <col min="776" max="776" width="7" style="12" customWidth="1"/>
    <col min="777" max="777" width="5.140625" style="12" customWidth="1"/>
    <col min="778" max="778" width="13.140625" style="12" customWidth="1"/>
    <col min="779" max="1022" width="11.42578125" style="12"/>
    <col min="1023" max="1023" width="3.85546875" style="12" customWidth="1"/>
    <col min="1024" max="1024" width="21.140625" style="12" customWidth="1"/>
    <col min="1025" max="1025" width="6.7109375" style="12" customWidth="1"/>
    <col min="1026" max="1026" width="9" style="12" customWidth="1"/>
    <col min="1027" max="1027" width="7.85546875" style="12" customWidth="1"/>
    <col min="1028" max="1028" width="3.42578125" style="12" customWidth="1"/>
    <col min="1029" max="1029" width="24" style="12" customWidth="1"/>
    <col min="1030" max="1030" width="6.28515625" style="12" customWidth="1"/>
    <col min="1031" max="1031" width="10.28515625" style="12" customWidth="1"/>
    <col min="1032" max="1032" width="7" style="12" customWidth="1"/>
    <col min="1033" max="1033" width="5.140625" style="12" customWidth="1"/>
    <col min="1034" max="1034" width="13.140625" style="12" customWidth="1"/>
    <col min="1035" max="1278" width="11.42578125" style="12"/>
    <col min="1279" max="1279" width="3.85546875" style="12" customWidth="1"/>
    <col min="1280" max="1280" width="21.140625" style="12" customWidth="1"/>
    <col min="1281" max="1281" width="6.7109375" style="12" customWidth="1"/>
    <col min="1282" max="1282" width="9" style="12" customWidth="1"/>
    <col min="1283" max="1283" width="7.85546875" style="12" customWidth="1"/>
    <col min="1284" max="1284" width="3.42578125" style="12" customWidth="1"/>
    <col min="1285" max="1285" width="24" style="12" customWidth="1"/>
    <col min="1286" max="1286" width="6.28515625" style="12" customWidth="1"/>
    <col min="1287" max="1287" width="10.28515625" style="12" customWidth="1"/>
    <col min="1288" max="1288" width="7" style="12" customWidth="1"/>
    <col min="1289" max="1289" width="5.140625" style="12" customWidth="1"/>
    <col min="1290" max="1290" width="13.140625" style="12" customWidth="1"/>
    <col min="1291" max="1534" width="11.42578125" style="12"/>
    <col min="1535" max="1535" width="3.85546875" style="12" customWidth="1"/>
    <col min="1536" max="1536" width="21.140625" style="12" customWidth="1"/>
    <col min="1537" max="1537" width="6.7109375" style="12" customWidth="1"/>
    <col min="1538" max="1538" width="9" style="12" customWidth="1"/>
    <col min="1539" max="1539" width="7.85546875" style="12" customWidth="1"/>
    <col min="1540" max="1540" width="3.42578125" style="12" customWidth="1"/>
    <col min="1541" max="1541" width="24" style="12" customWidth="1"/>
    <col min="1542" max="1542" width="6.28515625" style="12" customWidth="1"/>
    <col min="1543" max="1543" width="10.28515625" style="12" customWidth="1"/>
    <col min="1544" max="1544" width="7" style="12" customWidth="1"/>
    <col min="1545" max="1545" width="5.140625" style="12" customWidth="1"/>
    <col min="1546" max="1546" width="13.140625" style="12" customWidth="1"/>
    <col min="1547" max="1790" width="11.42578125" style="12"/>
    <col min="1791" max="1791" width="3.85546875" style="12" customWidth="1"/>
    <col min="1792" max="1792" width="21.140625" style="12" customWidth="1"/>
    <col min="1793" max="1793" width="6.7109375" style="12" customWidth="1"/>
    <col min="1794" max="1794" width="9" style="12" customWidth="1"/>
    <col min="1795" max="1795" width="7.85546875" style="12" customWidth="1"/>
    <col min="1796" max="1796" width="3.42578125" style="12" customWidth="1"/>
    <col min="1797" max="1797" width="24" style="12" customWidth="1"/>
    <col min="1798" max="1798" width="6.28515625" style="12" customWidth="1"/>
    <col min="1799" max="1799" width="10.28515625" style="12" customWidth="1"/>
    <col min="1800" max="1800" width="7" style="12" customWidth="1"/>
    <col min="1801" max="1801" width="5.140625" style="12" customWidth="1"/>
    <col min="1802" max="1802" width="13.140625" style="12" customWidth="1"/>
    <col min="1803" max="2046" width="11.42578125" style="12"/>
    <col min="2047" max="2047" width="3.85546875" style="12" customWidth="1"/>
    <col min="2048" max="2048" width="21.140625" style="12" customWidth="1"/>
    <col min="2049" max="2049" width="6.7109375" style="12" customWidth="1"/>
    <col min="2050" max="2050" width="9" style="12" customWidth="1"/>
    <col min="2051" max="2051" width="7.85546875" style="12" customWidth="1"/>
    <col min="2052" max="2052" width="3.42578125" style="12" customWidth="1"/>
    <col min="2053" max="2053" width="24" style="12" customWidth="1"/>
    <col min="2054" max="2054" width="6.28515625" style="12" customWidth="1"/>
    <col min="2055" max="2055" width="10.28515625" style="12" customWidth="1"/>
    <col min="2056" max="2056" width="7" style="12" customWidth="1"/>
    <col min="2057" max="2057" width="5.140625" style="12" customWidth="1"/>
    <col min="2058" max="2058" width="13.140625" style="12" customWidth="1"/>
    <col min="2059" max="2302" width="11.42578125" style="12"/>
    <col min="2303" max="2303" width="3.85546875" style="12" customWidth="1"/>
    <col min="2304" max="2304" width="21.140625" style="12" customWidth="1"/>
    <col min="2305" max="2305" width="6.7109375" style="12" customWidth="1"/>
    <col min="2306" max="2306" width="9" style="12" customWidth="1"/>
    <col min="2307" max="2307" width="7.85546875" style="12" customWidth="1"/>
    <col min="2308" max="2308" width="3.42578125" style="12" customWidth="1"/>
    <col min="2309" max="2309" width="24" style="12" customWidth="1"/>
    <col min="2310" max="2310" width="6.28515625" style="12" customWidth="1"/>
    <col min="2311" max="2311" width="10.28515625" style="12" customWidth="1"/>
    <col min="2312" max="2312" width="7" style="12" customWidth="1"/>
    <col min="2313" max="2313" width="5.140625" style="12" customWidth="1"/>
    <col min="2314" max="2314" width="13.140625" style="12" customWidth="1"/>
    <col min="2315" max="2558" width="11.42578125" style="12"/>
    <col min="2559" max="2559" width="3.85546875" style="12" customWidth="1"/>
    <col min="2560" max="2560" width="21.140625" style="12" customWidth="1"/>
    <col min="2561" max="2561" width="6.7109375" style="12" customWidth="1"/>
    <col min="2562" max="2562" width="9" style="12" customWidth="1"/>
    <col min="2563" max="2563" width="7.85546875" style="12" customWidth="1"/>
    <col min="2564" max="2564" width="3.42578125" style="12" customWidth="1"/>
    <col min="2565" max="2565" width="24" style="12" customWidth="1"/>
    <col min="2566" max="2566" width="6.28515625" style="12" customWidth="1"/>
    <col min="2567" max="2567" width="10.28515625" style="12" customWidth="1"/>
    <col min="2568" max="2568" width="7" style="12" customWidth="1"/>
    <col min="2569" max="2569" width="5.140625" style="12" customWidth="1"/>
    <col min="2570" max="2570" width="13.140625" style="12" customWidth="1"/>
    <col min="2571" max="2814" width="11.42578125" style="12"/>
    <col min="2815" max="2815" width="3.85546875" style="12" customWidth="1"/>
    <col min="2816" max="2816" width="21.140625" style="12" customWidth="1"/>
    <col min="2817" max="2817" width="6.7109375" style="12" customWidth="1"/>
    <col min="2818" max="2818" width="9" style="12" customWidth="1"/>
    <col min="2819" max="2819" width="7.85546875" style="12" customWidth="1"/>
    <col min="2820" max="2820" width="3.42578125" style="12" customWidth="1"/>
    <col min="2821" max="2821" width="24" style="12" customWidth="1"/>
    <col min="2822" max="2822" width="6.28515625" style="12" customWidth="1"/>
    <col min="2823" max="2823" width="10.28515625" style="12" customWidth="1"/>
    <col min="2824" max="2824" width="7" style="12" customWidth="1"/>
    <col min="2825" max="2825" width="5.140625" style="12" customWidth="1"/>
    <col min="2826" max="2826" width="13.140625" style="12" customWidth="1"/>
    <col min="2827" max="3070" width="11.42578125" style="12"/>
    <col min="3071" max="3071" width="3.85546875" style="12" customWidth="1"/>
    <col min="3072" max="3072" width="21.140625" style="12" customWidth="1"/>
    <col min="3073" max="3073" width="6.7109375" style="12" customWidth="1"/>
    <col min="3074" max="3074" width="9" style="12" customWidth="1"/>
    <col min="3075" max="3075" width="7.85546875" style="12" customWidth="1"/>
    <col min="3076" max="3076" width="3.42578125" style="12" customWidth="1"/>
    <col min="3077" max="3077" width="24" style="12" customWidth="1"/>
    <col min="3078" max="3078" width="6.28515625" style="12" customWidth="1"/>
    <col min="3079" max="3079" width="10.28515625" style="12" customWidth="1"/>
    <col min="3080" max="3080" width="7" style="12" customWidth="1"/>
    <col min="3081" max="3081" width="5.140625" style="12" customWidth="1"/>
    <col min="3082" max="3082" width="13.140625" style="12" customWidth="1"/>
    <col min="3083" max="3326" width="11.42578125" style="12"/>
    <col min="3327" max="3327" width="3.85546875" style="12" customWidth="1"/>
    <col min="3328" max="3328" width="21.140625" style="12" customWidth="1"/>
    <col min="3329" max="3329" width="6.7109375" style="12" customWidth="1"/>
    <col min="3330" max="3330" width="9" style="12" customWidth="1"/>
    <col min="3331" max="3331" width="7.85546875" style="12" customWidth="1"/>
    <col min="3332" max="3332" width="3.42578125" style="12" customWidth="1"/>
    <col min="3333" max="3333" width="24" style="12" customWidth="1"/>
    <col min="3334" max="3334" width="6.28515625" style="12" customWidth="1"/>
    <col min="3335" max="3335" width="10.28515625" style="12" customWidth="1"/>
    <col min="3336" max="3336" width="7" style="12" customWidth="1"/>
    <col min="3337" max="3337" width="5.140625" style="12" customWidth="1"/>
    <col min="3338" max="3338" width="13.140625" style="12" customWidth="1"/>
    <col min="3339" max="3582" width="11.42578125" style="12"/>
    <col min="3583" max="3583" width="3.85546875" style="12" customWidth="1"/>
    <col min="3584" max="3584" width="21.140625" style="12" customWidth="1"/>
    <col min="3585" max="3585" width="6.7109375" style="12" customWidth="1"/>
    <col min="3586" max="3586" width="9" style="12" customWidth="1"/>
    <col min="3587" max="3587" width="7.85546875" style="12" customWidth="1"/>
    <col min="3588" max="3588" width="3.42578125" style="12" customWidth="1"/>
    <col min="3589" max="3589" width="24" style="12" customWidth="1"/>
    <col min="3590" max="3590" width="6.28515625" style="12" customWidth="1"/>
    <col min="3591" max="3591" width="10.28515625" style="12" customWidth="1"/>
    <col min="3592" max="3592" width="7" style="12" customWidth="1"/>
    <col min="3593" max="3593" width="5.140625" style="12" customWidth="1"/>
    <col min="3594" max="3594" width="13.140625" style="12" customWidth="1"/>
    <col min="3595" max="3838" width="11.42578125" style="12"/>
    <col min="3839" max="3839" width="3.85546875" style="12" customWidth="1"/>
    <col min="3840" max="3840" width="21.140625" style="12" customWidth="1"/>
    <col min="3841" max="3841" width="6.7109375" style="12" customWidth="1"/>
    <col min="3842" max="3842" width="9" style="12" customWidth="1"/>
    <col min="3843" max="3843" width="7.85546875" style="12" customWidth="1"/>
    <col min="3844" max="3844" width="3.42578125" style="12" customWidth="1"/>
    <col min="3845" max="3845" width="24" style="12" customWidth="1"/>
    <col min="3846" max="3846" width="6.28515625" style="12" customWidth="1"/>
    <col min="3847" max="3847" width="10.28515625" style="12" customWidth="1"/>
    <col min="3848" max="3848" width="7" style="12" customWidth="1"/>
    <col min="3849" max="3849" width="5.140625" style="12" customWidth="1"/>
    <col min="3850" max="3850" width="13.140625" style="12" customWidth="1"/>
    <col min="3851" max="4094" width="11.42578125" style="12"/>
    <col min="4095" max="4095" width="3.85546875" style="12" customWidth="1"/>
    <col min="4096" max="4096" width="21.140625" style="12" customWidth="1"/>
    <col min="4097" max="4097" width="6.7109375" style="12" customWidth="1"/>
    <col min="4098" max="4098" width="9" style="12" customWidth="1"/>
    <col min="4099" max="4099" width="7.85546875" style="12" customWidth="1"/>
    <col min="4100" max="4100" width="3.42578125" style="12" customWidth="1"/>
    <col min="4101" max="4101" width="24" style="12" customWidth="1"/>
    <col min="4102" max="4102" width="6.28515625" style="12" customWidth="1"/>
    <col min="4103" max="4103" width="10.28515625" style="12" customWidth="1"/>
    <col min="4104" max="4104" width="7" style="12" customWidth="1"/>
    <col min="4105" max="4105" width="5.140625" style="12" customWidth="1"/>
    <col min="4106" max="4106" width="13.140625" style="12" customWidth="1"/>
    <col min="4107" max="4350" width="11.42578125" style="12"/>
    <col min="4351" max="4351" width="3.85546875" style="12" customWidth="1"/>
    <col min="4352" max="4352" width="21.140625" style="12" customWidth="1"/>
    <col min="4353" max="4353" width="6.7109375" style="12" customWidth="1"/>
    <col min="4354" max="4354" width="9" style="12" customWidth="1"/>
    <col min="4355" max="4355" width="7.85546875" style="12" customWidth="1"/>
    <col min="4356" max="4356" width="3.42578125" style="12" customWidth="1"/>
    <col min="4357" max="4357" width="24" style="12" customWidth="1"/>
    <col min="4358" max="4358" width="6.28515625" style="12" customWidth="1"/>
    <col min="4359" max="4359" width="10.28515625" style="12" customWidth="1"/>
    <col min="4360" max="4360" width="7" style="12" customWidth="1"/>
    <col min="4361" max="4361" width="5.140625" style="12" customWidth="1"/>
    <col min="4362" max="4362" width="13.140625" style="12" customWidth="1"/>
    <col min="4363" max="4606" width="11.42578125" style="12"/>
    <col min="4607" max="4607" width="3.85546875" style="12" customWidth="1"/>
    <col min="4608" max="4608" width="21.140625" style="12" customWidth="1"/>
    <col min="4609" max="4609" width="6.7109375" style="12" customWidth="1"/>
    <col min="4610" max="4610" width="9" style="12" customWidth="1"/>
    <col min="4611" max="4611" width="7.85546875" style="12" customWidth="1"/>
    <col min="4612" max="4612" width="3.42578125" style="12" customWidth="1"/>
    <col min="4613" max="4613" width="24" style="12" customWidth="1"/>
    <col min="4614" max="4614" width="6.28515625" style="12" customWidth="1"/>
    <col min="4615" max="4615" width="10.28515625" style="12" customWidth="1"/>
    <col min="4616" max="4616" width="7" style="12" customWidth="1"/>
    <col min="4617" max="4617" width="5.140625" style="12" customWidth="1"/>
    <col min="4618" max="4618" width="13.140625" style="12" customWidth="1"/>
    <col min="4619" max="4862" width="11.42578125" style="12"/>
    <col min="4863" max="4863" width="3.85546875" style="12" customWidth="1"/>
    <col min="4864" max="4864" width="21.140625" style="12" customWidth="1"/>
    <col min="4865" max="4865" width="6.7109375" style="12" customWidth="1"/>
    <col min="4866" max="4866" width="9" style="12" customWidth="1"/>
    <col min="4867" max="4867" width="7.85546875" style="12" customWidth="1"/>
    <col min="4868" max="4868" width="3.42578125" style="12" customWidth="1"/>
    <col min="4869" max="4869" width="24" style="12" customWidth="1"/>
    <col min="4870" max="4870" width="6.28515625" style="12" customWidth="1"/>
    <col min="4871" max="4871" width="10.28515625" style="12" customWidth="1"/>
    <col min="4872" max="4872" width="7" style="12" customWidth="1"/>
    <col min="4873" max="4873" width="5.140625" style="12" customWidth="1"/>
    <col min="4874" max="4874" width="13.140625" style="12" customWidth="1"/>
    <col min="4875" max="5118" width="11.42578125" style="12"/>
    <col min="5119" max="5119" width="3.85546875" style="12" customWidth="1"/>
    <col min="5120" max="5120" width="21.140625" style="12" customWidth="1"/>
    <col min="5121" max="5121" width="6.7109375" style="12" customWidth="1"/>
    <col min="5122" max="5122" width="9" style="12" customWidth="1"/>
    <col min="5123" max="5123" width="7.85546875" style="12" customWidth="1"/>
    <col min="5124" max="5124" width="3.42578125" style="12" customWidth="1"/>
    <col min="5125" max="5125" width="24" style="12" customWidth="1"/>
    <col min="5126" max="5126" width="6.28515625" style="12" customWidth="1"/>
    <col min="5127" max="5127" width="10.28515625" style="12" customWidth="1"/>
    <col min="5128" max="5128" width="7" style="12" customWidth="1"/>
    <col min="5129" max="5129" width="5.140625" style="12" customWidth="1"/>
    <col min="5130" max="5130" width="13.140625" style="12" customWidth="1"/>
    <col min="5131" max="5374" width="11.42578125" style="12"/>
    <col min="5375" max="5375" width="3.85546875" style="12" customWidth="1"/>
    <col min="5376" max="5376" width="21.140625" style="12" customWidth="1"/>
    <col min="5377" max="5377" width="6.7109375" style="12" customWidth="1"/>
    <col min="5378" max="5378" width="9" style="12" customWidth="1"/>
    <col min="5379" max="5379" width="7.85546875" style="12" customWidth="1"/>
    <col min="5380" max="5380" width="3.42578125" style="12" customWidth="1"/>
    <col min="5381" max="5381" width="24" style="12" customWidth="1"/>
    <col min="5382" max="5382" width="6.28515625" style="12" customWidth="1"/>
    <col min="5383" max="5383" width="10.28515625" style="12" customWidth="1"/>
    <col min="5384" max="5384" width="7" style="12" customWidth="1"/>
    <col min="5385" max="5385" width="5.140625" style="12" customWidth="1"/>
    <col min="5386" max="5386" width="13.140625" style="12" customWidth="1"/>
    <col min="5387" max="5630" width="11.42578125" style="12"/>
    <col min="5631" max="5631" width="3.85546875" style="12" customWidth="1"/>
    <col min="5632" max="5632" width="21.140625" style="12" customWidth="1"/>
    <col min="5633" max="5633" width="6.7109375" style="12" customWidth="1"/>
    <col min="5634" max="5634" width="9" style="12" customWidth="1"/>
    <col min="5635" max="5635" width="7.85546875" style="12" customWidth="1"/>
    <col min="5636" max="5636" width="3.42578125" style="12" customWidth="1"/>
    <col min="5637" max="5637" width="24" style="12" customWidth="1"/>
    <col min="5638" max="5638" width="6.28515625" style="12" customWidth="1"/>
    <col min="5639" max="5639" width="10.28515625" style="12" customWidth="1"/>
    <col min="5640" max="5640" width="7" style="12" customWidth="1"/>
    <col min="5641" max="5641" width="5.140625" style="12" customWidth="1"/>
    <col min="5642" max="5642" width="13.140625" style="12" customWidth="1"/>
    <col min="5643" max="5886" width="11.42578125" style="12"/>
    <col min="5887" max="5887" width="3.85546875" style="12" customWidth="1"/>
    <col min="5888" max="5888" width="21.140625" style="12" customWidth="1"/>
    <col min="5889" max="5889" width="6.7109375" style="12" customWidth="1"/>
    <col min="5890" max="5890" width="9" style="12" customWidth="1"/>
    <col min="5891" max="5891" width="7.85546875" style="12" customWidth="1"/>
    <col min="5892" max="5892" width="3.42578125" style="12" customWidth="1"/>
    <col min="5893" max="5893" width="24" style="12" customWidth="1"/>
    <col min="5894" max="5894" width="6.28515625" style="12" customWidth="1"/>
    <col min="5895" max="5895" width="10.28515625" style="12" customWidth="1"/>
    <col min="5896" max="5896" width="7" style="12" customWidth="1"/>
    <col min="5897" max="5897" width="5.140625" style="12" customWidth="1"/>
    <col min="5898" max="5898" width="13.140625" style="12" customWidth="1"/>
    <col min="5899" max="6142" width="11.42578125" style="12"/>
    <col min="6143" max="6143" width="3.85546875" style="12" customWidth="1"/>
    <col min="6144" max="6144" width="21.140625" style="12" customWidth="1"/>
    <col min="6145" max="6145" width="6.7109375" style="12" customWidth="1"/>
    <col min="6146" max="6146" width="9" style="12" customWidth="1"/>
    <col min="6147" max="6147" width="7.85546875" style="12" customWidth="1"/>
    <col min="6148" max="6148" width="3.42578125" style="12" customWidth="1"/>
    <col min="6149" max="6149" width="24" style="12" customWidth="1"/>
    <col min="6150" max="6150" width="6.28515625" style="12" customWidth="1"/>
    <col min="6151" max="6151" width="10.28515625" style="12" customWidth="1"/>
    <col min="6152" max="6152" width="7" style="12" customWidth="1"/>
    <col min="6153" max="6153" width="5.140625" style="12" customWidth="1"/>
    <col min="6154" max="6154" width="13.140625" style="12" customWidth="1"/>
    <col min="6155" max="6398" width="11.42578125" style="12"/>
    <col min="6399" max="6399" width="3.85546875" style="12" customWidth="1"/>
    <col min="6400" max="6400" width="21.140625" style="12" customWidth="1"/>
    <col min="6401" max="6401" width="6.7109375" style="12" customWidth="1"/>
    <col min="6402" max="6402" width="9" style="12" customWidth="1"/>
    <col min="6403" max="6403" width="7.85546875" style="12" customWidth="1"/>
    <col min="6404" max="6404" width="3.42578125" style="12" customWidth="1"/>
    <col min="6405" max="6405" width="24" style="12" customWidth="1"/>
    <col min="6406" max="6406" width="6.28515625" style="12" customWidth="1"/>
    <col min="6407" max="6407" width="10.28515625" style="12" customWidth="1"/>
    <col min="6408" max="6408" width="7" style="12" customWidth="1"/>
    <col min="6409" max="6409" width="5.140625" style="12" customWidth="1"/>
    <col min="6410" max="6410" width="13.140625" style="12" customWidth="1"/>
    <col min="6411" max="6654" width="11.42578125" style="12"/>
    <col min="6655" max="6655" width="3.85546875" style="12" customWidth="1"/>
    <col min="6656" max="6656" width="21.140625" style="12" customWidth="1"/>
    <col min="6657" max="6657" width="6.7109375" style="12" customWidth="1"/>
    <col min="6658" max="6658" width="9" style="12" customWidth="1"/>
    <col min="6659" max="6659" width="7.85546875" style="12" customWidth="1"/>
    <col min="6660" max="6660" width="3.42578125" style="12" customWidth="1"/>
    <col min="6661" max="6661" width="24" style="12" customWidth="1"/>
    <col min="6662" max="6662" width="6.28515625" style="12" customWidth="1"/>
    <col min="6663" max="6663" width="10.28515625" style="12" customWidth="1"/>
    <col min="6664" max="6664" width="7" style="12" customWidth="1"/>
    <col min="6665" max="6665" width="5.140625" style="12" customWidth="1"/>
    <col min="6666" max="6666" width="13.140625" style="12" customWidth="1"/>
    <col min="6667" max="6910" width="11.42578125" style="12"/>
    <col min="6911" max="6911" width="3.85546875" style="12" customWidth="1"/>
    <col min="6912" max="6912" width="21.140625" style="12" customWidth="1"/>
    <col min="6913" max="6913" width="6.7109375" style="12" customWidth="1"/>
    <col min="6914" max="6914" width="9" style="12" customWidth="1"/>
    <col min="6915" max="6915" width="7.85546875" style="12" customWidth="1"/>
    <col min="6916" max="6916" width="3.42578125" style="12" customWidth="1"/>
    <col min="6917" max="6917" width="24" style="12" customWidth="1"/>
    <col min="6918" max="6918" width="6.28515625" style="12" customWidth="1"/>
    <col min="6919" max="6919" width="10.28515625" style="12" customWidth="1"/>
    <col min="6920" max="6920" width="7" style="12" customWidth="1"/>
    <col min="6921" max="6921" width="5.140625" style="12" customWidth="1"/>
    <col min="6922" max="6922" width="13.140625" style="12" customWidth="1"/>
    <col min="6923" max="7166" width="11.42578125" style="12"/>
    <col min="7167" max="7167" width="3.85546875" style="12" customWidth="1"/>
    <col min="7168" max="7168" width="21.140625" style="12" customWidth="1"/>
    <col min="7169" max="7169" width="6.7109375" style="12" customWidth="1"/>
    <col min="7170" max="7170" width="9" style="12" customWidth="1"/>
    <col min="7171" max="7171" width="7.85546875" style="12" customWidth="1"/>
    <col min="7172" max="7172" width="3.42578125" style="12" customWidth="1"/>
    <col min="7173" max="7173" width="24" style="12" customWidth="1"/>
    <col min="7174" max="7174" width="6.28515625" style="12" customWidth="1"/>
    <col min="7175" max="7175" width="10.28515625" style="12" customWidth="1"/>
    <col min="7176" max="7176" width="7" style="12" customWidth="1"/>
    <col min="7177" max="7177" width="5.140625" style="12" customWidth="1"/>
    <col min="7178" max="7178" width="13.140625" style="12" customWidth="1"/>
    <col min="7179" max="7422" width="11.42578125" style="12"/>
    <col min="7423" max="7423" width="3.85546875" style="12" customWidth="1"/>
    <col min="7424" max="7424" width="21.140625" style="12" customWidth="1"/>
    <col min="7425" max="7425" width="6.7109375" style="12" customWidth="1"/>
    <col min="7426" max="7426" width="9" style="12" customWidth="1"/>
    <col min="7427" max="7427" width="7.85546875" style="12" customWidth="1"/>
    <col min="7428" max="7428" width="3.42578125" style="12" customWidth="1"/>
    <col min="7429" max="7429" width="24" style="12" customWidth="1"/>
    <col min="7430" max="7430" width="6.28515625" style="12" customWidth="1"/>
    <col min="7431" max="7431" width="10.28515625" style="12" customWidth="1"/>
    <col min="7432" max="7432" width="7" style="12" customWidth="1"/>
    <col min="7433" max="7433" width="5.140625" style="12" customWidth="1"/>
    <col min="7434" max="7434" width="13.140625" style="12" customWidth="1"/>
    <col min="7435" max="7678" width="11.42578125" style="12"/>
    <col min="7679" max="7679" width="3.85546875" style="12" customWidth="1"/>
    <col min="7680" max="7680" width="21.140625" style="12" customWidth="1"/>
    <col min="7681" max="7681" width="6.7109375" style="12" customWidth="1"/>
    <col min="7682" max="7682" width="9" style="12" customWidth="1"/>
    <col min="7683" max="7683" width="7.85546875" style="12" customWidth="1"/>
    <col min="7684" max="7684" width="3.42578125" style="12" customWidth="1"/>
    <col min="7685" max="7685" width="24" style="12" customWidth="1"/>
    <col min="7686" max="7686" width="6.28515625" style="12" customWidth="1"/>
    <col min="7687" max="7687" width="10.28515625" style="12" customWidth="1"/>
    <col min="7688" max="7688" width="7" style="12" customWidth="1"/>
    <col min="7689" max="7689" width="5.140625" style="12" customWidth="1"/>
    <col min="7690" max="7690" width="13.140625" style="12" customWidth="1"/>
    <col min="7691" max="7934" width="11.42578125" style="12"/>
    <col min="7935" max="7935" width="3.85546875" style="12" customWidth="1"/>
    <col min="7936" max="7936" width="21.140625" style="12" customWidth="1"/>
    <col min="7937" max="7937" width="6.7109375" style="12" customWidth="1"/>
    <col min="7938" max="7938" width="9" style="12" customWidth="1"/>
    <col min="7939" max="7939" width="7.85546875" style="12" customWidth="1"/>
    <col min="7940" max="7940" width="3.42578125" style="12" customWidth="1"/>
    <col min="7941" max="7941" width="24" style="12" customWidth="1"/>
    <col min="7942" max="7942" width="6.28515625" style="12" customWidth="1"/>
    <col min="7943" max="7943" width="10.28515625" style="12" customWidth="1"/>
    <col min="7944" max="7944" width="7" style="12" customWidth="1"/>
    <col min="7945" max="7945" width="5.140625" style="12" customWidth="1"/>
    <col min="7946" max="7946" width="13.140625" style="12" customWidth="1"/>
    <col min="7947" max="8190" width="11.42578125" style="12"/>
    <col min="8191" max="8191" width="3.85546875" style="12" customWidth="1"/>
    <col min="8192" max="8192" width="21.140625" style="12" customWidth="1"/>
    <col min="8193" max="8193" width="6.7109375" style="12" customWidth="1"/>
    <col min="8194" max="8194" width="9" style="12" customWidth="1"/>
    <col min="8195" max="8195" width="7.85546875" style="12" customWidth="1"/>
    <col min="8196" max="8196" width="3.42578125" style="12" customWidth="1"/>
    <col min="8197" max="8197" width="24" style="12" customWidth="1"/>
    <col min="8198" max="8198" width="6.28515625" style="12" customWidth="1"/>
    <col min="8199" max="8199" width="10.28515625" style="12" customWidth="1"/>
    <col min="8200" max="8200" width="7" style="12" customWidth="1"/>
    <col min="8201" max="8201" width="5.140625" style="12" customWidth="1"/>
    <col min="8202" max="8202" width="13.140625" style="12" customWidth="1"/>
    <col min="8203" max="8446" width="11.42578125" style="12"/>
    <col min="8447" max="8447" width="3.85546875" style="12" customWidth="1"/>
    <col min="8448" max="8448" width="21.140625" style="12" customWidth="1"/>
    <col min="8449" max="8449" width="6.7109375" style="12" customWidth="1"/>
    <col min="8450" max="8450" width="9" style="12" customWidth="1"/>
    <col min="8451" max="8451" width="7.85546875" style="12" customWidth="1"/>
    <col min="8452" max="8452" width="3.42578125" style="12" customWidth="1"/>
    <col min="8453" max="8453" width="24" style="12" customWidth="1"/>
    <col min="8454" max="8454" width="6.28515625" style="12" customWidth="1"/>
    <col min="8455" max="8455" width="10.28515625" style="12" customWidth="1"/>
    <col min="8456" max="8456" width="7" style="12" customWidth="1"/>
    <col min="8457" max="8457" width="5.140625" style="12" customWidth="1"/>
    <col min="8458" max="8458" width="13.140625" style="12" customWidth="1"/>
    <col min="8459" max="8702" width="11.42578125" style="12"/>
    <col min="8703" max="8703" width="3.85546875" style="12" customWidth="1"/>
    <col min="8704" max="8704" width="21.140625" style="12" customWidth="1"/>
    <col min="8705" max="8705" width="6.7109375" style="12" customWidth="1"/>
    <col min="8706" max="8706" width="9" style="12" customWidth="1"/>
    <col min="8707" max="8707" width="7.85546875" style="12" customWidth="1"/>
    <col min="8708" max="8708" width="3.42578125" style="12" customWidth="1"/>
    <col min="8709" max="8709" width="24" style="12" customWidth="1"/>
    <col min="8710" max="8710" width="6.28515625" style="12" customWidth="1"/>
    <col min="8711" max="8711" width="10.28515625" style="12" customWidth="1"/>
    <col min="8712" max="8712" width="7" style="12" customWidth="1"/>
    <col min="8713" max="8713" width="5.140625" style="12" customWidth="1"/>
    <col min="8714" max="8714" width="13.140625" style="12" customWidth="1"/>
    <col min="8715" max="8958" width="11.42578125" style="12"/>
    <col min="8959" max="8959" width="3.85546875" style="12" customWidth="1"/>
    <col min="8960" max="8960" width="21.140625" style="12" customWidth="1"/>
    <col min="8961" max="8961" width="6.7109375" style="12" customWidth="1"/>
    <col min="8962" max="8962" width="9" style="12" customWidth="1"/>
    <col min="8963" max="8963" width="7.85546875" style="12" customWidth="1"/>
    <col min="8964" max="8964" width="3.42578125" style="12" customWidth="1"/>
    <col min="8965" max="8965" width="24" style="12" customWidth="1"/>
    <col min="8966" max="8966" width="6.28515625" style="12" customWidth="1"/>
    <col min="8967" max="8967" width="10.28515625" style="12" customWidth="1"/>
    <col min="8968" max="8968" width="7" style="12" customWidth="1"/>
    <col min="8969" max="8969" width="5.140625" style="12" customWidth="1"/>
    <col min="8970" max="8970" width="13.140625" style="12" customWidth="1"/>
    <col min="8971" max="9214" width="11.42578125" style="12"/>
    <col min="9215" max="9215" width="3.85546875" style="12" customWidth="1"/>
    <col min="9216" max="9216" width="21.140625" style="12" customWidth="1"/>
    <col min="9217" max="9217" width="6.7109375" style="12" customWidth="1"/>
    <col min="9218" max="9218" width="9" style="12" customWidth="1"/>
    <col min="9219" max="9219" width="7.85546875" style="12" customWidth="1"/>
    <col min="9220" max="9220" width="3.42578125" style="12" customWidth="1"/>
    <col min="9221" max="9221" width="24" style="12" customWidth="1"/>
    <col min="9222" max="9222" width="6.28515625" style="12" customWidth="1"/>
    <col min="9223" max="9223" width="10.28515625" style="12" customWidth="1"/>
    <col min="9224" max="9224" width="7" style="12" customWidth="1"/>
    <col min="9225" max="9225" width="5.140625" style="12" customWidth="1"/>
    <col min="9226" max="9226" width="13.140625" style="12" customWidth="1"/>
    <col min="9227" max="9470" width="11.42578125" style="12"/>
    <col min="9471" max="9471" width="3.85546875" style="12" customWidth="1"/>
    <col min="9472" max="9472" width="21.140625" style="12" customWidth="1"/>
    <col min="9473" max="9473" width="6.7109375" style="12" customWidth="1"/>
    <col min="9474" max="9474" width="9" style="12" customWidth="1"/>
    <col min="9475" max="9475" width="7.85546875" style="12" customWidth="1"/>
    <col min="9476" max="9476" width="3.42578125" style="12" customWidth="1"/>
    <col min="9477" max="9477" width="24" style="12" customWidth="1"/>
    <col min="9478" max="9478" width="6.28515625" style="12" customWidth="1"/>
    <col min="9479" max="9479" width="10.28515625" style="12" customWidth="1"/>
    <col min="9480" max="9480" width="7" style="12" customWidth="1"/>
    <col min="9481" max="9481" width="5.140625" style="12" customWidth="1"/>
    <col min="9482" max="9482" width="13.140625" style="12" customWidth="1"/>
    <col min="9483" max="9726" width="11.42578125" style="12"/>
    <col min="9727" max="9727" width="3.85546875" style="12" customWidth="1"/>
    <col min="9728" max="9728" width="21.140625" style="12" customWidth="1"/>
    <col min="9729" max="9729" width="6.7109375" style="12" customWidth="1"/>
    <col min="9730" max="9730" width="9" style="12" customWidth="1"/>
    <col min="9731" max="9731" width="7.85546875" style="12" customWidth="1"/>
    <col min="9732" max="9732" width="3.42578125" style="12" customWidth="1"/>
    <col min="9733" max="9733" width="24" style="12" customWidth="1"/>
    <col min="9734" max="9734" width="6.28515625" style="12" customWidth="1"/>
    <col min="9735" max="9735" width="10.28515625" style="12" customWidth="1"/>
    <col min="9736" max="9736" width="7" style="12" customWidth="1"/>
    <col min="9737" max="9737" width="5.140625" style="12" customWidth="1"/>
    <col min="9738" max="9738" width="13.140625" style="12" customWidth="1"/>
    <col min="9739" max="9982" width="11.42578125" style="12"/>
    <col min="9983" max="9983" width="3.85546875" style="12" customWidth="1"/>
    <col min="9984" max="9984" width="21.140625" style="12" customWidth="1"/>
    <col min="9985" max="9985" width="6.7109375" style="12" customWidth="1"/>
    <col min="9986" max="9986" width="9" style="12" customWidth="1"/>
    <col min="9987" max="9987" width="7.85546875" style="12" customWidth="1"/>
    <col min="9988" max="9988" width="3.42578125" style="12" customWidth="1"/>
    <col min="9989" max="9989" width="24" style="12" customWidth="1"/>
    <col min="9990" max="9990" width="6.28515625" style="12" customWidth="1"/>
    <col min="9991" max="9991" width="10.28515625" style="12" customWidth="1"/>
    <col min="9992" max="9992" width="7" style="12" customWidth="1"/>
    <col min="9993" max="9993" width="5.140625" style="12" customWidth="1"/>
    <col min="9994" max="9994" width="13.140625" style="12" customWidth="1"/>
    <col min="9995" max="10238" width="11.42578125" style="12"/>
    <col min="10239" max="10239" width="3.85546875" style="12" customWidth="1"/>
    <col min="10240" max="10240" width="21.140625" style="12" customWidth="1"/>
    <col min="10241" max="10241" width="6.7109375" style="12" customWidth="1"/>
    <col min="10242" max="10242" width="9" style="12" customWidth="1"/>
    <col min="10243" max="10243" width="7.85546875" style="12" customWidth="1"/>
    <col min="10244" max="10244" width="3.42578125" style="12" customWidth="1"/>
    <col min="10245" max="10245" width="24" style="12" customWidth="1"/>
    <col min="10246" max="10246" width="6.28515625" style="12" customWidth="1"/>
    <col min="10247" max="10247" width="10.28515625" style="12" customWidth="1"/>
    <col min="10248" max="10248" width="7" style="12" customWidth="1"/>
    <col min="10249" max="10249" width="5.140625" style="12" customWidth="1"/>
    <col min="10250" max="10250" width="13.140625" style="12" customWidth="1"/>
    <col min="10251" max="10494" width="11.42578125" style="12"/>
    <col min="10495" max="10495" width="3.85546875" style="12" customWidth="1"/>
    <col min="10496" max="10496" width="21.140625" style="12" customWidth="1"/>
    <col min="10497" max="10497" width="6.7109375" style="12" customWidth="1"/>
    <col min="10498" max="10498" width="9" style="12" customWidth="1"/>
    <col min="10499" max="10499" width="7.85546875" style="12" customWidth="1"/>
    <col min="10500" max="10500" width="3.42578125" style="12" customWidth="1"/>
    <col min="10501" max="10501" width="24" style="12" customWidth="1"/>
    <col min="10502" max="10502" width="6.28515625" style="12" customWidth="1"/>
    <col min="10503" max="10503" width="10.28515625" style="12" customWidth="1"/>
    <col min="10504" max="10504" width="7" style="12" customWidth="1"/>
    <col min="10505" max="10505" width="5.140625" style="12" customWidth="1"/>
    <col min="10506" max="10506" width="13.140625" style="12" customWidth="1"/>
    <col min="10507" max="10750" width="11.42578125" style="12"/>
    <col min="10751" max="10751" width="3.85546875" style="12" customWidth="1"/>
    <col min="10752" max="10752" width="21.140625" style="12" customWidth="1"/>
    <col min="10753" max="10753" width="6.7109375" style="12" customWidth="1"/>
    <col min="10754" max="10754" width="9" style="12" customWidth="1"/>
    <col min="10755" max="10755" width="7.85546875" style="12" customWidth="1"/>
    <col min="10756" max="10756" width="3.42578125" style="12" customWidth="1"/>
    <col min="10757" max="10757" width="24" style="12" customWidth="1"/>
    <col min="10758" max="10758" width="6.28515625" style="12" customWidth="1"/>
    <col min="10759" max="10759" width="10.28515625" style="12" customWidth="1"/>
    <col min="10760" max="10760" width="7" style="12" customWidth="1"/>
    <col min="10761" max="10761" width="5.140625" style="12" customWidth="1"/>
    <col min="10762" max="10762" width="13.140625" style="12" customWidth="1"/>
    <col min="10763" max="11006" width="11.42578125" style="12"/>
    <col min="11007" max="11007" width="3.85546875" style="12" customWidth="1"/>
    <col min="11008" max="11008" width="21.140625" style="12" customWidth="1"/>
    <col min="11009" max="11009" width="6.7109375" style="12" customWidth="1"/>
    <col min="11010" max="11010" width="9" style="12" customWidth="1"/>
    <col min="11011" max="11011" width="7.85546875" style="12" customWidth="1"/>
    <col min="11012" max="11012" width="3.42578125" style="12" customWidth="1"/>
    <col min="11013" max="11013" width="24" style="12" customWidth="1"/>
    <col min="11014" max="11014" width="6.28515625" style="12" customWidth="1"/>
    <col min="11015" max="11015" width="10.28515625" style="12" customWidth="1"/>
    <col min="11016" max="11016" width="7" style="12" customWidth="1"/>
    <col min="11017" max="11017" width="5.140625" style="12" customWidth="1"/>
    <col min="11018" max="11018" width="13.140625" style="12" customWidth="1"/>
    <col min="11019" max="11262" width="11.42578125" style="12"/>
    <col min="11263" max="11263" width="3.85546875" style="12" customWidth="1"/>
    <col min="11264" max="11264" width="21.140625" style="12" customWidth="1"/>
    <col min="11265" max="11265" width="6.7109375" style="12" customWidth="1"/>
    <col min="11266" max="11266" width="9" style="12" customWidth="1"/>
    <col min="11267" max="11267" width="7.85546875" style="12" customWidth="1"/>
    <col min="11268" max="11268" width="3.42578125" style="12" customWidth="1"/>
    <col min="11269" max="11269" width="24" style="12" customWidth="1"/>
    <col min="11270" max="11270" width="6.28515625" style="12" customWidth="1"/>
    <col min="11271" max="11271" width="10.28515625" style="12" customWidth="1"/>
    <col min="11272" max="11272" width="7" style="12" customWidth="1"/>
    <col min="11273" max="11273" width="5.140625" style="12" customWidth="1"/>
    <col min="11274" max="11274" width="13.140625" style="12" customWidth="1"/>
    <col min="11275" max="11518" width="11.42578125" style="12"/>
    <col min="11519" max="11519" width="3.85546875" style="12" customWidth="1"/>
    <col min="11520" max="11520" width="21.140625" style="12" customWidth="1"/>
    <col min="11521" max="11521" width="6.7109375" style="12" customWidth="1"/>
    <col min="11522" max="11522" width="9" style="12" customWidth="1"/>
    <col min="11523" max="11523" width="7.85546875" style="12" customWidth="1"/>
    <col min="11524" max="11524" width="3.42578125" style="12" customWidth="1"/>
    <col min="11525" max="11525" width="24" style="12" customWidth="1"/>
    <col min="11526" max="11526" width="6.28515625" style="12" customWidth="1"/>
    <col min="11527" max="11527" width="10.28515625" style="12" customWidth="1"/>
    <col min="11528" max="11528" width="7" style="12" customWidth="1"/>
    <col min="11529" max="11529" width="5.140625" style="12" customWidth="1"/>
    <col min="11530" max="11530" width="13.140625" style="12" customWidth="1"/>
    <col min="11531" max="11774" width="11.42578125" style="12"/>
    <col min="11775" max="11775" width="3.85546875" style="12" customWidth="1"/>
    <col min="11776" max="11776" width="21.140625" style="12" customWidth="1"/>
    <col min="11777" max="11777" width="6.7109375" style="12" customWidth="1"/>
    <col min="11778" max="11778" width="9" style="12" customWidth="1"/>
    <col min="11779" max="11779" width="7.85546875" style="12" customWidth="1"/>
    <col min="11780" max="11780" width="3.42578125" style="12" customWidth="1"/>
    <col min="11781" max="11781" width="24" style="12" customWidth="1"/>
    <col min="11782" max="11782" width="6.28515625" style="12" customWidth="1"/>
    <col min="11783" max="11783" width="10.28515625" style="12" customWidth="1"/>
    <col min="11784" max="11784" width="7" style="12" customWidth="1"/>
    <col min="11785" max="11785" width="5.140625" style="12" customWidth="1"/>
    <col min="11786" max="11786" width="13.140625" style="12" customWidth="1"/>
    <col min="11787" max="12030" width="11.42578125" style="12"/>
    <col min="12031" max="12031" width="3.85546875" style="12" customWidth="1"/>
    <col min="12032" max="12032" width="21.140625" style="12" customWidth="1"/>
    <col min="12033" max="12033" width="6.7109375" style="12" customWidth="1"/>
    <col min="12034" max="12034" width="9" style="12" customWidth="1"/>
    <col min="12035" max="12035" width="7.85546875" style="12" customWidth="1"/>
    <col min="12036" max="12036" width="3.42578125" style="12" customWidth="1"/>
    <col min="12037" max="12037" width="24" style="12" customWidth="1"/>
    <col min="12038" max="12038" width="6.28515625" style="12" customWidth="1"/>
    <col min="12039" max="12039" width="10.28515625" style="12" customWidth="1"/>
    <col min="12040" max="12040" width="7" style="12" customWidth="1"/>
    <col min="12041" max="12041" width="5.140625" style="12" customWidth="1"/>
    <col min="12042" max="12042" width="13.140625" style="12" customWidth="1"/>
    <col min="12043" max="12286" width="11.42578125" style="12"/>
    <col min="12287" max="12287" width="3.85546875" style="12" customWidth="1"/>
    <col min="12288" max="12288" width="21.140625" style="12" customWidth="1"/>
    <col min="12289" max="12289" width="6.7109375" style="12" customWidth="1"/>
    <col min="12290" max="12290" width="9" style="12" customWidth="1"/>
    <col min="12291" max="12291" width="7.85546875" style="12" customWidth="1"/>
    <col min="12292" max="12292" width="3.42578125" style="12" customWidth="1"/>
    <col min="12293" max="12293" width="24" style="12" customWidth="1"/>
    <col min="12294" max="12294" width="6.28515625" style="12" customWidth="1"/>
    <col min="12295" max="12295" width="10.28515625" style="12" customWidth="1"/>
    <col min="12296" max="12296" width="7" style="12" customWidth="1"/>
    <col min="12297" max="12297" width="5.140625" style="12" customWidth="1"/>
    <col min="12298" max="12298" width="13.140625" style="12" customWidth="1"/>
    <col min="12299" max="12542" width="11.42578125" style="12"/>
    <col min="12543" max="12543" width="3.85546875" style="12" customWidth="1"/>
    <col min="12544" max="12544" width="21.140625" style="12" customWidth="1"/>
    <col min="12545" max="12545" width="6.7109375" style="12" customWidth="1"/>
    <col min="12546" max="12546" width="9" style="12" customWidth="1"/>
    <col min="12547" max="12547" width="7.85546875" style="12" customWidth="1"/>
    <col min="12548" max="12548" width="3.42578125" style="12" customWidth="1"/>
    <col min="12549" max="12549" width="24" style="12" customWidth="1"/>
    <col min="12550" max="12550" width="6.28515625" style="12" customWidth="1"/>
    <col min="12551" max="12551" width="10.28515625" style="12" customWidth="1"/>
    <col min="12552" max="12552" width="7" style="12" customWidth="1"/>
    <col min="12553" max="12553" width="5.140625" style="12" customWidth="1"/>
    <col min="12554" max="12554" width="13.140625" style="12" customWidth="1"/>
    <col min="12555" max="12798" width="11.42578125" style="12"/>
    <col min="12799" max="12799" width="3.85546875" style="12" customWidth="1"/>
    <col min="12800" max="12800" width="21.140625" style="12" customWidth="1"/>
    <col min="12801" max="12801" width="6.7109375" style="12" customWidth="1"/>
    <col min="12802" max="12802" width="9" style="12" customWidth="1"/>
    <col min="12803" max="12803" width="7.85546875" style="12" customWidth="1"/>
    <col min="12804" max="12804" width="3.42578125" style="12" customWidth="1"/>
    <col min="12805" max="12805" width="24" style="12" customWidth="1"/>
    <col min="12806" max="12806" width="6.28515625" style="12" customWidth="1"/>
    <col min="12807" max="12807" width="10.28515625" style="12" customWidth="1"/>
    <col min="12808" max="12808" width="7" style="12" customWidth="1"/>
    <col min="12809" max="12809" width="5.140625" style="12" customWidth="1"/>
    <col min="12810" max="12810" width="13.140625" style="12" customWidth="1"/>
    <col min="12811" max="13054" width="11.42578125" style="12"/>
    <col min="13055" max="13055" width="3.85546875" style="12" customWidth="1"/>
    <col min="13056" max="13056" width="21.140625" style="12" customWidth="1"/>
    <col min="13057" max="13057" width="6.7109375" style="12" customWidth="1"/>
    <col min="13058" max="13058" width="9" style="12" customWidth="1"/>
    <col min="13059" max="13059" width="7.85546875" style="12" customWidth="1"/>
    <col min="13060" max="13060" width="3.42578125" style="12" customWidth="1"/>
    <col min="13061" max="13061" width="24" style="12" customWidth="1"/>
    <col min="13062" max="13062" width="6.28515625" style="12" customWidth="1"/>
    <col min="13063" max="13063" width="10.28515625" style="12" customWidth="1"/>
    <col min="13064" max="13064" width="7" style="12" customWidth="1"/>
    <col min="13065" max="13065" width="5.140625" style="12" customWidth="1"/>
    <col min="13066" max="13066" width="13.140625" style="12" customWidth="1"/>
    <col min="13067" max="13310" width="11.42578125" style="12"/>
    <col min="13311" max="13311" width="3.85546875" style="12" customWidth="1"/>
    <col min="13312" max="13312" width="21.140625" style="12" customWidth="1"/>
    <col min="13313" max="13313" width="6.7109375" style="12" customWidth="1"/>
    <col min="13314" max="13314" width="9" style="12" customWidth="1"/>
    <col min="13315" max="13315" width="7.85546875" style="12" customWidth="1"/>
    <col min="13316" max="13316" width="3.42578125" style="12" customWidth="1"/>
    <col min="13317" max="13317" width="24" style="12" customWidth="1"/>
    <col min="13318" max="13318" width="6.28515625" style="12" customWidth="1"/>
    <col min="13319" max="13319" width="10.28515625" style="12" customWidth="1"/>
    <col min="13320" max="13320" width="7" style="12" customWidth="1"/>
    <col min="13321" max="13321" width="5.140625" style="12" customWidth="1"/>
    <col min="13322" max="13322" width="13.140625" style="12" customWidth="1"/>
    <col min="13323" max="13566" width="11.42578125" style="12"/>
    <col min="13567" max="13567" width="3.85546875" style="12" customWidth="1"/>
    <col min="13568" max="13568" width="21.140625" style="12" customWidth="1"/>
    <col min="13569" max="13569" width="6.7109375" style="12" customWidth="1"/>
    <col min="13570" max="13570" width="9" style="12" customWidth="1"/>
    <col min="13571" max="13571" width="7.85546875" style="12" customWidth="1"/>
    <col min="13572" max="13572" width="3.42578125" style="12" customWidth="1"/>
    <col min="13573" max="13573" width="24" style="12" customWidth="1"/>
    <col min="13574" max="13574" width="6.28515625" style="12" customWidth="1"/>
    <col min="13575" max="13575" width="10.28515625" style="12" customWidth="1"/>
    <col min="13576" max="13576" width="7" style="12" customWidth="1"/>
    <col min="13577" max="13577" width="5.140625" style="12" customWidth="1"/>
    <col min="13578" max="13578" width="13.140625" style="12" customWidth="1"/>
    <col min="13579" max="13822" width="11.42578125" style="12"/>
    <col min="13823" max="13823" width="3.85546875" style="12" customWidth="1"/>
    <col min="13824" max="13824" width="21.140625" style="12" customWidth="1"/>
    <col min="13825" max="13825" width="6.7109375" style="12" customWidth="1"/>
    <col min="13826" max="13826" width="9" style="12" customWidth="1"/>
    <col min="13827" max="13827" width="7.85546875" style="12" customWidth="1"/>
    <col min="13828" max="13828" width="3.42578125" style="12" customWidth="1"/>
    <col min="13829" max="13829" width="24" style="12" customWidth="1"/>
    <col min="13830" max="13830" width="6.28515625" style="12" customWidth="1"/>
    <col min="13831" max="13831" width="10.28515625" style="12" customWidth="1"/>
    <col min="13832" max="13832" width="7" style="12" customWidth="1"/>
    <col min="13833" max="13833" width="5.140625" style="12" customWidth="1"/>
    <col min="13834" max="13834" width="13.140625" style="12" customWidth="1"/>
    <col min="13835" max="14078" width="11.42578125" style="12"/>
    <col min="14079" max="14079" width="3.85546875" style="12" customWidth="1"/>
    <col min="14080" max="14080" width="21.140625" style="12" customWidth="1"/>
    <col min="14081" max="14081" width="6.7109375" style="12" customWidth="1"/>
    <col min="14082" max="14082" width="9" style="12" customWidth="1"/>
    <col min="14083" max="14083" width="7.85546875" style="12" customWidth="1"/>
    <col min="14084" max="14084" width="3.42578125" style="12" customWidth="1"/>
    <col min="14085" max="14085" width="24" style="12" customWidth="1"/>
    <col min="14086" max="14086" width="6.28515625" style="12" customWidth="1"/>
    <col min="14087" max="14087" width="10.28515625" style="12" customWidth="1"/>
    <col min="14088" max="14088" width="7" style="12" customWidth="1"/>
    <col min="14089" max="14089" width="5.140625" style="12" customWidth="1"/>
    <col min="14090" max="14090" width="13.140625" style="12" customWidth="1"/>
    <col min="14091" max="14334" width="11.42578125" style="12"/>
    <col min="14335" max="14335" width="3.85546875" style="12" customWidth="1"/>
    <col min="14336" max="14336" width="21.140625" style="12" customWidth="1"/>
    <col min="14337" max="14337" width="6.7109375" style="12" customWidth="1"/>
    <col min="14338" max="14338" width="9" style="12" customWidth="1"/>
    <col min="14339" max="14339" width="7.85546875" style="12" customWidth="1"/>
    <col min="14340" max="14340" width="3.42578125" style="12" customWidth="1"/>
    <col min="14341" max="14341" width="24" style="12" customWidth="1"/>
    <col min="14342" max="14342" width="6.28515625" style="12" customWidth="1"/>
    <col min="14343" max="14343" width="10.28515625" style="12" customWidth="1"/>
    <col min="14344" max="14344" width="7" style="12" customWidth="1"/>
    <col min="14345" max="14345" width="5.140625" style="12" customWidth="1"/>
    <col min="14346" max="14346" width="13.140625" style="12" customWidth="1"/>
    <col min="14347" max="14590" width="11.42578125" style="12"/>
    <col min="14591" max="14591" width="3.85546875" style="12" customWidth="1"/>
    <col min="14592" max="14592" width="21.140625" style="12" customWidth="1"/>
    <col min="14593" max="14593" width="6.7109375" style="12" customWidth="1"/>
    <col min="14594" max="14594" width="9" style="12" customWidth="1"/>
    <col min="14595" max="14595" width="7.85546875" style="12" customWidth="1"/>
    <col min="14596" max="14596" width="3.42578125" style="12" customWidth="1"/>
    <col min="14597" max="14597" width="24" style="12" customWidth="1"/>
    <col min="14598" max="14598" width="6.28515625" style="12" customWidth="1"/>
    <col min="14599" max="14599" width="10.28515625" style="12" customWidth="1"/>
    <col min="14600" max="14600" width="7" style="12" customWidth="1"/>
    <col min="14601" max="14601" width="5.140625" style="12" customWidth="1"/>
    <col min="14602" max="14602" width="13.140625" style="12" customWidth="1"/>
    <col min="14603" max="14846" width="11.42578125" style="12"/>
    <col min="14847" max="14847" width="3.85546875" style="12" customWidth="1"/>
    <col min="14848" max="14848" width="21.140625" style="12" customWidth="1"/>
    <col min="14849" max="14849" width="6.7109375" style="12" customWidth="1"/>
    <col min="14850" max="14850" width="9" style="12" customWidth="1"/>
    <col min="14851" max="14851" width="7.85546875" style="12" customWidth="1"/>
    <col min="14852" max="14852" width="3.42578125" style="12" customWidth="1"/>
    <col min="14853" max="14853" width="24" style="12" customWidth="1"/>
    <col min="14854" max="14854" width="6.28515625" style="12" customWidth="1"/>
    <col min="14855" max="14855" width="10.28515625" style="12" customWidth="1"/>
    <col min="14856" max="14856" width="7" style="12" customWidth="1"/>
    <col min="14857" max="14857" width="5.140625" style="12" customWidth="1"/>
    <col min="14858" max="14858" width="13.140625" style="12" customWidth="1"/>
    <col min="14859" max="15102" width="11.42578125" style="12"/>
    <col min="15103" max="15103" width="3.85546875" style="12" customWidth="1"/>
    <col min="15104" max="15104" width="21.140625" style="12" customWidth="1"/>
    <col min="15105" max="15105" width="6.7109375" style="12" customWidth="1"/>
    <col min="15106" max="15106" width="9" style="12" customWidth="1"/>
    <col min="15107" max="15107" width="7.85546875" style="12" customWidth="1"/>
    <col min="15108" max="15108" width="3.42578125" style="12" customWidth="1"/>
    <col min="15109" max="15109" width="24" style="12" customWidth="1"/>
    <col min="15110" max="15110" width="6.28515625" style="12" customWidth="1"/>
    <col min="15111" max="15111" width="10.28515625" style="12" customWidth="1"/>
    <col min="15112" max="15112" width="7" style="12" customWidth="1"/>
    <col min="15113" max="15113" width="5.140625" style="12" customWidth="1"/>
    <col min="15114" max="15114" width="13.140625" style="12" customWidth="1"/>
    <col min="15115" max="15358" width="11.42578125" style="12"/>
    <col min="15359" max="15359" width="3.85546875" style="12" customWidth="1"/>
    <col min="15360" max="15360" width="21.140625" style="12" customWidth="1"/>
    <col min="15361" max="15361" width="6.7109375" style="12" customWidth="1"/>
    <col min="15362" max="15362" width="9" style="12" customWidth="1"/>
    <col min="15363" max="15363" width="7.85546875" style="12" customWidth="1"/>
    <col min="15364" max="15364" width="3.42578125" style="12" customWidth="1"/>
    <col min="15365" max="15365" width="24" style="12" customWidth="1"/>
    <col min="15366" max="15366" width="6.28515625" style="12" customWidth="1"/>
    <col min="15367" max="15367" width="10.28515625" style="12" customWidth="1"/>
    <col min="15368" max="15368" width="7" style="12" customWidth="1"/>
    <col min="15369" max="15369" width="5.140625" style="12" customWidth="1"/>
    <col min="15370" max="15370" width="13.140625" style="12" customWidth="1"/>
    <col min="15371" max="15614" width="11.42578125" style="12"/>
    <col min="15615" max="15615" width="3.85546875" style="12" customWidth="1"/>
    <col min="15616" max="15616" width="21.140625" style="12" customWidth="1"/>
    <col min="15617" max="15617" width="6.7109375" style="12" customWidth="1"/>
    <col min="15618" max="15618" width="9" style="12" customWidth="1"/>
    <col min="15619" max="15619" width="7.85546875" style="12" customWidth="1"/>
    <col min="15620" max="15620" width="3.42578125" style="12" customWidth="1"/>
    <col min="15621" max="15621" width="24" style="12" customWidth="1"/>
    <col min="15622" max="15622" width="6.28515625" style="12" customWidth="1"/>
    <col min="15623" max="15623" width="10.28515625" style="12" customWidth="1"/>
    <col min="15624" max="15624" width="7" style="12" customWidth="1"/>
    <col min="15625" max="15625" width="5.140625" style="12" customWidth="1"/>
    <col min="15626" max="15626" width="13.140625" style="12" customWidth="1"/>
    <col min="15627" max="15870" width="11.42578125" style="12"/>
    <col min="15871" max="15871" width="3.85546875" style="12" customWidth="1"/>
    <col min="15872" max="15872" width="21.140625" style="12" customWidth="1"/>
    <col min="15873" max="15873" width="6.7109375" style="12" customWidth="1"/>
    <col min="15874" max="15874" width="9" style="12" customWidth="1"/>
    <col min="15875" max="15875" width="7.85546875" style="12" customWidth="1"/>
    <col min="15876" max="15876" width="3.42578125" style="12" customWidth="1"/>
    <col min="15877" max="15877" width="24" style="12" customWidth="1"/>
    <col min="15878" max="15878" width="6.28515625" style="12" customWidth="1"/>
    <col min="15879" max="15879" width="10.28515625" style="12" customWidth="1"/>
    <col min="15880" max="15880" width="7" style="12" customWidth="1"/>
    <col min="15881" max="15881" width="5.140625" style="12" customWidth="1"/>
    <col min="15882" max="15882" width="13.140625" style="12" customWidth="1"/>
    <col min="15883" max="16126" width="11.42578125" style="12"/>
    <col min="16127" max="16127" width="3.85546875" style="12" customWidth="1"/>
    <col min="16128" max="16128" width="21.140625" style="12" customWidth="1"/>
    <col min="16129" max="16129" width="6.7109375" style="12" customWidth="1"/>
    <col min="16130" max="16130" width="9" style="12" customWidth="1"/>
    <col min="16131" max="16131" width="7.85546875" style="12" customWidth="1"/>
    <col min="16132" max="16132" width="3.42578125" style="12" customWidth="1"/>
    <col min="16133" max="16133" width="24" style="12" customWidth="1"/>
    <col min="16134" max="16134" width="6.28515625" style="12" customWidth="1"/>
    <col min="16135" max="16135" width="10.28515625" style="12" customWidth="1"/>
    <col min="16136" max="16136" width="7" style="12" customWidth="1"/>
    <col min="16137" max="16137" width="5.140625" style="12" customWidth="1"/>
    <col min="16138" max="16138" width="13.140625" style="12" customWidth="1"/>
    <col min="16139" max="16384" width="11.42578125" style="12"/>
  </cols>
  <sheetData>
    <row r="1" spans="1:16">
      <c r="A1" s="32" t="s">
        <v>22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6" s="2" customFormat="1" ht="15" customHeight="1">
      <c r="A2" s="33" t="s">
        <v>14</v>
      </c>
      <c r="B2" s="33" t="s">
        <v>0</v>
      </c>
      <c r="C2" s="34" t="s">
        <v>1</v>
      </c>
      <c r="D2" s="34" t="s">
        <v>10</v>
      </c>
      <c r="E2" s="35" t="s">
        <v>2</v>
      </c>
      <c r="F2" s="35"/>
      <c r="G2" s="35"/>
      <c r="H2" s="35"/>
      <c r="I2" s="34" t="s">
        <v>11</v>
      </c>
      <c r="J2" s="34" t="s">
        <v>3</v>
      </c>
      <c r="K2" s="34" t="s">
        <v>4</v>
      </c>
      <c r="L2" s="34" t="s">
        <v>5</v>
      </c>
      <c r="M2" s="1"/>
      <c r="N2" s="1"/>
    </row>
    <row r="3" spans="1:16" s="2" customFormat="1">
      <c r="A3" s="33"/>
      <c r="B3" s="33"/>
      <c r="C3" s="34"/>
      <c r="D3" s="34"/>
      <c r="E3" s="36" t="s">
        <v>12</v>
      </c>
      <c r="F3" s="36" t="s">
        <v>13</v>
      </c>
      <c r="G3" s="37" t="s">
        <v>6</v>
      </c>
      <c r="H3" s="37" t="s">
        <v>7</v>
      </c>
      <c r="I3" s="34"/>
      <c r="J3" s="34"/>
      <c r="K3" s="34"/>
      <c r="L3" s="34"/>
      <c r="M3" s="1"/>
      <c r="N3" s="1"/>
    </row>
    <row r="4" spans="1:16" s="2" customFormat="1" ht="30" customHeight="1">
      <c r="A4" s="7">
        <v>2014</v>
      </c>
      <c r="B4" s="7" t="s">
        <v>9</v>
      </c>
      <c r="C4" s="6">
        <v>23.2</v>
      </c>
      <c r="D4" s="6">
        <v>35</v>
      </c>
      <c r="E4" s="5">
        <v>462702</v>
      </c>
      <c r="F4" s="7">
        <v>1</v>
      </c>
      <c r="G4" s="8" t="str">
        <f t="shared" ref="G4" si="0">VLOOKUP(E4,cursos,5,FALSE)</f>
        <v>Sistema de Información Gerencial</v>
      </c>
      <c r="H4" s="9" t="str">
        <f t="shared" ref="H4" si="1">VLOOKUP(E4,cursos,2,FALSE)</f>
        <v>Admón.</v>
      </c>
      <c r="I4" s="11">
        <v>39.6</v>
      </c>
      <c r="J4" s="10">
        <f>ROUND(AVERAGE(I4:I4),1)</f>
        <v>39.6</v>
      </c>
      <c r="K4" s="10">
        <f t="shared" ref="K4:K6" si="2">ROUND(SUM(C4,D4,J4),1)</f>
        <v>97.8</v>
      </c>
      <c r="L4" s="7" t="str">
        <f t="shared" ref="L4:L6" si="3">IF(K4&gt;=85,"Sobresaliente",IF(K4&gt;=70,"Buena",IF(K4&gt;=55,"Regular","Insuficiente")))</f>
        <v>Sobresaliente</v>
      </c>
      <c r="M4" s="1"/>
      <c r="N4" s="1"/>
    </row>
    <row r="5" spans="1:16" ht="30.75" customHeight="1">
      <c r="A5" s="38">
        <v>2014</v>
      </c>
      <c r="B5" s="38" t="s">
        <v>8</v>
      </c>
      <c r="C5" s="39">
        <v>23.2</v>
      </c>
      <c r="D5" s="39">
        <v>35</v>
      </c>
      <c r="E5" s="40">
        <v>462702</v>
      </c>
      <c r="F5" s="17">
        <v>1</v>
      </c>
      <c r="G5" s="41" t="str">
        <f t="shared" ref="G5" si="4">VLOOKUP(E5,cursos,5,FALSE)</f>
        <v>Sistema de Información Gerencial</v>
      </c>
      <c r="H5" s="42" t="str">
        <f t="shared" ref="H5" si="5">VLOOKUP(E5,cursos,2,FALSE)</f>
        <v>Admón.</v>
      </c>
      <c r="I5" s="39">
        <v>40</v>
      </c>
      <c r="J5" s="39">
        <f>ROUND(AVERAGE(I5:I5),1)</f>
        <v>40</v>
      </c>
      <c r="K5" s="39">
        <f t="shared" si="2"/>
        <v>98.2</v>
      </c>
      <c r="L5" s="43" t="str">
        <f t="shared" si="3"/>
        <v>Sobresaliente</v>
      </c>
    </row>
    <row r="6" spans="1:16" s="4" customFormat="1" ht="30" customHeight="1">
      <c r="A6" s="44">
        <v>2013</v>
      </c>
      <c r="B6" s="44" t="s">
        <v>9</v>
      </c>
      <c r="C6" s="16">
        <v>23.4</v>
      </c>
      <c r="D6" s="16">
        <v>35</v>
      </c>
      <c r="E6" s="17">
        <v>462702</v>
      </c>
      <c r="F6" s="17">
        <v>1</v>
      </c>
      <c r="G6" s="18" t="s">
        <v>15</v>
      </c>
      <c r="H6" s="19" t="s">
        <v>16</v>
      </c>
      <c r="I6" s="20">
        <v>27.6</v>
      </c>
      <c r="J6" s="16">
        <f>ROUND(AVERAGE(I6:I8),1)</f>
        <v>34.1</v>
      </c>
      <c r="K6" s="16">
        <f t="shared" si="2"/>
        <v>92.5</v>
      </c>
      <c r="L6" s="45" t="str">
        <f t="shared" si="3"/>
        <v>Sobresaliente</v>
      </c>
      <c r="M6" s="3"/>
      <c r="N6" s="3"/>
    </row>
    <row r="7" spans="1:16" ht="30">
      <c r="A7" s="44"/>
      <c r="B7" s="44"/>
      <c r="C7" s="16"/>
      <c r="D7" s="16"/>
      <c r="E7" s="17">
        <v>462505</v>
      </c>
      <c r="F7" s="19">
        <v>1</v>
      </c>
      <c r="G7" s="18" t="s">
        <v>17</v>
      </c>
      <c r="H7" s="19" t="s">
        <v>16</v>
      </c>
      <c r="I7" s="20">
        <v>34.799999999999997</v>
      </c>
      <c r="J7" s="16"/>
      <c r="K7" s="16"/>
      <c r="L7" s="45"/>
    </row>
    <row r="8" spans="1:16">
      <c r="A8" s="44"/>
      <c r="B8" s="44"/>
      <c r="C8" s="16"/>
      <c r="D8" s="16"/>
      <c r="E8" s="17">
        <v>462906</v>
      </c>
      <c r="F8" s="19">
        <v>1</v>
      </c>
      <c r="G8" s="18" t="s">
        <v>18</v>
      </c>
      <c r="H8" s="19" t="s">
        <v>16</v>
      </c>
      <c r="I8" s="20">
        <v>40</v>
      </c>
      <c r="J8" s="16"/>
      <c r="K8" s="16"/>
      <c r="L8" s="45"/>
    </row>
    <row r="9" spans="1:16" ht="30" customHeight="1">
      <c r="A9" s="46">
        <v>2013</v>
      </c>
      <c r="B9" s="46" t="s">
        <v>8</v>
      </c>
      <c r="C9" s="16">
        <v>25</v>
      </c>
      <c r="D9" s="16">
        <v>35</v>
      </c>
      <c r="E9" s="21">
        <v>462505</v>
      </c>
      <c r="F9" s="19">
        <v>1</v>
      </c>
      <c r="G9" s="18" t="s">
        <v>17</v>
      </c>
      <c r="H9" s="22" t="s">
        <v>16</v>
      </c>
      <c r="I9" s="23">
        <v>31.4</v>
      </c>
      <c r="J9" s="16">
        <f>ROUND(AVERAGE(I9:I10),1)</f>
        <v>32</v>
      </c>
      <c r="K9" s="16">
        <f>ROUND(SUM(C9,D9,J9),1)</f>
        <v>92</v>
      </c>
      <c r="L9" s="47" t="str">
        <f t="shared" ref="L9:L10" si="6">IF(K9&gt;=85,"Sobresaliente",IF(K9&gt;=70,"Buena",IF(K9&gt;=55,"Regular","Insuficiente")))</f>
        <v>Sobresaliente</v>
      </c>
    </row>
    <row r="10" spans="1:16" ht="30">
      <c r="A10" s="46"/>
      <c r="B10" s="46"/>
      <c r="C10" s="16"/>
      <c r="D10" s="16"/>
      <c r="E10" s="21">
        <v>462702</v>
      </c>
      <c r="F10" s="19">
        <v>1</v>
      </c>
      <c r="G10" s="18" t="s">
        <v>15</v>
      </c>
      <c r="H10" s="22" t="s">
        <v>16</v>
      </c>
      <c r="I10" s="23">
        <v>32.5</v>
      </c>
      <c r="J10" s="16"/>
      <c r="K10" s="16"/>
      <c r="L10" s="47"/>
    </row>
    <row r="11" spans="1:16" ht="15.75" customHeight="1">
      <c r="A11" s="46">
        <v>2012</v>
      </c>
      <c r="B11" s="46" t="s">
        <v>9</v>
      </c>
      <c r="C11" s="48">
        <v>25</v>
      </c>
      <c r="D11" s="48">
        <v>35</v>
      </c>
      <c r="E11" s="24">
        <v>462505</v>
      </c>
      <c r="F11" s="25">
        <v>1</v>
      </c>
      <c r="G11" s="26" t="s">
        <v>19</v>
      </c>
      <c r="H11" s="15" t="s">
        <v>20</v>
      </c>
      <c r="I11" s="23">
        <v>35.700000000000003</v>
      </c>
      <c r="J11" s="48">
        <f>ROUND(AVERAGE(I11:I12),1)</f>
        <v>37.4</v>
      </c>
      <c r="K11" s="48">
        <f t="shared" ref="K11:K12" si="7">ROUND(SUM(C11,D11,J11),1)</f>
        <v>97.4</v>
      </c>
      <c r="L11" s="47" t="str">
        <f t="shared" ref="L11:L12" si="8">IF(K11&gt;=85,"Sobresaliente",IF(K11&gt;=70,"Buena",IF(K11&gt;=55,"Regular","Insuficiente")))</f>
        <v>Sobresaliente</v>
      </c>
      <c r="M11" s="12"/>
      <c r="O11" s="1"/>
    </row>
    <row r="12" spans="1:16" ht="30">
      <c r="A12" s="46"/>
      <c r="B12" s="46"/>
      <c r="C12" s="48"/>
      <c r="D12" s="48"/>
      <c r="E12" s="24">
        <v>462702</v>
      </c>
      <c r="F12" s="25">
        <v>1</v>
      </c>
      <c r="G12" s="26" t="s">
        <v>21</v>
      </c>
      <c r="H12" s="15" t="s">
        <v>20</v>
      </c>
      <c r="I12" s="23">
        <v>39.1</v>
      </c>
      <c r="J12" s="48"/>
      <c r="K12" s="48"/>
      <c r="L12" s="47"/>
      <c r="M12" s="12"/>
      <c r="O12" s="1"/>
    </row>
    <row r="13" spans="1:16" ht="30" customHeight="1">
      <c r="A13" s="38">
        <v>2012</v>
      </c>
      <c r="B13" s="38" t="s">
        <v>8</v>
      </c>
      <c r="C13" s="27">
        <v>23.4</v>
      </c>
      <c r="D13" s="27">
        <v>35</v>
      </c>
      <c r="E13" s="7">
        <v>462505</v>
      </c>
      <c r="F13" s="28">
        <v>1</v>
      </c>
      <c r="G13" s="29" t="s">
        <v>17</v>
      </c>
      <c r="H13" s="30" t="s">
        <v>20</v>
      </c>
      <c r="I13" s="27">
        <v>36.299999999999997</v>
      </c>
      <c r="J13" s="27">
        <f>ROUND(AVERAGE(I13:I13),1)</f>
        <v>36.299999999999997</v>
      </c>
      <c r="K13" s="27">
        <f t="shared" ref="K13" si="9">ROUND(SUM(C13+D13+J13),1)</f>
        <v>94.7</v>
      </c>
      <c r="L13" s="31" t="str">
        <f t="shared" ref="L13" si="10">IF(K13&gt;=85,"Sobresaliente",IF(K13&gt;=70,"Buena",IF(K13&gt;=55,"Regular","Insuficiente")))</f>
        <v>Sobresaliente</v>
      </c>
      <c r="M13" s="12"/>
      <c r="N13" s="12"/>
      <c r="O13" s="1"/>
      <c r="P13" s="1"/>
    </row>
  </sheetData>
  <mergeCells count="31">
    <mergeCell ref="A11:A12"/>
    <mergeCell ref="B11:B12"/>
    <mergeCell ref="A2:A3"/>
    <mergeCell ref="B2:B3"/>
    <mergeCell ref="A1:L1"/>
    <mergeCell ref="L6:L8"/>
    <mergeCell ref="C9:C10"/>
    <mergeCell ref="D9:D10"/>
    <mergeCell ref="J9:J10"/>
    <mergeCell ref="K9:K10"/>
    <mergeCell ref="L9:L10"/>
    <mergeCell ref="C6:C8"/>
    <mergeCell ref="D6:D8"/>
    <mergeCell ref="J6:J8"/>
    <mergeCell ref="K6:K8"/>
    <mergeCell ref="J11:J12"/>
    <mergeCell ref="K11:K12"/>
    <mergeCell ref="L11:L12"/>
    <mergeCell ref="C11:C12"/>
    <mergeCell ref="D11:D12"/>
    <mergeCell ref="A6:A8"/>
    <mergeCell ref="B6:B8"/>
    <mergeCell ref="C2:C3"/>
    <mergeCell ref="D2:D3"/>
    <mergeCell ref="E2:H2"/>
    <mergeCell ref="I2:I3"/>
    <mergeCell ref="J2:J3"/>
    <mergeCell ref="K2:K3"/>
    <mergeCell ref="L2:L3"/>
    <mergeCell ref="A9:A10"/>
    <mergeCell ref="B9:B10"/>
  </mergeCells>
  <printOptions horizontalCentered="1" verticalCentered="1"/>
  <pageMargins left="0.98425196850393704" right="0.98425196850393704" top="0.74803149606299213" bottom="0.74803149606299213" header="0.31496062992125984" footer="0.31496062992125984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nubia.castro</dc:creator>
  <cp:lastModifiedBy>nubia.castro</cp:lastModifiedBy>
  <cp:lastPrinted>2015-02-10T19:15:10Z</cp:lastPrinted>
  <dcterms:created xsi:type="dcterms:W3CDTF">2015-02-10T19:04:26Z</dcterms:created>
  <dcterms:modified xsi:type="dcterms:W3CDTF">2015-02-10T19:15:14Z</dcterms:modified>
</cp:coreProperties>
</file>