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iguel\Desktop\ISEL2223\IASC\Projecto\"/>
    </mc:Choice>
  </mc:AlternateContent>
  <xr:revisionPtr revIDLastSave="0" documentId="13_ncr:1_{B582922D-E143-47C0-BC1A-87EBE87306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definedNames>
    <definedName name="_xlnm.Print_Area" localSheetId="0">Folha1!$A$1:$G$58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1" l="1"/>
  <c r="E69" i="1"/>
  <c r="D69" i="1"/>
  <c r="C69" i="1"/>
  <c r="B69" i="1"/>
  <c r="F38" i="1"/>
  <c r="C53" i="1"/>
  <c r="D53" i="1"/>
  <c r="E53" i="1"/>
  <c r="F53" i="1"/>
  <c r="B53" i="1"/>
  <c r="A48" i="1"/>
  <c r="A49" i="1"/>
  <c r="A50" i="1"/>
  <c r="A51" i="1"/>
  <c r="A52" i="1"/>
  <c r="E38" i="1"/>
  <c r="D38" i="1"/>
  <c r="C38" i="1"/>
  <c r="B38" i="1"/>
  <c r="A33" i="1"/>
  <c r="A34" i="1"/>
  <c r="A35" i="1"/>
  <c r="A36" i="1"/>
  <c r="A37" i="1"/>
  <c r="F21" i="1"/>
  <c r="E21" i="1"/>
  <c r="D21" i="1"/>
  <c r="C21" i="1"/>
  <c r="B21" i="1"/>
  <c r="A16" i="1"/>
  <c r="A17" i="1"/>
  <c r="A18" i="1"/>
  <c r="A19" i="1"/>
  <c r="A20" i="1"/>
  <c r="F85" i="1"/>
  <c r="E85" i="1"/>
  <c r="D85" i="1"/>
  <c r="C85" i="1"/>
  <c r="B85" i="1"/>
  <c r="A76" i="1"/>
  <c r="A60" i="1"/>
  <c r="A46" i="1"/>
  <c r="A47" i="1" s="1"/>
  <c r="A44" i="1"/>
  <c r="A31" i="1"/>
  <c r="A32" i="1" s="1"/>
  <c r="A29" i="1"/>
  <c r="A15" i="1"/>
  <c r="A14" i="1"/>
  <c r="I85" i="1" l="1"/>
  <c r="I69" i="1"/>
  <c r="I53" i="1"/>
  <c r="I38" i="1"/>
  <c r="I21" i="1"/>
  <c r="A12" i="1"/>
</calcChain>
</file>

<file path=xl/sharedStrings.xml><?xml version="1.0" encoding="utf-8"?>
<sst xmlns="http://schemas.openxmlformats.org/spreadsheetml/2006/main" count="55" uniqueCount="22">
  <si>
    <t>r = 0.05</t>
  </si>
  <si>
    <t>r = 0.25</t>
  </si>
  <si>
    <t>r = 0.5</t>
  </si>
  <si>
    <t>r = 1</t>
  </si>
  <si>
    <t>r = 2</t>
  </si>
  <si>
    <t>Execução</t>
  </si>
  <si>
    <t>Média:</t>
  </si>
  <si>
    <t>Efeito da introdução de um termo de momento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</si>
  <si>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</si>
  <si>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0.5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</si>
  <si>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1</t>
    </r>
  </si>
  <si>
    <t>Ordem de apresentação aleatória</t>
  </si>
  <si>
    <t>Codificação binária</t>
  </si>
  <si>
    <r>
      <rPr>
        <b/>
        <sz val="11"/>
        <color theme="1"/>
        <rFont val="Calibri"/>
        <family val="2"/>
        <scheme val="minor"/>
      </rPr>
      <t>Resultados</t>
    </r>
    <r>
      <rPr>
        <sz val="11"/>
        <color theme="1"/>
        <rFont val="Calibri"/>
        <family val="2"/>
        <scheme val="minor"/>
      </rPr>
      <t>: número de iterações até a convergência</t>
    </r>
  </si>
  <si>
    <r>
      <rPr>
        <b/>
        <sz val="11"/>
        <color theme="1"/>
        <rFont val="Calibri"/>
        <family val="2"/>
        <scheme val="minor"/>
      </rPr>
      <t>Codificação</t>
    </r>
    <r>
      <rPr>
        <sz val="11"/>
        <color theme="1"/>
        <rFont val="Calibri"/>
        <family val="2"/>
        <scheme val="minor"/>
      </rPr>
      <t>: bipolar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</si>
  <si>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: taxa de aprendizagem</t>
    </r>
  </si>
  <si>
    <r>
      <rPr>
        <b/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: momento</t>
    </r>
  </si>
  <si>
    <t>Efeito da taxa de aprendizagem</t>
  </si>
  <si>
    <r>
      <rPr>
        <b/>
        <sz val="11"/>
        <color theme="1"/>
        <rFont val="Calibri"/>
        <family val="2"/>
        <scheme val="minor"/>
      </rPr>
      <t xml:space="preserve">nº neurónios na 
camada escondida: </t>
    </r>
    <r>
      <rPr>
        <sz val="11"/>
        <color theme="1"/>
        <rFont val="Calibri"/>
        <family val="2"/>
        <scheme val="minor"/>
      </rPr>
      <t>8</t>
    </r>
  </si>
  <si>
    <t>Mínimo:</t>
  </si>
  <si>
    <r>
      <rPr>
        <b/>
        <sz val="11"/>
        <color theme="1"/>
        <rFont val="Calibri"/>
        <family val="2"/>
        <scheme val="minor"/>
      </rPr>
      <t>Critério de convergência</t>
    </r>
    <r>
      <rPr>
        <sz val="11"/>
        <color theme="1"/>
        <rFont val="Calibri"/>
        <family val="2"/>
        <scheme val="minor"/>
      </rPr>
      <t>: 0.1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</si>
  <si>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1 (melhor resultado da alínea 1.a.ii)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</si>
</sst>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1"/>
      <charset val="2"/>
    </font>
    <font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1" fillId="0" borderId="0" xfId="0" applyFont="1" applyAlignment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7" xfId="0" applyBorder="1"/>
    <xf numFmtId="0" fontId="0" fillId="0" borderId="6" xfId="0" applyBorder="1"/>
    <xf numFmtId="0" fontId="0" fillId="0" borderId="10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3" borderId="23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0" fillId="0" borderId="3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abSelected="1" topLeftCell="A58" zoomScale="115" zoomScaleNormal="115" workbookViewId="0">
      <selection activeCell="L83" sqref="L83"/>
    </sheetView>
  </sheetViews>
  <sheetFormatPr defaultRowHeight="15"/>
  <cols>
    <col min="1" max="1" width="16.85546875" customWidth="1"/>
    <col min="9" max="9" width="11.7109375" customWidth="1"/>
  </cols>
  <sheetData>
    <row r="1" spans="1:6">
      <c r="A1" t="s">
        <v>13</v>
      </c>
    </row>
    <row r="2" spans="1:6">
      <c r="A2" t="s">
        <v>20</v>
      </c>
    </row>
    <row r="3" spans="1:6">
      <c r="A3" t="s">
        <v>14</v>
      </c>
    </row>
    <row r="4" spans="1:6">
      <c r="A4" t="s">
        <v>15</v>
      </c>
    </row>
    <row r="5" spans="1:6">
      <c r="A5" s="2" t="s">
        <v>16</v>
      </c>
    </row>
    <row r="6" spans="1:6" ht="45" customHeight="1">
      <c r="A6" s="9" t="s">
        <v>18</v>
      </c>
    </row>
    <row r="8" spans="1:6">
      <c r="A8" s="4" t="s">
        <v>17</v>
      </c>
    </row>
    <row r="9" spans="1:6" ht="15.75" thickBot="1">
      <c r="A9" s="3" t="s">
        <v>8</v>
      </c>
    </row>
    <row r="10" spans="1:6" ht="15.75" thickBot="1">
      <c r="A10" s="19" t="s">
        <v>5</v>
      </c>
      <c r="B10" s="15" t="s">
        <v>0</v>
      </c>
      <c r="C10" s="13" t="s">
        <v>1</v>
      </c>
      <c r="D10" s="13" t="s">
        <v>2</v>
      </c>
      <c r="E10" s="13" t="s">
        <v>3</v>
      </c>
      <c r="F10" s="14" t="s">
        <v>4</v>
      </c>
    </row>
    <row r="11" spans="1:6">
      <c r="A11" s="20">
        <v>1</v>
      </c>
      <c r="B11" s="16">
        <v>3147</v>
      </c>
      <c r="C11" s="12">
        <v>1096</v>
      </c>
      <c r="D11" s="12">
        <v>1675</v>
      </c>
      <c r="E11" s="12">
        <v>501</v>
      </c>
      <c r="F11" s="23">
        <v>807</v>
      </c>
    </row>
    <row r="12" spans="1:6">
      <c r="A12" s="21">
        <f>A11+1</f>
        <v>2</v>
      </c>
      <c r="B12" s="17">
        <v>3088</v>
      </c>
      <c r="C12" s="8">
        <v>1554</v>
      </c>
      <c r="D12" s="8">
        <v>1015</v>
      </c>
      <c r="E12" s="8">
        <v>1173</v>
      </c>
      <c r="F12" s="24">
        <v>343</v>
      </c>
    </row>
    <row r="13" spans="1:6">
      <c r="A13" s="21">
        <v>3</v>
      </c>
      <c r="B13" s="17">
        <v>3473</v>
      </c>
      <c r="C13" s="8">
        <v>1118</v>
      </c>
      <c r="D13" s="8">
        <v>750</v>
      </c>
      <c r="E13" s="8">
        <v>634</v>
      </c>
      <c r="F13" s="24">
        <v>342</v>
      </c>
    </row>
    <row r="14" spans="1:6">
      <c r="A14" s="21">
        <f>A13+1</f>
        <v>4</v>
      </c>
      <c r="B14" s="17">
        <v>3740</v>
      </c>
      <c r="C14" s="8">
        <v>1230</v>
      </c>
      <c r="D14" s="8">
        <v>807</v>
      </c>
      <c r="E14" s="8">
        <v>597</v>
      </c>
      <c r="F14" s="24">
        <v>348</v>
      </c>
    </row>
    <row r="15" spans="1:6">
      <c r="A15" s="21">
        <f>A14+1</f>
        <v>5</v>
      </c>
      <c r="B15" s="17">
        <v>2853</v>
      </c>
      <c r="C15" s="8">
        <v>1181</v>
      </c>
      <c r="D15" s="8">
        <v>763</v>
      </c>
      <c r="E15" s="8">
        <v>527</v>
      </c>
      <c r="F15" s="24">
        <v>799</v>
      </c>
    </row>
    <row r="16" spans="1:6">
      <c r="A16" s="21">
        <f t="shared" ref="A16:A20" si="0">A15+1</f>
        <v>6</v>
      </c>
      <c r="B16" s="17">
        <v>2751</v>
      </c>
      <c r="C16" s="8">
        <v>1319</v>
      </c>
      <c r="D16" s="8">
        <v>1680</v>
      </c>
      <c r="E16" s="8">
        <v>505</v>
      </c>
      <c r="F16" s="24">
        <v>823</v>
      </c>
    </row>
    <row r="17" spans="1:9">
      <c r="A17" s="21">
        <f t="shared" si="0"/>
        <v>7</v>
      </c>
      <c r="B17" s="17">
        <v>3024</v>
      </c>
      <c r="C17" s="8">
        <v>1157</v>
      </c>
      <c r="D17" s="8">
        <v>862</v>
      </c>
      <c r="E17" s="8">
        <v>580</v>
      </c>
      <c r="F17" s="24">
        <v>358</v>
      </c>
    </row>
    <row r="18" spans="1:9">
      <c r="A18" s="21">
        <f t="shared" si="0"/>
        <v>8</v>
      </c>
      <c r="B18" s="17">
        <v>3331</v>
      </c>
      <c r="C18" s="8">
        <v>1111</v>
      </c>
      <c r="D18" s="8">
        <v>774</v>
      </c>
      <c r="E18" s="8">
        <v>503</v>
      </c>
      <c r="F18" s="24">
        <v>806</v>
      </c>
    </row>
    <row r="19" spans="1:9">
      <c r="A19" s="21">
        <f t="shared" si="0"/>
        <v>9</v>
      </c>
      <c r="B19" s="17">
        <v>3412</v>
      </c>
      <c r="C19" s="8">
        <v>2391</v>
      </c>
      <c r="D19" s="8">
        <v>776</v>
      </c>
      <c r="E19" s="8">
        <v>504</v>
      </c>
      <c r="F19" s="24">
        <v>339</v>
      </c>
    </row>
    <row r="20" spans="1:9" ht="15.75" thickBot="1">
      <c r="A20" s="22">
        <f t="shared" si="0"/>
        <v>10</v>
      </c>
      <c r="B20" s="18">
        <v>3726</v>
      </c>
      <c r="C20" s="7">
        <v>1176</v>
      </c>
      <c r="D20" s="7">
        <v>778</v>
      </c>
      <c r="E20" s="7">
        <v>574</v>
      </c>
      <c r="F20" s="25">
        <v>353</v>
      </c>
    </row>
    <row r="21" spans="1:9" ht="15.75" thickBot="1">
      <c r="A21" s="26" t="s">
        <v>6</v>
      </c>
      <c r="B21" s="27">
        <f>AVERAGE(B11:B20)</f>
        <v>3254.5</v>
      </c>
      <c r="C21" s="28">
        <f>AVERAGE(C11:C20)</f>
        <v>1333.3</v>
      </c>
      <c r="D21" s="28">
        <f>AVERAGE(D11:D20)</f>
        <v>988</v>
      </c>
      <c r="E21" s="28">
        <f>AVERAGE(E11:E20)</f>
        <v>609.79999999999995</v>
      </c>
      <c r="F21" s="29">
        <f>AVERAGE(F11:F20)</f>
        <v>531.79999999999995</v>
      </c>
      <c r="H21" s="10" t="s">
        <v>19</v>
      </c>
      <c r="I21" s="11">
        <f>MIN(B21:F21)</f>
        <v>531.79999999999995</v>
      </c>
    </row>
    <row r="24" spans="1:9">
      <c r="A24" s="1" t="s">
        <v>7</v>
      </c>
    </row>
    <row r="25" spans="1:9">
      <c r="A25" s="1"/>
    </row>
    <row r="26" spans="1:9" ht="15.75" thickBot="1">
      <c r="A26" s="3" t="s">
        <v>9</v>
      </c>
    </row>
    <row r="27" spans="1:9">
      <c r="A27" s="30" t="s">
        <v>5</v>
      </c>
      <c r="B27" s="32" t="s">
        <v>0</v>
      </c>
      <c r="C27" s="33" t="s">
        <v>1</v>
      </c>
      <c r="D27" s="33" t="s">
        <v>2</v>
      </c>
      <c r="E27" s="33" t="s">
        <v>3</v>
      </c>
      <c r="F27" s="34" t="s">
        <v>4</v>
      </c>
    </row>
    <row r="28" spans="1:9">
      <c r="A28" s="31">
        <v>1</v>
      </c>
      <c r="B28" s="35">
        <v>1901</v>
      </c>
      <c r="C28" s="6">
        <v>758</v>
      </c>
      <c r="D28" s="6">
        <v>1135</v>
      </c>
      <c r="E28" s="6">
        <v>378</v>
      </c>
      <c r="F28" s="36">
        <v>563</v>
      </c>
    </row>
    <row r="29" spans="1:9">
      <c r="A29" s="31">
        <f>A28+1</f>
        <v>2</v>
      </c>
      <c r="B29" s="35">
        <v>3953</v>
      </c>
      <c r="C29" s="6">
        <v>761</v>
      </c>
      <c r="D29" s="6">
        <v>687</v>
      </c>
      <c r="E29" s="6">
        <v>366</v>
      </c>
      <c r="F29" s="36">
        <v>233</v>
      </c>
    </row>
    <row r="30" spans="1:9">
      <c r="A30" s="31">
        <v>3</v>
      </c>
      <c r="B30" s="35">
        <v>2021</v>
      </c>
      <c r="C30" s="6">
        <v>945</v>
      </c>
      <c r="D30" s="6">
        <v>493</v>
      </c>
      <c r="E30" s="6">
        <v>922</v>
      </c>
      <c r="F30" s="36">
        <v>553</v>
      </c>
    </row>
    <row r="31" spans="1:9">
      <c r="A31" s="31">
        <f>A30+1</f>
        <v>4</v>
      </c>
      <c r="B31" s="35">
        <v>1995</v>
      </c>
      <c r="C31" s="6">
        <v>714</v>
      </c>
      <c r="D31" s="6">
        <v>647</v>
      </c>
      <c r="E31" s="6">
        <v>337</v>
      </c>
      <c r="F31" s="36">
        <v>220</v>
      </c>
    </row>
    <row r="32" spans="1:9">
      <c r="A32" s="31">
        <f>A31+1</f>
        <v>5</v>
      </c>
      <c r="B32" s="35">
        <v>1888</v>
      </c>
      <c r="C32" s="6">
        <v>736</v>
      </c>
      <c r="D32" s="6">
        <v>1464</v>
      </c>
      <c r="E32" s="6">
        <v>386</v>
      </c>
      <c r="F32" s="36">
        <v>213</v>
      </c>
    </row>
    <row r="33" spans="1:9">
      <c r="A33" s="31">
        <f t="shared" ref="A33:A37" si="1">A32+1</f>
        <v>6</v>
      </c>
      <c r="B33" s="35">
        <v>1996</v>
      </c>
      <c r="C33" s="6">
        <v>747</v>
      </c>
      <c r="D33" s="6">
        <v>505</v>
      </c>
      <c r="E33" s="6">
        <v>380</v>
      </c>
      <c r="F33" s="36">
        <v>215</v>
      </c>
    </row>
    <row r="34" spans="1:9">
      <c r="A34" s="31">
        <f t="shared" si="1"/>
        <v>7</v>
      </c>
      <c r="B34" s="35">
        <v>2013</v>
      </c>
      <c r="C34" s="6">
        <v>786</v>
      </c>
      <c r="D34" s="6">
        <v>530</v>
      </c>
      <c r="E34" s="6">
        <v>371</v>
      </c>
      <c r="F34" s="36">
        <v>220</v>
      </c>
    </row>
    <row r="35" spans="1:9">
      <c r="A35" s="31">
        <f t="shared" si="1"/>
        <v>8</v>
      </c>
      <c r="B35" s="35">
        <v>3829</v>
      </c>
      <c r="C35" s="6">
        <v>764</v>
      </c>
      <c r="D35" s="6">
        <v>505</v>
      </c>
      <c r="E35" s="6">
        <v>813</v>
      </c>
      <c r="F35" s="36">
        <v>553</v>
      </c>
    </row>
    <row r="36" spans="1:9">
      <c r="A36" s="31">
        <f t="shared" si="1"/>
        <v>9</v>
      </c>
      <c r="B36" s="35">
        <v>1890</v>
      </c>
      <c r="C36" s="6">
        <v>752</v>
      </c>
      <c r="D36" s="6">
        <v>507</v>
      </c>
      <c r="E36" s="6">
        <v>403</v>
      </c>
      <c r="F36" s="36">
        <v>220</v>
      </c>
    </row>
    <row r="37" spans="1:9" ht="15.75" thickBot="1">
      <c r="A37" s="37">
        <f t="shared" si="1"/>
        <v>10</v>
      </c>
      <c r="B37" s="38">
        <v>2070</v>
      </c>
      <c r="C37" s="39">
        <v>888</v>
      </c>
      <c r="D37" s="39">
        <v>571</v>
      </c>
      <c r="E37" s="39">
        <v>337</v>
      </c>
      <c r="F37" s="40">
        <v>216</v>
      </c>
    </row>
    <row r="38" spans="1:9" ht="15.75" thickBot="1">
      <c r="A38" s="41" t="s">
        <v>6</v>
      </c>
      <c r="B38" s="42">
        <f>AVERAGE(B28:B37)</f>
        <v>2355.6</v>
      </c>
      <c r="C38" s="42">
        <f>AVERAGE(C28:C37)</f>
        <v>785.1</v>
      </c>
      <c r="D38" s="42">
        <f>AVERAGE(D28:D37)</f>
        <v>704.4</v>
      </c>
      <c r="E38" s="42">
        <f>AVERAGE(E28:E37)</f>
        <v>469.3</v>
      </c>
      <c r="F38" s="42">
        <f>AVERAGE(F28:F37)</f>
        <v>320.60000000000002</v>
      </c>
      <c r="H38" s="10" t="s">
        <v>19</v>
      </c>
      <c r="I38" s="11">
        <f>MIN(B38:F38)</f>
        <v>320.60000000000002</v>
      </c>
    </row>
    <row r="41" spans="1:9" ht="15.75" thickBot="1">
      <c r="A41" s="3" t="s">
        <v>10</v>
      </c>
    </row>
    <row r="42" spans="1:9">
      <c r="A42" s="44" t="s">
        <v>5</v>
      </c>
      <c r="B42" s="43" t="s">
        <v>0</v>
      </c>
      <c r="C42" s="33" t="s">
        <v>1</v>
      </c>
      <c r="D42" s="33" t="s">
        <v>2</v>
      </c>
      <c r="E42" s="33" t="s">
        <v>3</v>
      </c>
      <c r="F42" s="34" t="s">
        <v>4</v>
      </c>
    </row>
    <row r="43" spans="1:9">
      <c r="A43" s="45">
        <v>1</v>
      </c>
      <c r="B43" s="47">
        <v>54</v>
      </c>
      <c r="C43" s="6">
        <v>29</v>
      </c>
      <c r="D43" s="6">
        <v>26</v>
      </c>
      <c r="E43" s="6">
        <v>21</v>
      </c>
      <c r="F43" s="36">
        <v>18</v>
      </c>
    </row>
    <row r="44" spans="1:9">
      <c r="A44" s="45">
        <f>A43+1</f>
        <v>2</v>
      </c>
      <c r="B44" s="47">
        <v>60</v>
      </c>
      <c r="C44" s="6">
        <v>49</v>
      </c>
      <c r="D44" s="6">
        <v>25</v>
      </c>
      <c r="E44" s="6">
        <v>21</v>
      </c>
      <c r="F44" s="36">
        <v>18</v>
      </c>
    </row>
    <row r="45" spans="1:9">
      <c r="A45" s="45">
        <v>3</v>
      </c>
      <c r="B45" s="47">
        <v>58</v>
      </c>
      <c r="C45" s="6">
        <v>41</v>
      </c>
      <c r="D45" s="6">
        <v>25</v>
      </c>
      <c r="E45" s="6">
        <v>26</v>
      </c>
      <c r="F45" s="36">
        <v>19</v>
      </c>
    </row>
    <row r="46" spans="1:9">
      <c r="A46" s="45">
        <f>A45+1</f>
        <v>4</v>
      </c>
      <c r="B46" s="47">
        <v>79</v>
      </c>
      <c r="C46" s="6">
        <v>45</v>
      </c>
      <c r="D46" s="6">
        <v>29</v>
      </c>
      <c r="E46" s="6">
        <v>32</v>
      </c>
      <c r="F46" s="36">
        <v>19</v>
      </c>
    </row>
    <row r="47" spans="1:9">
      <c r="A47" s="45">
        <f>A46+1</f>
        <v>5</v>
      </c>
      <c r="B47" s="47">
        <v>82</v>
      </c>
      <c r="C47" s="6">
        <v>56</v>
      </c>
      <c r="D47" s="6">
        <v>36</v>
      </c>
      <c r="E47" s="6">
        <v>23</v>
      </c>
      <c r="F47" s="36">
        <v>23</v>
      </c>
    </row>
    <row r="48" spans="1:9">
      <c r="A48" s="45">
        <f t="shared" ref="A48:A52" si="2">A47+1</f>
        <v>6</v>
      </c>
      <c r="B48" s="47">
        <v>64</v>
      </c>
      <c r="C48" s="6">
        <v>32</v>
      </c>
      <c r="D48" s="6">
        <v>37</v>
      </c>
      <c r="E48" s="6">
        <v>20</v>
      </c>
      <c r="F48" s="36">
        <v>20</v>
      </c>
    </row>
    <row r="49" spans="1:9">
      <c r="A49" s="45">
        <f t="shared" si="2"/>
        <v>7</v>
      </c>
      <c r="B49" s="47">
        <v>65</v>
      </c>
      <c r="C49" s="6">
        <v>39</v>
      </c>
      <c r="D49" s="6">
        <v>33</v>
      </c>
      <c r="E49" s="6">
        <v>33</v>
      </c>
      <c r="F49" s="36">
        <v>18</v>
      </c>
    </row>
    <row r="50" spans="1:9">
      <c r="A50" s="45">
        <f t="shared" si="2"/>
        <v>8</v>
      </c>
      <c r="B50" s="47">
        <v>55</v>
      </c>
      <c r="C50" s="6">
        <v>45</v>
      </c>
      <c r="D50" s="6">
        <v>26</v>
      </c>
      <c r="E50" s="6">
        <v>22</v>
      </c>
      <c r="F50" s="36">
        <v>20</v>
      </c>
    </row>
    <row r="51" spans="1:9">
      <c r="A51" s="45">
        <f t="shared" si="2"/>
        <v>9</v>
      </c>
      <c r="B51" s="47">
        <v>68</v>
      </c>
      <c r="C51" s="6">
        <v>48</v>
      </c>
      <c r="D51" s="6">
        <v>26</v>
      </c>
      <c r="E51" s="6">
        <v>20</v>
      </c>
      <c r="F51" s="36">
        <v>21</v>
      </c>
    </row>
    <row r="52" spans="1:9" ht="15.75" thickBot="1">
      <c r="A52" s="46">
        <f t="shared" si="2"/>
        <v>10</v>
      </c>
      <c r="B52" s="48">
        <v>56</v>
      </c>
      <c r="C52" s="5">
        <v>48</v>
      </c>
      <c r="D52" s="5">
        <v>29</v>
      </c>
      <c r="E52" s="5">
        <v>22</v>
      </c>
      <c r="F52" s="49">
        <v>18</v>
      </c>
    </row>
    <row r="53" spans="1:9" ht="15.75" thickBot="1">
      <c r="A53" s="50" t="s">
        <v>6</v>
      </c>
      <c r="B53" s="51">
        <f>AVERAGE(B43:B52)</f>
        <v>64.099999999999994</v>
      </c>
      <c r="C53" s="51">
        <f>AVERAGE(C43:C52)</f>
        <v>43.2</v>
      </c>
      <c r="D53" s="51">
        <f>AVERAGE(D43:D52)</f>
        <v>29.2</v>
      </c>
      <c r="E53" s="51">
        <f>AVERAGE(E43:E52)</f>
        <v>24</v>
      </c>
      <c r="F53" s="51">
        <f>AVERAGE(F43:F52)</f>
        <v>19.399999999999999</v>
      </c>
      <c r="H53" s="10" t="s">
        <v>19</v>
      </c>
      <c r="I53" s="11">
        <f>MIN(B53:F53)</f>
        <v>19.399999999999999</v>
      </c>
    </row>
    <row r="56" spans="1:9">
      <c r="A56" s="1" t="s">
        <v>11</v>
      </c>
    </row>
    <row r="57" spans="1:9" ht="15.75" thickBot="1">
      <c r="A57" s="3" t="s">
        <v>21</v>
      </c>
    </row>
    <row r="58" spans="1:9">
      <c r="A58" s="53" t="s">
        <v>5</v>
      </c>
      <c r="B58" s="55" t="s">
        <v>0</v>
      </c>
      <c r="C58" s="56" t="s">
        <v>1</v>
      </c>
      <c r="D58" s="57" t="s">
        <v>2</v>
      </c>
      <c r="E58" s="56" t="s">
        <v>3</v>
      </c>
      <c r="F58" s="58" t="s">
        <v>4</v>
      </c>
    </row>
    <row r="59" spans="1:9">
      <c r="A59" s="21">
        <v>1</v>
      </c>
      <c r="B59" s="47">
        <v>70</v>
      </c>
      <c r="C59" s="6">
        <v>39</v>
      </c>
      <c r="D59" s="6">
        <v>26</v>
      </c>
      <c r="E59" s="6">
        <v>21</v>
      </c>
      <c r="F59" s="36">
        <v>17</v>
      </c>
    </row>
    <row r="60" spans="1:9">
      <c r="A60" s="21">
        <f>A59+1</f>
        <v>2</v>
      </c>
      <c r="B60" s="47">
        <v>52</v>
      </c>
      <c r="C60" s="6">
        <v>32</v>
      </c>
      <c r="D60" s="6">
        <v>24</v>
      </c>
      <c r="E60" s="6">
        <v>22</v>
      </c>
      <c r="F60" s="36">
        <v>21</v>
      </c>
    </row>
    <row r="61" spans="1:9">
      <c r="A61" s="21">
        <v>3</v>
      </c>
      <c r="B61" s="47">
        <v>53</v>
      </c>
      <c r="C61" s="6">
        <v>36</v>
      </c>
      <c r="D61" s="6">
        <v>29</v>
      </c>
      <c r="E61" s="6">
        <v>28</v>
      </c>
      <c r="F61" s="36">
        <v>19</v>
      </c>
    </row>
    <row r="62" spans="1:9">
      <c r="A62" s="21">
        <v>4</v>
      </c>
      <c r="B62" s="47">
        <v>76</v>
      </c>
      <c r="C62" s="6">
        <v>31</v>
      </c>
      <c r="D62" s="6">
        <v>25</v>
      </c>
      <c r="E62" s="6">
        <v>22</v>
      </c>
      <c r="F62" s="36">
        <v>22</v>
      </c>
    </row>
    <row r="63" spans="1:9">
      <c r="A63" s="54">
        <v>5</v>
      </c>
      <c r="B63" s="47">
        <v>84</v>
      </c>
      <c r="C63" s="6">
        <v>28</v>
      </c>
      <c r="D63" s="6">
        <v>27</v>
      </c>
      <c r="E63" s="6">
        <v>21</v>
      </c>
      <c r="F63" s="36">
        <v>25</v>
      </c>
    </row>
    <row r="64" spans="1:9">
      <c r="A64" s="21">
        <v>6</v>
      </c>
      <c r="B64" s="47">
        <v>62</v>
      </c>
      <c r="C64" s="6">
        <v>37</v>
      </c>
      <c r="D64" s="6">
        <v>27</v>
      </c>
      <c r="E64" s="6">
        <v>20</v>
      </c>
      <c r="F64" s="36">
        <v>20</v>
      </c>
    </row>
    <row r="65" spans="1:9">
      <c r="A65" s="54">
        <v>7</v>
      </c>
      <c r="B65" s="47">
        <v>57</v>
      </c>
      <c r="C65" s="6">
        <v>49</v>
      </c>
      <c r="D65" s="6">
        <v>31</v>
      </c>
      <c r="E65" s="6">
        <v>23</v>
      </c>
      <c r="F65" s="36">
        <v>19</v>
      </c>
    </row>
    <row r="66" spans="1:9">
      <c r="A66" s="21">
        <v>8</v>
      </c>
      <c r="B66" s="47">
        <v>83</v>
      </c>
      <c r="C66" s="6">
        <v>35</v>
      </c>
      <c r="D66" s="6">
        <v>34</v>
      </c>
      <c r="E66" s="6">
        <v>21</v>
      </c>
      <c r="F66" s="36">
        <v>23</v>
      </c>
    </row>
    <row r="67" spans="1:9">
      <c r="A67" s="54">
        <v>9</v>
      </c>
      <c r="B67" s="47">
        <v>55</v>
      </c>
      <c r="C67" s="6">
        <v>40</v>
      </c>
      <c r="D67" s="6">
        <v>27</v>
      </c>
      <c r="E67" s="6">
        <v>29</v>
      </c>
      <c r="F67" s="36">
        <v>23</v>
      </c>
    </row>
    <row r="68" spans="1:9" ht="15.75" thickBot="1">
      <c r="A68" s="22">
        <v>10</v>
      </c>
      <c r="B68" s="48">
        <v>50</v>
      </c>
      <c r="C68" s="5">
        <v>31</v>
      </c>
      <c r="D68" s="5">
        <v>28</v>
      </c>
      <c r="E68" s="5">
        <v>21</v>
      </c>
      <c r="F68" s="49">
        <v>23</v>
      </c>
    </row>
    <row r="69" spans="1:9" ht="15.75" thickBot="1">
      <c r="A69" s="26" t="s">
        <v>6</v>
      </c>
      <c r="B69" s="51">
        <f>AVERAGE(B59:B68)</f>
        <v>64.2</v>
      </c>
      <c r="C69" s="28">
        <f>AVERAGE(C59:C68)</f>
        <v>35.799999999999997</v>
      </c>
      <c r="D69" s="28">
        <f>AVERAGE(D59:D68)</f>
        <v>27.8</v>
      </c>
      <c r="E69" s="28">
        <f>AVERAGE(E59:E68)</f>
        <v>22.8</v>
      </c>
      <c r="F69" s="29">
        <f>AVERAGE(F59:F68)</f>
        <v>21.2</v>
      </c>
      <c r="H69" s="10" t="s">
        <v>19</v>
      </c>
      <c r="I69" s="11">
        <f>MIN(B69:F69)</f>
        <v>21.2</v>
      </c>
    </row>
    <row r="72" spans="1:9">
      <c r="A72" s="1" t="s">
        <v>12</v>
      </c>
    </row>
    <row r="73" spans="1:9" ht="15.75" thickBot="1">
      <c r="A73" s="3" t="s">
        <v>21</v>
      </c>
    </row>
    <row r="74" spans="1:9">
      <c r="A74" s="59" t="s">
        <v>5</v>
      </c>
      <c r="B74" s="60" t="s">
        <v>0</v>
      </c>
      <c r="C74" s="61" t="s">
        <v>1</v>
      </c>
      <c r="D74" s="62" t="s">
        <v>2</v>
      </c>
      <c r="E74" s="61" t="s">
        <v>3</v>
      </c>
      <c r="F74" s="63" t="s">
        <v>4</v>
      </c>
    </row>
    <row r="75" spans="1:9">
      <c r="A75" s="21">
        <v>1</v>
      </c>
      <c r="B75" s="52">
        <v>100</v>
      </c>
      <c r="C75" s="8">
        <v>46</v>
      </c>
      <c r="D75" s="8">
        <v>34</v>
      </c>
      <c r="E75" s="8">
        <v>30</v>
      </c>
      <c r="F75" s="24">
        <v>26</v>
      </c>
    </row>
    <row r="76" spans="1:9">
      <c r="A76" s="21">
        <f>A75+1</f>
        <v>2</v>
      </c>
      <c r="B76" s="52">
        <v>98</v>
      </c>
      <c r="C76" s="8">
        <v>46</v>
      </c>
      <c r="D76" s="8">
        <v>41</v>
      </c>
      <c r="E76" s="8">
        <v>31</v>
      </c>
      <c r="F76" s="24">
        <v>26</v>
      </c>
    </row>
    <row r="77" spans="1:9">
      <c r="A77" s="21">
        <v>3</v>
      </c>
      <c r="B77" s="52">
        <v>98</v>
      </c>
      <c r="C77" s="8">
        <v>38</v>
      </c>
      <c r="D77" s="8">
        <v>35</v>
      </c>
      <c r="E77" s="8">
        <v>26</v>
      </c>
      <c r="F77" s="24">
        <v>26</v>
      </c>
    </row>
    <row r="78" spans="1:9">
      <c r="A78" s="21">
        <v>4</v>
      </c>
      <c r="B78" s="52">
        <v>84</v>
      </c>
      <c r="C78" s="8">
        <v>40</v>
      </c>
      <c r="D78" s="8">
        <v>32</v>
      </c>
      <c r="E78" s="8">
        <v>28</v>
      </c>
      <c r="F78" s="24">
        <v>23</v>
      </c>
    </row>
    <row r="79" spans="1:9">
      <c r="A79" s="54">
        <v>5</v>
      </c>
      <c r="B79" s="52">
        <v>79</v>
      </c>
      <c r="C79" s="8">
        <v>42</v>
      </c>
      <c r="D79" s="8">
        <v>45</v>
      </c>
      <c r="E79" s="8">
        <v>36</v>
      </c>
      <c r="F79" s="24">
        <v>24</v>
      </c>
    </row>
    <row r="80" spans="1:9">
      <c r="A80" s="21">
        <v>6</v>
      </c>
      <c r="B80" s="52">
        <v>108</v>
      </c>
      <c r="C80" s="8">
        <v>58</v>
      </c>
      <c r="D80" s="8">
        <v>52</v>
      </c>
      <c r="E80" s="8">
        <v>25</v>
      </c>
      <c r="F80" s="24">
        <v>24</v>
      </c>
    </row>
    <row r="81" spans="1:9">
      <c r="A81" s="54">
        <v>7</v>
      </c>
      <c r="B81" s="52">
        <v>70</v>
      </c>
      <c r="C81" s="8">
        <v>60</v>
      </c>
      <c r="D81" s="8">
        <v>42</v>
      </c>
      <c r="E81" s="8">
        <v>29</v>
      </c>
      <c r="F81" s="24">
        <v>32</v>
      </c>
    </row>
    <row r="82" spans="1:9">
      <c r="A82" s="21">
        <v>8</v>
      </c>
      <c r="B82" s="52">
        <v>153</v>
      </c>
      <c r="C82" s="8">
        <v>41</v>
      </c>
      <c r="D82" s="8">
        <v>30</v>
      </c>
      <c r="E82" s="8">
        <v>35</v>
      </c>
      <c r="F82" s="24">
        <v>25</v>
      </c>
    </row>
    <row r="83" spans="1:9">
      <c r="A83" s="54">
        <v>9</v>
      </c>
      <c r="B83" s="52">
        <v>80</v>
      </c>
      <c r="C83" s="8">
        <v>55</v>
      </c>
      <c r="D83" s="8">
        <v>52</v>
      </c>
      <c r="E83" s="8">
        <v>30</v>
      </c>
      <c r="F83" s="24">
        <v>28</v>
      </c>
    </row>
    <row r="84" spans="1:9" ht="15.75" thickBot="1">
      <c r="A84" s="22">
        <v>10</v>
      </c>
      <c r="B84" s="64">
        <v>93</v>
      </c>
      <c r="C84" s="7">
        <v>59</v>
      </c>
      <c r="D84" s="7">
        <v>60</v>
      </c>
      <c r="E84" s="7">
        <v>25</v>
      </c>
      <c r="F84" s="25">
        <v>26</v>
      </c>
    </row>
    <row r="85" spans="1:9" ht="15.75" thickBot="1">
      <c r="A85" s="26" t="s">
        <v>6</v>
      </c>
      <c r="B85" s="51">
        <f>AVERAGE(B75:B79)</f>
        <v>91.8</v>
      </c>
      <c r="C85" s="28">
        <f>AVERAGE(C75:C79)</f>
        <v>42.4</v>
      </c>
      <c r="D85" s="28">
        <f>AVERAGE(D75:D79)</f>
        <v>37.4</v>
      </c>
      <c r="E85" s="28">
        <f>AVERAGE(E75:E79)</f>
        <v>30.2</v>
      </c>
      <c r="F85" s="29">
        <f>AVERAGE(F75:F79)</f>
        <v>25</v>
      </c>
      <c r="H85" s="10" t="s">
        <v>19</v>
      </c>
      <c r="I85" s="11">
        <f>MIN(B85:F85)</f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Folha1</vt:lpstr>
      <vt:lpstr>Folha1!Área_de_Impressão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sp1</dc:creator>
  <cp:lastModifiedBy>Miguel</cp:lastModifiedBy>
  <cp:lastPrinted>2020-10-30T09:38:53Z</cp:lastPrinted>
  <dcterms:created xsi:type="dcterms:W3CDTF">2015-06-05T18:19:34Z</dcterms:created>
  <dcterms:modified xsi:type="dcterms:W3CDTF">2022-09-29T15:53:51Z</dcterms:modified>
</cp:coreProperties>
</file>