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ores\Google Drive\tfg\repos\patient_similarity_validation_framework\_data\results\"/>
    </mc:Choice>
  </mc:AlternateContent>
  <xr:revisionPtr revIDLastSave="0" documentId="13_ncr:40009_{DE11A11A-E4A4-49DA-911F-0161B9E90D94}" xr6:coauthVersionLast="45" xr6:coauthVersionMax="45" xr10:uidLastSave="{00000000-0000-0000-0000-000000000000}"/>
  <bookViews>
    <workbookView xWindow="-108" yWindow="-108" windowWidth="23256" windowHeight="13176" activeTab="3"/>
  </bookViews>
  <sheets>
    <sheet name="_" sheetId="3" r:id="rId1"/>
    <sheet name="sts" sheetId="5" r:id="rId2"/>
    <sheet name="ats" sheetId="8" r:id="rId3"/>
    <sheet name="Sheet9" sheetId="10" r:id="rId4"/>
    <sheet name="experiment_40s" sheetId="1" r:id="rId5"/>
  </sheets>
  <calcPr calcId="0"/>
  <pivotCaches>
    <pivotCache cacheId="28" r:id="rId6"/>
  </pivotCaches>
</workbook>
</file>

<file path=xl/calcChain.xml><?xml version="1.0" encoding="utf-8"?>
<calcChain xmlns="http://schemas.openxmlformats.org/spreadsheetml/2006/main">
  <c r="D8" i="5" l="1"/>
  <c r="C5" i="5"/>
  <c r="D5" i="5" s="1"/>
  <c r="C6" i="5"/>
  <c r="D6" i="5" s="1"/>
  <c r="C7" i="5"/>
  <c r="D7" i="5" s="1"/>
  <c r="C8" i="5"/>
  <c r="C9" i="5"/>
  <c r="D9" i="5" s="1"/>
  <c r="C4" i="5"/>
  <c r="D4" i="5" s="1"/>
  <c r="D10" i="5" l="1"/>
  <c r="C10" i="5"/>
</calcChain>
</file>

<file path=xl/sharedStrings.xml><?xml version="1.0" encoding="utf-8"?>
<sst xmlns="http://schemas.openxmlformats.org/spreadsheetml/2006/main" count="523" uniqueCount="39">
  <si>
    <t>cos_sim</t>
  </si>
  <si>
    <t>jaccard_best_avg</t>
  </si>
  <si>
    <t>jc_best_avg</t>
  </si>
  <si>
    <t>lin_best_avg</t>
  </si>
  <si>
    <t>resnik_best_avg</t>
  </si>
  <si>
    <t>source</t>
  </si>
  <si>
    <t>lambda</t>
  </si>
  <si>
    <t>exp_id</t>
  </si>
  <si>
    <t>walk_length</t>
  </si>
  <si>
    <t>iterations</t>
  </si>
  <si>
    <t>time_similarities</t>
  </si>
  <si>
    <t>time_results</t>
  </si>
  <si>
    <t>cond_number</t>
  </si>
  <si>
    <t>noise_ptg</t>
  </si>
  <si>
    <t>patients_per_cond</t>
  </si>
  <si>
    <t>time_symptom_embeddings</t>
  </si>
  <si>
    <t>graph</t>
  </si>
  <si>
    <t>p</t>
  </si>
  <si>
    <t>q</t>
  </si>
  <si>
    <t>num_walks</t>
  </si>
  <si>
    <t>time_patient_embeddings</t>
  </si>
  <si>
    <t>time_gen_patients</t>
  </si>
  <si>
    <t>enriched_embeddings</t>
  </si>
  <si>
    <t>orpha</t>
  </si>
  <si>
    <t>N/A</t>
  </si>
  <si>
    <t>hp-obo-all-under-000118-linked.edgelist</t>
  </si>
  <si>
    <t>no</t>
  </si>
  <si>
    <t>Row Labels</t>
  </si>
  <si>
    <t>Grand Total</t>
  </si>
  <si>
    <t>Sum of time_gen_patients</t>
  </si>
  <si>
    <t>Total Average</t>
  </si>
  <si>
    <t>Average of time_similarities (s)</t>
  </si>
  <si>
    <t>sum of time_similarities</t>
  </si>
  <si>
    <t>(s)</t>
  </si>
  <si>
    <t>(h)</t>
  </si>
  <si>
    <t>(m)</t>
  </si>
  <si>
    <t>Column Labels</t>
  </si>
  <si>
    <t xml:space="preserve"> </t>
  </si>
  <si>
    <t>Average of Time Similarities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</si>
</sst>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 indent="1"/>
    </xf>
    <xf numFmtId="0" fontId="0" fillId="0" borderId="11" xfId="0" applyBorder="1" applyAlignment="1">
      <alignment horizontal="center"/>
    </xf>
    <xf numFmtId="0" fontId="0" fillId="34" borderId="1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4" borderId="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NumberFormat="1" applyFill="1" applyBorder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3" borderId="0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/>
        <bottom/>
      </border>
    </dxf>
    <dxf>
      <border>
        <top/>
        <bottom/>
      </border>
    </dxf>
    <dxf>
      <numFmt numFmtId="2" formatCode="0.00"/>
    </dxf>
    <dxf>
      <numFmt numFmtId="2" formatCode="0.00"/>
    </dxf>
    <dxf>
      <fill>
        <patternFill patternType="solid"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[experiment_40s.xlsx]sts!PivotTable4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sts!$A$4:$A$10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sts!$B$4:$B$10</c:f>
              <c:numCache>
                <c:formatCode>0.00</c:formatCode>
                <c:ptCount val="6"/>
                <c:pt idx="0">
                  <c:v>9086.3185555934833</c:v>
                </c:pt>
                <c:pt idx="1">
                  <c:v>8416.2302343845295</c:v>
                </c:pt>
                <c:pt idx="2">
                  <c:v>7720.5706279277711</c:v>
                </c:pt>
                <c:pt idx="3">
                  <c:v>6240.9192430972944</c:v>
                </c:pt>
                <c:pt idx="4">
                  <c:v>5520.9734044074912</c:v>
                </c:pt>
                <c:pt idx="5">
                  <c:v>5829.582210302342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3E-4CA9-8767-1161A584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516895"/>
        <c:axId val="1898612015"/>
      </c:lineChart>
      <c:catAx>
        <c:axId val="210951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2015"/>
        <c:crosses val="autoZero"/>
        <c:auto val="1"/>
        <c:lblAlgn val="ctr"/>
        <c:lblOffset val="100"/>
        <c:noMultiLvlLbl val="0"/>
      </c:catAx>
      <c:valAx>
        <c:axId val="18986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168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[experiment_40s.xlsx]sts!PivotTable4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sts!$A$4:$A$10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sts!$B$4:$B$10</c:f>
              <c:numCache>
                <c:formatCode>0.00</c:formatCode>
                <c:ptCount val="6"/>
                <c:pt idx="0">
                  <c:v>9086.3185555934833</c:v>
                </c:pt>
                <c:pt idx="1">
                  <c:v>8416.2302343845295</c:v>
                </c:pt>
                <c:pt idx="2">
                  <c:v>7720.5706279277711</c:v>
                </c:pt>
                <c:pt idx="3">
                  <c:v>6240.9192430972944</c:v>
                </c:pt>
                <c:pt idx="4">
                  <c:v>5520.9734044074912</c:v>
                </c:pt>
                <c:pt idx="5">
                  <c:v>5829.582210302342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3-4556-927B-06BD339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516895"/>
        <c:axId val="1898612015"/>
      </c:lineChart>
      <c:catAx>
        <c:axId val="210951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2015"/>
        <c:crosses val="autoZero"/>
        <c:auto val="1"/>
        <c:lblAlgn val="ctr"/>
        <c:lblOffset val="100"/>
        <c:noMultiLvlLbl val="0"/>
      </c:catAx>
      <c:valAx>
        <c:axId val="18986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168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[experiment_40s.xlsx]ats!PivotTable6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ats!$B$3:$B$4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ats!$A$5:$A$9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ats!$B$5:$B$9</c:f>
              <c:numCache>
                <c:formatCode>0.00</c:formatCode>
                <c:ptCount val="4"/>
                <c:pt idx="0">
                  <c:v>278.19463038444485</c:v>
                </c:pt>
                <c:pt idx="1">
                  <c:v>357.01736407279907</c:v>
                </c:pt>
                <c:pt idx="2">
                  <c:v>518.20778274536099</c:v>
                </c:pt>
                <c:pt idx="3">
                  <c:v>663.84393391609137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F-4585-9E07-461CB445FFF8}"/>
            </c:ext>
          </c:extLst>
        </c:ser>
        <c:ser>
          <c:idx val="1"/>
          <c:order val="1"/>
          <c:tx>
            <c:strRef>
              <c:f>ats!$C$3:$C$4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ats!$A$5:$A$9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ats!$C$5:$C$9</c:f>
              <c:numCache>
                <c:formatCode>0.00</c:formatCode>
                <c:ptCount val="4"/>
                <c:pt idx="0">
                  <c:v>193.16246557235698</c:v>
                </c:pt>
                <c:pt idx="1">
                  <c:v>328.40861511230423</c:v>
                </c:pt>
                <c:pt idx="2">
                  <c:v>435.07752690315203</c:v>
                </c:pt>
                <c:pt idx="3">
                  <c:v>726.59743928909256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F-4585-9E07-461CB445FFF8}"/>
            </c:ext>
          </c:extLst>
        </c:ser>
        <c:ser>
          <c:idx val="2"/>
          <c:order val="2"/>
          <c:tx>
            <c:strRef>
              <c:f>ats!$D$3:$D$4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ats!$A$5:$A$9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ats!$D$5:$D$9</c:f>
              <c:numCache>
                <c:formatCode>0.00</c:formatCode>
                <c:ptCount val="4"/>
                <c:pt idx="0">
                  <c:v>183.3051097869868</c:v>
                </c:pt>
                <c:pt idx="1">
                  <c:v>334.98051681518496</c:v>
                </c:pt>
                <c:pt idx="2">
                  <c:v>474.00849552154506</c:v>
                </c:pt>
                <c:pt idx="3">
                  <c:v>551.82000346183725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F-4585-9E07-461CB445FFF8}"/>
            </c:ext>
          </c:extLst>
        </c:ser>
        <c:ser>
          <c:idx val="3"/>
          <c:order val="3"/>
          <c:tx>
            <c:strRef>
              <c:f>ats!$E$3:$E$4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ats!$A$5:$A$9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ats!$E$5:$E$9</c:f>
              <c:numCache>
                <c:formatCode>0.00</c:formatCode>
                <c:ptCount val="4"/>
                <c:pt idx="0">
                  <c:v>146.79266309738119</c:v>
                </c:pt>
                <c:pt idx="1">
                  <c:v>224.98508577346738</c:v>
                </c:pt>
                <c:pt idx="2">
                  <c:v>339.52583599090519</c:v>
                </c:pt>
                <c:pt idx="3">
                  <c:v>536.88026375770528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F-4585-9E07-461CB445FFF8}"/>
            </c:ext>
          </c:extLst>
        </c:ser>
        <c:ser>
          <c:idx val="4"/>
          <c:order val="4"/>
          <c:tx>
            <c:strRef>
              <c:f>ats!$F$3:$F$4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ats!$A$5:$A$9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ats!$F$5:$F$9</c:f>
              <c:numCache>
                <c:formatCode>0.00</c:formatCode>
                <c:ptCount val="4"/>
                <c:pt idx="0">
                  <c:v>132.0752748489376</c:v>
                </c:pt>
                <c:pt idx="1">
                  <c:v>198.40349993705701</c:v>
                </c:pt>
                <c:pt idx="2">
                  <c:v>295.31509203910775</c:v>
                </c:pt>
                <c:pt idx="3">
                  <c:v>478.40081405639603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F-4585-9E07-461CB445FFF8}"/>
            </c:ext>
          </c:extLst>
        </c:ser>
        <c:ser>
          <c:idx val="5"/>
          <c:order val="5"/>
          <c:tx>
            <c:strRef>
              <c:f>ats!$G$3:$G$4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ats!$A$5:$A$9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ats!$G$5:$G$9</c:f>
              <c:numCache>
                <c:formatCode>0.00</c:formatCode>
                <c:ptCount val="4"/>
                <c:pt idx="0">
                  <c:v>111.40033283233602</c:v>
                </c:pt>
                <c:pt idx="1">
                  <c:v>206.96119484901379</c:v>
                </c:pt>
                <c:pt idx="2">
                  <c:v>343.45453915595942</c:v>
                </c:pt>
                <c:pt idx="3">
                  <c:v>504.1003752231594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3F-4585-9E07-461CB445F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56927"/>
        <c:axId val="291881151"/>
      </c:barChart>
      <c:catAx>
        <c:axId val="2356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1151"/>
        <c:crosses val="autoZero"/>
        <c:auto val="1"/>
        <c:lblAlgn val="ctr"/>
        <c:lblOffset val="100"/>
        <c:noMultiLvlLbl val="0"/>
      </c:catAx>
      <c:valAx>
        <c:axId val="2918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[experiment_40s.xlsx]Sheet9!PivotTable8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Sheet9!$A$5:$A$9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Sheet9!$B$5:$B$9</c:f>
              <c:numCache>
                <c:formatCode>General</c:formatCode>
                <c:ptCount val="4"/>
                <c:pt idx="0">
                  <c:v>74.760957241058108</c:v>
                </c:pt>
                <c:pt idx="1">
                  <c:v>75.265962362289102</c:v>
                </c:pt>
                <c:pt idx="2">
                  <c:v>72.599095582961795</c:v>
                </c:pt>
                <c:pt idx="3">
                  <c:v>75.796433210372697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C-437F-8FB3-478E417CC04B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Sheet9!$A$5:$A$9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Sheet9!$C$5:$C$9</c:f>
              <c:numCache>
                <c:formatCode>General</c:formatCode>
                <c:ptCount val="4"/>
                <c:pt idx="0">
                  <c:v>82.796972274780003</c:v>
                </c:pt>
                <c:pt idx="1">
                  <c:v>93.185490846633613</c:v>
                </c:pt>
                <c:pt idx="2">
                  <c:v>87.143918037414295</c:v>
                </c:pt>
                <c:pt idx="3">
                  <c:v>101.3359854221342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C-437F-8FB3-478E417CC04B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Sheet9!$A$5:$A$9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Sheet9!$D$5:$D$9</c:f>
              <c:numCache>
                <c:formatCode>General</c:formatCode>
                <c:ptCount val="4"/>
                <c:pt idx="0">
                  <c:v>102.16690731048571</c:v>
                </c:pt>
                <c:pt idx="1">
                  <c:v>108.25296640396101</c:v>
                </c:pt>
                <c:pt idx="2">
                  <c:v>104.1206352710721</c:v>
                </c:pt>
                <c:pt idx="3">
                  <c:v>94.516638040542304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C-437F-8FB3-478E417CC04B}"/>
            </c:ext>
          </c:extLst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Sheet9!$A$5:$A$9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Sheet9!$E$5:$E$9</c:f>
              <c:numCache>
                <c:formatCode>General</c:formatCode>
                <c:ptCount val="4"/>
                <c:pt idx="0">
                  <c:v>100.65769672393769</c:v>
                </c:pt>
                <c:pt idx="1">
                  <c:v>105.3899548053739</c:v>
                </c:pt>
                <c:pt idx="2">
                  <c:v>95.5819246768949</c:v>
                </c:pt>
                <c:pt idx="3">
                  <c:v>90.372065782546699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C-437F-8FB3-478E417CC04B}"/>
            </c:ext>
          </c:extLst>
        </c:ser>
        <c:ser>
          <c:idx val="4"/>
          <c:order val="4"/>
          <c:tx>
            <c:strRef>
              <c:f>Sheet9!$F$3:$F$4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Sheet9!$A$5:$A$9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Sheet9!$F$5:$F$9</c:f>
              <c:numCache>
                <c:formatCode>General</c:formatCode>
                <c:ptCount val="4"/>
                <c:pt idx="0">
                  <c:v>105.304870843887</c:v>
                </c:pt>
                <c:pt idx="1">
                  <c:v>96.058067560195695</c:v>
                </c:pt>
                <c:pt idx="2">
                  <c:v>97.661922454833785</c:v>
                </c:pt>
                <c:pt idx="3">
                  <c:v>109.54805779457061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C-437F-8FB3-478E417CC04B}"/>
            </c:ext>
          </c:extLst>
        </c:ser>
        <c:ser>
          <c:idx val="5"/>
          <c:order val="5"/>
          <c:tx>
            <c:strRef>
              <c:f>Sheet9!$G$3:$G$4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Sheet9!$A$5:$A$9</c:f>
              <c:strCache>
                <c:ptCount val="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</c:strCache>
            </c:strRef>
          </c:cat>
          <c:val>
            <c:numRef>
              <c:f>Sheet9!$G$5:$G$9</c:f>
              <c:numCache>
                <c:formatCode>General</c:formatCode>
                <c:ptCount val="4"/>
                <c:pt idx="0">
                  <c:v>100.47794580459579</c:v>
                </c:pt>
                <c:pt idx="1">
                  <c:v>106.1010177135465</c:v>
                </c:pt>
                <c:pt idx="2">
                  <c:v>111.8082292079922</c:v>
                </c:pt>
                <c:pt idx="3">
                  <c:v>122.0960001945493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C-437F-8FB3-478E417C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895983"/>
        <c:axId val="291883231"/>
      </c:barChart>
      <c:catAx>
        <c:axId val="2468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3231"/>
        <c:crosses val="autoZero"/>
        <c:auto val="1"/>
        <c:lblAlgn val="ctr"/>
        <c:lblOffset val="100"/>
        <c:noMultiLvlLbl val="0"/>
      </c:catAx>
      <c:valAx>
        <c:axId val="2918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9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32658</xdr:colOff>
      <xdr:row>12</xdr:row>
      <xdr:rowOff>59871</xdr:rowOff>
    </xdr:from>
    <xdr:to>
      <xdr:col>9</xdr:col>
      <xdr:colOff>468087</xdr:colOff>
      <xdr:row>21</xdr:row>
      <xdr:rowOff>157842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FECDD-26E9-4ADE-962C-012647E0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544286</xdr:colOff>
      <xdr:row>0</xdr:row>
      <xdr:rowOff>266700</xdr:rowOff>
    </xdr:from>
    <xdr:to>
      <xdr:col>8</xdr:col>
      <xdr:colOff>979715</xdr:colOff>
      <xdr:row>10</xdr:row>
      <xdr:rowOff>70757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52776-1937-4FAA-B57B-1ACE5FE0E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734290</xdr:colOff>
      <xdr:row>6</xdr:row>
      <xdr:rowOff>152400</xdr:rowOff>
    </xdr:from>
    <xdr:to>
      <xdr:col>25</xdr:col>
      <xdr:colOff>581891</xdr:colOff>
      <xdr:row>23</xdr:row>
      <xdr:rowOff>180110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24A40-9B27-480C-AB08-5CA4D8338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4</xdr:row>
      <xdr:rowOff>76200</xdr:rowOff>
    </xdr:from>
    <xdr:to>
      <xdr:col>5</xdr:col>
      <xdr:colOff>1148443</xdr:colOff>
      <xdr:row>18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26351-14E9-4D8F-8220-499021DEF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 Cores -T (micores - MANPOWER UK LTD at Cisco)" refreshedDate="44102.657098611111" createdVersion="6" refreshedVersion="6" minRefreshableVersion="3" recordCount="120">
  <cacheSource type="worksheet">
    <worksheetSource ref="A1:W121" sheet="experiment_40s"/>
  </cacheSource>
  <cacheFields count="23">
    <cacheField name="cos_sim" numFmtId="0">
      <sharedItems containsSemiMixedTypes="0" containsString="0" containsNumber="1" minValue="0.80072376619671704" maxValue="0.98624694082849096"/>
    </cacheField>
    <cacheField name="jaccard_best_avg" numFmtId="0">
      <sharedItems containsSemiMixedTypes="0" containsString="0" containsNumber="1" minValue="0.83027446211131595" maxValue="0.99715298109694706"/>
    </cacheField>
    <cacheField name="jc_best_avg" numFmtId="0">
      <sharedItems containsSemiMixedTypes="0" containsString="0" containsNumber="1" minValue="0.87520577151179302" maxValue="0.99954251310000997"/>
    </cacheField>
    <cacheField name="lin_best_avg" numFmtId="0">
      <sharedItems containsSemiMixedTypes="0" containsString="0" containsNumber="1" minValue="0.83094770505833004" maxValue="0.99464288395417599"/>
    </cacheField>
    <cacheField name="resnik_best_avg" numFmtId="0">
      <sharedItems containsSemiMixedTypes="0" containsString="0" containsNumber="1" minValue="0.72905041814933202" maxValue="0.99395492695524201"/>
    </cacheField>
    <cacheField name="source" numFmtId="0">
      <sharedItems/>
    </cacheField>
    <cacheField name="lambda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exp_id" numFmtId="0">
      <sharedItems containsSemiMixedTypes="0" containsString="0" containsNumber="1" containsInteger="1" minValue="0" maxValue="119"/>
    </cacheField>
    <cacheField name="walk_length" numFmtId="0">
      <sharedItems containsSemiMixedTypes="0" containsString="0" containsNumber="1" containsInteger="1" minValue="50" maxValue="50"/>
    </cacheField>
    <cacheField name="iterations" numFmtId="0">
      <sharedItems containsSemiMixedTypes="0" containsString="0" containsNumber="1" containsInteger="1" minValue="1" maxValue="1"/>
    </cacheField>
    <cacheField name="time_similarities" numFmtId="0">
      <sharedItems containsSemiMixedTypes="0" containsString="0" containsNumber="1" minValue="102.82600116729699" maxValue="808.14030981063797"/>
    </cacheField>
    <cacheField name="time_results" numFmtId="0">
      <sharedItems containsSemiMixedTypes="0" containsString="0" containsNumber="1" minValue="0.26603388786315901" maxValue="0.66999816894531194"/>
    </cacheField>
    <cacheField name="cond_number" numFmtId="0">
      <sharedItems containsSemiMixedTypes="0" containsString="0" containsNumber="1" containsInteger="1" minValue="150" maxValue="150"/>
    </cacheField>
    <cacheField name="noise_ptg" numFmtId="0">
      <sharedItems containsSemiMixedTypes="0" containsString="0" containsNumber="1" minValue="0" maxValue="0.6" count="4">
        <n v="0"/>
        <n v="0.2"/>
        <n v="0.4"/>
        <n v="0.6"/>
      </sharedItems>
    </cacheField>
    <cacheField name="patients_per_cond" numFmtId="0">
      <sharedItems containsSemiMixedTypes="0" containsString="0" containsNumber="1" containsInteger="1" minValue="2" maxValue="2"/>
    </cacheField>
    <cacheField name="time_symptom_embeddings" numFmtId="0">
      <sharedItems/>
    </cacheField>
    <cacheField name="graph" numFmtId="0">
      <sharedItems/>
    </cacheField>
    <cacheField name="p" numFmtId="0">
      <sharedItems containsSemiMixedTypes="0" containsString="0" containsNumber="1" containsInteger="1" minValue="1" maxValue="1"/>
    </cacheField>
    <cacheField name="q" numFmtId="0">
      <sharedItems containsSemiMixedTypes="0" containsString="0" containsNumber="1" minValue="0.05" maxValue="0.05"/>
    </cacheField>
    <cacheField name="num_walks" numFmtId="0">
      <sharedItems containsSemiMixedTypes="0" containsString="0" containsNumber="1" containsInteger="1" minValue="15" maxValue="15"/>
    </cacheField>
    <cacheField name="time_patient_embeddings" numFmtId="0">
      <sharedItems containsSemiMixedTypes="0" containsString="0" containsNumber="1" minValue="1.92203688621521" maxValue="3.9609973430633501"/>
    </cacheField>
    <cacheField name="time_gen_patients" numFmtId="0">
      <sharedItems containsSemiMixedTypes="0" containsString="0" containsNumber="1" minValue="12.179497718811" maxValue="28.671993970870901"/>
    </cacheField>
    <cacheField name="enriched_embedding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0.98624694082849096"/>
    <n v="0.99520577151179301"/>
    <n v="0.99618981126976203"/>
    <n v="0.99158776631683199"/>
    <n v="0.99395492695524201"/>
    <s v="orpha"/>
    <x v="0"/>
    <n v="0"/>
    <n v="50"/>
    <n v="1"/>
    <n v="311.63349938392599"/>
    <n v="0.40399742126464799"/>
    <n v="150"/>
    <x v="0"/>
    <n v="2"/>
    <s v="N/A"/>
    <s v="hp-obo-all-under-000118-linked.edgelist"/>
    <n v="1"/>
    <n v="0.05"/>
    <n v="15"/>
    <n v="2.3169980049133301"/>
    <n v="13.77046585083"/>
    <s v="no"/>
  </r>
  <r>
    <n v="0.98495262976142195"/>
    <n v="0.99715298109694706"/>
    <n v="0.99918742398991001"/>
    <n v="0.99464288395417599"/>
    <n v="0.993016831073675"/>
    <s v="orpha"/>
    <x v="0"/>
    <n v="1"/>
    <n v="50"/>
    <n v="1"/>
    <n v="277.88751053810103"/>
    <n v="0.35749316215515098"/>
    <n v="150"/>
    <x v="0"/>
    <n v="2"/>
    <s v="N/A"/>
    <s v="hp-obo-all-under-000118-linked.edgelist"/>
    <n v="1"/>
    <n v="0.05"/>
    <n v="15"/>
    <n v="2.2160012722015301"/>
    <n v="16.042001008987398"/>
    <s v="no"/>
  </r>
  <r>
    <n v="0.98329910064111203"/>
    <n v="0.99309835893277998"/>
    <n v="0.99374224884764895"/>
    <n v="0.98924395297509105"/>
    <n v="0.98858272149903104"/>
    <s v="orpha"/>
    <x v="0"/>
    <n v="2"/>
    <n v="50"/>
    <n v="1"/>
    <n v="226.094002008438"/>
    <n v="0.31953477859496998"/>
    <n v="150"/>
    <x v="0"/>
    <n v="2"/>
    <s v="N/A"/>
    <s v="hp-obo-all-under-000118-linked.edgelist"/>
    <n v="1"/>
    <n v="0.05"/>
    <n v="15"/>
    <n v="2.2654969692230198"/>
    <n v="14.626526832580501"/>
    <s v="no"/>
  </r>
  <r>
    <n v="0.98339564283891101"/>
    <n v="0.99582616398660695"/>
    <n v="0.99813371770040304"/>
    <n v="0.99208098734291195"/>
    <n v="0.99351620797861895"/>
    <s v="orpha"/>
    <x v="0"/>
    <n v="3"/>
    <n v="50"/>
    <n v="1"/>
    <n v="290.13114094734101"/>
    <n v="0.39999914169311501"/>
    <n v="150"/>
    <x v="0"/>
    <n v="2"/>
    <s v="N/A"/>
    <s v="hp-obo-all-under-000118-linked.edgelist"/>
    <n v="1"/>
    <n v="0.05"/>
    <n v="15"/>
    <n v="1.94400286674499"/>
    <n v="14.252965927124"/>
    <s v="no"/>
  </r>
  <r>
    <n v="0.97058901250694396"/>
    <n v="0.99001538969715996"/>
    <n v="0.99087308379502403"/>
    <n v="0.98401903818146297"/>
    <n v="0.98764087203279105"/>
    <s v="orpha"/>
    <x v="0"/>
    <n v="4"/>
    <n v="50"/>
    <n v="1"/>
    <n v="285.22699904441799"/>
    <n v="0.31404232978820801"/>
    <n v="150"/>
    <x v="0"/>
    <n v="2"/>
    <s v="N/A"/>
    <s v="hp-obo-all-under-000118-linked.edgelist"/>
    <n v="1"/>
    <n v="0.05"/>
    <n v="15"/>
    <n v="2.2019987106323198"/>
    <n v="16.068997621536202"/>
    <s v="no"/>
  </r>
  <r>
    <n v="0.96246295211927402"/>
    <n v="0.98723053015629902"/>
    <n v="0.99007935077999398"/>
    <n v="0.98105040313499303"/>
    <n v="0.98149873128838006"/>
    <s v="orpha"/>
    <x v="0"/>
    <n v="5"/>
    <n v="50"/>
    <n v="1"/>
    <n v="371.06112337112398"/>
    <n v="0.42954277992248502"/>
    <n v="150"/>
    <x v="1"/>
    <n v="2"/>
    <s v="N/A"/>
    <s v="hp-obo-all-under-000118-linked.edgelist"/>
    <n v="1"/>
    <n v="0.05"/>
    <n v="15"/>
    <n v="2.06952929496765"/>
    <n v="15.2759580612182"/>
    <s v="no"/>
  </r>
  <r>
    <n v="0.95479287719772299"/>
    <n v="0.99020562136840595"/>
    <n v="0.99417038271549296"/>
    <n v="0.97920018617779903"/>
    <n v="0.981219239373601"/>
    <s v="orpha"/>
    <x v="0"/>
    <n v="6"/>
    <n v="50"/>
    <n v="1"/>
    <n v="355.37007927894501"/>
    <n v="0.35204029083251898"/>
    <n v="150"/>
    <x v="1"/>
    <n v="2"/>
    <s v="N/A"/>
    <s v="hp-obo-all-under-000118-linked.edgelist"/>
    <n v="1"/>
    <n v="0.05"/>
    <n v="15"/>
    <n v="2.2200000286102202"/>
    <n v="14.2954607009887"/>
    <s v="no"/>
  </r>
  <r>
    <n v="0.96559569388766198"/>
    <n v="0.99199090131075096"/>
    <n v="0.99822590573998105"/>
    <n v="0.98467111091091897"/>
    <n v="0.98782051859525799"/>
    <s v="orpha"/>
    <x v="0"/>
    <n v="7"/>
    <n v="50"/>
    <n v="1"/>
    <n v="351.87349843978802"/>
    <n v="0.30549836158752403"/>
    <n v="150"/>
    <x v="1"/>
    <n v="2"/>
    <s v="N/A"/>
    <s v="hp-obo-all-under-000118-linked.edgelist"/>
    <n v="1"/>
    <n v="0.05"/>
    <n v="15"/>
    <n v="2.18300080299377"/>
    <n v="16.4310367107391"/>
    <s v="no"/>
  </r>
  <r>
    <n v="0.97166478987433003"/>
    <n v="0.995073495187904"/>
    <n v="0.99725162530216305"/>
    <n v="0.98895995675870396"/>
    <n v="0.98578052039697905"/>
    <s v="orpha"/>
    <x v="0"/>
    <n v="8"/>
    <n v="50"/>
    <n v="1"/>
    <n v="370.69973278045597"/>
    <n v="0.31200218200683499"/>
    <n v="150"/>
    <x v="1"/>
    <n v="2"/>
    <s v="N/A"/>
    <s v="hp-obo-all-under-000118-linked.edgelist"/>
    <n v="1"/>
    <n v="0.05"/>
    <n v="15"/>
    <n v="1.9564957618713299"/>
    <n v="13.5245077610015"/>
    <s v="no"/>
  </r>
  <r>
    <n v="0.97169076468026905"/>
    <n v="0.99117667372340501"/>
    <n v="0.99464318424095"/>
    <n v="0.98653754335390298"/>
    <n v="0.98612479918321905"/>
    <s v="orpha"/>
    <x v="0"/>
    <n v="9"/>
    <n v="50"/>
    <n v="1"/>
    <n v="336.08238649368201"/>
    <n v="0.28750467300415"/>
    <n v="150"/>
    <x v="1"/>
    <n v="2"/>
    <s v="N/A"/>
    <s v="hp-obo-all-under-000118-linked.edgelist"/>
    <n v="1"/>
    <n v="0.05"/>
    <n v="15"/>
    <n v="2.0584933757781898"/>
    <n v="15.7389991283416"/>
    <s v="no"/>
  </r>
  <r>
    <n v="0.94844766752248399"/>
    <n v="0.98587511073074696"/>
    <n v="0.99870546371784996"/>
    <n v="0.97976817861057297"/>
    <n v="0.97372385628275004"/>
    <s v="orpha"/>
    <x v="0"/>
    <n v="10"/>
    <n v="50"/>
    <n v="1"/>
    <n v="494.00296282768198"/>
    <n v="0.31200599670410101"/>
    <n v="150"/>
    <x v="2"/>
    <n v="2"/>
    <s v="N/A"/>
    <s v="hp-obo-all-under-000118-linked.edgelist"/>
    <n v="1"/>
    <n v="0.05"/>
    <n v="15"/>
    <n v="1.93553161621093"/>
    <n v="12.179497718811"/>
    <s v="no"/>
  </r>
  <r>
    <n v="0.968829932585619"/>
    <n v="0.99475083704938205"/>
    <n v="0.99954251310000997"/>
    <n v="0.98667717670375199"/>
    <n v="0.98318349023317197"/>
    <s v="orpha"/>
    <x v="0"/>
    <n v="11"/>
    <n v="50"/>
    <n v="1"/>
    <n v="518.33800292014996"/>
    <n v="0.31949615478515597"/>
    <n v="150"/>
    <x v="2"/>
    <n v="2"/>
    <s v="N/A"/>
    <s v="hp-obo-all-under-000118-linked.edgelist"/>
    <n v="1"/>
    <n v="0.05"/>
    <n v="15"/>
    <n v="2.22899961471557"/>
    <n v="15.1129977703094"/>
    <s v="no"/>
  </r>
  <r>
    <n v="0.95599942945512895"/>
    <n v="0.98500502980346205"/>
    <n v="0.99446751647823595"/>
    <n v="0.977093974745882"/>
    <n v="0.97375118237917202"/>
    <s v="orpha"/>
    <x v="0"/>
    <n v="12"/>
    <n v="50"/>
    <n v="1"/>
    <n v="542.06250047683704"/>
    <n v="0.299503564834594"/>
    <n v="150"/>
    <x v="2"/>
    <n v="2"/>
    <s v="N/A"/>
    <s v="hp-obo-all-under-000118-linked.edgelist"/>
    <n v="1"/>
    <n v="0.05"/>
    <n v="15"/>
    <n v="2.1529958248138401"/>
    <n v="14.7925646305084"/>
    <s v="no"/>
  </r>
  <r>
    <n v="0.96297599207242901"/>
    <n v="0.993208263892016"/>
    <n v="0.99877017551761904"/>
    <n v="0.985473477170698"/>
    <n v="0.98158446316231995"/>
    <s v="orpha"/>
    <x v="0"/>
    <n v="13"/>
    <n v="50"/>
    <n v="1"/>
    <n v="471.54449748992897"/>
    <n v="0.32149767875671298"/>
    <n v="150"/>
    <x v="2"/>
    <n v="2"/>
    <s v="N/A"/>
    <s v="hp-obo-all-under-000118-linked.edgelist"/>
    <n v="1"/>
    <n v="0.05"/>
    <n v="15"/>
    <n v="1.92800068855285"/>
    <n v="14.0165331363677"/>
    <s v="no"/>
  </r>
  <r>
    <n v="0.95370598921970395"/>
    <n v="0.99053090701619995"/>
    <n v="0.99741077729231398"/>
    <n v="0.98338738495262901"/>
    <n v="0.983792922240739"/>
    <s v="orpha"/>
    <x v="0"/>
    <n v="14"/>
    <n v="50"/>
    <n v="1"/>
    <n v="565.09095001220703"/>
    <n v="0.26603388786315901"/>
    <n v="150"/>
    <x v="2"/>
    <n v="2"/>
    <s v="N/A"/>
    <s v="hp-obo-all-under-000118-linked.edgelist"/>
    <n v="1"/>
    <n v="0.05"/>
    <n v="15"/>
    <n v="2.1254997253417902"/>
    <n v="16.4975023269653"/>
    <s v="no"/>
  </r>
  <r>
    <n v="0.91354068135069"/>
    <n v="0.96691620497575104"/>
    <n v="0.97895199915919695"/>
    <n v="0.95619656772217398"/>
    <n v="0.95051424110024996"/>
    <s v="orpha"/>
    <x v="0"/>
    <n v="15"/>
    <n v="50"/>
    <n v="1"/>
    <n v="530.85867261886597"/>
    <n v="0.30199909210205"/>
    <n v="150"/>
    <x v="3"/>
    <n v="2"/>
    <s v="N/A"/>
    <s v="hp-obo-all-under-000118-linked.edgelist"/>
    <n v="1"/>
    <n v="0.05"/>
    <n v="15"/>
    <n v="2.0160007476806601"/>
    <n v="14.7919743061065"/>
    <s v="no"/>
  </r>
  <r>
    <n v="0.94757428344068495"/>
    <n v="0.98425055928411598"/>
    <n v="0.99742083689923799"/>
    <n v="0.97218653814392697"/>
    <n v="0.96659489812771204"/>
    <s v="orpha"/>
    <x v="0"/>
    <n v="16"/>
    <n v="50"/>
    <n v="1"/>
    <n v="682.54150462150506"/>
    <n v="0.32850217819213801"/>
    <n v="150"/>
    <x v="3"/>
    <n v="2"/>
    <s v="N/A"/>
    <s v="hp-obo-all-under-000118-linked.edgelist"/>
    <n v="1"/>
    <n v="0.05"/>
    <n v="15"/>
    <n v="2.9954943656921298"/>
    <n v="15.6450009346008"/>
    <s v="no"/>
  </r>
  <r>
    <n v="0.92400484963139795"/>
    <n v="0.98348032370914196"/>
    <n v="0.99717310031079598"/>
    <n v="0.96402038947194502"/>
    <n v="0.95586955542543095"/>
    <s v="orpha"/>
    <x v="0"/>
    <n v="17"/>
    <n v="50"/>
    <n v="1"/>
    <n v="592.48849678039505"/>
    <n v="0.291035175323486"/>
    <n v="150"/>
    <x v="3"/>
    <n v="2"/>
    <s v="N/A"/>
    <s v="hp-obo-all-under-000118-linked.edgelist"/>
    <n v="1"/>
    <n v="0.05"/>
    <n v="15"/>
    <n v="2.3485028743743799"/>
    <n v="15.195993900298999"/>
    <s v="no"/>
  </r>
  <r>
    <n v="0.94100746212633002"/>
    <n v="0.98887602660540797"/>
    <n v="0.99888548563878499"/>
    <n v="0.97584973649835505"/>
    <n v="0.96982583367115605"/>
    <s v="orpha"/>
    <x v="0"/>
    <n v="18"/>
    <n v="50"/>
    <n v="1"/>
    <n v="804.11949777603104"/>
    <n v="0.29749989509582497"/>
    <n v="150"/>
    <x v="3"/>
    <n v="2"/>
    <s v="N/A"/>
    <s v="hp-obo-all-under-000118-linked.edgelist"/>
    <n v="1"/>
    <n v="0.05"/>
    <n v="15"/>
    <n v="1.9795005321502599"/>
    <n v="15.1209642887115"/>
    <s v="no"/>
  </r>
  <r>
    <n v="0.93495991171568804"/>
    <n v="0.98229223908832897"/>
    <n v="0.99701650075822401"/>
    <n v="0.96722820293380096"/>
    <n v="0.95480916775520597"/>
    <s v="orpha"/>
    <x v="0"/>
    <n v="19"/>
    <n v="50"/>
    <n v="1"/>
    <n v="709.21149778365998"/>
    <n v="0.27604508399963301"/>
    <n v="150"/>
    <x v="3"/>
    <n v="2"/>
    <s v="N/A"/>
    <s v="hp-obo-all-under-000118-linked.edgelist"/>
    <n v="1"/>
    <n v="0.05"/>
    <n v="15"/>
    <n v="2.4064979553222599"/>
    <n v="15.0424997806549"/>
    <s v="no"/>
  </r>
  <r>
    <n v="0.97347777127156399"/>
    <n v="0.97086535141059704"/>
    <n v="0.96644490488416401"/>
    <n v="0.97152710838851097"/>
    <n v="0.97580003903727996"/>
    <s v="orpha"/>
    <x v="1"/>
    <n v="20"/>
    <n v="50"/>
    <n v="1"/>
    <n v="176.82396626472399"/>
    <n v="0.31402707099914501"/>
    <n v="150"/>
    <x v="0"/>
    <n v="2"/>
    <s v="N/A"/>
    <s v="hp-obo-all-under-000118-linked.edgelist"/>
    <n v="1"/>
    <n v="0.05"/>
    <n v="15"/>
    <n v="1.96304011344909"/>
    <n v="15.728996276855399"/>
    <s v="no"/>
  </r>
  <r>
    <n v="0.96976142215816097"/>
    <n v="0.97888953951023205"/>
    <n v="0.98162980646517395"/>
    <n v="0.972589823281233"/>
    <n v="0.97385373031244804"/>
    <s v="orpha"/>
    <x v="1"/>
    <n v="21"/>
    <n v="50"/>
    <n v="1"/>
    <n v="210.37196779251099"/>
    <n v="0.49599695205688399"/>
    <n v="150"/>
    <x v="0"/>
    <n v="2"/>
    <s v="N/A"/>
    <s v="hp-obo-all-under-000118-linked.edgelist"/>
    <n v="1"/>
    <n v="0.05"/>
    <n v="15"/>
    <n v="1.93202948570251"/>
    <n v="15.0089673995971"/>
    <s v="no"/>
  </r>
  <r>
    <n v="0.97540043241295404"/>
    <n v="0.97963094755491398"/>
    <n v="0.98119589207693303"/>
    <n v="0.97847784634325696"/>
    <n v="0.98250078825278098"/>
    <s v="orpha"/>
    <x v="1"/>
    <n v="22"/>
    <n v="50"/>
    <n v="1"/>
    <n v="205.567920923233"/>
    <n v="0.346993207931518"/>
    <n v="150"/>
    <x v="0"/>
    <n v="2"/>
    <s v="N/A"/>
    <s v="hp-obo-all-under-000118-linked.edgelist"/>
    <n v="1"/>
    <n v="0.05"/>
    <n v="15"/>
    <n v="2.77899098396301"/>
    <n v="19.8970031738281"/>
    <s v="no"/>
  </r>
  <r>
    <n v="0.96656832274822402"/>
    <n v="0.97325676020599605"/>
    <n v="0.97629386063690804"/>
    <n v="0.96333768749155402"/>
    <n v="0.97181598426497295"/>
    <s v="orpha"/>
    <x v="1"/>
    <n v="23"/>
    <n v="50"/>
    <n v="1"/>
    <n v="180.08747029304499"/>
    <n v="0.28000450134277299"/>
    <n v="150"/>
    <x v="0"/>
    <n v="2"/>
    <s v="N/A"/>
    <s v="hp-obo-all-under-000118-linked.edgelist"/>
    <n v="1"/>
    <n v="0.05"/>
    <n v="15"/>
    <n v="2.5240457057952801"/>
    <n v="17.733005046844401"/>
    <s v="no"/>
  </r>
  <r>
    <n v="0.97162575259372697"/>
    <n v="0.97318349023317197"/>
    <n v="0.976188610122667"/>
    <n v="0.97063765896431098"/>
    <n v="0.97845712655586004"/>
    <s v="orpha"/>
    <x v="1"/>
    <n v="24"/>
    <n v="50"/>
    <n v="1"/>
    <n v="192.96100258827201"/>
    <n v="0.322040796279907"/>
    <n v="150"/>
    <x v="0"/>
    <n v="2"/>
    <s v="N/A"/>
    <s v="hp-obo-all-under-000118-linked.edgelist"/>
    <n v="1"/>
    <n v="0.05"/>
    <n v="15"/>
    <n v="1.95000147819519"/>
    <n v="14.429000377655001"/>
    <s v="no"/>
  </r>
  <r>
    <n v="0.96180164557152004"/>
    <n v="0.97255408915514296"/>
    <n v="0.97739230965572099"/>
    <n v="0.96485984114829604"/>
    <n v="0.96111091091992795"/>
    <s v="orpha"/>
    <x v="1"/>
    <n v="25"/>
    <n v="50"/>
    <n v="1"/>
    <n v="314.50714731216402"/>
    <n v="0.36099600791931102"/>
    <n v="150"/>
    <x v="1"/>
    <n v="2"/>
    <s v="N/A"/>
    <s v="hp-obo-all-under-000118-linked.edgelist"/>
    <n v="1"/>
    <n v="0.05"/>
    <n v="15"/>
    <n v="1.94403553009033"/>
    <n v="15.996954917907701"/>
    <s v="no"/>
  </r>
  <r>
    <n v="0.95414515862648797"/>
    <n v="0.96908923021485505"/>
    <n v="0.97481059411738202"/>
    <n v="0.96535876762308004"/>
    <n v="0.96164925003378199"/>
    <s v="orpha"/>
    <x v="1"/>
    <n v="26"/>
    <n v="50"/>
    <n v="1"/>
    <n v="371.08232569694502"/>
    <n v="0.27703332901000899"/>
    <n v="150"/>
    <x v="1"/>
    <n v="2"/>
    <s v="N/A"/>
    <s v="hp-obo-all-under-000118-linked.edgelist"/>
    <n v="1"/>
    <n v="0.05"/>
    <n v="15"/>
    <n v="2.4560031890869101"/>
    <n v="20.702560424804599"/>
    <s v="no"/>
  </r>
  <r>
    <n v="0.96754928456676104"/>
    <n v="0.97469175562662302"/>
    <n v="0.97833108118252898"/>
    <n v="0.97151036740086705"/>
    <n v="0.96580048946744101"/>
    <s v="orpha"/>
    <x v="1"/>
    <n v="27"/>
    <n v="50"/>
    <n v="1"/>
    <n v="319.64879846572802"/>
    <n v="0.45800161361694303"/>
    <n v="150"/>
    <x v="1"/>
    <n v="2"/>
    <s v="N/A"/>
    <s v="hp-obo-all-under-000118-linked.edgelist"/>
    <n v="1"/>
    <n v="0.05"/>
    <n v="15"/>
    <n v="1.9940013885498"/>
    <n v="16.356962442398"/>
    <s v="no"/>
  </r>
  <r>
    <n v="0.96175742834406797"/>
    <n v="0.97181328168400805"/>
    <n v="0.97411467951894004"/>
    <n v="0.96507199375403496"/>
    <n v="0.96057572481719999"/>
    <s v="orpha"/>
    <x v="1"/>
    <n v="28"/>
    <n v="50"/>
    <n v="1"/>
    <n v="311.77307629585198"/>
    <n v="0.41700124740600503"/>
    <n v="150"/>
    <x v="1"/>
    <n v="2"/>
    <s v="N/A"/>
    <s v="hp-obo-all-under-000118-linked.edgelist"/>
    <n v="1"/>
    <n v="0.05"/>
    <n v="15"/>
    <n v="2.01799464225769"/>
    <n v="19.748003959655701"/>
    <s v="no"/>
  </r>
  <r>
    <n v="0.97067849796555705"/>
    <n v="0.97846140564238804"/>
    <n v="0.98070747563923499"/>
    <n v="0.97005840577751701"/>
    <n v="0.97176493551341503"/>
    <s v="orpha"/>
    <x v="1"/>
    <n v="29"/>
    <n v="50"/>
    <n v="1"/>
    <n v="325.03172779083201"/>
    <n v="0.30200004577636702"/>
    <n v="150"/>
    <x v="1"/>
    <n v="2"/>
    <s v="N/A"/>
    <s v="hp-obo-all-under-000118-linked.edgelist"/>
    <n v="1"/>
    <n v="0.05"/>
    <n v="15"/>
    <n v="3.1319987773895201"/>
    <n v="20.381009101867601"/>
    <s v="no"/>
  </r>
  <r>
    <n v="0.94310624146059396"/>
    <n v="0.95821321862378495"/>
    <n v="0.97840502680059405"/>
    <n v="0.95305151419605705"/>
    <n v="0.93590378811765196"/>
    <s v="orpha"/>
    <x v="1"/>
    <n v="30"/>
    <n v="50"/>
    <n v="1"/>
    <n v="400.57324862480101"/>
    <n v="0.38104176521301197"/>
    <n v="150"/>
    <x v="2"/>
    <n v="2"/>
    <s v="N/A"/>
    <s v="hp-obo-all-under-000118-linked.edgelist"/>
    <n v="1"/>
    <n v="0.05"/>
    <n v="15"/>
    <n v="2.21299743652343"/>
    <n v="16.320992469787502"/>
    <s v="no"/>
  </r>
  <r>
    <n v="0.93466375388496004"/>
    <n v="0.95638905154422404"/>
    <n v="0.96488101136585402"/>
    <n v="0.94939597315436197"/>
    <n v="0.92975639235469798"/>
    <s v="orpha"/>
    <x v="1"/>
    <n v="31"/>
    <n v="50"/>
    <n v="1"/>
    <n v="435.92862701415999"/>
    <n v="0.29300785064697199"/>
    <n v="150"/>
    <x v="2"/>
    <n v="2"/>
    <s v="N/A"/>
    <s v="hp-obo-all-under-000118-linked.edgelist"/>
    <n v="1"/>
    <n v="0.05"/>
    <n v="15"/>
    <n v="2.19000196456909"/>
    <n v="16.0119609832763"/>
    <s v="no"/>
  </r>
  <r>
    <n v="0.92778418389562001"/>
    <n v="0.95147973814993303"/>
    <n v="0.96212978394366599"/>
    <n v="0.93367040523700096"/>
    <n v="0.92580139032776299"/>
    <s v="orpha"/>
    <x v="1"/>
    <n v="32"/>
    <n v="50"/>
    <n v="1"/>
    <n v="420.84118127822802"/>
    <n v="0.35499954223632801"/>
    <n v="150"/>
    <x v="2"/>
    <n v="2"/>
    <s v="N/A"/>
    <s v="hp-obo-all-under-000118-linked.edgelist"/>
    <n v="1"/>
    <n v="0.05"/>
    <n v="15"/>
    <n v="1.9900050163269001"/>
    <n v="16.437957286834699"/>
    <s v="no"/>
  </r>
  <r>
    <n v="0.92657342762338002"/>
    <n v="0.951391003408254"/>
    <n v="0.960434815248562"/>
    <n v="0.94193880155548504"/>
    <n v="0.92468650060808"/>
    <s v="orpha"/>
    <x v="1"/>
    <n v="33"/>
    <n v="50"/>
    <n v="1"/>
    <n v="420.263610601425"/>
    <n v="0.37699699401855402"/>
    <n v="150"/>
    <x v="2"/>
    <n v="2"/>
    <s v="N/A"/>
    <s v="hp-obo-all-under-000118-linked.edgelist"/>
    <n v="1"/>
    <n v="0.05"/>
    <n v="15"/>
    <n v="2.2029969692230198"/>
    <n v="18.218000411987301"/>
    <s v="no"/>
  </r>
  <r>
    <n v="0.93576610663183302"/>
    <n v="0.97745236701049498"/>
    <n v="0.98169872227977695"/>
    <n v="0.96145203669504398"/>
    <n v="0.93497079711124098"/>
    <s v="orpha"/>
    <x v="1"/>
    <n v="34"/>
    <n v="50"/>
    <n v="1"/>
    <n v="497.78096699714598"/>
    <n v="0.36399817466735801"/>
    <n v="150"/>
    <x v="2"/>
    <n v="2"/>
    <s v="N/A"/>
    <s v="hp-obo-all-under-000118-linked.edgelist"/>
    <n v="1"/>
    <n v="0.05"/>
    <n v="15"/>
    <n v="2.4449989795684801"/>
    <n v="20.155006885528501"/>
    <s v="no"/>
  </r>
  <r>
    <n v="0.93441188835337696"/>
    <n v="0.95946924312718596"/>
    <n v="0.97871627404170902"/>
    <n v="0.95329609777337299"/>
    <n v="0.93455369878233696"/>
    <s v="orpha"/>
    <x v="1"/>
    <n v="35"/>
    <n v="50"/>
    <n v="1"/>
    <n v="761.81536602973904"/>
    <n v="0.37099909782409601"/>
    <n v="150"/>
    <x v="3"/>
    <n v="2"/>
    <s v="N/A"/>
    <s v="hp-obo-all-under-000118-linked.edgelist"/>
    <n v="1"/>
    <n v="0.05"/>
    <n v="15"/>
    <n v="2.5920014381408598"/>
    <n v="20.759002208709699"/>
    <s v="no"/>
  </r>
  <r>
    <n v="0.91331989550020198"/>
    <n v="0.94642418509676696"/>
    <n v="0.96334219179316205"/>
    <n v="0.92216491749620899"/>
    <n v="0.88751467651607197"/>
    <s v="orpha"/>
    <x v="1"/>
    <n v="36"/>
    <n v="50"/>
    <n v="1"/>
    <n v="655.22851729393005"/>
    <n v="0.32300853729248002"/>
    <n v="150"/>
    <x v="3"/>
    <n v="2"/>
    <s v="N/A"/>
    <s v="hp-obo-all-under-000118-linked.edgelist"/>
    <n v="1"/>
    <n v="0.05"/>
    <n v="15"/>
    <n v="2.5339982509613002"/>
    <n v="20.3810036182403"/>
    <s v="no"/>
  </r>
  <r>
    <n v="0.909186598201282"/>
    <n v="0.93212685614762103"/>
    <n v="0.96431091692566395"/>
    <n v="0.92291818686845895"/>
    <n v="0.88269101992402699"/>
    <s v="orpha"/>
    <x v="1"/>
    <n v="37"/>
    <n v="50"/>
    <n v="1"/>
    <n v="728.774446725845"/>
    <n v="0.459995746612548"/>
    <n v="150"/>
    <x v="3"/>
    <n v="2"/>
    <s v="N/A"/>
    <s v="hp-obo-all-under-000118-linked.edgelist"/>
    <n v="1"/>
    <n v="0.05"/>
    <n v="15"/>
    <n v="2.1700031757354701"/>
    <n v="18.390968084335299"/>
    <s v="no"/>
  </r>
  <r>
    <n v="0.92698932480518803"/>
    <n v="0.96010772788012499"/>
    <n v="0.98058796150323502"/>
    <n v="0.950083179436361"/>
    <n v="0.91880223113072901"/>
    <s v="orpha"/>
    <x v="1"/>
    <n v="38"/>
    <n v="50"/>
    <n v="1"/>
    <n v="679.02855658531098"/>
    <n v="0.39999985694885198"/>
    <n v="150"/>
    <x v="3"/>
    <n v="2"/>
    <s v="N/A"/>
    <s v="hp-obo-all-under-000118-linked.edgelist"/>
    <n v="1"/>
    <n v="0.05"/>
    <n v="15"/>
    <n v="2.5830299854278498"/>
    <n v="20.030005455017001"/>
    <s v="no"/>
  </r>
  <r>
    <n v="0.92949544314820598"/>
    <n v="0.96005825563413005"/>
    <n v="0.97870456285752905"/>
    <n v="0.94943471014819103"/>
    <n v="0.91556491449334099"/>
    <s v="orpha"/>
    <x v="1"/>
    <n v="39"/>
    <n v="50"/>
    <n v="1"/>
    <n v="808.14030981063797"/>
    <n v="0.41703605651855402"/>
    <n v="150"/>
    <x v="3"/>
    <n v="2"/>
    <s v="N/A"/>
    <s v="hp-obo-all-under-000118-linked.edgelist"/>
    <n v="1"/>
    <n v="0.05"/>
    <n v="15"/>
    <n v="3.11099028587341"/>
    <n v="21.775006055831899"/>
    <s v="no"/>
  </r>
  <r>
    <n v="0.96013280182574301"/>
    <n v="0.95056528985180799"/>
    <n v="0.95170532858880197"/>
    <n v="0.95340795459663896"/>
    <n v="0.96122411903367699"/>
    <s v="orpha"/>
    <x v="2"/>
    <n v="40"/>
    <n v="50"/>
    <n v="1"/>
    <n v="219.122955322265"/>
    <n v="0.27204227447509699"/>
    <n v="150"/>
    <x v="0"/>
    <n v="2"/>
    <s v="N/A"/>
    <s v="hp-obo-all-under-000118-linked.edgelist"/>
    <n v="1"/>
    <n v="0.05"/>
    <n v="15"/>
    <n v="2.6230404376983598"/>
    <n v="22.718004941940301"/>
    <s v="no"/>
  </r>
  <r>
    <n v="0.97479332762788395"/>
    <n v="0.96639700914373206"/>
    <n v="0.95845592540876501"/>
    <n v="0.96228938636397698"/>
    <n v="0.96573082293590295"/>
    <s v="orpha"/>
    <x v="2"/>
    <n v="41"/>
    <n v="50"/>
    <n v="1"/>
    <n v="140.763090372085"/>
    <n v="0.32098507881164501"/>
    <n v="150"/>
    <x v="0"/>
    <n v="2"/>
    <s v="N/A"/>
    <s v="hp-obo-all-under-000118-linked.edgelist"/>
    <n v="1"/>
    <n v="0.05"/>
    <n v="15"/>
    <n v="1.92203688621521"/>
    <n v="15.047960996627801"/>
    <s v="no"/>
  </r>
  <r>
    <n v="0.957169571941203"/>
    <n v="0.94693166974460596"/>
    <n v="0.94416467726678899"/>
    <n v="0.94922676155728702"/>
    <n v="0.95948981277119605"/>
    <s v="orpha"/>
    <x v="2"/>
    <n v="42"/>
    <n v="50"/>
    <n v="1"/>
    <n v="166.81637716293301"/>
    <n v="0.37500047683715798"/>
    <n v="150"/>
    <x v="0"/>
    <n v="2"/>
    <s v="N/A"/>
    <s v="hp-obo-all-under-000118-linked.edgelist"/>
    <n v="1"/>
    <n v="0.05"/>
    <n v="15"/>
    <n v="2.4110426902770898"/>
    <n v="26.511005163192699"/>
    <s v="no"/>
  </r>
  <r>
    <n v="0.97113718601264198"/>
    <n v="0.97171929192378703"/>
    <n v="0.96141029683347601"/>
    <n v="0.96548406227947603"/>
    <n v="0.96565762803477295"/>
    <s v="orpha"/>
    <x v="2"/>
    <n v="43"/>
    <n v="50"/>
    <n v="1"/>
    <n v="197.60212898254301"/>
    <n v="0.36903691291808999"/>
    <n v="150"/>
    <x v="0"/>
    <n v="2"/>
    <s v="N/A"/>
    <s v="hp-obo-all-under-000118-linked.edgelist"/>
    <n v="1"/>
    <n v="0.05"/>
    <n v="15"/>
    <n v="2.7519860267639098"/>
    <n v="18.9549624919891"/>
    <s v="no"/>
  </r>
  <r>
    <n v="0.97197138267045002"/>
    <n v="0.97193016831073598"/>
    <n v="0.96179361290031895"/>
    <n v="0.96496689338317998"/>
    <n v="0.97089635601999902"/>
    <s v="orpha"/>
    <x v="2"/>
    <n v="44"/>
    <n v="50"/>
    <n v="1"/>
    <n v="192.220997095108"/>
    <n v="0.409000635147094"/>
    <n v="150"/>
    <x v="0"/>
    <n v="2"/>
    <s v="N/A"/>
    <s v="hp-obo-all-under-000118-linked.edgelist"/>
    <n v="1"/>
    <n v="0.05"/>
    <n v="15"/>
    <n v="2.5930001735687198"/>
    <n v="18.934973716735801"/>
    <s v="no"/>
  </r>
  <r>
    <n v="0.94949101391829105"/>
    <n v="0.94383466210230704"/>
    <n v="0.94686800894854495"/>
    <n v="0.93650608831434001"/>
    <n v="0.93326764560154896"/>
    <s v="orpha"/>
    <x v="2"/>
    <n v="45"/>
    <n v="50"/>
    <n v="1"/>
    <n v="312.95097994804303"/>
    <n v="0.42099666595458901"/>
    <n v="150"/>
    <x v="1"/>
    <n v="2"/>
    <s v="N/A"/>
    <s v="hp-obo-all-under-000118-linked.edgelist"/>
    <n v="1"/>
    <n v="0.05"/>
    <n v="15"/>
    <n v="2.90799713134765"/>
    <n v="25.0039994716644"/>
    <s v="no"/>
  </r>
  <r>
    <n v="0.94382610392925204"/>
    <n v="0.95191545425881696"/>
    <n v="0.94988559073915502"/>
    <n v="0.95056949386664202"/>
    <n v="0.94756384847529396"/>
    <s v="orpha"/>
    <x v="2"/>
    <n v="46"/>
    <n v="50"/>
    <n v="1"/>
    <n v="293.32700061797999"/>
    <n v="0.33803725242614702"/>
    <n v="150"/>
    <x v="1"/>
    <n v="2"/>
    <s v="N/A"/>
    <s v="hp-obo-all-under-000118-linked.edgelist"/>
    <n v="1"/>
    <n v="0.05"/>
    <n v="15"/>
    <n v="2.98997831344604"/>
    <n v="20.237003087997401"/>
    <s v="no"/>
  </r>
  <r>
    <n v="0.94725222587571101"/>
    <n v="0.92944311817785896"/>
    <n v="0.93741100250739395"/>
    <n v="0.93451586264882902"/>
    <n v="0.92244133147155505"/>
    <s v="orpha"/>
    <x v="2"/>
    <n v="47"/>
    <n v="50"/>
    <n v="1"/>
    <n v="353.00583887100203"/>
    <n v="0.424002885818481"/>
    <n v="150"/>
    <x v="1"/>
    <n v="2"/>
    <s v="N/A"/>
    <s v="hp-obo-all-under-000118-linked.edgelist"/>
    <n v="1"/>
    <n v="0.05"/>
    <n v="15"/>
    <n v="2.3890368938446001"/>
    <n v="19.4059610366821"/>
    <s v="no"/>
  </r>
  <r>
    <n v="0.95773178385358004"/>
    <n v="0.95733180187078604"/>
    <n v="0.95161524255664098"/>
    <n v="0.95091212107562695"/>
    <n v="0.94496666816810004"/>
    <s v="orpha"/>
    <x v="2"/>
    <n v="48"/>
    <n v="50"/>
    <n v="1"/>
    <n v="317.05143642425497"/>
    <n v="0.45999813079833901"/>
    <n v="150"/>
    <x v="1"/>
    <n v="2"/>
    <s v="N/A"/>
    <s v="hp-obo-all-under-000118-linked.edgelist"/>
    <n v="1"/>
    <n v="0.05"/>
    <n v="15"/>
    <n v="2.7179992198943999"/>
    <n v="22.922000169754"/>
    <s v="no"/>
  </r>
  <r>
    <n v="0.94539795504706903"/>
    <n v="0.95419703316667404"/>
    <n v="0.95605273035749105"/>
    <n v="0.94884960136930696"/>
    <n v="0.94056874314970795"/>
    <s v="orpha"/>
    <x v="2"/>
    <n v="49"/>
    <n v="50"/>
    <n v="1"/>
    <n v="398.56732821464499"/>
    <n v="0.38099932670593201"/>
    <n v="150"/>
    <x v="1"/>
    <n v="2"/>
    <s v="N/A"/>
    <s v="hp-obo-all-under-000118-linked.edgelist"/>
    <n v="1"/>
    <n v="0.05"/>
    <n v="15"/>
    <n v="2.38001155853271"/>
    <n v="20.684002637863099"/>
    <s v="no"/>
  </r>
  <r>
    <n v="0.93415919703316597"/>
    <n v="0.94053323423869795"/>
    <n v="0.95701004459258598"/>
    <n v="0.936220665735777"/>
    <n v="0.898551041244388"/>
    <s v="orpha"/>
    <x v="2"/>
    <n v="50"/>
    <n v="50"/>
    <n v="1"/>
    <n v="448.87079238891602"/>
    <n v="0.414002895355224"/>
    <n v="150"/>
    <x v="2"/>
    <n v="2"/>
    <s v="N/A"/>
    <s v="hp-obo-all-under-000118-linked.edgelist"/>
    <n v="1"/>
    <n v="0.05"/>
    <n v="15"/>
    <n v="2.6799948215484601"/>
    <n v="21.147999525070102"/>
    <s v="no"/>
  </r>
  <r>
    <n v="0.933979325255619"/>
    <n v="0.94054577121150695"/>
    <n v="0.94566025554404398"/>
    <n v="0.92851553233337802"/>
    <n v="0.89191755626623404"/>
    <s v="orpha"/>
    <x v="2"/>
    <n v="51"/>
    <n v="50"/>
    <n v="1"/>
    <n v="461.39923691749499"/>
    <n v="0.43899917602539001"/>
    <n v="150"/>
    <x v="2"/>
    <n v="2"/>
    <s v="N/A"/>
    <s v="hp-obo-all-under-000118-linked.edgelist"/>
    <n v="1"/>
    <n v="0.05"/>
    <n v="15"/>
    <n v="2.49901819229125"/>
    <n v="21.322669744491499"/>
    <s v="no"/>
  </r>
  <r>
    <n v="0.92710703722054499"/>
    <n v="0.94185532183234999"/>
    <n v="0.95392279627043797"/>
    <n v="0.93613140549224505"/>
    <n v="0.90228578292269102"/>
    <s v="orpha"/>
    <x v="2"/>
    <n v="52"/>
    <n v="50"/>
    <n v="1"/>
    <n v="540.74064493179299"/>
    <n v="0.37196254730224598"/>
    <n v="150"/>
    <x v="2"/>
    <n v="2"/>
    <s v="N/A"/>
    <s v="hp-obo-all-under-000118-linked.edgelist"/>
    <n v="1"/>
    <n v="0.05"/>
    <n v="15"/>
    <n v="2.9320037364959699"/>
    <n v="22.418993949890101"/>
    <s v="no"/>
  </r>
  <r>
    <n v="0.92778020509586601"/>
    <n v="0.93213166073600195"/>
    <n v="0.94834827260033305"/>
    <n v="0.91901941353993"/>
    <n v="0.89036815158476301"/>
    <s v="orpha"/>
    <x v="2"/>
    <n v="53"/>
    <n v="50"/>
    <n v="1"/>
    <n v="498.10068678855799"/>
    <n v="0.41103363037109297"/>
    <n v="150"/>
    <x v="2"/>
    <n v="2"/>
    <s v="N/A"/>
    <s v="hp-obo-all-under-000118-linked.edgelist"/>
    <n v="1"/>
    <n v="0.05"/>
    <n v="15"/>
    <n v="2.4940009117126398"/>
    <n v="18.992002964019701"/>
    <s v="no"/>
  </r>
  <r>
    <n v="0.92598238818071199"/>
    <n v="0.93965399456480903"/>
    <n v="0.95482583367115503"/>
    <n v="0.93120842904974199"/>
    <n v="0.88927525787126704"/>
    <s v="orpha"/>
    <x v="2"/>
    <n v="54"/>
    <n v="50"/>
    <n v="1"/>
    <n v="420.93111658096302"/>
    <n v="0.44303679466247498"/>
    <n v="150"/>
    <x v="2"/>
    <n v="2"/>
    <s v="N/A"/>
    <s v="hp-obo-all-under-000118-linked.edgelist"/>
    <n v="1"/>
    <n v="0.05"/>
    <n v="15"/>
    <n v="2.7837288379669101"/>
    <n v="20.238969087600701"/>
    <s v="no"/>
  </r>
  <r>
    <n v="0.91047753104214502"/>
    <n v="0.91851808477095598"/>
    <n v="0.939025569418794"/>
    <n v="0.902460399681695"/>
    <n v="0.84494129393570805"/>
    <s v="orpha"/>
    <x v="2"/>
    <n v="55"/>
    <n v="50"/>
    <n v="1"/>
    <n v="617.37739992141701"/>
    <n v="0.37004303932189903"/>
    <n v="150"/>
    <x v="3"/>
    <n v="2"/>
    <s v="N/A"/>
    <s v="hp-obo-all-under-000118-linked.edgelist"/>
    <n v="1"/>
    <n v="0.05"/>
    <n v="15"/>
    <n v="2.1610040664672798"/>
    <n v="19.831958532333299"/>
    <s v="no"/>
  </r>
  <r>
    <n v="0.90720635707100195"/>
    <n v="0.92724907286458502"/>
    <n v="0.94079230665285296"/>
    <n v="0.92234433884359501"/>
    <n v="0.87170390222662597"/>
    <s v="orpha"/>
    <x v="2"/>
    <n v="56"/>
    <n v="50"/>
    <n v="1"/>
    <n v="532.68790531158402"/>
    <n v="0.39402174949645902"/>
    <n v="150"/>
    <x v="3"/>
    <n v="2"/>
    <s v="N/A"/>
    <s v="hp-obo-all-under-000118-linked.edgelist"/>
    <n v="1"/>
    <n v="0.05"/>
    <n v="15"/>
    <n v="2.8079967498779199"/>
    <n v="20.927958726882899"/>
    <s v="no"/>
  </r>
  <r>
    <n v="0.89491043946969295"/>
    <n v="0.92321509541612201"/>
    <n v="0.94388496013693002"/>
    <n v="0.91320601174121196"/>
    <n v="0.87247383751482599"/>
    <s v="orpha"/>
    <x v="2"/>
    <n v="57"/>
    <n v="50"/>
    <n v="1"/>
    <n v="478.66525864601101"/>
    <n v="0.44300103187561002"/>
    <n v="150"/>
    <x v="3"/>
    <n v="2"/>
    <s v="N/A"/>
    <s v="hp-obo-all-under-000118-linked.edgelist"/>
    <n v="1"/>
    <n v="0.05"/>
    <n v="15"/>
    <n v="2.1449978351593"/>
    <n v="16.730983018875101"/>
    <s v="no"/>
  </r>
  <r>
    <n v="0.90465219284416598"/>
    <n v="0.92359856162635301"/>
    <n v="0.94473447142020595"/>
    <n v="0.90501118568232597"/>
    <n v="0.83839646862753903"/>
    <s v="orpha"/>
    <x v="2"/>
    <n v="58"/>
    <n v="50"/>
    <n v="1"/>
    <n v="586.264911890029"/>
    <n v="0.32400202751159601"/>
    <n v="150"/>
    <x v="3"/>
    <n v="2"/>
    <s v="N/A"/>
    <s v="hp-obo-all-under-000118-linked.edgelist"/>
    <n v="1"/>
    <n v="0.05"/>
    <n v="15"/>
    <n v="2.3649845123290998"/>
    <n v="18.373742818832302"/>
    <s v="no"/>
  </r>
  <r>
    <n v="0.89131142741317904"/>
    <n v="0.90849361139888596"/>
    <n v="0.93529878533999899"/>
    <n v="0.90144317823521403"/>
    <n v="0.84328438658919203"/>
    <s v="orpha"/>
    <x v="2"/>
    <n v="59"/>
    <n v="50"/>
    <n v="1"/>
    <n v="544.10454154014496"/>
    <n v="0.37500047683715798"/>
    <n v="150"/>
    <x v="3"/>
    <n v="2"/>
    <s v="N/A"/>
    <s v="hp-obo-all-under-000118-linked.edgelist"/>
    <n v="1"/>
    <n v="0.05"/>
    <n v="15"/>
    <n v="2.2979834079742401"/>
    <n v="18.6519949436187"/>
    <s v="no"/>
  </r>
  <r>
    <n v="0.96366237256580001"/>
    <n v="0.94561453688272301"/>
    <n v="0.92847266639640802"/>
    <n v="0.95406918607269897"/>
    <n v="0.95945182649430205"/>
    <s v="orpha"/>
    <x v="3"/>
    <n v="60"/>
    <n v="50"/>
    <n v="1"/>
    <n v="157.48701190948401"/>
    <n v="0.35299348831176702"/>
    <n v="150"/>
    <x v="0"/>
    <n v="2"/>
    <s v="N/A"/>
    <s v="hp-obo-all-under-000118-linked.edgelist"/>
    <n v="1"/>
    <n v="0.05"/>
    <n v="15"/>
    <n v="2.6239957809448198"/>
    <n v="18.821004152297899"/>
    <s v="no"/>
  </r>
  <r>
    <n v="0.95544967944386805"/>
    <n v="0.93471262555740697"/>
    <n v="0.92367551011215698"/>
    <n v="0.93530066213233598"/>
    <n v="0.94576595648844597"/>
    <s v="orpha"/>
    <x v="3"/>
    <n v="61"/>
    <n v="50"/>
    <n v="1"/>
    <n v="129.02293276786801"/>
    <n v="0.29300308227539001"/>
    <n v="150"/>
    <x v="0"/>
    <n v="2"/>
    <s v="N/A"/>
    <s v="hp-obo-all-under-000118-linked.edgelist"/>
    <n v="1"/>
    <n v="0.05"/>
    <n v="15"/>
    <n v="2.17200326919555"/>
    <n v="17.784995317459099"/>
    <s v="no"/>
  </r>
  <r>
    <n v="0.95883248502319696"/>
    <n v="0.92475481584913599"/>
    <n v="0.90618800954911904"/>
    <n v="0.92100753719802397"/>
    <n v="0.93612457396813897"/>
    <s v="orpha"/>
    <x v="3"/>
    <n v="62"/>
    <n v="50"/>
    <n v="1"/>
    <n v="120.590034008026"/>
    <n v="0.53800511360168402"/>
    <n v="150"/>
    <x v="0"/>
    <n v="2"/>
    <s v="N/A"/>
    <s v="hp-obo-all-under-000118-linked.edgelist"/>
    <n v="1"/>
    <n v="0.05"/>
    <n v="15"/>
    <n v="2.0220034122467001"/>
    <n v="15.462006568908601"/>
    <s v="no"/>
  </r>
  <r>
    <n v="0.95830142786360895"/>
    <n v="0.93782900169661998"/>
    <n v="0.92142823896821402"/>
    <n v="0.93532445985916501"/>
    <n v="0.94813754635676994"/>
    <s v="orpha"/>
    <x v="3"/>
    <n v="63"/>
    <n v="50"/>
    <n v="1"/>
    <n v="142.92033529281599"/>
    <n v="0.48499345779418901"/>
    <n v="150"/>
    <x v="0"/>
    <n v="2"/>
    <s v="N/A"/>
    <s v="hp-obo-all-under-000118-linked.edgelist"/>
    <n v="1"/>
    <n v="0.05"/>
    <n v="15"/>
    <n v="2.4650011062621999"/>
    <n v="21.149994373321501"/>
    <s v="no"/>
  </r>
  <r>
    <n v="0.94532708736843596"/>
    <n v="0.93029773433629104"/>
    <n v="0.92616608861462701"/>
    <n v="0.93041274417068298"/>
    <n v="0.942486524631022"/>
    <s v="orpha"/>
    <x v="3"/>
    <n v="64"/>
    <n v="50"/>
    <n v="1"/>
    <n v="183.943001508712"/>
    <n v="0.44800043106079102"/>
    <n v="150"/>
    <x v="0"/>
    <n v="2"/>
    <s v="N/A"/>
    <s v="hp-obo-all-under-000118-linked.edgelist"/>
    <n v="1"/>
    <n v="0.05"/>
    <n v="15"/>
    <n v="3.0049991607665998"/>
    <n v="27.439696311950598"/>
    <s v="no"/>
  </r>
  <r>
    <n v="0.93527010795309495"/>
    <n v="0.92324917796495598"/>
    <n v="0.92679038481749998"/>
    <n v="0.92055793282584797"/>
    <n v="0.89770137981772502"/>
    <s v="orpha"/>
    <x v="3"/>
    <n v="65"/>
    <n v="50"/>
    <n v="1"/>
    <n v="237.548988580703"/>
    <n v="0.31199669837951599"/>
    <n v="150"/>
    <x v="1"/>
    <n v="2"/>
    <s v="N/A"/>
    <s v="hp-obo-all-under-000118-linked.edgelist"/>
    <n v="1"/>
    <n v="0.05"/>
    <n v="15"/>
    <n v="2.8149852752685498"/>
    <n v="22.5909986495971"/>
    <s v="no"/>
  </r>
  <r>
    <n v="0.94495503205561304"/>
    <n v="0.93048608921520004"/>
    <n v="0.93104995270483304"/>
    <n v="0.92539405131900898"/>
    <n v="0.91107795444649597"/>
    <s v="orpha"/>
    <x v="3"/>
    <n v="66"/>
    <n v="50"/>
    <n v="1"/>
    <n v="223.730475902557"/>
    <n v="0.42203927040100098"/>
    <n v="150"/>
    <x v="1"/>
    <n v="2"/>
    <s v="N/A"/>
    <s v="hp-obo-all-under-000118-linked.edgelist"/>
    <n v="1"/>
    <n v="0.05"/>
    <n v="15"/>
    <n v="2.0830016136169398"/>
    <n v="16.9400343894958"/>
    <s v="no"/>
  </r>
  <r>
    <n v="0.93871785054727197"/>
    <n v="0.92246160082879103"/>
    <n v="0.92687228803507304"/>
    <n v="0.92299010555080097"/>
    <n v="0.90872828551266405"/>
    <s v="orpha"/>
    <x v="3"/>
    <n v="67"/>
    <n v="50"/>
    <n v="1"/>
    <n v="218.834002017974"/>
    <n v="0.36503839492797802"/>
    <n v="150"/>
    <x v="1"/>
    <n v="2"/>
    <s v="N/A"/>
    <s v="hp-obo-all-under-000118-linked.edgelist"/>
    <n v="1"/>
    <n v="0.05"/>
    <n v="15"/>
    <n v="2.5639972686767498"/>
    <n v="22.854956865310601"/>
    <s v="no"/>
  </r>
  <r>
    <n v="0.92816299566085603"/>
    <n v="0.92710943951473601"/>
    <n v="0.92696747894238896"/>
    <n v="0.92977958950798001"/>
    <n v="0.90707220395477595"/>
    <s v="orpha"/>
    <x v="3"/>
    <n v="68"/>
    <n v="50"/>
    <n v="1"/>
    <n v="205.021999120712"/>
    <n v="0.41200375556945801"/>
    <n v="150"/>
    <x v="1"/>
    <n v="2"/>
    <s v="N/A"/>
    <s v="hp-obo-all-under-000118-linked.edgelist"/>
    <n v="1"/>
    <n v="0.05"/>
    <n v="15"/>
    <n v="2.5759966373443599"/>
    <n v="19.4039676189422"/>
    <s v="no"/>
  </r>
  <r>
    <n v="0.94532408450069805"/>
    <n v="0.93963462606789405"/>
    <n v="0.94230387520081604"/>
    <n v="0.94427660916174905"/>
    <n v="0.93153671756527401"/>
    <s v="orpha"/>
    <x v="3"/>
    <n v="69"/>
    <n v="50"/>
    <n v="1"/>
    <n v="239.78996324539099"/>
    <n v="0.31500196456909102"/>
    <n v="150"/>
    <x v="1"/>
    <n v="2"/>
    <s v="N/A"/>
    <s v="hp-obo-all-under-000118-linked.edgelist"/>
    <n v="1"/>
    <n v="0.05"/>
    <n v="15"/>
    <n v="2.3220336437225302"/>
    <n v="23.599997282028198"/>
    <s v="no"/>
  </r>
  <r>
    <n v="0.90809760821584595"/>
    <n v="0.90917105836073397"/>
    <n v="0.926716814557902"/>
    <n v="0.903573112322267"/>
    <n v="0.85725387745296699"/>
    <s v="orpha"/>
    <x v="3"/>
    <n v="70"/>
    <n v="50"/>
    <n v="1"/>
    <n v="452.41891312599103"/>
    <n v="0.35999584197998002"/>
    <n v="150"/>
    <x v="2"/>
    <n v="2"/>
    <s v="N/A"/>
    <s v="hp-obo-all-under-000118-linked.edgelist"/>
    <n v="1"/>
    <n v="0.05"/>
    <n v="15"/>
    <n v="2.02196073532104"/>
    <n v="16.617002487182599"/>
    <s v="no"/>
  </r>
  <r>
    <n v="0.90303394741978504"/>
    <n v="0.91611849316096805"/>
    <n v="0.927725703046409"/>
    <n v="0.90484497695299004"/>
    <n v="0.85775558158040899"/>
    <s v="orpha"/>
    <x v="3"/>
    <n v="71"/>
    <n v="50"/>
    <n v="1"/>
    <n v="315.22100090980501"/>
    <n v="0.285037040710449"/>
    <n v="150"/>
    <x v="2"/>
    <n v="2"/>
    <s v="N/A"/>
    <s v="hp-obo-all-under-000118-linked.edgelist"/>
    <n v="1"/>
    <n v="0.05"/>
    <n v="15"/>
    <n v="2.4809980392456001"/>
    <n v="19.816000461578302"/>
    <s v="no"/>
  </r>
  <r>
    <n v="0.89580987342912399"/>
    <n v="0.91748179511433403"/>
    <n v="0.92849023317267898"/>
    <n v="0.89907962103809103"/>
    <n v="0.85551499181718504"/>
    <s v="orpha"/>
    <x v="3"/>
    <n v="72"/>
    <n v="50"/>
    <n v="1"/>
    <n v="347.51099681854203"/>
    <n v="0.42004299163818298"/>
    <n v="150"/>
    <x v="2"/>
    <n v="2"/>
    <s v="N/A"/>
    <s v="hp-obo-all-under-000118-linked.edgelist"/>
    <n v="1"/>
    <n v="0.05"/>
    <n v="15"/>
    <n v="2.6129989624023402"/>
    <n v="21.786964416503899"/>
    <s v="no"/>
  </r>
  <r>
    <n v="0.89832192243592601"/>
    <n v="0.91551604282089305"/>
    <n v="0.92197250874585202"/>
    <n v="0.89388015554854805"/>
    <n v="0.84968394817050197"/>
    <s v="orpha"/>
    <x v="3"/>
    <n v="73"/>
    <n v="50"/>
    <n v="1"/>
    <n v="317.32100248336701"/>
    <n v="0.30203771591186501"/>
    <n v="150"/>
    <x v="2"/>
    <n v="2"/>
    <s v="N/A"/>
    <s v="hp-obo-all-under-000118-linked.edgelist"/>
    <n v="1"/>
    <n v="0.05"/>
    <n v="15"/>
    <n v="3.07199835777282"/>
    <n v="21.199998378753602"/>
    <s v="no"/>
  </r>
  <r>
    <n v="0.91449529300481902"/>
    <n v="0.93021117667372299"/>
    <n v="0.93045628575289396"/>
    <n v="0.928466285302463"/>
    <n v="0.89432405447202001"/>
    <s v="orpha"/>
    <x v="3"/>
    <n v="74"/>
    <n v="50"/>
    <n v="1"/>
    <n v="265.157266616821"/>
    <n v="0.28303790092468201"/>
    <n v="150"/>
    <x v="2"/>
    <n v="2"/>
    <s v="N/A"/>
    <s v="hp-obo-all-under-000118-linked.edgelist"/>
    <n v="1"/>
    <n v="0.05"/>
    <n v="15"/>
    <n v="2.0890002250671298"/>
    <n v="16.161958932876502"/>
    <s v="no"/>
  </r>
  <r>
    <n v="0.89278591054457002"/>
    <n v="0.91561498731288304"/>
    <n v="0.93114139002747598"/>
    <n v="0.89173220425506305"/>
    <n v="0.81529202888758701"/>
    <s v="orpha"/>
    <x v="3"/>
    <n v="75"/>
    <n v="50"/>
    <n v="1"/>
    <n v="476.95300292968699"/>
    <n v="0.39399933815002403"/>
    <n v="150"/>
    <x v="3"/>
    <n v="2"/>
    <s v="N/A"/>
    <s v="hp-obo-all-under-000118-linked.edgelist"/>
    <n v="1"/>
    <n v="0.05"/>
    <n v="15"/>
    <n v="2.1759998798370299"/>
    <n v="15.9600067138671"/>
    <s v="no"/>
  </r>
  <r>
    <n v="0.85973582271068805"/>
    <n v="0.87414635977358301"/>
    <n v="0.90884809993543803"/>
    <n v="0.86018047235109496"/>
    <n v="0.79112397339459095"/>
    <s v="orpha"/>
    <x v="3"/>
    <n v="76"/>
    <n v="50"/>
    <n v="1"/>
    <n v="503.63503503799399"/>
    <n v="0.39595746994018499"/>
    <n v="150"/>
    <x v="3"/>
    <n v="2"/>
    <s v="N/A"/>
    <s v="hp-obo-all-under-000118-linked.edgelist"/>
    <n v="1"/>
    <n v="0.05"/>
    <n v="15"/>
    <n v="2.5629956722259499"/>
    <n v="16.963999748229899"/>
    <s v="no"/>
  </r>
  <r>
    <n v="0.89065612660090299"/>
    <n v="0.90254950978184101"/>
    <n v="0.93153589177664597"/>
    <n v="0.90244553548638895"/>
    <n v="0.82990420851913504"/>
    <s v="orpha"/>
    <x v="3"/>
    <n v="77"/>
    <n v="50"/>
    <n v="1"/>
    <n v="555.50368046760502"/>
    <n v="0.31099867820739702"/>
    <n v="150"/>
    <x v="3"/>
    <n v="2"/>
    <s v="N/A"/>
    <s v="hp-obo-all-under-000118-linked.edgelist"/>
    <n v="1"/>
    <n v="0.05"/>
    <n v="15"/>
    <n v="2.64099740982055"/>
    <n v="17.246986389160099"/>
    <s v="no"/>
  </r>
  <r>
    <n v="0.89914508355479394"/>
    <n v="0.91027401168115496"/>
    <n v="0.94125730072218905"/>
    <n v="0.91264792877197698"/>
    <n v="0.84272540275963503"/>
    <s v="orpha"/>
    <x v="3"/>
    <n v="78"/>
    <n v="50"/>
    <n v="1"/>
    <n v="558.88459277153004"/>
    <n v="0.60000371932983398"/>
    <n v="150"/>
    <x v="3"/>
    <n v="2"/>
    <s v="N/A"/>
    <s v="hp-obo-all-under-000118-linked.edgelist"/>
    <n v="1"/>
    <n v="0.05"/>
    <n v="15"/>
    <n v="2.3919985294342001"/>
    <n v="19.5830736160278"/>
    <s v="no"/>
  </r>
  <r>
    <n v="0.87611751722895304"/>
    <n v="0.88924522919388005"/>
    <n v="0.92293222527513696"/>
    <n v="0.869176088164196"/>
    <n v="0.78123552993108403"/>
    <s v="orpha"/>
    <x v="3"/>
    <n v="79"/>
    <n v="50"/>
    <n v="1"/>
    <n v="589.42500758171002"/>
    <n v="0.313004970550537"/>
    <n v="150"/>
    <x v="3"/>
    <n v="2"/>
    <s v="N/A"/>
    <s v="hp-obo-all-under-000118-linked.edgelist"/>
    <n v="1"/>
    <n v="0.05"/>
    <n v="15"/>
    <n v="2.9680025577545099"/>
    <n v="20.617999315261802"/>
    <s v="no"/>
  </r>
  <r>
    <n v="0.96901190637058399"/>
    <n v="0.92012214164527095"/>
    <n v="0.90791120520096702"/>
    <n v="0.92433478972418603"/>
    <n v="0.94372783508250302"/>
    <s v="orpha"/>
    <x v="4"/>
    <n v="80"/>
    <n v="50"/>
    <n v="1"/>
    <n v="128.06044673919601"/>
    <n v="0.41404676437377902"/>
    <n v="150"/>
    <x v="0"/>
    <n v="2"/>
    <s v="N/A"/>
    <s v="hp-obo-all-under-000118-linked.edgelist"/>
    <n v="1"/>
    <n v="0.05"/>
    <n v="15"/>
    <n v="3.0159964561462398"/>
    <n v="22.4320001602172"/>
    <s v="no"/>
  </r>
  <r>
    <n v="0.96553023137095895"/>
    <n v="0.92915304115430197"/>
    <n v="0.912843265318379"/>
    <n v="0.91936894734471397"/>
    <n v="0.93566363377024997"/>
    <s v="orpha"/>
    <x v="4"/>
    <n v="81"/>
    <n v="50"/>
    <n v="1"/>
    <n v="120.98599934577901"/>
    <n v="0.325031757354736"/>
    <n v="150"/>
    <x v="0"/>
    <n v="2"/>
    <s v="N/A"/>
    <s v="hp-obo-all-under-000118-linked.edgelist"/>
    <n v="1"/>
    <n v="0.05"/>
    <n v="15"/>
    <n v="2.7990021705627401"/>
    <n v="19.8809876441955"/>
    <s v="no"/>
  </r>
  <r>
    <n v="0.95643492034893296"/>
    <n v="0.92859728540756403"/>
    <n v="0.91380253141750301"/>
    <n v="0.93325878714171995"/>
    <n v="0.94694480729096298"/>
    <s v="orpha"/>
    <x v="4"/>
    <n v="82"/>
    <n v="50"/>
    <n v="1"/>
    <n v="144.44099497795099"/>
    <n v="0.38303899765014598"/>
    <n v="150"/>
    <x v="0"/>
    <n v="2"/>
    <s v="N/A"/>
    <s v="hp-obo-all-under-000118-linked.edgelist"/>
    <n v="1"/>
    <n v="0.05"/>
    <n v="15"/>
    <n v="2.2239851951599099"/>
    <n v="16.8879647254943"/>
    <s v="no"/>
  </r>
  <r>
    <n v="0.94794183445190106"/>
    <n v="0.91519128267495398"/>
    <n v="0.90430761377115099"/>
    <n v="0.91931114214074405"/>
    <n v="0.92554149212497905"/>
    <s v="orpha"/>
    <x v="4"/>
    <n v="83"/>
    <n v="50"/>
    <n v="1"/>
    <n v="153.17693161964399"/>
    <n v="0.427036523818969"/>
    <n v="150"/>
    <x v="0"/>
    <n v="2"/>
    <s v="N/A"/>
    <s v="hp-obo-all-under-000118-linked.edgelist"/>
    <n v="1"/>
    <n v="0.05"/>
    <n v="15"/>
    <n v="2.5219964981079102"/>
    <n v="22.276961088180499"/>
    <s v="no"/>
  </r>
  <r>
    <n v="0.94990758674534104"/>
    <n v="0.92845127096377"/>
    <n v="0.91243442487575599"/>
    <n v="0.92722144648138904"/>
    <n v="0.94068367791240604"/>
    <s v="orpha"/>
    <x v="4"/>
    <n v="84"/>
    <n v="50"/>
    <n v="1"/>
    <n v="113.712001562118"/>
    <n v="0.35703444480895902"/>
    <n v="150"/>
    <x v="0"/>
    <n v="2"/>
    <s v="N/A"/>
    <s v="hp-obo-all-under-000118-linked.edgelist"/>
    <n v="1"/>
    <n v="0.05"/>
    <n v="15"/>
    <n v="3.3659996986389098"/>
    <n v="23.8269572257995"/>
    <s v="no"/>
  </r>
  <r>
    <n v="0.91532994009278801"/>
    <n v="0.910671140939597"/>
    <n v="0.91299626142966495"/>
    <n v="0.90988821824842703"/>
    <n v="0.88799288320345904"/>
    <s v="orpha"/>
    <x v="4"/>
    <n v="85"/>
    <n v="50"/>
    <n v="1"/>
    <n v="189.492470502853"/>
    <n v="0.40203809738159102"/>
    <n v="150"/>
    <x v="1"/>
    <n v="2"/>
    <s v="N/A"/>
    <s v="hp-obo-all-under-000118-linked.edgelist"/>
    <n v="1"/>
    <n v="0.05"/>
    <n v="15"/>
    <n v="2.1579945087432799"/>
    <n v="16.306113243102999"/>
    <s v="no"/>
  </r>
  <r>
    <n v="0.92942847919763305"/>
    <n v="0.90307320991546902"/>
    <n v="0.91562564749335595"/>
    <n v="0.90365021095145803"/>
    <n v="0.87844458958305105"/>
    <s v="orpha"/>
    <x v="4"/>
    <n v="86"/>
    <n v="50"/>
    <n v="1"/>
    <n v="226.15954327583299"/>
    <n v="0.39999747276306102"/>
    <n v="150"/>
    <x v="1"/>
    <n v="2"/>
    <s v="N/A"/>
    <s v="hp-obo-all-under-000118-linked.edgelist"/>
    <n v="1"/>
    <n v="0.05"/>
    <n v="15"/>
    <n v="2.2019991874694802"/>
    <n v="17.946964740753099"/>
    <s v="no"/>
  </r>
  <r>
    <n v="0.92947712565499996"/>
    <n v="0.90974370523850201"/>
    <n v="0.91911280272660401"/>
    <n v="0.90767720673242902"/>
    <n v="0.88771977238262501"/>
    <s v="orpha"/>
    <x v="4"/>
    <n v="87"/>
    <n v="50"/>
    <n v="1"/>
    <n v="220.27399516105601"/>
    <n v="0.35300254821777299"/>
    <n v="150"/>
    <x v="1"/>
    <n v="2"/>
    <s v="N/A"/>
    <s v="hp-obo-all-under-000118-linked.edgelist"/>
    <n v="1"/>
    <n v="0.05"/>
    <n v="15"/>
    <n v="2.6869993209838801"/>
    <n v="22.798024654388399"/>
    <s v="no"/>
  </r>
  <r>
    <n v="0.92734073540230899"/>
    <n v="0.92362693872648305"/>
    <n v="0.92941781901716103"/>
    <n v="0.92619131270363197"/>
    <n v="0.90122179181117901"/>
    <s v="orpha"/>
    <x v="4"/>
    <n v="88"/>
    <n v="50"/>
    <n v="1"/>
    <n v="164.83999848365701"/>
    <n v="0.29604077339172302"/>
    <n v="150"/>
    <x v="1"/>
    <n v="2"/>
    <s v="N/A"/>
    <s v="hp-obo-all-under-000118-linked.edgelist"/>
    <n v="1"/>
    <n v="0.05"/>
    <n v="15"/>
    <n v="2.2269942760467498"/>
    <n v="22.396997451782202"/>
    <s v="no"/>
  </r>
  <r>
    <n v="0.94568352776901898"/>
    <n v="0.92491051454138695"/>
    <n v="0.92825608456075503"/>
    <n v="0.92829084275482998"/>
    <n v="0.91039134873804395"/>
    <s v="orpha"/>
    <x v="4"/>
    <n v="89"/>
    <n v="50"/>
    <n v="1"/>
    <n v="191.251492261886"/>
    <n v="0.35999584197998002"/>
    <n v="150"/>
    <x v="1"/>
    <n v="2"/>
    <s v="N/A"/>
    <s v="hp-obo-all-under-000118-linked.edgelist"/>
    <n v="1"/>
    <n v="0.05"/>
    <n v="15"/>
    <n v="2.0430011749267498"/>
    <n v="16.609967470169"/>
    <s v="no"/>
  </r>
  <r>
    <n v="0.90348895695389098"/>
    <n v="0.89988206236956203"/>
    <n v="0.922891386273891"/>
    <n v="0.89649265048120896"/>
    <n v="0.82905101872288001"/>
    <s v="orpha"/>
    <x v="4"/>
    <n v="90"/>
    <n v="50"/>
    <n v="1"/>
    <n v="343.07399916648802"/>
    <n v="0.32704067230224598"/>
    <n v="150"/>
    <x v="2"/>
    <n v="2"/>
    <s v="N/A"/>
    <s v="hp-obo-all-under-000118-linked.edgelist"/>
    <n v="1"/>
    <n v="0.05"/>
    <n v="15"/>
    <n v="2.8179979324340798"/>
    <n v="21.5070044994354"/>
    <s v="no"/>
  </r>
  <r>
    <n v="0.90349263546686998"/>
    <n v="0.89842957524435796"/>
    <n v="0.91045838776031096"/>
    <n v="0.89718075762353"/>
    <n v="0.84873917090821704"/>
    <s v="orpha"/>
    <x v="4"/>
    <n v="91"/>
    <n v="50"/>
    <n v="1"/>
    <n v="264.13810873031599"/>
    <n v="0.29704594612121499"/>
    <n v="150"/>
    <x v="2"/>
    <n v="2"/>
    <s v="N/A"/>
    <s v="hp-obo-all-under-000118-linked.edgelist"/>
    <n v="1"/>
    <n v="0.05"/>
    <n v="15"/>
    <n v="2.0759968757629301"/>
    <n v="15.5829586982727"/>
    <s v="no"/>
  </r>
  <r>
    <n v="0.89407849496268899"/>
    <n v="0.89075462066273203"/>
    <n v="0.90836876717264903"/>
    <n v="0.88962449138927602"/>
    <n v="0.84034315271083804"/>
    <s v="orpha"/>
    <x v="4"/>
    <n v="92"/>
    <n v="50"/>
    <n v="1"/>
    <n v="294.46434950828501"/>
    <n v="0.35198807716369601"/>
    <n v="150"/>
    <x v="2"/>
    <n v="2"/>
    <s v="N/A"/>
    <s v="hp-obo-all-under-000118-linked.edgelist"/>
    <n v="1"/>
    <n v="0.05"/>
    <n v="15"/>
    <n v="2.0550353527068999"/>
    <n v="14.9399559497833"/>
    <s v="no"/>
  </r>
  <r>
    <n v="0.89022063570709997"/>
    <n v="0.90162725402759603"/>
    <n v="0.91432510547572898"/>
    <n v="0.894552872993709"/>
    <n v="0.82783853580168998"/>
    <s v="orpha"/>
    <x v="4"/>
    <n v="93"/>
    <n v="50"/>
    <n v="1"/>
    <n v="327.06900095939602"/>
    <n v="0.33199954032897899"/>
    <n v="150"/>
    <x v="2"/>
    <n v="2"/>
    <s v="N/A"/>
    <s v="hp-obo-all-under-000118-linked.edgelist"/>
    <n v="1"/>
    <n v="0.05"/>
    <n v="15"/>
    <n v="2.5279991626739502"/>
    <n v="21.365003347396801"/>
    <s v="no"/>
  </r>
  <r>
    <n v="0.90699240274462101"/>
    <n v="0.919423374322478"/>
    <n v="0.93029916069846696"/>
    <n v="0.91580912271218995"/>
    <n v="0.86919860967223594"/>
    <s v="orpha"/>
    <x v="4"/>
    <n v="94"/>
    <n v="50"/>
    <n v="1"/>
    <n v="247.83000183105401"/>
    <n v="0.31199598312377902"/>
    <n v="150"/>
    <x v="2"/>
    <n v="2"/>
    <s v="N/A"/>
    <s v="hp-obo-all-under-000118-linked.edgelist"/>
    <n v="1"/>
    <n v="0.05"/>
    <n v="15"/>
    <n v="2.7129983901977499"/>
    <n v="24.266999959945601"/>
    <s v="no"/>
  </r>
  <r>
    <n v="0.84023016981217002"/>
    <n v="0.87802261159407202"/>
    <n v="0.89891611488971901"/>
    <n v="0.86915101421857799"/>
    <n v="0.78139843550590804"/>
    <s v="orpha"/>
    <x v="4"/>
    <n v="95"/>
    <n v="50"/>
    <n v="1"/>
    <n v="413.53167390823302"/>
    <n v="0.43599748611450101"/>
    <n v="150"/>
    <x v="3"/>
    <n v="2"/>
    <s v="N/A"/>
    <s v="hp-obo-all-under-000118-linked.edgelist"/>
    <n v="1"/>
    <n v="0.05"/>
    <n v="15"/>
    <n v="2.2999954223632799"/>
    <n v="17.268012285232501"/>
    <s v="no"/>
  </r>
  <r>
    <n v="0.85842642223323196"/>
    <n v="0.88671163461105296"/>
    <n v="0.91140691860726897"/>
    <n v="0.87478687146224599"/>
    <n v="0.78133192198549595"/>
    <s v="orpha"/>
    <x v="4"/>
    <n v="96"/>
    <n v="50"/>
    <n v="1"/>
    <n v="372.137002944946"/>
    <n v="0.66999816894531194"/>
    <n v="150"/>
    <x v="3"/>
    <n v="2"/>
    <s v="N/A"/>
    <s v="hp-obo-all-under-000118-linked.edgelist"/>
    <n v="1"/>
    <n v="0.05"/>
    <n v="15"/>
    <n v="2.77699875831604"/>
    <n v="21.753002882003699"/>
    <s v="no"/>
  </r>
  <r>
    <n v="0.85189375853940497"/>
    <n v="0.89432397940032704"/>
    <n v="0.92006336050928605"/>
    <n v="0.88309670735552404"/>
    <n v="0.78173595783973604"/>
    <s v="orpha"/>
    <x v="4"/>
    <n v="97"/>
    <n v="50"/>
    <n v="1"/>
    <n v="483.16999959945599"/>
    <n v="0.59999942779541005"/>
    <n v="150"/>
    <x v="3"/>
    <n v="2"/>
    <s v="N/A"/>
    <s v="hp-obo-all-under-000118-linked.edgelist"/>
    <n v="1"/>
    <n v="0.05"/>
    <n v="15"/>
    <n v="2.1810441017150799"/>
    <n v="18.790998697280799"/>
    <s v="no"/>
  </r>
  <r>
    <n v="0.85163386033662103"/>
    <n v="0.88753179286218298"/>
    <n v="0.91217377595603799"/>
    <n v="0.87914853685269401"/>
    <n v="0.78393473266969904"/>
    <s v="orpha"/>
    <x v="4"/>
    <n v="98"/>
    <n v="50"/>
    <n v="1"/>
    <n v="570.99876618385304"/>
    <n v="0.39799427986144997"/>
    <n v="150"/>
    <x v="3"/>
    <n v="2"/>
    <s v="N/A"/>
    <s v="hp-obo-all-under-000118-linked.edgelist"/>
    <n v="1"/>
    <n v="0.05"/>
    <n v="15"/>
    <n v="2.9100346565246502"/>
    <n v="26.125001907348601"/>
    <s v="no"/>
  </r>
  <r>
    <n v="0.85818078765220696"/>
    <n v="0.89639881086437501"/>
    <n v="0.92930325961293003"/>
    <n v="0.89293905679924301"/>
    <n v="0.803131840908067"/>
    <s v="orpha"/>
    <x v="4"/>
    <n v="99"/>
    <n v="50"/>
    <n v="1"/>
    <n v="552.16662764549199"/>
    <n v="0.48699522018432601"/>
    <n v="150"/>
    <x v="3"/>
    <n v="2"/>
    <s v="N/A"/>
    <s v="hp-obo-all-under-000118-linked.edgelist"/>
    <n v="1"/>
    <n v="0.05"/>
    <n v="15"/>
    <n v="2.27100253105163"/>
    <n v="25.611042022705"/>
    <s v="no"/>
  </r>
  <r>
    <n v="0.92737879675089696"/>
    <n v="0.90486389501974296"/>
    <n v="0.89365253817395596"/>
    <n v="0.90267555515517295"/>
    <n v="0.92411257751152298"/>
    <s v="orpha"/>
    <x v="5"/>
    <n v="100"/>
    <n v="50"/>
    <n v="1"/>
    <n v="110.186034679412"/>
    <n v="0.32199883460998502"/>
    <n v="150"/>
    <x v="0"/>
    <n v="2"/>
    <s v="N/A"/>
    <s v="hp-obo-all-under-000118-linked.edgelist"/>
    <n v="1"/>
    <n v="0.05"/>
    <n v="15"/>
    <n v="2.6700034141540501"/>
    <n v="24.0209991931915"/>
    <s v="no"/>
  </r>
  <r>
    <n v="0.96068803207062703"/>
    <n v="0.92115317628335003"/>
    <n v="0.91256932870891605"/>
    <n v="0.92226281098449003"/>
    <n v="0.93435055477981399"/>
    <s v="orpha"/>
    <x v="5"/>
    <n v="101"/>
    <n v="50"/>
    <n v="1"/>
    <n v="102.82600116729699"/>
    <n v="0.40599441528320301"/>
    <n v="150"/>
    <x v="0"/>
    <n v="2"/>
    <s v="N/A"/>
    <s v="hp-obo-all-under-000118-linked.edgelist"/>
    <n v="1"/>
    <n v="0.05"/>
    <n v="15"/>
    <n v="2.1899676322936998"/>
    <n v="18.5009829998016"/>
    <s v="no"/>
  </r>
  <r>
    <n v="0.94668993889164099"/>
    <n v="0.91910904914193003"/>
    <n v="0.91436279146584898"/>
    <n v="0.91343505547798098"/>
    <n v="0.92519811419905995"/>
    <s v="orpha"/>
    <x v="5"/>
    <n v="102"/>
    <n v="50"/>
    <n v="1"/>
    <n v="121.420032024383"/>
    <n v="0.34596014022827098"/>
    <n v="150"/>
    <x v="0"/>
    <n v="2"/>
    <s v="N/A"/>
    <s v="hp-obo-all-under-000118-linked.edgelist"/>
    <n v="1"/>
    <n v="0.05"/>
    <n v="15"/>
    <n v="2.9330022335052401"/>
    <n v="20.141006708145099"/>
    <s v="no"/>
  </r>
  <r>
    <n v="0.94783673408104696"/>
    <n v="0.92230747864210305"/>
    <n v="0.90401596024203101"/>
    <n v="0.93260416197468499"/>
    <n v="0.95307763914538302"/>
    <s v="orpha"/>
    <x v="5"/>
    <n v="103"/>
    <n v="50"/>
    <n v="1"/>
    <n v="104.99535441398601"/>
    <n v="0.31103897094726501"/>
    <n v="150"/>
    <x v="0"/>
    <n v="2"/>
    <s v="N/A"/>
    <s v="hp-obo-all-under-000118-linked.edgelist"/>
    <n v="1"/>
    <n v="0.05"/>
    <n v="15"/>
    <n v="2.52903747558593"/>
    <n v="20.763000726699801"/>
    <s v="no"/>
  </r>
  <r>
    <n v="0.95887827875621201"/>
    <n v="0.93084065282344597"/>
    <n v="0.91546799693707404"/>
    <n v="0.92585041214359698"/>
    <n v="0.93698001591519897"/>
    <s v="orpha"/>
    <x v="5"/>
    <n v="104"/>
    <n v="50"/>
    <n v="1"/>
    <n v="117.574241876602"/>
    <n v="0.44299650192260698"/>
    <n v="150"/>
    <x v="0"/>
    <n v="2"/>
    <s v="N/A"/>
    <s v="hp-obo-all-under-000118-linked.edgelist"/>
    <n v="1"/>
    <n v="0.05"/>
    <n v="15"/>
    <n v="2.2800040245056099"/>
    <n v="17.051956176757798"/>
    <s v="no"/>
  </r>
  <r>
    <n v="0.91626991276669201"/>
    <n v="0.89883331081182505"/>
    <n v="0.89381544374877997"/>
    <n v="0.89245439394621795"/>
    <n v="0.87601654580124"/>
    <s v="orpha"/>
    <x v="5"/>
    <n v="105"/>
    <n v="50"/>
    <n v="1"/>
    <n v="226.485668420791"/>
    <n v="0.38899564743041898"/>
    <n v="150"/>
    <x v="1"/>
    <n v="2"/>
    <s v="N/A"/>
    <s v="hp-obo-all-under-000118-linked.edgelist"/>
    <n v="1"/>
    <n v="0.05"/>
    <n v="15"/>
    <n v="2.7460012435913002"/>
    <n v="21.176037549972499"/>
    <s v="no"/>
  </r>
  <r>
    <n v="0.93117862558743503"/>
    <n v="0.90804198009098602"/>
    <n v="0.908691650526252"/>
    <n v="0.90244726213533899"/>
    <n v="0.88478829782442203"/>
    <s v="orpha"/>
    <x v="5"/>
    <n v="106"/>
    <n v="50"/>
    <n v="1"/>
    <n v="207.43164706230101"/>
    <n v="0.35399794578552202"/>
    <n v="150"/>
    <x v="1"/>
    <n v="2"/>
    <s v="N/A"/>
    <s v="hp-obo-all-under-000118-linked.edgelist"/>
    <n v="1"/>
    <n v="0.05"/>
    <n v="15"/>
    <n v="2.9739959239959699"/>
    <n v="25.102976322174001"/>
    <s v="no"/>
  </r>
  <r>
    <n v="0.91760851613290695"/>
    <n v="0.90481765085656796"/>
    <n v="0.90723068029968601"/>
    <n v="0.90064914493341097"/>
    <n v="0.87415739531252301"/>
    <s v="orpha"/>
    <x v="5"/>
    <n v="107"/>
    <n v="50"/>
    <n v="1"/>
    <n v="211.40986824035599"/>
    <n v="0.38100337982177701"/>
    <n v="150"/>
    <x v="1"/>
    <n v="2"/>
    <s v="N/A"/>
    <s v="hp-obo-all-under-000118-linked.edgelist"/>
    <n v="1"/>
    <n v="0.05"/>
    <n v="15"/>
    <n v="2.5119943618774401"/>
    <n v="17.398007869720399"/>
    <s v="no"/>
  </r>
  <r>
    <n v="0.91586362476164696"/>
    <n v="0.90360974730867905"/>
    <n v="0.90943966487995997"/>
    <n v="0.90700381364202798"/>
    <n v="0.88036597450565202"/>
    <s v="orpha"/>
    <x v="5"/>
    <n v="108"/>
    <n v="50"/>
    <n v="1"/>
    <n v="202.483773946762"/>
    <n v="0.44300198554992598"/>
    <n v="150"/>
    <x v="1"/>
    <n v="2"/>
    <s v="N/A"/>
    <s v="hp-obo-all-under-000118-linked.edgelist"/>
    <n v="1"/>
    <n v="0.05"/>
    <n v="15"/>
    <n v="2.5600335597991899"/>
    <n v="22.413998842239302"/>
    <s v="no"/>
  </r>
  <r>
    <n v="0.917845442397489"/>
    <n v="0.89835885770911195"/>
    <n v="0.90756782727504703"/>
    <n v="0.90165007582240997"/>
    <n v="0.88868053991561902"/>
    <s v="orpha"/>
    <x v="5"/>
    <n v="109"/>
    <n v="50"/>
    <n v="1"/>
    <n v="186.99501657485899"/>
    <n v="0.33500456809997498"/>
    <n v="150"/>
    <x v="1"/>
    <n v="2"/>
    <s v="N/A"/>
    <s v="hp-obo-all-under-000118-linked.edgelist"/>
    <n v="1"/>
    <n v="0.05"/>
    <n v="15"/>
    <n v="2.8349981307983398"/>
    <n v="20.009997129440301"/>
    <s v="no"/>
  </r>
  <r>
    <n v="0.85205816554809799"/>
    <n v="0.88575664759845596"/>
    <n v="0.896885800939897"/>
    <n v="0.87491967328799003"/>
    <n v="0.78543406453162701"/>
    <s v="orpha"/>
    <x v="5"/>
    <n v="110"/>
    <n v="50"/>
    <n v="1"/>
    <n v="294.35679054260203"/>
    <n v="0.427000522613525"/>
    <n v="150"/>
    <x v="2"/>
    <n v="2"/>
    <s v="N/A"/>
    <s v="hp-obo-all-under-000118-linked.edgelist"/>
    <n v="1"/>
    <n v="0.05"/>
    <n v="15"/>
    <n v="2.22499680519104"/>
    <n v="19.582999944686801"/>
    <s v="no"/>
  </r>
  <r>
    <n v="0.87516620872933604"/>
    <n v="0.89325863699833297"/>
    <n v="0.91017454168731105"/>
    <n v="0.87859255589087504"/>
    <n v="0.81056348813116497"/>
    <s v="orpha"/>
    <x v="5"/>
    <n v="111"/>
    <n v="50"/>
    <n v="1"/>
    <n v="366.42437720298699"/>
    <n v="0.47401094436645502"/>
    <n v="150"/>
    <x v="2"/>
    <n v="2"/>
    <s v="N/A"/>
    <s v="hp-obo-all-under-000118-linked.edgelist"/>
    <n v="1"/>
    <n v="0.05"/>
    <n v="15"/>
    <n v="3.1810016632079998"/>
    <n v="19.916997432708701"/>
    <s v="no"/>
  </r>
  <r>
    <n v="0.87320886446556401"/>
    <n v="0.88019638755010998"/>
    <n v="0.90304333138146897"/>
    <n v="0.87853257360779502"/>
    <n v="0.80370628950647804"/>
    <s v="orpha"/>
    <x v="5"/>
    <n v="112"/>
    <n v="50"/>
    <n v="1"/>
    <n v="383.50102829933098"/>
    <n v="0.353001117706298"/>
    <n v="150"/>
    <x v="2"/>
    <n v="2"/>
    <s v="N/A"/>
    <s v="hp-obo-all-under-000118-linked.edgelist"/>
    <n v="1"/>
    <n v="0.05"/>
    <n v="15"/>
    <n v="2.91900205612182"/>
    <n v="21.9629981517791"/>
    <s v="no"/>
  </r>
  <r>
    <n v="0.88681185532183204"/>
    <n v="0.90480556431391901"/>
    <n v="0.91601654580124003"/>
    <n v="0.89238547813161495"/>
    <n v="0.81638522288785698"/>
    <s v="orpha"/>
    <x v="5"/>
    <n v="113"/>
    <n v="50"/>
    <n v="1"/>
    <n v="352.69324898719702"/>
    <n v="0.564958095550537"/>
    <n v="150"/>
    <x v="2"/>
    <n v="2"/>
    <s v="N/A"/>
    <s v="hp-obo-all-under-000118-linked.edgelist"/>
    <n v="1"/>
    <n v="0.05"/>
    <n v="15"/>
    <n v="2.4110324382781898"/>
    <n v="22.177003622055"/>
    <s v="no"/>
  </r>
  <r>
    <n v="0.88126946233653103"/>
    <n v="0.88700726693992704"/>
    <n v="0.90523152110265304"/>
    <n v="0.88366169692055896"/>
    <n v="0.81183677912406305"/>
    <s v="orpha"/>
    <x v="5"/>
    <n v="114"/>
    <n v="50"/>
    <n v="1"/>
    <n v="320.29725074767998"/>
    <n v="0.39000058174133301"/>
    <n v="150"/>
    <x v="2"/>
    <n v="2"/>
    <s v="N/A"/>
    <s v="hp-obo-all-under-000118-linked.edgelist"/>
    <n v="1"/>
    <n v="0.05"/>
    <n v="15"/>
    <n v="3.2219963073730402"/>
    <n v="28.168230056762599"/>
    <s v="no"/>
  </r>
  <r>
    <n v="0.82670330165307804"/>
    <n v="0.85865013587976502"/>
    <n v="0.89887895440145305"/>
    <n v="0.83889029022716599"/>
    <n v="0.73765581129979096"/>
    <s v="orpha"/>
    <x v="5"/>
    <n v="115"/>
    <n v="50"/>
    <n v="1"/>
    <n v="487.64210796356201"/>
    <n v="0.50900244712829501"/>
    <n v="150"/>
    <x v="3"/>
    <n v="2"/>
    <s v="N/A"/>
    <s v="hp-obo-all-under-000118-linked.edgelist"/>
    <n v="1"/>
    <n v="0.05"/>
    <n v="15"/>
    <n v="2.5200006961822501"/>
    <n v="20.460009336471501"/>
    <s v="no"/>
  </r>
  <r>
    <n v="0.84362498686245302"/>
    <n v="0.87184113328228396"/>
    <n v="0.90077631638214495"/>
    <n v="0.87727609867423395"/>
    <n v="0.80306142365959499"/>
    <s v="orpha"/>
    <x v="5"/>
    <n v="116"/>
    <n v="50"/>
    <n v="1"/>
    <n v="640.77972316741898"/>
    <n v="0.351967573165893"/>
    <n v="150"/>
    <x v="3"/>
    <n v="2"/>
    <s v="N/A"/>
    <s v="hp-obo-all-under-000118-linked.edgelist"/>
    <n v="1"/>
    <n v="0.05"/>
    <n v="15"/>
    <n v="2.9819819927215501"/>
    <n v="24.391998767852701"/>
    <s v="no"/>
  </r>
  <r>
    <n v="0.85756910349383597"/>
    <n v="0.86400019518640203"/>
    <n v="0.89689601069020897"/>
    <n v="0.84788875876462"/>
    <n v="0.74767435400807702"/>
    <s v="orpha"/>
    <x v="5"/>
    <n v="117"/>
    <n v="50"/>
    <n v="1"/>
    <n v="487.92589426040598"/>
    <n v="0.48399996757507302"/>
    <n v="150"/>
    <x v="3"/>
    <n v="2"/>
    <s v="N/A"/>
    <s v="hp-obo-all-under-000118-linked.edgelist"/>
    <n v="1"/>
    <n v="0.05"/>
    <n v="15"/>
    <n v="2.53199291229248"/>
    <n v="20.625998020172101"/>
    <s v="no"/>
  </r>
  <r>
    <n v="0.80072376619671704"/>
    <n v="0.83027446211131595"/>
    <n v="0.87520577151179302"/>
    <n v="0.83094770505833004"/>
    <n v="0.72905041814933202"/>
    <s v="orpha"/>
    <x v="5"/>
    <n v="118"/>
    <n v="50"/>
    <n v="1"/>
    <n v="482.83363127708401"/>
    <n v="0.581004858016967"/>
    <n v="150"/>
    <x v="3"/>
    <n v="2"/>
    <s v="N/A"/>
    <s v="hp-obo-all-under-000118-linked.edgelist"/>
    <n v="1"/>
    <n v="0.05"/>
    <n v="15"/>
    <n v="3.9609973430633501"/>
    <n v="27.9460000991821"/>
    <s v="no"/>
  </r>
  <r>
    <n v="0.83685344504001302"/>
    <n v="0.856720943501043"/>
    <n v="0.89272630361995697"/>
    <n v="0.84739501223668601"/>
    <n v="0.74559291623500401"/>
    <s v="orpha"/>
    <x v="5"/>
    <n v="119"/>
    <n v="50"/>
    <n v="1"/>
    <n v="421.32051944732598"/>
    <n v="0.35304212570190402"/>
    <n v="150"/>
    <x v="3"/>
    <n v="2"/>
    <s v="N/A"/>
    <s v="hp-obo-all-under-000118-linked.edgelist"/>
    <n v="1"/>
    <n v="0.05"/>
    <n v="15"/>
    <n v="2.7179994583129798"/>
    <n v="28.67199397087090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grandTotalCaption="Total Average" updatedVersion="6" minRefreshableVersion="3" useAutoFormatting="1" itemPrintTitles="1" createdVersion="6" indent="0" outline="1" outlineData="1" multipleFieldFilters="0" rowHeaderCaption="noise_ptg">
  <location ref="A3:B32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3"/>
        <item x="4"/>
        <item x="5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6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time_similarities (s)" fld="10" subtotal="average" baseField="0" baseItem="0"/>
  </dataFields>
  <formats count="7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13" type="button" dataOnly="0" labelOnly="1" outline="0" axis="axisRow" fieldPosition="0"/>
    </format>
    <format dxfId="21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collapsedLevelsAreSubtotals="1" fieldPosition="0">
        <references count="1">
          <reference field="13" count="0"/>
        </references>
      </pivotArea>
    </format>
    <format dxfId="24">
      <pivotArea dataOnly="0" labelOnly="1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 rowHeaderCaption="lambda">
  <location ref="A3:B10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(s)" fld="10" baseField="6" baseItem="0" numFmtId="2"/>
  </dataFields>
  <formats count="15">
    <format dxfId="16">
      <pivotArea dataOnly="0" labelOnly="1" fieldPosition="0">
        <references count="1">
          <reference field="6" count="0"/>
        </references>
      </pivotArea>
    </format>
    <format dxfId="17">
      <pivotArea dataOnly="0" labelOnly="1" fieldPosition="0">
        <references count="1">
          <reference field="6" count="0"/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6" type="button" dataOnly="0" labelOnly="1" outline="0" axis="axisRow" fieldPosition="0"/>
    </format>
    <format dxfId="12">
      <pivotArea dataOnly="0" labelOnly="1" fieldPosition="0">
        <references count="1">
          <reference field="6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6" count="0"/>
        </references>
      </pivotArea>
    </format>
    <format dxfId="4">
      <pivotArea dataOnly="0" labelOnly="1" fieldPosition="0">
        <references count="1">
          <reference field="6" count="0"/>
        </references>
      </pivotArea>
    </format>
    <format dxfId="3">
      <pivotArea collapsedLevelsAreSubtotals="1" fieldPosition="0">
        <references count="1">
          <reference field="6" count="0"/>
        </references>
      </pivotArea>
    </format>
    <format dxfId="2">
      <pivotArea dataOnly="0" labelOnly="1" fieldPosition="0">
        <references count="1">
          <reference field="6" count="0"/>
        </references>
      </pivotArea>
    </format>
    <format dxfId="1">
      <pivotArea collapsedLevelsAreSubtotals="1" fieldPosition="0">
        <references count="1">
          <reference field="6" count="0"/>
        </references>
      </pivotArea>
    </format>
    <format dxfId="0">
      <pivotArea dataOnly="0" labelOnly="1" fieldPosition="0">
        <references count="1">
          <reference field="6" count="0"/>
        </references>
      </pivotArea>
    </format>
  </formats>
  <chartFormats count="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49" rowHeaderCaption="noise_ptg" colHeaderCaption="lambda">
  <location ref="A3:H9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 " fld="10" subtotal="average" baseField="13" baseItem="0" numFmtId="2"/>
  </dataFields>
  <formats count="3">
    <format dxfId="8">
      <pivotArea type="origin" dataOnly="0" labelOnly="1" outline="0" fieldPosition="0"/>
    </format>
    <format dxfId="9">
      <pivotArea type="all" dataOnly="0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9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ime_gen_patients" fld="21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zoomScale="55" zoomScaleNormal="55" workbookViewId="0">
      <selection activeCell="C20" sqref="C20"/>
    </sheetView>
  </sheetViews>
  <sheetFormatPr defaultRowHeight="23.4" x14ac:dyDescent="0.45"/>
  <cols>
    <col min="1" max="1" width="14.265625" bestFit="1" customWidth="1"/>
    <col min="2" max="2" width="28.06640625" bestFit="1" customWidth="1"/>
    <col min="3" max="3" width="26.59765625" bestFit="1" customWidth="1"/>
    <col min="4" max="4" width="13.265625" bestFit="1" customWidth="1"/>
  </cols>
  <sheetData>
    <row r="3" spans="1:2" x14ac:dyDescent="0.45">
      <c r="A3" s="5" t="s">
        <v>13</v>
      </c>
      <c r="B3" s="4" t="s">
        <v>31</v>
      </c>
    </row>
    <row r="4" spans="1:2" x14ac:dyDescent="0.45">
      <c r="A4" s="3">
        <v>0</v>
      </c>
      <c r="B4" s="7">
        <v>174.15507942040728</v>
      </c>
    </row>
    <row r="5" spans="1:2" x14ac:dyDescent="0.45">
      <c r="A5" s="8">
        <v>1</v>
      </c>
      <c r="B5" s="6">
        <v>193.16246557235698</v>
      </c>
    </row>
    <row r="6" spans="1:2" x14ac:dyDescent="0.45">
      <c r="A6" s="8">
        <v>2</v>
      </c>
      <c r="B6" s="6">
        <v>183.3051097869868</v>
      </c>
    </row>
    <row r="7" spans="1:2" x14ac:dyDescent="0.45">
      <c r="A7" s="8">
        <v>3</v>
      </c>
      <c r="B7" s="6">
        <v>146.79266309738119</v>
      </c>
    </row>
    <row r="8" spans="1:2" x14ac:dyDescent="0.45">
      <c r="A8" s="8">
        <v>4</v>
      </c>
      <c r="B8" s="6">
        <v>132.0752748489376</v>
      </c>
    </row>
    <row r="9" spans="1:2" x14ac:dyDescent="0.45">
      <c r="A9" s="8">
        <v>5</v>
      </c>
      <c r="B9" s="6">
        <v>111.40033283233602</v>
      </c>
    </row>
    <row r="10" spans="1:2" x14ac:dyDescent="0.45">
      <c r="A10" s="8">
        <v>0</v>
      </c>
      <c r="B10" s="6">
        <v>278.19463038444485</v>
      </c>
    </row>
    <row r="11" spans="1:2" x14ac:dyDescent="0.45">
      <c r="A11" s="3">
        <v>0.2</v>
      </c>
      <c r="B11" s="7">
        <v>275.12604609330441</v>
      </c>
    </row>
    <row r="12" spans="1:2" x14ac:dyDescent="0.45">
      <c r="A12" s="8">
        <v>1</v>
      </c>
      <c r="B12" s="6">
        <v>328.40861511230423</v>
      </c>
    </row>
    <row r="13" spans="1:2" x14ac:dyDescent="0.45">
      <c r="A13" s="8">
        <v>2</v>
      </c>
      <c r="B13" s="6">
        <v>334.98051681518496</v>
      </c>
    </row>
    <row r="14" spans="1:2" x14ac:dyDescent="0.45">
      <c r="A14" s="8">
        <v>3</v>
      </c>
      <c r="B14" s="6">
        <v>224.98508577346738</v>
      </c>
    </row>
    <row r="15" spans="1:2" x14ac:dyDescent="0.45">
      <c r="A15" s="8">
        <v>4</v>
      </c>
      <c r="B15" s="6">
        <v>198.40349993705701</v>
      </c>
    </row>
    <row r="16" spans="1:2" x14ac:dyDescent="0.45">
      <c r="A16" s="8">
        <v>5</v>
      </c>
      <c r="B16" s="6">
        <v>206.96119484901379</v>
      </c>
    </row>
    <row r="17" spans="1:2" x14ac:dyDescent="0.45">
      <c r="A17" s="8">
        <v>0</v>
      </c>
      <c r="B17" s="6">
        <v>357.01736407279907</v>
      </c>
    </row>
    <row r="18" spans="1:2" x14ac:dyDescent="0.45">
      <c r="A18" s="3">
        <v>0.4</v>
      </c>
      <c r="B18" s="7">
        <v>400.93154539267186</v>
      </c>
    </row>
    <row r="19" spans="1:2" x14ac:dyDescent="0.45">
      <c r="A19" s="8">
        <v>1</v>
      </c>
      <c r="B19" s="6">
        <v>435.07752690315203</v>
      </c>
    </row>
    <row r="20" spans="1:2" x14ac:dyDescent="0.45">
      <c r="A20" s="8">
        <v>2</v>
      </c>
      <c r="B20" s="6">
        <v>474.00849552154506</v>
      </c>
    </row>
    <row r="21" spans="1:2" x14ac:dyDescent="0.45">
      <c r="A21" s="8">
        <v>3</v>
      </c>
      <c r="B21" s="6">
        <v>339.52583599090519</v>
      </c>
    </row>
    <row r="22" spans="1:2" x14ac:dyDescent="0.45">
      <c r="A22" s="8">
        <v>4</v>
      </c>
      <c r="B22" s="6">
        <v>295.31509203910775</v>
      </c>
    </row>
    <row r="23" spans="1:2" x14ac:dyDescent="0.45">
      <c r="A23" s="8">
        <v>5</v>
      </c>
      <c r="B23" s="6">
        <v>343.45453915595942</v>
      </c>
    </row>
    <row r="24" spans="1:2" x14ac:dyDescent="0.45">
      <c r="A24" s="8">
        <v>0</v>
      </c>
      <c r="B24" s="6">
        <v>518.20778274536099</v>
      </c>
    </row>
    <row r="25" spans="1:2" x14ac:dyDescent="0.45">
      <c r="A25" s="3">
        <v>0.6</v>
      </c>
      <c r="B25" s="7">
        <v>576.94047161738058</v>
      </c>
    </row>
    <row r="26" spans="1:2" x14ac:dyDescent="0.45">
      <c r="A26" s="8">
        <v>1</v>
      </c>
      <c r="B26" s="6">
        <v>726.59743928909256</v>
      </c>
    </row>
    <row r="27" spans="1:2" x14ac:dyDescent="0.45">
      <c r="A27" s="8">
        <v>2</v>
      </c>
      <c r="B27" s="6">
        <v>551.82000346183725</v>
      </c>
    </row>
    <row r="28" spans="1:2" x14ac:dyDescent="0.45">
      <c r="A28" s="8">
        <v>3</v>
      </c>
      <c r="B28" s="6">
        <v>536.88026375770528</v>
      </c>
    </row>
    <row r="29" spans="1:2" x14ac:dyDescent="0.45">
      <c r="A29" s="8">
        <v>4</v>
      </c>
      <c r="B29" s="6">
        <v>478.40081405639603</v>
      </c>
    </row>
    <row r="30" spans="1:2" x14ac:dyDescent="0.45">
      <c r="A30" s="8">
        <v>5</v>
      </c>
      <c r="B30" s="6">
        <v>504.1003752231594</v>
      </c>
    </row>
    <row r="31" spans="1:2" x14ac:dyDescent="0.45">
      <c r="A31" s="8">
        <v>0</v>
      </c>
      <c r="B31" s="6">
        <v>663.84393391609137</v>
      </c>
    </row>
    <row r="32" spans="1:2" x14ac:dyDescent="0.45">
      <c r="A32" s="4" t="s">
        <v>30</v>
      </c>
      <c r="B32" s="6">
        <v>356.78828563094129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zoomScale="70" zoomScaleNormal="70" workbookViewId="0">
      <selection activeCell="A12" sqref="A12"/>
    </sheetView>
  </sheetViews>
  <sheetFormatPr defaultRowHeight="23.4" x14ac:dyDescent="0.45"/>
  <cols>
    <col min="1" max="1" width="10.53125" bestFit="1" customWidth="1"/>
    <col min="2" max="2" width="9.06640625" customWidth="1"/>
  </cols>
  <sheetData>
    <row r="2" spans="1:4" s="3" customFormat="1" x14ac:dyDescent="0.45">
      <c r="A2" s="23"/>
      <c r="B2" s="18" t="s">
        <v>32</v>
      </c>
      <c r="C2" s="18"/>
      <c r="D2" s="18"/>
    </row>
    <row r="3" spans="1:4" x14ac:dyDescent="0.45">
      <c r="A3" s="5" t="s">
        <v>6</v>
      </c>
      <c r="B3" s="4" t="s">
        <v>33</v>
      </c>
      <c r="C3" s="15" t="s">
        <v>35</v>
      </c>
      <c r="D3" s="15" t="s">
        <v>34</v>
      </c>
    </row>
    <row r="4" spans="1:4" s="9" customFormat="1" x14ac:dyDescent="0.45">
      <c r="A4" s="9">
        <v>0</v>
      </c>
      <c r="B4" s="20">
        <v>9086.3185555934833</v>
      </c>
      <c r="C4" s="10">
        <f>ROUND(B4/60,2)</f>
        <v>151.44</v>
      </c>
      <c r="D4" s="10">
        <f>ROUND(C4/60,2)</f>
        <v>2.52</v>
      </c>
    </row>
    <row r="5" spans="1:4" s="11" customFormat="1" x14ac:dyDescent="0.45">
      <c r="A5" s="11">
        <v>1</v>
      </c>
      <c r="B5" s="21">
        <v>8416.2302343845295</v>
      </c>
      <c r="C5" s="12">
        <f t="shared" ref="C5:D9" si="0">ROUND(B5/60,2)</f>
        <v>140.27000000000001</v>
      </c>
      <c r="D5" s="12">
        <f t="shared" si="0"/>
        <v>2.34</v>
      </c>
    </row>
    <row r="6" spans="1:4" s="11" customFormat="1" x14ac:dyDescent="0.45">
      <c r="A6" s="11">
        <v>2</v>
      </c>
      <c r="B6" s="21">
        <v>7720.5706279277711</v>
      </c>
      <c r="C6" s="12">
        <f t="shared" si="0"/>
        <v>128.68</v>
      </c>
      <c r="D6" s="12">
        <f t="shared" si="0"/>
        <v>2.14</v>
      </c>
    </row>
    <row r="7" spans="1:4" s="11" customFormat="1" x14ac:dyDescent="0.45">
      <c r="A7" s="11">
        <v>3</v>
      </c>
      <c r="B7" s="21">
        <v>6240.9192430972944</v>
      </c>
      <c r="C7" s="12">
        <f t="shared" si="0"/>
        <v>104.02</v>
      </c>
      <c r="D7" s="12">
        <f t="shared" si="0"/>
        <v>1.73</v>
      </c>
    </row>
    <row r="8" spans="1:4" s="11" customFormat="1" x14ac:dyDescent="0.45">
      <c r="A8" s="11">
        <v>4</v>
      </c>
      <c r="B8" s="21">
        <v>5520.9734044074912</v>
      </c>
      <c r="C8" s="12">
        <f t="shared" si="0"/>
        <v>92.02</v>
      </c>
      <c r="D8" s="12">
        <f t="shared" si="0"/>
        <v>1.53</v>
      </c>
    </row>
    <row r="9" spans="1:4" s="13" customFormat="1" x14ac:dyDescent="0.45">
      <c r="A9" s="13">
        <v>5</v>
      </c>
      <c r="B9" s="22">
        <v>5829.582210302342</v>
      </c>
      <c r="C9" s="14">
        <f t="shared" si="0"/>
        <v>97.16</v>
      </c>
      <c r="D9" s="14">
        <f t="shared" si="0"/>
        <v>1.62</v>
      </c>
    </row>
    <row r="10" spans="1:4" x14ac:dyDescent="0.45">
      <c r="A10" s="4" t="s">
        <v>28</v>
      </c>
      <c r="B10" s="19">
        <v>42814.594275712909</v>
      </c>
      <c r="C10" s="16">
        <f>SUM(C4:C9)</f>
        <v>713.59</v>
      </c>
      <c r="D10" s="16">
        <f>SUM(D4:D9)</f>
        <v>11.879999999999999</v>
      </c>
    </row>
  </sheetData>
  <mergeCells count="1">
    <mergeCell ref="B2:D2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zoomScale="55" zoomScaleNormal="55" workbookViewId="0">
      <selection activeCell="N11" sqref="N11"/>
    </sheetView>
  </sheetViews>
  <sheetFormatPr defaultRowHeight="23.4" x14ac:dyDescent="0.45"/>
  <cols>
    <col min="1" max="1" width="11" customWidth="1"/>
    <col min="2" max="2" width="7.19921875" customWidth="1"/>
    <col min="3" max="7" width="7.06640625" bestFit="1" customWidth="1"/>
    <col min="8" max="8" width="11" bestFit="1" customWidth="1"/>
  </cols>
  <sheetData>
    <row r="2" spans="1:8" x14ac:dyDescent="0.45">
      <c r="B2" s="18" t="s">
        <v>38</v>
      </c>
      <c r="C2" s="18"/>
      <c r="D2" s="18"/>
      <c r="E2" s="18"/>
      <c r="F2" s="18"/>
      <c r="G2" s="18"/>
      <c r="H2" s="18"/>
    </row>
    <row r="3" spans="1:8" x14ac:dyDescent="0.45">
      <c r="A3" s="17" t="s">
        <v>37</v>
      </c>
      <c r="B3" s="5" t="s">
        <v>6</v>
      </c>
      <c r="C3" s="4"/>
      <c r="D3" s="4"/>
      <c r="E3" s="4"/>
      <c r="F3" s="4"/>
      <c r="G3" s="4"/>
      <c r="H3" s="4"/>
    </row>
    <row r="4" spans="1:8" x14ac:dyDescent="0.45">
      <c r="A4" s="5" t="s">
        <v>13</v>
      </c>
      <c r="B4" s="4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 t="s">
        <v>28</v>
      </c>
    </row>
    <row r="5" spans="1:8" x14ac:dyDescent="0.45">
      <c r="A5" s="4">
        <v>0</v>
      </c>
      <c r="B5" s="19">
        <v>278.19463038444485</v>
      </c>
      <c r="C5" s="19">
        <v>193.16246557235698</v>
      </c>
      <c r="D5" s="19">
        <v>183.3051097869868</v>
      </c>
      <c r="E5" s="19">
        <v>146.79266309738119</v>
      </c>
      <c r="F5" s="19">
        <v>132.0752748489376</v>
      </c>
      <c r="G5" s="19">
        <v>111.40033283233602</v>
      </c>
      <c r="H5" s="19">
        <v>174.15507942040728</v>
      </c>
    </row>
    <row r="6" spans="1:8" x14ac:dyDescent="0.45">
      <c r="A6" s="4">
        <v>0.2</v>
      </c>
      <c r="B6" s="19">
        <v>357.01736407279907</v>
      </c>
      <c r="C6" s="19">
        <v>328.40861511230423</v>
      </c>
      <c r="D6" s="19">
        <v>334.98051681518496</v>
      </c>
      <c r="E6" s="19">
        <v>224.98508577346738</v>
      </c>
      <c r="F6" s="19">
        <v>198.40349993705701</v>
      </c>
      <c r="G6" s="19">
        <v>206.96119484901379</v>
      </c>
      <c r="H6" s="19">
        <v>275.12604609330441</v>
      </c>
    </row>
    <row r="7" spans="1:8" x14ac:dyDescent="0.45">
      <c r="A7" s="4">
        <v>0.4</v>
      </c>
      <c r="B7" s="19">
        <v>518.20778274536099</v>
      </c>
      <c r="C7" s="19">
        <v>435.07752690315203</v>
      </c>
      <c r="D7" s="19">
        <v>474.00849552154506</v>
      </c>
      <c r="E7" s="19">
        <v>339.52583599090519</v>
      </c>
      <c r="F7" s="19">
        <v>295.31509203910775</v>
      </c>
      <c r="G7" s="19">
        <v>343.45453915595942</v>
      </c>
      <c r="H7" s="19">
        <v>400.93154539267198</v>
      </c>
    </row>
    <row r="8" spans="1:8" x14ac:dyDescent="0.45">
      <c r="A8" s="4">
        <v>0.6</v>
      </c>
      <c r="B8" s="19">
        <v>663.84393391609137</v>
      </c>
      <c r="C8" s="19">
        <v>726.59743928909256</v>
      </c>
      <c r="D8" s="19">
        <v>551.82000346183725</v>
      </c>
      <c r="E8" s="19">
        <v>536.88026375770528</v>
      </c>
      <c r="F8" s="19">
        <v>478.40081405639603</v>
      </c>
      <c r="G8" s="19">
        <v>504.1003752231594</v>
      </c>
      <c r="H8" s="19">
        <v>576.94047161738058</v>
      </c>
    </row>
    <row r="9" spans="1:8" x14ac:dyDescent="0.45">
      <c r="A9" s="4" t="s">
        <v>28</v>
      </c>
      <c r="B9" s="19">
        <v>454.31592777967415</v>
      </c>
      <c r="C9" s="19">
        <v>420.81151171922647</v>
      </c>
      <c r="D9" s="19">
        <v>386.02853139638853</v>
      </c>
      <c r="E9" s="19">
        <v>312.0459621548647</v>
      </c>
      <c r="F9" s="19">
        <v>276.04867022037456</v>
      </c>
      <c r="G9" s="19">
        <v>291.4791105151171</v>
      </c>
      <c r="H9" s="19">
        <v>356.788285630941</v>
      </c>
    </row>
  </sheetData>
  <mergeCells count="1">
    <mergeCell ref="B2:H2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zoomScale="70" zoomScaleNormal="70" workbookViewId="0">
      <selection activeCell="C8" sqref="C8"/>
    </sheetView>
  </sheetViews>
  <sheetFormatPr defaultRowHeight="23.4" x14ac:dyDescent="0.45"/>
  <cols>
    <col min="1" max="1" width="22.6640625" bestFit="1" customWidth="1"/>
    <col min="2" max="2" width="14.1328125" bestFit="1" customWidth="1"/>
    <col min="3" max="8" width="11.73046875" bestFit="1" customWidth="1"/>
  </cols>
  <sheetData>
    <row r="3" spans="1:8" x14ac:dyDescent="0.45">
      <c r="A3" s="2" t="s">
        <v>29</v>
      </c>
      <c r="B3" s="2" t="s">
        <v>36</v>
      </c>
    </row>
    <row r="4" spans="1:8" x14ac:dyDescent="0.45">
      <c r="A4" s="2" t="s">
        <v>27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28</v>
      </c>
    </row>
    <row r="5" spans="1:8" x14ac:dyDescent="0.45">
      <c r="A5" s="3">
        <v>0</v>
      </c>
      <c r="B5" s="1">
        <v>74.760957241058108</v>
      </c>
      <c r="C5" s="1">
        <v>82.796972274780003</v>
      </c>
      <c r="D5" s="1">
        <v>102.16690731048571</v>
      </c>
      <c r="E5" s="1">
        <v>100.65769672393769</v>
      </c>
      <c r="F5" s="1">
        <v>105.304870843887</v>
      </c>
      <c r="G5" s="1">
        <v>100.47794580459579</v>
      </c>
      <c r="H5" s="1">
        <v>566.16535019874436</v>
      </c>
    </row>
    <row r="6" spans="1:8" x14ac:dyDescent="0.45">
      <c r="A6" s="3">
        <v>0.2</v>
      </c>
      <c r="B6" s="1">
        <v>75.265962362289102</v>
      </c>
      <c r="C6" s="1">
        <v>93.185490846633613</v>
      </c>
      <c r="D6" s="1">
        <v>108.25296640396101</v>
      </c>
      <c r="E6" s="1">
        <v>105.3899548053739</v>
      </c>
      <c r="F6" s="1">
        <v>96.058067560195695</v>
      </c>
      <c r="G6" s="1">
        <v>106.1010177135465</v>
      </c>
      <c r="H6" s="1">
        <v>584.25345969199986</v>
      </c>
    </row>
    <row r="7" spans="1:8" x14ac:dyDescent="0.45">
      <c r="A7" s="3">
        <v>0.4</v>
      </c>
      <c r="B7" s="1">
        <v>72.599095582961795</v>
      </c>
      <c r="C7" s="1">
        <v>87.143918037414295</v>
      </c>
      <c r="D7" s="1">
        <v>104.1206352710721</v>
      </c>
      <c r="E7" s="1">
        <v>95.5819246768949</v>
      </c>
      <c r="F7" s="1">
        <v>97.661922454833785</v>
      </c>
      <c r="G7" s="1">
        <v>111.8082292079922</v>
      </c>
      <c r="H7" s="1">
        <v>568.91572523116906</v>
      </c>
    </row>
    <row r="8" spans="1:8" x14ac:dyDescent="0.45">
      <c r="A8" s="3">
        <v>0.6</v>
      </c>
      <c r="B8" s="1">
        <v>75.796433210372697</v>
      </c>
      <c r="C8" s="1">
        <v>101.3359854221342</v>
      </c>
      <c r="D8" s="1">
        <v>94.516638040542304</v>
      </c>
      <c r="E8" s="1">
        <v>90.372065782546699</v>
      </c>
      <c r="F8" s="1">
        <v>109.54805779457061</v>
      </c>
      <c r="G8" s="1">
        <v>122.0960001945493</v>
      </c>
      <c r="H8" s="1">
        <v>593.66518044471582</v>
      </c>
    </row>
    <row r="9" spans="1:8" x14ac:dyDescent="0.45">
      <c r="A9" s="3" t="s">
        <v>28</v>
      </c>
      <c r="B9" s="1">
        <v>298.42244839668172</v>
      </c>
      <c r="C9" s="1">
        <v>364.46236658096211</v>
      </c>
      <c r="D9" s="1">
        <v>409.05714702606116</v>
      </c>
      <c r="E9" s="1">
        <v>392.00164198875319</v>
      </c>
      <c r="F9" s="1">
        <v>408.57291865348702</v>
      </c>
      <c r="G9" s="1">
        <v>440.48319292068379</v>
      </c>
      <c r="H9" s="1">
        <v>2312.9997155666292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zoomScale="40" zoomScaleNormal="40" workbookViewId="0">
      <selection activeCell="E8" sqref="E8"/>
    </sheetView>
  </sheetViews>
  <sheetFormatPr defaultRowHeight="23.4" x14ac:dyDescent="0.45"/>
  <cols>
    <col min="21" max="21" width="13.0664062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>
        <v>0.98624694082849096</v>
      </c>
      <c r="B2">
        <v>0.99520577151179301</v>
      </c>
      <c r="C2">
        <v>0.99618981126976203</v>
      </c>
      <c r="D2">
        <v>0.99158776631683199</v>
      </c>
      <c r="E2">
        <v>0.99395492695524201</v>
      </c>
      <c r="F2" t="s">
        <v>23</v>
      </c>
      <c r="G2">
        <v>0</v>
      </c>
      <c r="H2">
        <v>0</v>
      </c>
      <c r="I2">
        <v>50</v>
      </c>
      <c r="J2">
        <v>1</v>
      </c>
      <c r="K2">
        <v>311.63349938392599</v>
      </c>
      <c r="L2">
        <v>0.40399742126464799</v>
      </c>
      <c r="M2">
        <v>150</v>
      </c>
      <c r="N2">
        <v>0</v>
      </c>
      <c r="O2">
        <v>2</v>
      </c>
      <c r="P2" t="s">
        <v>24</v>
      </c>
      <c r="Q2" t="s">
        <v>25</v>
      </c>
      <c r="R2">
        <v>1</v>
      </c>
      <c r="S2">
        <v>0.05</v>
      </c>
      <c r="T2">
        <v>15</v>
      </c>
      <c r="U2">
        <v>2.3169980049133301</v>
      </c>
      <c r="V2">
        <v>13.77046585083</v>
      </c>
      <c r="W2" t="s">
        <v>26</v>
      </c>
    </row>
    <row r="3" spans="1:23" x14ac:dyDescent="0.45">
      <c r="A3">
        <v>0.98495262976142195</v>
      </c>
      <c r="B3">
        <v>0.99715298109694706</v>
      </c>
      <c r="C3">
        <v>0.99918742398991001</v>
      </c>
      <c r="D3">
        <v>0.99464288395417599</v>
      </c>
      <c r="E3">
        <v>0.993016831073675</v>
      </c>
      <c r="F3" t="s">
        <v>23</v>
      </c>
      <c r="G3">
        <v>0</v>
      </c>
      <c r="H3">
        <v>1</v>
      </c>
      <c r="I3">
        <v>50</v>
      </c>
      <c r="J3">
        <v>1</v>
      </c>
      <c r="K3">
        <v>277.88751053810103</v>
      </c>
      <c r="L3">
        <v>0.35749316215515098</v>
      </c>
      <c r="M3">
        <v>150</v>
      </c>
      <c r="N3">
        <v>0</v>
      </c>
      <c r="O3">
        <v>2</v>
      </c>
      <c r="P3" t="s">
        <v>24</v>
      </c>
      <c r="Q3" t="s">
        <v>25</v>
      </c>
      <c r="R3">
        <v>1</v>
      </c>
      <c r="S3">
        <v>0.05</v>
      </c>
      <c r="T3">
        <v>15</v>
      </c>
      <c r="U3">
        <v>2.2160012722015301</v>
      </c>
      <c r="V3">
        <v>16.042001008987398</v>
      </c>
      <c r="W3" t="s">
        <v>26</v>
      </c>
    </row>
    <row r="4" spans="1:23" x14ac:dyDescent="0.45">
      <c r="A4">
        <v>0.98329910064111203</v>
      </c>
      <c r="B4">
        <v>0.99309835893277998</v>
      </c>
      <c r="C4">
        <v>0.99374224884764895</v>
      </c>
      <c r="D4">
        <v>0.98924395297509105</v>
      </c>
      <c r="E4">
        <v>0.98858272149903104</v>
      </c>
      <c r="F4" t="s">
        <v>23</v>
      </c>
      <c r="G4">
        <v>0</v>
      </c>
      <c r="H4">
        <v>2</v>
      </c>
      <c r="I4">
        <v>50</v>
      </c>
      <c r="J4">
        <v>1</v>
      </c>
      <c r="K4">
        <v>226.094002008438</v>
      </c>
      <c r="L4">
        <v>0.31953477859496998</v>
      </c>
      <c r="M4">
        <v>150</v>
      </c>
      <c r="N4">
        <v>0</v>
      </c>
      <c r="O4">
        <v>2</v>
      </c>
      <c r="P4" t="s">
        <v>24</v>
      </c>
      <c r="Q4" t="s">
        <v>25</v>
      </c>
      <c r="R4">
        <v>1</v>
      </c>
      <c r="S4">
        <v>0.05</v>
      </c>
      <c r="T4">
        <v>15</v>
      </c>
      <c r="U4">
        <v>2.2654969692230198</v>
      </c>
      <c r="V4">
        <v>14.626526832580501</v>
      </c>
      <c r="W4" t="s">
        <v>26</v>
      </c>
    </row>
    <row r="5" spans="1:23" x14ac:dyDescent="0.45">
      <c r="A5">
        <v>0.98339564283891101</v>
      </c>
      <c r="B5">
        <v>0.99582616398660695</v>
      </c>
      <c r="C5">
        <v>0.99813371770040304</v>
      </c>
      <c r="D5">
        <v>0.99208098734291195</v>
      </c>
      <c r="E5">
        <v>0.99351620797861895</v>
      </c>
      <c r="F5" t="s">
        <v>23</v>
      </c>
      <c r="G5">
        <v>0</v>
      </c>
      <c r="H5">
        <v>3</v>
      </c>
      <c r="I5">
        <v>50</v>
      </c>
      <c r="J5">
        <v>1</v>
      </c>
      <c r="K5">
        <v>290.13114094734101</v>
      </c>
      <c r="L5">
        <v>0.39999914169311501</v>
      </c>
      <c r="M5">
        <v>150</v>
      </c>
      <c r="N5">
        <v>0</v>
      </c>
      <c r="O5">
        <v>2</v>
      </c>
      <c r="P5" t="s">
        <v>24</v>
      </c>
      <c r="Q5" t="s">
        <v>25</v>
      </c>
      <c r="R5">
        <v>1</v>
      </c>
      <c r="S5">
        <v>0.05</v>
      </c>
      <c r="T5">
        <v>15</v>
      </c>
      <c r="U5">
        <v>1.94400286674499</v>
      </c>
      <c r="V5">
        <v>14.252965927124</v>
      </c>
      <c r="W5" t="s">
        <v>26</v>
      </c>
    </row>
    <row r="6" spans="1:23" x14ac:dyDescent="0.45">
      <c r="A6">
        <v>0.97058901250694396</v>
      </c>
      <c r="B6">
        <v>0.99001538969715996</v>
      </c>
      <c r="C6">
        <v>0.99087308379502403</v>
      </c>
      <c r="D6">
        <v>0.98401903818146297</v>
      </c>
      <c r="E6">
        <v>0.98764087203279105</v>
      </c>
      <c r="F6" t="s">
        <v>23</v>
      </c>
      <c r="G6">
        <v>0</v>
      </c>
      <c r="H6">
        <v>4</v>
      </c>
      <c r="I6">
        <v>50</v>
      </c>
      <c r="J6">
        <v>1</v>
      </c>
      <c r="K6">
        <v>285.22699904441799</v>
      </c>
      <c r="L6">
        <v>0.31404232978820801</v>
      </c>
      <c r="M6">
        <v>150</v>
      </c>
      <c r="N6">
        <v>0</v>
      </c>
      <c r="O6">
        <v>2</v>
      </c>
      <c r="P6" t="s">
        <v>24</v>
      </c>
      <c r="Q6" t="s">
        <v>25</v>
      </c>
      <c r="R6">
        <v>1</v>
      </c>
      <c r="S6">
        <v>0.05</v>
      </c>
      <c r="T6">
        <v>15</v>
      </c>
      <c r="U6">
        <v>2.2019987106323198</v>
      </c>
      <c r="V6">
        <v>16.068997621536202</v>
      </c>
      <c r="W6" t="s">
        <v>26</v>
      </c>
    </row>
    <row r="7" spans="1:23" x14ac:dyDescent="0.45">
      <c r="A7">
        <v>0.96246295211927402</v>
      </c>
      <c r="B7">
        <v>0.98723053015629902</v>
      </c>
      <c r="C7">
        <v>0.99007935077999398</v>
      </c>
      <c r="D7">
        <v>0.98105040313499303</v>
      </c>
      <c r="E7">
        <v>0.98149873128838006</v>
      </c>
      <c r="F7" t="s">
        <v>23</v>
      </c>
      <c r="G7">
        <v>0</v>
      </c>
      <c r="H7">
        <v>5</v>
      </c>
      <c r="I7">
        <v>50</v>
      </c>
      <c r="J7">
        <v>1</v>
      </c>
      <c r="K7">
        <v>371.06112337112398</v>
      </c>
      <c r="L7">
        <v>0.42954277992248502</v>
      </c>
      <c r="M7">
        <v>150</v>
      </c>
      <c r="N7">
        <v>0.2</v>
      </c>
      <c r="O7">
        <v>2</v>
      </c>
      <c r="P7" t="s">
        <v>24</v>
      </c>
      <c r="Q7" t="s">
        <v>25</v>
      </c>
      <c r="R7">
        <v>1</v>
      </c>
      <c r="S7">
        <v>0.05</v>
      </c>
      <c r="T7">
        <v>15</v>
      </c>
      <c r="U7">
        <v>2.06952929496765</v>
      </c>
      <c r="V7">
        <v>15.2759580612182</v>
      </c>
      <c r="W7" t="s">
        <v>26</v>
      </c>
    </row>
    <row r="8" spans="1:23" x14ac:dyDescent="0.45">
      <c r="A8">
        <v>0.95479287719772299</v>
      </c>
      <c r="B8">
        <v>0.99020562136840595</v>
      </c>
      <c r="C8">
        <v>0.99417038271549296</v>
      </c>
      <c r="D8">
        <v>0.97920018617779903</v>
      </c>
      <c r="E8">
        <v>0.981219239373601</v>
      </c>
      <c r="F8" t="s">
        <v>23</v>
      </c>
      <c r="G8">
        <v>0</v>
      </c>
      <c r="H8">
        <v>6</v>
      </c>
      <c r="I8">
        <v>50</v>
      </c>
      <c r="J8">
        <v>1</v>
      </c>
      <c r="K8">
        <v>355.37007927894501</v>
      </c>
      <c r="L8">
        <v>0.35204029083251898</v>
      </c>
      <c r="M8">
        <v>150</v>
      </c>
      <c r="N8">
        <v>0.2</v>
      </c>
      <c r="O8">
        <v>2</v>
      </c>
      <c r="P8" t="s">
        <v>24</v>
      </c>
      <c r="Q8" t="s">
        <v>25</v>
      </c>
      <c r="R8">
        <v>1</v>
      </c>
      <c r="S8">
        <v>0.05</v>
      </c>
      <c r="T8">
        <v>15</v>
      </c>
      <c r="U8">
        <v>2.2200000286102202</v>
      </c>
      <c r="V8">
        <v>14.2954607009887</v>
      </c>
      <c r="W8" t="s">
        <v>26</v>
      </c>
    </row>
    <row r="9" spans="1:23" x14ac:dyDescent="0.45">
      <c r="A9">
        <v>0.96559569388766198</v>
      </c>
      <c r="B9">
        <v>0.99199090131075096</v>
      </c>
      <c r="C9">
        <v>0.99822590573998105</v>
      </c>
      <c r="D9">
        <v>0.98467111091091897</v>
      </c>
      <c r="E9">
        <v>0.98782051859525799</v>
      </c>
      <c r="F9" t="s">
        <v>23</v>
      </c>
      <c r="G9">
        <v>0</v>
      </c>
      <c r="H9">
        <v>7</v>
      </c>
      <c r="I9">
        <v>50</v>
      </c>
      <c r="J9">
        <v>1</v>
      </c>
      <c r="K9">
        <v>351.87349843978802</v>
      </c>
      <c r="L9">
        <v>0.30549836158752403</v>
      </c>
      <c r="M9">
        <v>150</v>
      </c>
      <c r="N9">
        <v>0.2</v>
      </c>
      <c r="O9">
        <v>2</v>
      </c>
      <c r="P9" t="s">
        <v>24</v>
      </c>
      <c r="Q9" t="s">
        <v>25</v>
      </c>
      <c r="R9">
        <v>1</v>
      </c>
      <c r="S9">
        <v>0.05</v>
      </c>
      <c r="T9">
        <v>15</v>
      </c>
      <c r="U9">
        <v>2.18300080299377</v>
      </c>
      <c r="V9">
        <v>16.4310367107391</v>
      </c>
      <c r="W9" t="s">
        <v>26</v>
      </c>
    </row>
    <row r="10" spans="1:23" x14ac:dyDescent="0.45">
      <c r="A10">
        <v>0.97166478987433003</v>
      </c>
      <c r="B10">
        <v>0.995073495187904</v>
      </c>
      <c r="C10">
        <v>0.99725162530216305</v>
      </c>
      <c r="D10">
        <v>0.98895995675870396</v>
      </c>
      <c r="E10">
        <v>0.98578052039697905</v>
      </c>
      <c r="F10" t="s">
        <v>23</v>
      </c>
      <c r="G10">
        <v>0</v>
      </c>
      <c r="H10">
        <v>8</v>
      </c>
      <c r="I10">
        <v>50</v>
      </c>
      <c r="J10">
        <v>1</v>
      </c>
      <c r="K10">
        <v>370.69973278045597</v>
      </c>
      <c r="L10">
        <v>0.31200218200683499</v>
      </c>
      <c r="M10">
        <v>150</v>
      </c>
      <c r="N10">
        <v>0.2</v>
      </c>
      <c r="O10">
        <v>2</v>
      </c>
      <c r="P10" t="s">
        <v>24</v>
      </c>
      <c r="Q10" t="s">
        <v>25</v>
      </c>
      <c r="R10">
        <v>1</v>
      </c>
      <c r="S10">
        <v>0.05</v>
      </c>
      <c r="T10">
        <v>15</v>
      </c>
      <c r="U10">
        <v>1.9564957618713299</v>
      </c>
      <c r="V10">
        <v>13.5245077610015</v>
      </c>
      <c r="W10" t="s">
        <v>26</v>
      </c>
    </row>
    <row r="11" spans="1:23" x14ac:dyDescent="0.45">
      <c r="A11">
        <v>0.97169076468026905</v>
      </c>
      <c r="B11">
        <v>0.99117667372340501</v>
      </c>
      <c r="C11">
        <v>0.99464318424095</v>
      </c>
      <c r="D11">
        <v>0.98653754335390298</v>
      </c>
      <c r="E11">
        <v>0.98612479918321905</v>
      </c>
      <c r="F11" t="s">
        <v>23</v>
      </c>
      <c r="G11">
        <v>0</v>
      </c>
      <c r="H11">
        <v>9</v>
      </c>
      <c r="I11">
        <v>50</v>
      </c>
      <c r="J11">
        <v>1</v>
      </c>
      <c r="K11">
        <v>336.08238649368201</v>
      </c>
      <c r="L11">
        <v>0.28750467300415</v>
      </c>
      <c r="M11">
        <v>150</v>
      </c>
      <c r="N11">
        <v>0.2</v>
      </c>
      <c r="O11">
        <v>2</v>
      </c>
      <c r="P11" t="s">
        <v>24</v>
      </c>
      <c r="Q11" t="s">
        <v>25</v>
      </c>
      <c r="R11">
        <v>1</v>
      </c>
      <c r="S11">
        <v>0.05</v>
      </c>
      <c r="T11">
        <v>15</v>
      </c>
      <c r="U11">
        <v>2.0584933757781898</v>
      </c>
      <c r="V11">
        <v>15.7389991283416</v>
      </c>
      <c r="W11" t="s">
        <v>26</v>
      </c>
    </row>
    <row r="12" spans="1:23" x14ac:dyDescent="0.45">
      <c r="A12">
        <v>0.94844766752248399</v>
      </c>
      <c r="B12">
        <v>0.98587511073074696</v>
      </c>
      <c r="C12">
        <v>0.99870546371784996</v>
      </c>
      <c r="D12">
        <v>0.97976817861057297</v>
      </c>
      <c r="E12">
        <v>0.97372385628275004</v>
      </c>
      <c r="F12" t="s">
        <v>23</v>
      </c>
      <c r="G12">
        <v>0</v>
      </c>
      <c r="H12">
        <v>10</v>
      </c>
      <c r="I12">
        <v>50</v>
      </c>
      <c r="J12">
        <v>1</v>
      </c>
      <c r="K12">
        <v>494.00296282768198</v>
      </c>
      <c r="L12">
        <v>0.31200599670410101</v>
      </c>
      <c r="M12">
        <v>150</v>
      </c>
      <c r="N12">
        <v>0.4</v>
      </c>
      <c r="O12">
        <v>2</v>
      </c>
      <c r="P12" t="s">
        <v>24</v>
      </c>
      <c r="Q12" t="s">
        <v>25</v>
      </c>
      <c r="R12">
        <v>1</v>
      </c>
      <c r="S12">
        <v>0.05</v>
      </c>
      <c r="T12">
        <v>15</v>
      </c>
      <c r="U12">
        <v>1.93553161621093</v>
      </c>
      <c r="V12">
        <v>12.179497718811</v>
      </c>
      <c r="W12" t="s">
        <v>26</v>
      </c>
    </row>
    <row r="13" spans="1:23" x14ac:dyDescent="0.45">
      <c r="A13">
        <v>0.968829932585619</v>
      </c>
      <c r="B13">
        <v>0.99475083704938205</v>
      </c>
      <c r="C13">
        <v>0.99954251310000997</v>
      </c>
      <c r="D13">
        <v>0.98667717670375199</v>
      </c>
      <c r="E13">
        <v>0.98318349023317197</v>
      </c>
      <c r="F13" t="s">
        <v>23</v>
      </c>
      <c r="G13">
        <v>0</v>
      </c>
      <c r="H13">
        <v>11</v>
      </c>
      <c r="I13">
        <v>50</v>
      </c>
      <c r="J13">
        <v>1</v>
      </c>
      <c r="K13">
        <v>518.33800292014996</v>
      </c>
      <c r="L13">
        <v>0.31949615478515597</v>
      </c>
      <c r="M13">
        <v>150</v>
      </c>
      <c r="N13">
        <v>0.4</v>
      </c>
      <c r="O13">
        <v>2</v>
      </c>
      <c r="P13" t="s">
        <v>24</v>
      </c>
      <c r="Q13" t="s">
        <v>25</v>
      </c>
      <c r="R13">
        <v>1</v>
      </c>
      <c r="S13">
        <v>0.05</v>
      </c>
      <c r="T13">
        <v>15</v>
      </c>
      <c r="U13">
        <v>2.22899961471557</v>
      </c>
      <c r="V13">
        <v>15.1129977703094</v>
      </c>
      <c r="W13" t="s">
        <v>26</v>
      </c>
    </row>
    <row r="14" spans="1:23" x14ac:dyDescent="0.45">
      <c r="A14">
        <v>0.95599942945512895</v>
      </c>
      <c r="B14">
        <v>0.98500502980346205</v>
      </c>
      <c r="C14">
        <v>0.99446751647823595</v>
      </c>
      <c r="D14">
        <v>0.977093974745882</v>
      </c>
      <c r="E14">
        <v>0.97375118237917202</v>
      </c>
      <c r="F14" t="s">
        <v>23</v>
      </c>
      <c r="G14">
        <v>0</v>
      </c>
      <c r="H14">
        <v>12</v>
      </c>
      <c r="I14">
        <v>50</v>
      </c>
      <c r="J14">
        <v>1</v>
      </c>
      <c r="K14">
        <v>542.06250047683704</v>
      </c>
      <c r="L14">
        <v>0.299503564834594</v>
      </c>
      <c r="M14">
        <v>150</v>
      </c>
      <c r="N14">
        <v>0.4</v>
      </c>
      <c r="O14">
        <v>2</v>
      </c>
      <c r="P14" t="s">
        <v>24</v>
      </c>
      <c r="Q14" t="s">
        <v>25</v>
      </c>
      <c r="R14">
        <v>1</v>
      </c>
      <c r="S14">
        <v>0.05</v>
      </c>
      <c r="T14">
        <v>15</v>
      </c>
      <c r="U14">
        <v>2.1529958248138401</v>
      </c>
      <c r="V14">
        <v>14.7925646305084</v>
      </c>
      <c r="W14" t="s">
        <v>26</v>
      </c>
    </row>
    <row r="15" spans="1:23" x14ac:dyDescent="0.45">
      <c r="A15">
        <v>0.96297599207242901</v>
      </c>
      <c r="B15">
        <v>0.993208263892016</v>
      </c>
      <c r="C15">
        <v>0.99877017551761904</v>
      </c>
      <c r="D15">
        <v>0.985473477170698</v>
      </c>
      <c r="E15">
        <v>0.98158446316231995</v>
      </c>
      <c r="F15" t="s">
        <v>23</v>
      </c>
      <c r="G15">
        <v>0</v>
      </c>
      <c r="H15">
        <v>13</v>
      </c>
      <c r="I15">
        <v>50</v>
      </c>
      <c r="J15">
        <v>1</v>
      </c>
      <c r="K15">
        <v>471.54449748992897</v>
      </c>
      <c r="L15">
        <v>0.32149767875671298</v>
      </c>
      <c r="M15">
        <v>150</v>
      </c>
      <c r="N15">
        <v>0.4</v>
      </c>
      <c r="O15">
        <v>2</v>
      </c>
      <c r="P15" t="s">
        <v>24</v>
      </c>
      <c r="Q15" t="s">
        <v>25</v>
      </c>
      <c r="R15">
        <v>1</v>
      </c>
      <c r="S15">
        <v>0.05</v>
      </c>
      <c r="T15">
        <v>15</v>
      </c>
      <c r="U15">
        <v>1.92800068855285</v>
      </c>
      <c r="V15">
        <v>14.0165331363677</v>
      </c>
      <c r="W15" t="s">
        <v>26</v>
      </c>
    </row>
    <row r="16" spans="1:23" x14ac:dyDescent="0.45">
      <c r="A16">
        <v>0.95370598921970395</v>
      </c>
      <c r="B16">
        <v>0.99053090701619995</v>
      </c>
      <c r="C16">
        <v>0.99741077729231398</v>
      </c>
      <c r="D16">
        <v>0.98338738495262901</v>
      </c>
      <c r="E16">
        <v>0.983792922240739</v>
      </c>
      <c r="F16" t="s">
        <v>23</v>
      </c>
      <c r="G16">
        <v>0</v>
      </c>
      <c r="H16">
        <v>14</v>
      </c>
      <c r="I16">
        <v>50</v>
      </c>
      <c r="J16">
        <v>1</v>
      </c>
      <c r="K16">
        <v>565.09095001220703</v>
      </c>
      <c r="L16">
        <v>0.26603388786315901</v>
      </c>
      <c r="M16">
        <v>150</v>
      </c>
      <c r="N16">
        <v>0.4</v>
      </c>
      <c r="O16">
        <v>2</v>
      </c>
      <c r="P16" t="s">
        <v>24</v>
      </c>
      <c r="Q16" t="s">
        <v>25</v>
      </c>
      <c r="R16">
        <v>1</v>
      </c>
      <c r="S16">
        <v>0.05</v>
      </c>
      <c r="T16">
        <v>15</v>
      </c>
      <c r="U16">
        <v>2.1254997253417902</v>
      </c>
      <c r="V16">
        <v>16.4975023269653</v>
      </c>
      <c r="W16" t="s">
        <v>26</v>
      </c>
    </row>
    <row r="17" spans="1:23" x14ac:dyDescent="0.45">
      <c r="A17">
        <v>0.91354068135069</v>
      </c>
      <c r="B17">
        <v>0.96691620497575104</v>
      </c>
      <c r="C17">
        <v>0.97895199915919695</v>
      </c>
      <c r="D17">
        <v>0.95619656772217398</v>
      </c>
      <c r="E17">
        <v>0.95051424110024996</v>
      </c>
      <c r="F17" t="s">
        <v>23</v>
      </c>
      <c r="G17">
        <v>0</v>
      </c>
      <c r="H17">
        <v>15</v>
      </c>
      <c r="I17">
        <v>50</v>
      </c>
      <c r="J17">
        <v>1</v>
      </c>
      <c r="K17">
        <v>530.85867261886597</v>
      </c>
      <c r="L17">
        <v>0.30199909210205</v>
      </c>
      <c r="M17">
        <v>150</v>
      </c>
      <c r="N17">
        <v>0.6</v>
      </c>
      <c r="O17">
        <v>2</v>
      </c>
      <c r="P17" t="s">
        <v>24</v>
      </c>
      <c r="Q17" t="s">
        <v>25</v>
      </c>
      <c r="R17">
        <v>1</v>
      </c>
      <c r="S17">
        <v>0.05</v>
      </c>
      <c r="T17">
        <v>15</v>
      </c>
      <c r="U17">
        <v>2.0160007476806601</v>
      </c>
      <c r="V17">
        <v>14.7919743061065</v>
      </c>
      <c r="W17" t="s">
        <v>26</v>
      </c>
    </row>
    <row r="18" spans="1:23" x14ac:dyDescent="0.45">
      <c r="A18">
        <v>0.94757428344068495</v>
      </c>
      <c r="B18">
        <v>0.98425055928411598</v>
      </c>
      <c r="C18">
        <v>0.99742083689923799</v>
      </c>
      <c r="D18">
        <v>0.97218653814392697</v>
      </c>
      <c r="E18">
        <v>0.96659489812771204</v>
      </c>
      <c r="F18" t="s">
        <v>23</v>
      </c>
      <c r="G18">
        <v>0</v>
      </c>
      <c r="H18">
        <v>16</v>
      </c>
      <c r="I18">
        <v>50</v>
      </c>
      <c r="J18">
        <v>1</v>
      </c>
      <c r="K18">
        <v>682.54150462150506</v>
      </c>
      <c r="L18">
        <v>0.32850217819213801</v>
      </c>
      <c r="M18">
        <v>150</v>
      </c>
      <c r="N18">
        <v>0.6</v>
      </c>
      <c r="O18">
        <v>2</v>
      </c>
      <c r="P18" t="s">
        <v>24</v>
      </c>
      <c r="Q18" t="s">
        <v>25</v>
      </c>
      <c r="R18">
        <v>1</v>
      </c>
      <c r="S18">
        <v>0.05</v>
      </c>
      <c r="T18">
        <v>15</v>
      </c>
      <c r="U18">
        <v>2.9954943656921298</v>
      </c>
      <c r="V18">
        <v>15.6450009346008</v>
      </c>
      <c r="W18" t="s">
        <v>26</v>
      </c>
    </row>
    <row r="19" spans="1:23" x14ac:dyDescent="0.45">
      <c r="A19">
        <v>0.92400484963139795</v>
      </c>
      <c r="B19">
        <v>0.98348032370914196</v>
      </c>
      <c r="C19">
        <v>0.99717310031079598</v>
      </c>
      <c r="D19">
        <v>0.96402038947194502</v>
      </c>
      <c r="E19">
        <v>0.95586955542543095</v>
      </c>
      <c r="F19" t="s">
        <v>23</v>
      </c>
      <c r="G19">
        <v>0</v>
      </c>
      <c r="H19">
        <v>17</v>
      </c>
      <c r="I19">
        <v>50</v>
      </c>
      <c r="J19">
        <v>1</v>
      </c>
      <c r="K19">
        <v>592.48849678039505</v>
      </c>
      <c r="L19">
        <v>0.291035175323486</v>
      </c>
      <c r="M19">
        <v>150</v>
      </c>
      <c r="N19">
        <v>0.6</v>
      </c>
      <c r="O19">
        <v>2</v>
      </c>
      <c r="P19" t="s">
        <v>24</v>
      </c>
      <c r="Q19" t="s">
        <v>25</v>
      </c>
      <c r="R19">
        <v>1</v>
      </c>
      <c r="S19">
        <v>0.05</v>
      </c>
      <c r="T19">
        <v>15</v>
      </c>
      <c r="U19">
        <v>2.3485028743743799</v>
      </c>
      <c r="V19">
        <v>15.195993900298999</v>
      </c>
      <c r="W19" t="s">
        <v>26</v>
      </c>
    </row>
    <row r="20" spans="1:23" x14ac:dyDescent="0.45">
      <c r="A20">
        <v>0.94100746212633002</v>
      </c>
      <c r="B20">
        <v>0.98887602660540797</v>
      </c>
      <c r="C20">
        <v>0.99888548563878499</v>
      </c>
      <c r="D20">
        <v>0.97584973649835505</v>
      </c>
      <c r="E20">
        <v>0.96982583367115605</v>
      </c>
      <c r="F20" t="s">
        <v>23</v>
      </c>
      <c r="G20">
        <v>0</v>
      </c>
      <c r="H20">
        <v>18</v>
      </c>
      <c r="I20">
        <v>50</v>
      </c>
      <c r="J20">
        <v>1</v>
      </c>
      <c r="K20">
        <v>804.11949777603104</v>
      </c>
      <c r="L20">
        <v>0.29749989509582497</v>
      </c>
      <c r="M20">
        <v>150</v>
      </c>
      <c r="N20">
        <v>0.6</v>
      </c>
      <c r="O20">
        <v>2</v>
      </c>
      <c r="P20" t="s">
        <v>24</v>
      </c>
      <c r="Q20" t="s">
        <v>25</v>
      </c>
      <c r="R20">
        <v>1</v>
      </c>
      <c r="S20">
        <v>0.05</v>
      </c>
      <c r="T20">
        <v>15</v>
      </c>
      <c r="U20">
        <v>1.9795005321502599</v>
      </c>
      <c r="V20">
        <v>15.1209642887115</v>
      </c>
      <c r="W20" t="s">
        <v>26</v>
      </c>
    </row>
    <row r="21" spans="1:23" x14ac:dyDescent="0.45">
      <c r="A21">
        <v>0.93495991171568804</v>
      </c>
      <c r="B21">
        <v>0.98229223908832897</v>
      </c>
      <c r="C21">
        <v>0.99701650075822401</v>
      </c>
      <c r="D21">
        <v>0.96722820293380096</v>
      </c>
      <c r="E21">
        <v>0.95480916775520597</v>
      </c>
      <c r="F21" t="s">
        <v>23</v>
      </c>
      <c r="G21">
        <v>0</v>
      </c>
      <c r="H21">
        <v>19</v>
      </c>
      <c r="I21">
        <v>50</v>
      </c>
      <c r="J21">
        <v>1</v>
      </c>
      <c r="K21">
        <v>709.21149778365998</v>
      </c>
      <c r="L21">
        <v>0.27604508399963301</v>
      </c>
      <c r="M21">
        <v>150</v>
      </c>
      <c r="N21">
        <v>0.6</v>
      </c>
      <c r="O21">
        <v>2</v>
      </c>
      <c r="P21" t="s">
        <v>24</v>
      </c>
      <c r="Q21" t="s">
        <v>25</v>
      </c>
      <c r="R21">
        <v>1</v>
      </c>
      <c r="S21">
        <v>0.05</v>
      </c>
      <c r="T21">
        <v>15</v>
      </c>
      <c r="U21">
        <v>2.4064979553222599</v>
      </c>
      <c r="V21">
        <v>15.0424997806549</v>
      </c>
      <c r="W21" t="s">
        <v>26</v>
      </c>
    </row>
    <row r="22" spans="1:23" x14ac:dyDescent="0.45">
      <c r="A22">
        <v>0.97347777127156399</v>
      </c>
      <c r="B22">
        <v>0.97086535141059704</v>
      </c>
      <c r="C22">
        <v>0.96644490488416401</v>
      </c>
      <c r="D22">
        <v>0.97152710838851097</v>
      </c>
      <c r="E22">
        <v>0.97580003903727996</v>
      </c>
      <c r="F22" t="s">
        <v>23</v>
      </c>
      <c r="G22">
        <v>1</v>
      </c>
      <c r="H22">
        <v>20</v>
      </c>
      <c r="I22">
        <v>50</v>
      </c>
      <c r="J22">
        <v>1</v>
      </c>
      <c r="K22">
        <v>176.82396626472399</v>
      </c>
      <c r="L22">
        <v>0.31402707099914501</v>
      </c>
      <c r="M22">
        <v>150</v>
      </c>
      <c r="N22">
        <v>0</v>
      </c>
      <c r="O22">
        <v>2</v>
      </c>
      <c r="P22" t="s">
        <v>24</v>
      </c>
      <c r="Q22" t="s">
        <v>25</v>
      </c>
      <c r="R22">
        <v>1</v>
      </c>
      <c r="S22">
        <v>0.05</v>
      </c>
      <c r="T22">
        <v>15</v>
      </c>
      <c r="U22">
        <v>1.96304011344909</v>
      </c>
      <c r="V22">
        <v>15.728996276855399</v>
      </c>
      <c r="W22" t="s">
        <v>26</v>
      </c>
    </row>
    <row r="23" spans="1:23" x14ac:dyDescent="0.45">
      <c r="A23">
        <v>0.96976142215816097</v>
      </c>
      <c r="B23">
        <v>0.97888953951023205</v>
      </c>
      <c r="C23">
        <v>0.98162980646517395</v>
      </c>
      <c r="D23">
        <v>0.972589823281233</v>
      </c>
      <c r="E23">
        <v>0.97385373031244804</v>
      </c>
      <c r="F23" t="s">
        <v>23</v>
      </c>
      <c r="G23">
        <v>1</v>
      </c>
      <c r="H23">
        <v>21</v>
      </c>
      <c r="I23">
        <v>50</v>
      </c>
      <c r="J23">
        <v>1</v>
      </c>
      <c r="K23">
        <v>210.37196779251099</v>
      </c>
      <c r="L23">
        <v>0.49599695205688399</v>
      </c>
      <c r="M23">
        <v>150</v>
      </c>
      <c r="N23">
        <v>0</v>
      </c>
      <c r="O23">
        <v>2</v>
      </c>
      <c r="P23" t="s">
        <v>24</v>
      </c>
      <c r="Q23" t="s">
        <v>25</v>
      </c>
      <c r="R23">
        <v>1</v>
      </c>
      <c r="S23">
        <v>0.05</v>
      </c>
      <c r="T23">
        <v>15</v>
      </c>
      <c r="U23">
        <v>1.93202948570251</v>
      </c>
      <c r="V23">
        <v>15.0089673995971</v>
      </c>
      <c r="W23" t="s">
        <v>26</v>
      </c>
    </row>
    <row r="24" spans="1:23" x14ac:dyDescent="0.45">
      <c r="A24">
        <v>0.97540043241295404</v>
      </c>
      <c r="B24">
        <v>0.97963094755491398</v>
      </c>
      <c r="C24">
        <v>0.98119589207693303</v>
      </c>
      <c r="D24">
        <v>0.97847784634325696</v>
      </c>
      <c r="E24">
        <v>0.98250078825278098</v>
      </c>
      <c r="F24" t="s">
        <v>23</v>
      </c>
      <c r="G24">
        <v>1</v>
      </c>
      <c r="H24">
        <v>22</v>
      </c>
      <c r="I24">
        <v>50</v>
      </c>
      <c r="J24">
        <v>1</v>
      </c>
      <c r="K24">
        <v>205.567920923233</v>
      </c>
      <c r="L24">
        <v>0.346993207931518</v>
      </c>
      <c r="M24">
        <v>150</v>
      </c>
      <c r="N24">
        <v>0</v>
      </c>
      <c r="O24">
        <v>2</v>
      </c>
      <c r="P24" t="s">
        <v>24</v>
      </c>
      <c r="Q24" t="s">
        <v>25</v>
      </c>
      <c r="R24">
        <v>1</v>
      </c>
      <c r="S24">
        <v>0.05</v>
      </c>
      <c r="T24">
        <v>15</v>
      </c>
      <c r="U24">
        <v>2.77899098396301</v>
      </c>
      <c r="V24">
        <v>19.8970031738281</v>
      </c>
      <c r="W24" t="s">
        <v>26</v>
      </c>
    </row>
    <row r="25" spans="1:23" x14ac:dyDescent="0.45">
      <c r="A25">
        <v>0.96656832274822402</v>
      </c>
      <c r="B25">
        <v>0.97325676020599605</v>
      </c>
      <c r="C25">
        <v>0.97629386063690804</v>
      </c>
      <c r="D25">
        <v>0.96333768749155402</v>
      </c>
      <c r="E25">
        <v>0.97181598426497295</v>
      </c>
      <c r="F25" t="s">
        <v>23</v>
      </c>
      <c r="G25">
        <v>1</v>
      </c>
      <c r="H25">
        <v>23</v>
      </c>
      <c r="I25">
        <v>50</v>
      </c>
      <c r="J25">
        <v>1</v>
      </c>
      <c r="K25">
        <v>180.08747029304499</v>
      </c>
      <c r="L25">
        <v>0.28000450134277299</v>
      </c>
      <c r="M25">
        <v>150</v>
      </c>
      <c r="N25">
        <v>0</v>
      </c>
      <c r="O25">
        <v>2</v>
      </c>
      <c r="P25" t="s">
        <v>24</v>
      </c>
      <c r="Q25" t="s">
        <v>25</v>
      </c>
      <c r="R25">
        <v>1</v>
      </c>
      <c r="S25">
        <v>0.05</v>
      </c>
      <c r="T25">
        <v>15</v>
      </c>
      <c r="U25">
        <v>2.5240457057952801</v>
      </c>
      <c r="V25">
        <v>17.733005046844401</v>
      </c>
      <c r="W25" t="s">
        <v>26</v>
      </c>
    </row>
    <row r="26" spans="1:23" x14ac:dyDescent="0.45">
      <c r="A26">
        <v>0.97162575259372697</v>
      </c>
      <c r="B26">
        <v>0.97318349023317197</v>
      </c>
      <c r="C26">
        <v>0.976188610122667</v>
      </c>
      <c r="D26">
        <v>0.97063765896431098</v>
      </c>
      <c r="E26">
        <v>0.97845712655586004</v>
      </c>
      <c r="F26" t="s">
        <v>23</v>
      </c>
      <c r="G26">
        <v>1</v>
      </c>
      <c r="H26">
        <v>24</v>
      </c>
      <c r="I26">
        <v>50</v>
      </c>
      <c r="J26">
        <v>1</v>
      </c>
      <c r="K26">
        <v>192.96100258827201</v>
      </c>
      <c r="L26">
        <v>0.322040796279907</v>
      </c>
      <c r="M26">
        <v>150</v>
      </c>
      <c r="N26">
        <v>0</v>
      </c>
      <c r="O26">
        <v>2</v>
      </c>
      <c r="P26" t="s">
        <v>24</v>
      </c>
      <c r="Q26" t="s">
        <v>25</v>
      </c>
      <c r="R26">
        <v>1</v>
      </c>
      <c r="S26">
        <v>0.05</v>
      </c>
      <c r="T26">
        <v>15</v>
      </c>
      <c r="U26">
        <v>1.95000147819519</v>
      </c>
      <c r="V26">
        <v>14.429000377655001</v>
      </c>
      <c r="W26" t="s">
        <v>26</v>
      </c>
    </row>
    <row r="27" spans="1:23" x14ac:dyDescent="0.45">
      <c r="A27">
        <v>0.96180164557152004</v>
      </c>
      <c r="B27">
        <v>0.97255408915514296</v>
      </c>
      <c r="C27">
        <v>0.97739230965572099</v>
      </c>
      <c r="D27">
        <v>0.96485984114829604</v>
      </c>
      <c r="E27">
        <v>0.96111091091992795</v>
      </c>
      <c r="F27" t="s">
        <v>23</v>
      </c>
      <c r="G27">
        <v>1</v>
      </c>
      <c r="H27">
        <v>25</v>
      </c>
      <c r="I27">
        <v>50</v>
      </c>
      <c r="J27">
        <v>1</v>
      </c>
      <c r="K27">
        <v>314.50714731216402</v>
      </c>
      <c r="L27">
        <v>0.36099600791931102</v>
      </c>
      <c r="M27">
        <v>150</v>
      </c>
      <c r="N27">
        <v>0.2</v>
      </c>
      <c r="O27">
        <v>2</v>
      </c>
      <c r="P27" t="s">
        <v>24</v>
      </c>
      <c r="Q27" t="s">
        <v>25</v>
      </c>
      <c r="R27">
        <v>1</v>
      </c>
      <c r="S27">
        <v>0.05</v>
      </c>
      <c r="T27">
        <v>15</v>
      </c>
      <c r="U27">
        <v>1.94403553009033</v>
      </c>
      <c r="V27">
        <v>15.996954917907701</v>
      </c>
      <c r="W27" t="s">
        <v>26</v>
      </c>
    </row>
    <row r="28" spans="1:23" x14ac:dyDescent="0.45">
      <c r="A28">
        <v>0.95414515862648797</v>
      </c>
      <c r="B28">
        <v>0.96908923021485505</v>
      </c>
      <c r="C28">
        <v>0.97481059411738202</v>
      </c>
      <c r="D28">
        <v>0.96535876762308004</v>
      </c>
      <c r="E28">
        <v>0.96164925003378199</v>
      </c>
      <c r="F28" t="s">
        <v>23</v>
      </c>
      <c r="G28">
        <v>1</v>
      </c>
      <c r="H28">
        <v>26</v>
      </c>
      <c r="I28">
        <v>50</v>
      </c>
      <c r="J28">
        <v>1</v>
      </c>
      <c r="K28">
        <v>371.08232569694502</v>
      </c>
      <c r="L28">
        <v>0.27703332901000899</v>
      </c>
      <c r="M28">
        <v>150</v>
      </c>
      <c r="N28">
        <v>0.2</v>
      </c>
      <c r="O28">
        <v>2</v>
      </c>
      <c r="P28" t="s">
        <v>24</v>
      </c>
      <c r="Q28" t="s">
        <v>25</v>
      </c>
      <c r="R28">
        <v>1</v>
      </c>
      <c r="S28">
        <v>0.05</v>
      </c>
      <c r="T28">
        <v>15</v>
      </c>
      <c r="U28">
        <v>2.4560031890869101</v>
      </c>
      <c r="V28">
        <v>20.702560424804599</v>
      </c>
      <c r="W28" t="s">
        <v>26</v>
      </c>
    </row>
    <row r="29" spans="1:23" x14ac:dyDescent="0.45">
      <c r="A29">
        <v>0.96754928456676104</v>
      </c>
      <c r="B29">
        <v>0.97469175562662302</v>
      </c>
      <c r="C29">
        <v>0.97833108118252898</v>
      </c>
      <c r="D29">
        <v>0.97151036740086705</v>
      </c>
      <c r="E29">
        <v>0.96580048946744101</v>
      </c>
      <c r="F29" t="s">
        <v>23</v>
      </c>
      <c r="G29">
        <v>1</v>
      </c>
      <c r="H29">
        <v>27</v>
      </c>
      <c r="I29">
        <v>50</v>
      </c>
      <c r="J29">
        <v>1</v>
      </c>
      <c r="K29">
        <v>319.64879846572802</v>
      </c>
      <c r="L29">
        <v>0.45800161361694303</v>
      </c>
      <c r="M29">
        <v>150</v>
      </c>
      <c r="N29">
        <v>0.2</v>
      </c>
      <c r="O29">
        <v>2</v>
      </c>
      <c r="P29" t="s">
        <v>24</v>
      </c>
      <c r="Q29" t="s">
        <v>25</v>
      </c>
      <c r="R29">
        <v>1</v>
      </c>
      <c r="S29">
        <v>0.05</v>
      </c>
      <c r="T29">
        <v>15</v>
      </c>
      <c r="U29">
        <v>1.9940013885498</v>
      </c>
      <c r="V29">
        <v>16.356962442398</v>
      </c>
      <c r="W29" t="s">
        <v>26</v>
      </c>
    </row>
    <row r="30" spans="1:23" x14ac:dyDescent="0.45">
      <c r="A30">
        <v>0.96175742834406797</v>
      </c>
      <c r="B30">
        <v>0.97181328168400805</v>
      </c>
      <c r="C30">
        <v>0.97411467951894004</v>
      </c>
      <c r="D30">
        <v>0.96507199375403496</v>
      </c>
      <c r="E30">
        <v>0.96057572481719999</v>
      </c>
      <c r="F30" t="s">
        <v>23</v>
      </c>
      <c r="G30">
        <v>1</v>
      </c>
      <c r="H30">
        <v>28</v>
      </c>
      <c r="I30">
        <v>50</v>
      </c>
      <c r="J30">
        <v>1</v>
      </c>
      <c r="K30">
        <v>311.77307629585198</v>
      </c>
      <c r="L30">
        <v>0.41700124740600503</v>
      </c>
      <c r="M30">
        <v>150</v>
      </c>
      <c r="N30">
        <v>0.2</v>
      </c>
      <c r="O30">
        <v>2</v>
      </c>
      <c r="P30" t="s">
        <v>24</v>
      </c>
      <c r="Q30" t="s">
        <v>25</v>
      </c>
      <c r="R30">
        <v>1</v>
      </c>
      <c r="S30">
        <v>0.05</v>
      </c>
      <c r="T30">
        <v>15</v>
      </c>
      <c r="U30">
        <v>2.01799464225769</v>
      </c>
      <c r="V30">
        <v>19.748003959655701</v>
      </c>
      <c r="W30" t="s">
        <v>26</v>
      </c>
    </row>
    <row r="31" spans="1:23" x14ac:dyDescent="0.45">
      <c r="A31">
        <v>0.97067849796555705</v>
      </c>
      <c r="B31">
        <v>0.97846140564238804</v>
      </c>
      <c r="C31">
        <v>0.98070747563923499</v>
      </c>
      <c r="D31">
        <v>0.97005840577751701</v>
      </c>
      <c r="E31">
        <v>0.97176493551341503</v>
      </c>
      <c r="F31" t="s">
        <v>23</v>
      </c>
      <c r="G31">
        <v>1</v>
      </c>
      <c r="H31">
        <v>29</v>
      </c>
      <c r="I31">
        <v>50</v>
      </c>
      <c r="J31">
        <v>1</v>
      </c>
      <c r="K31">
        <v>325.03172779083201</v>
      </c>
      <c r="L31">
        <v>0.30200004577636702</v>
      </c>
      <c r="M31">
        <v>150</v>
      </c>
      <c r="N31">
        <v>0.2</v>
      </c>
      <c r="O31">
        <v>2</v>
      </c>
      <c r="P31" t="s">
        <v>24</v>
      </c>
      <c r="Q31" t="s">
        <v>25</v>
      </c>
      <c r="R31">
        <v>1</v>
      </c>
      <c r="S31">
        <v>0.05</v>
      </c>
      <c r="T31">
        <v>15</v>
      </c>
      <c r="U31">
        <v>3.1319987773895201</v>
      </c>
      <c r="V31">
        <v>20.381009101867601</v>
      </c>
      <c r="W31" t="s">
        <v>26</v>
      </c>
    </row>
    <row r="32" spans="1:23" x14ac:dyDescent="0.45">
      <c r="A32">
        <v>0.94310624146059396</v>
      </c>
      <c r="B32">
        <v>0.95821321862378495</v>
      </c>
      <c r="C32">
        <v>0.97840502680059405</v>
      </c>
      <c r="D32">
        <v>0.95305151419605705</v>
      </c>
      <c r="E32">
        <v>0.93590378811765196</v>
      </c>
      <c r="F32" t="s">
        <v>23</v>
      </c>
      <c r="G32">
        <v>1</v>
      </c>
      <c r="H32">
        <v>30</v>
      </c>
      <c r="I32">
        <v>50</v>
      </c>
      <c r="J32">
        <v>1</v>
      </c>
      <c r="K32">
        <v>400.57324862480101</v>
      </c>
      <c r="L32">
        <v>0.38104176521301197</v>
      </c>
      <c r="M32">
        <v>150</v>
      </c>
      <c r="N32">
        <v>0.4</v>
      </c>
      <c r="O32">
        <v>2</v>
      </c>
      <c r="P32" t="s">
        <v>24</v>
      </c>
      <c r="Q32" t="s">
        <v>25</v>
      </c>
      <c r="R32">
        <v>1</v>
      </c>
      <c r="S32">
        <v>0.05</v>
      </c>
      <c r="T32">
        <v>15</v>
      </c>
      <c r="U32">
        <v>2.21299743652343</v>
      </c>
      <c r="V32">
        <v>16.320992469787502</v>
      </c>
      <c r="W32" t="s">
        <v>26</v>
      </c>
    </row>
    <row r="33" spans="1:23" x14ac:dyDescent="0.45">
      <c r="A33">
        <v>0.93466375388496004</v>
      </c>
      <c r="B33">
        <v>0.95638905154422404</v>
      </c>
      <c r="C33">
        <v>0.96488101136585402</v>
      </c>
      <c r="D33">
        <v>0.94939597315436197</v>
      </c>
      <c r="E33">
        <v>0.92975639235469798</v>
      </c>
      <c r="F33" t="s">
        <v>23</v>
      </c>
      <c r="G33">
        <v>1</v>
      </c>
      <c r="H33">
        <v>31</v>
      </c>
      <c r="I33">
        <v>50</v>
      </c>
      <c r="J33">
        <v>1</v>
      </c>
      <c r="K33">
        <v>435.92862701415999</v>
      </c>
      <c r="L33">
        <v>0.29300785064697199</v>
      </c>
      <c r="M33">
        <v>150</v>
      </c>
      <c r="N33">
        <v>0.4</v>
      </c>
      <c r="O33">
        <v>2</v>
      </c>
      <c r="P33" t="s">
        <v>24</v>
      </c>
      <c r="Q33" t="s">
        <v>25</v>
      </c>
      <c r="R33">
        <v>1</v>
      </c>
      <c r="S33">
        <v>0.05</v>
      </c>
      <c r="T33">
        <v>15</v>
      </c>
      <c r="U33">
        <v>2.19000196456909</v>
      </c>
      <c r="V33">
        <v>16.0119609832763</v>
      </c>
      <c r="W33" t="s">
        <v>26</v>
      </c>
    </row>
    <row r="34" spans="1:23" x14ac:dyDescent="0.45">
      <c r="A34">
        <v>0.92778418389562001</v>
      </c>
      <c r="B34">
        <v>0.95147973814993303</v>
      </c>
      <c r="C34">
        <v>0.96212978394366599</v>
      </c>
      <c r="D34">
        <v>0.93367040523700096</v>
      </c>
      <c r="E34">
        <v>0.92580139032776299</v>
      </c>
      <c r="F34" t="s">
        <v>23</v>
      </c>
      <c r="G34">
        <v>1</v>
      </c>
      <c r="H34">
        <v>32</v>
      </c>
      <c r="I34">
        <v>50</v>
      </c>
      <c r="J34">
        <v>1</v>
      </c>
      <c r="K34">
        <v>420.84118127822802</v>
      </c>
      <c r="L34">
        <v>0.35499954223632801</v>
      </c>
      <c r="M34">
        <v>150</v>
      </c>
      <c r="N34">
        <v>0.4</v>
      </c>
      <c r="O34">
        <v>2</v>
      </c>
      <c r="P34" t="s">
        <v>24</v>
      </c>
      <c r="Q34" t="s">
        <v>25</v>
      </c>
      <c r="R34">
        <v>1</v>
      </c>
      <c r="S34">
        <v>0.05</v>
      </c>
      <c r="T34">
        <v>15</v>
      </c>
      <c r="U34">
        <v>1.9900050163269001</v>
      </c>
      <c r="V34">
        <v>16.437957286834699</v>
      </c>
      <c r="W34" t="s">
        <v>26</v>
      </c>
    </row>
    <row r="35" spans="1:23" x14ac:dyDescent="0.45">
      <c r="A35">
        <v>0.92657342762338002</v>
      </c>
      <c r="B35">
        <v>0.951391003408254</v>
      </c>
      <c r="C35">
        <v>0.960434815248562</v>
      </c>
      <c r="D35">
        <v>0.94193880155548504</v>
      </c>
      <c r="E35">
        <v>0.92468650060808</v>
      </c>
      <c r="F35" t="s">
        <v>23</v>
      </c>
      <c r="G35">
        <v>1</v>
      </c>
      <c r="H35">
        <v>33</v>
      </c>
      <c r="I35">
        <v>50</v>
      </c>
      <c r="J35">
        <v>1</v>
      </c>
      <c r="K35">
        <v>420.263610601425</v>
      </c>
      <c r="L35">
        <v>0.37699699401855402</v>
      </c>
      <c r="M35">
        <v>150</v>
      </c>
      <c r="N35">
        <v>0.4</v>
      </c>
      <c r="O35">
        <v>2</v>
      </c>
      <c r="P35" t="s">
        <v>24</v>
      </c>
      <c r="Q35" t="s">
        <v>25</v>
      </c>
      <c r="R35">
        <v>1</v>
      </c>
      <c r="S35">
        <v>0.05</v>
      </c>
      <c r="T35">
        <v>15</v>
      </c>
      <c r="U35">
        <v>2.2029969692230198</v>
      </c>
      <c r="V35">
        <v>18.218000411987301</v>
      </c>
      <c r="W35" t="s">
        <v>26</v>
      </c>
    </row>
    <row r="36" spans="1:23" x14ac:dyDescent="0.45">
      <c r="A36">
        <v>0.93576610663183302</v>
      </c>
      <c r="B36">
        <v>0.97745236701049498</v>
      </c>
      <c r="C36">
        <v>0.98169872227977695</v>
      </c>
      <c r="D36">
        <v>0.96145203669504398</v>
      </c>
      <c r="E36">
        <v>0.93497079711124098</v>
      </c>
      <c r="F36" t="s">
        <v>23</v>
      </c>
      <c r="G36">
        <v>1</v>
      </c>
      <c r="H36">
        <v>34</v>
      </c>
      <c r="I36">
        <v>50</v>
      </c>
      <c r="J36">
        <v>1</v>
      </c>
      <c r="K36">
        <v>497.78096699714598</v>
      </c>
      <c r="L36">
        <v>0.36399817466735801</v>
      </c>
      <c r="M36">
        <v>150</v>
      </c>
      <c r="N36">
        <v>0.4</v>
      </c>
      <c r="O36">
        <v>2</v>
      </c>
      <c r="P36" t="s">
        <v>24</v>
      </c>
      <c r="Q36" t="s">
        <v>25</v>
      </c>
      <c r="R36">
        <v>1</v>
      </c>
      <c r="S36">
        <v>0.05</v>
      </c>
      <c r="T36">
        <v>15</v>
      </c>
      <c r="U36">
        <v>2.4449989795684801</v>
      </c>
      <c r="V36">
        <v>20.155006885528501</v>
      </c>
      <c r="W36" t="s">
        <v>26</v>
      </c>
    </row>
    <row r="37" spans="1:23" x14ac:dyDescent="0.45">
      <c r="A37">
        <v>0.93441188835337696</v>
      </c>
      <c r="B37">
        <v>0.95946924312718596</v>
      </c>
      <c r="C37">
        <v>0.97871627404170902</v>
      </c>
      <c r="D37">
        <v>0.95329609777337299</v>
      </c>
      <c r="E37">
        <v>0.93455369878233696</v>
      </c>
      <c r="F37" t="s">
        <v>23</v>
      </c>
      <c r="G37">
        <v>1</v>
      </c>
      <c r="H37">
        <v>35</v>
      </c>
      <c r="I37">
        <v>50</v>
      </c>
      <c r="J37">
        <v>1</v>
      </c>
      <c r="K37">
        <v>761.81536602973904</v>
      </c>
      <c r="L37">
        <v>0.37099909782409601</v>
      </c>
      <c r="M37">
        <v>150</v>
      </c>
      <c r="N37">
        <v>0.6</v>
      </c>
      <c r="O37">
        <v>2</v>
      </c>
      <c r="P37" t="s">
        <v>24</v>
      </c>
      <c r="Q37" t="s">
        <v>25</v>
      </c>
      <c r="R37">
        <v>1</v>
      </c>
      <c r="S37">
        <v>0.05</v>
      </c>
      <c r="T37">
        <v>15</v>
      </c>
      <c r="U37">
        <v>2.5920014381408598</v>
      </c>
      <c r="V37">
        <v>20.759002208709699</v>
      </c>
      <c r="W37" t="s">
        <v>26</v>
      </c>
    </row>
    <row r="38" spans="1:23" x14ac:dyDescent="0.45">
      <c r="A38">
        <v>0.91331989550020198</v>
      </c>
      <c r="B38">
        <v>0.94642418509676696</v>
      </c>
      <c r="C38">
        <v>0.96334219179316205</v>
      </c>
      <c r="D38">
        <v>0.92216491749620899</v>
      </c>
      <c r="E38">
        <v>0.88751467651607197</v>
      </c>
      <c r="F38" t="s">
        <v>23</v>
      </c>
      <c r="G38">
        <v>1</v>
      </c>
      <c r="H38">
        <v>36</v>
      </c>
      <c r="I38">
        <v>50</v>
      </c>
      <c r="J38">
        <v>1</v>
      </c>
      <c r="K38">
        <v>655.22851729393005</v>
      </c>
      <c r="L38">
        <v>0.32300853729248002</v>
      </c>
      <c r="M38">
        <v>150</v>
      </c>
      <c r="N38">
        <v>0.6</v>
      </c>
      <c r="O38">
        <v>2</v>
      </c>
      <c r="P38" t="s">
        <v>24</v>
      </c>
      <c r="Q38" t="s">
        <v>25</v>
      </c>
      <c r="R38">
        <v>1</v>
      </c>
      <c r="S38">
        <v>0.05</v>
      </c>
      <c r="T38">
        <v>15</v>
      </c>
      <c r="U38">
        <v>2.5339982509613002</v>
      </c>
      <c r="V38">
        <v>20.3810036182403</v>
      </c>
      <c r="W38" t="s">
        <v>26</v>
      </c>
    </row>
    <row r="39" spans="1:23" x14ac:dyDescent="0.45">
      <c r="A39">
        <v>0.909186598201282</v>
      </c>
      <c r="B39">
        <v>0.93212685614762103</v>
      </c>
      <c r="C39">
        <v>0.96431091692566395</v>
      </c>
      <c r="D39">
        <v>0.92291818686845895</v>
      </c>
      <c r="E39">
        <v>0.88269101992402699</v>
      </c>
      <c r="F39" t="s">
        <v>23</v>
      </c>
      <c r="G39">
        <v>1</v>
      </c>
      <c r="H39">
        <v>37</v>
      </c>
      <c r="I39">
        <v>50</v>
      </c>
      <c r="J39">
        <v>1</v>
      </c>
      <c r="K39">
        <v>728.774446725845</v>
      </c>
      <c r="L39">
        <v>0.459995746612548</v>
      </c>
      <c r="M39">
        <v>150</v>
      </c>
      <c r="N39">
        <v>0.6</v>
      </c>
      <c r="O39">
        <v>2</v>
      </c>
      <c r="P39" t="s">
        <v>24</v>
      </c>
      <c r="Q39" t="s">
        <v>25</v>
      </c>
      <c r="R39">
        <v>1</v>
      </c>
      <c r="S39">
        <v>0.05</v>
      </c>
      <c r="T39">
        <v>15</v>
      </c>
      <c r="U39">
        <v>2.1700031757354701</v>
      </c>
      <c r="V39">
        <v>18.390968084335299</v>
      </c>
      <c r="W39" t="s">
        <v>26</v>
      </c>
    </row>
    <row r="40" spans="1:23" x14ac:dyDescent="0.45">
      <c r="A40">
        <v>0.92698932480518803</v>
      </c>
      <c r="B40">
        <v>0.96010772788012499</v>
      </c>
      <c r="C40">
        <v>0.98058796150323502</v>
      </c>
      <c r="D40">
        <v>0.950083179436361</v>
      </c>
      <c r="E40">
        <v>0.91880223113072901</v>
      </c>
      <c r="F40" t="s">
        <v>23</v>
      </c>
      <c r="G40">
        <v>1</v>
      </c>
      <c r="H40">
        <v>38</v>
      </c>
      <c r="I40">
        <v>50</v>
      </c>
      <c r="J40">
        <v>1</v>
      </c>
      <c r="K40">
        <v>679.02855658531098</v>
      </c>
      <c r="L40">
        <v>0.39999985694885198</v>
      </c>
      <c r="M40">
        <v>150</v>
      </c>
      <c r="N40">
        <v>0.6</v>
      </c>
      <c r="O40">
        <v>2</v>
      </c>
      <c r="P40" t="s">
        <v>24</v>
      </c>
      <c r="Q40" t="s">
        <v>25</v>
      </c>
      <c r="R40">
        <v>1</v>
      </c>
      <c r="S40">
        <v>0.05</v>
      </c>
      <c r="T40">
        <v>15</v>
      </c>
      <c r="U40">
        <v>2.5830299854278498</v>
      </c>
      <c r="V40">
        <v>20.030005455017001</v>
      </c>
      <c r="W40" t="s">
        <v>26</v>
      </c>
    </row>
    <row r="41" spans="1:23" x14ac:dyDescent="0.45">
      <c r="A41">
        <v>0.92949544314820598</v>
      </c>
      <c r="B41">
        <v>0.96005825563413005</v>
      </c>
      <c r="C41">
        <v>0.97870456285752905</v>
      </c>
      <c r="D41">
        <v>0.94943471014819103</v>
      </c>
      <c r="E41">
        <v>0.91556491449334099</v>
      </c>
      <c r="F41" t="s">
        <v>23</v>
      </c>
      <c r="G41">
        <v>1</v>
      </c>
      <c r="H41">
        <v>39</v>
      </c>
      <c r="I41">
        <v>50</v>
      </c>
      <c r="J41">
        <v>1</v>
      </c>
      <c r="K41">
        <v>808.14030981063797</v>
      </c>
      <c r="L41">
        <v>0.41703605651855402</v>
      </c>
      <c r="M41">
        <v>150</v>
      </c>
      <c r="N41">
        <v>0.6</v>
      </c>
      <c r="O41">
        <v>2</v>
      </c>
      <c r="P41" t="s">
        <v>24</v>
      </c>
      <c r="Q41" t="s">
        <v>25</v>
      </c>
      <c r="R41">
        <v>1</v>
      </c>
      <c r="S41">
        <v>0.05</v>
      </c>
      <c r="T41">
        <v>15</v>
      </c>
      <c r="U41">
        <v>3.11099028587341</v>
      </c>
      <c r="V41">
        <v>21.775006055831899</v>
      </c>
      <c r="W41" t="s">
        <v>26</v>
      </c>
    </row>
    <row r="42" spans="1:23" x14ac:dyDescent="0.45">
      <c r="A42">
        <v>0.96013280182574301</v>
      </c>
      <c r="B42">
        <v>0.95056528985180799</v>
      </c>
      <c r="C42">
        <v>0.95170532858880197</v>
      </c>
      <c r="D42">
        <v>0.95340795459663896</v>
      </c>
      <c r="E42">
        <v>0.96122411903367699</v>
      </c>
      <c r="F42" t="s">
        <v>23</v>
      </c>
      <c r="G42">
        <v>2</v>
      </c>
      <c r="H42">
        <v>40</v>
      </c>
      <c r="I42">
        <v>50</v>
      </c>
      <c r="J42">
        <v>1</v>
      </c>
      <c r="K42">
        <v>219.122955322265</v>
      </c>
      <c r="L42">
        <v>0.27204227447509699</v>
      </c>
      <c r="M42">
        <v>150</v>
      </c>
      <c r="N42">
        <v>0</v>
      </c>
      <c r="O42">
        <v>2</v>
      </c>
      <c r="P42" t="s">
        <v>24</v>
      </c>
      <c r="Q42" t="s">
        <v>25</v>
      </c>
      <c r="R42">
        <v>1</v>
      </c>
      <c r="S42">
        <v>0.05</v>
      </c>
      <c r="T42">
        <v>15</v>
      </c>
      <c r="U42">
        <v>2.6230404376983598</v>
      </c>
      <c r="V42">
        <v>22.718004941940301</v>
      </c>
      <c r="W42" t="s">
        <v>26</v>
      </c>
    </row>
    <row r="43" spans="1:23" x14ac:dyDescent="0.45">
      <c r="A43">
        <v>0.97479332762788395</v>
      </c>
      <c r="B43">
        <v>0.96639700914373206</v>
      </c>
      <c r="C43">
        <v>0.95845592540876501</v>
      </c>
      <c r="D43">
        <v>0.96228938636397698</v>
      </c>
      <c r="E43">
        <v>0.96573082293590295</v>
      </c>
      <c r="F43" t="s">
        <v>23</v>
      </c>
      <c r="G43">
        <v>2</v>
      </c>
      <c r="H43">
        <v>41</v>
      </c>
      <c r="I43">
        <v>50</v>
      </c>
      <c r="J43">
        <v>1</v>
      </c>
      <c r="K43">
        <v>140.763090372085</v>
      </c>
      <c r="L43">
        <v>0.32098507881164501</v>
      </c>
      <c r="M43">
        <v>150</v>
      </c>
      <c r="N43">
        <v>0</v>
      </c>
      <c r="O43">
        <v>2</v>
      </c>
      <c r="P43" t="s">
        <v>24</v>
      </c>
      <c r="Q43" t="s">
        <v>25</v>
      </c>
      <c r="R43">
        <v>1</v>
      </c>
      <c r="S43">
        <v>0.05</v>
      </c>
      <c r="T43">
        <v>15</v>
      </c>
      <c r="U43">
        <v>1.92203688621521</v>
      </c>
      <c r="V43">
        <v>15.047960996627801</v>
      </c>
      <c r="W43" t="s">
        <v>26</v>
      </c>
    </row>
    <row r="44" spans="1:23" x14ac:dyDescent="0.45">
      <c r="A44">
        <v>0.957169571941203</v>
      </c>
      <c r="B44">
        <v>0.94693166974460596</v>
      </c>
      <c r="C44">
        <v>0.94416467726678899</v>
      </c>
      <c r="D44">
        <v>0.94922676155728702</v>
      </c>
      <c r="E44">
        <v>0.95948981277119605</v>
      </c>
      <c r="F44" t="s">
        <v>23</v>
      </c>
      <c r="G44">
        <v>2</v>
      </c>
      <c r="H44">
        <v>42</v>
      </c>
      <c r="I44">
        <v>50</v>
      </c>
      <c r="J44">
        <v>1</v>
      </c>
      <c r="K44">
        <v>166.81637716293301</v>
      </c>
      <c r="L44">
        <v>0.37500047683715798</v>
      </c>
      <c r="M44">
        <v>150</v>
      </c>
      <c r="N44">
        <v>0</v>
      </c>
      <c r="O44">
        <v>2</v>
      </c>
      <c r="P44" t="s">
        <v>24</v>
      </c>
      <c r="Q44" t="s">
        <v>25</v>
      </c>
      <c r="R44">
        <v>1</v>
      </c>
      <c r="S44">
        <v>0.05</v>
      </c>
      <c r="T44">
        <v>15</v>
      </c>
      <c r="U44">
        <v>2.4110426902770898</v>
      </c>
      <c r="V44">
        <v>26.511005163192699</v>
      </c>
      <c r="W44" t="s">
        <v>26</v>
      </c>
    </row>
    <row r="45" spans="1:23" x14ac:dyDescent="0.45">
      <c r="A45">
        <v>0.97113718601264198</v>
      </c>
      <c r="B45">
        <v>0.97171929192378703</v>
      </c>
      <c r="C45">
        <v>0.96141029683347601</v>
      </c>
      <c r="D45">
        <v>0.96548406227947603</v>
      </c>
      <c r="E45">
        <v>0.96565762803477295</v>
      </c>
      <c r="F45" t="s">
        <v>23</v>
      </c>
      <c r="G45">
        <v>2</v>
      </c>
      <c r="H45">
        <v>43</v>
      </c>
      <c r="I45">
        <v>50</v>
      </c>
      <c r="J45">
        <v>1</v>
      </c>
      <c r="K45">
        <v>197.60212898254301</v>
      </c>
      <c r="L45">
        <v>0.36903691291808999</v>
      </c>
      <c r="M45">
        <v>150</v>
      </c>
      <c r="N45">
        <v>0</v>
      </c>
      <c r="O45">
        <v>2</v>
      </c>
      <c r="P45" t="s">
        <v>24</v>
      </c>
      <c r="Q45" t="s">
        <v>25</v>
      </c>
      <c r="R45">
        <v>1</v>
      </c>
      <c r="S45">
        <v>0.05</v>
      </c>
      <c r="T45">
        <v>15</v>
      </c>
      <c r="U45">
        <v>2.7519860267639098</v>
      </c>
      <c r="V45">
        <v>18.9549624919891</v>
      </c>
      <c r="W45" t="s">
        <v>26</v>
      </c>
    </row>
    <row r="46" spans="1:23" x14ac:dyDescent="0.45">
      <c r="A46">
        <v>0.97197138267045002</v>
      </c>
      <c r="B46">
        <v>0.97193016831073598</v>
      </c>
      <c r="C46">
        <v>0.96179361290031895</v>
      </c>
      <c r="D46">
        <v>0.96496689338317998</v>
      </c>
      <c r="E46">
        <v>0.97089635601999902</v>
      </c>
      <c r="F46" t="s">
        <v>23</v>
      </c>
      <c r="G46">
        <v>2</v>
      </c>
      <c r="H46">
        <v>44</v>
      </c>
      <c r="I46">
        <v>50</v>
      </c>
      <c r="J46">
        <v>1</v>
      </c>
      <c r="K46">
        <v>192.220997095108</v>
      </c>
      <c r="L46">
        <v>0.409000635147094</v>
      </c>
      <c r="M46">
        <v>150</v>
      </c>
      <c r="N46">
        <v>0</v>
      </c>
      <c r="O46">
        <v>2</v>
      </c>
      <c r="P46" t="s">
        <v>24</v>
      </c>
      <c r="Q46" t="s">
        <v>25</v>
      </c>
      <c r="R46">
        <v>1</v>
      </c>
      <c r="S46">
        <v>0.05</v>
      </c>
      <c r="T46">
        <v>15</v>
      </c>
      <c r="U46">
        <v>2.5930001735687198</v>
      </c>
      <c r="V46">
        <v>18.934973716735801</v>
      </c>
      <c r="W46" t="s">
        <v>26</v>
      </c>
    </row>
    <row r="47" spans="1:23" x14ac:dyDescent="0.45">
      <c r="A47">
        <v>0.94949101391829105</v>
      </c>
      <c r="B47">
        <v>0.94383466210230704</v>
      </c>
      <c r="C47">
        <v>0.94686800894854495</v>
      </c>
      <c r="D47">
        <v>0.93650608831434001</v>
      </c>
      <c r="E47">
        <v>0.93326764560154896</v>
      </c>
      <c r="F47" t="s">
        <v>23</v>
      </c>
      <c r="G47">
        <v>2</v>
      </c>
      <c r="H47">
        <v>45</v>
      </c>
      <c r="I47">
        <v>50</v>
      </c>
      <c r="J47">
        <v>1</v>
      </c>
      <c r="K47">
        <v>312.95097994804303</v>
      </c>
      <c r="L47">
        <v>0.42099666595458901</v>
      </c>
      <c r="M47">
        <v>150</v>
      </c>
      <c r="N47">
        <v>0.2</v>
      </c>
      <c r="O47">
        <v>2</v>
      </c>
      <c r="P47" t="s">
        <v>24</v>
      </c>
      <c r="Q47" t="s">
        <v>25</v>
      </c>
      <c r="R47">
        <v>1</v>
      </c>
      <c r="S47">
        <v>0.05</v>
      </c>
      <c r="T47">
        <v>15</v>
      </c>
      <c r="U47">
        <v>2.90799713134765</v>
      </c>
      <c r="V47">
        <v>25.0039994716644</v>
      </c>
      <c r="W47" t="s">
        <v>26</v>
      </c>
    </row>
    <row r="48" spans="1:23" x14ac:dyDescent="0.45">
      <c r="A48">
        <v>0.94382610392925204</v>
      </c>
      <c r="B48">
        <v>0.95191545425881696</v>
      </c>
      <c r="C48">
        <v>0.94988559073915502</v>
      </c>
      <c r="D48">
        <v>0.95056949386664202</v>
      </c>
      <c r="E48">
        <v>0.94756384847529396</v>
      </c>
      <c r="F48" t="s">
        <v>23</v>
      </c>
      <c r="G48">
        <v>2</v>
      </c>
      <c r="H48">
        <v>46</v>
      </c>
      <c r="I48">
        <v>50</v>
      </c>
      <c r="J48">
        <v>1</v>
      </c>
      <c r="K48">
        <v>293.32700061797999</v>
      </c>
      <c r="L48">
        <v>0.33803725242614702</v>
      </c>
      <c r="M48">
        <v>150</v>
      </c>
      <c r="N48">
        <v>0.2</v>
      </c>
      <c r="O48">
        <v>2</v>
      </c>
      <c r="P48" t="s">
        <v>24</v>
      </c>
      <c r="Q48" t="s">
        <v>25</v>
      </c>
      <c r="R48">
        <v>1</v>
      </c>
      <c r="S48">
        <v>0.05</v>
      </c>
      <c r="T48">
        <v>15</v>
      </c>
      <c r="U48">
        <v>2.98997831344604</v>
      </c>
      <c r="V48">
        <v>20.237003087997401</v>
      </c>
      <c r="W48" t="s">
        <v>26</v>
      </c>
    </row>
    <row r="49" spans="1:23" x14ac:dyDescent="0.45">
      <c r="A49">
        <v>0.94725222587571101</v>
      </c>
      <c r="B49">
        <v>0.92944311817785896</v>
      </c>
      <c r="C49">
        <v>0.93741100250739395</v>
      </c>
      <c r="D49">
        <v>0.93451586264882902</v>
      </c>
      <c r="E49">
        <v>0.92244133147155505</v>
      </c>
      <c r="F49" t="s">
        <v>23</v>
      </c>
      <c r="G49">
        <v>2</v>
      </c>
      <c r="H49">
        <v>47</v>
      </c>
      <c r="I49">
        <v>50</v>
      </c>
      <c r="J49">
        <v>1</v>
      </c>
      <c r="K49">
        <v>353.00583887100203</v>
      </c>
      <c r="L49">
        <v>0.424002885818481</v>
      </c>
      <c r="M49">
        <v>150</v>
      </c>
      <c r="N49">
        <v>0.2</v>
      </c>
      <c r="O49">
        <v>2</v>
      </c>
      <c r="P49" t="s">
        <v>24</v>
      </c>
      <c r="Q49" t="s">
        <v>25</v>
      </c>
      <c r="R49">
        <v>1</v>
      </c>
      <c r="S49">
        <v>0.05</v>
      </c>
      <c r="T49">
        <v>15</v>
      </c>
      <c r="U49">
        <v>2.3890368938446001</v>
      </c>
      <c r="V49">
        <v>19.4059610366821</v>
      </c>
      <c r="W49" t="s">
        <v>26</v>
      </c>
    </row>
    <row r="50" spans="1:23" x14ac:dyDescent="0.45">
      <c r="A50">
        <v>0.95773178385358004</v>
      </c>
      <c r="B50">
        <v>0.95733180187078604</v>
      </c>
      <c r="C50">
        <v>0.95161524255664098</v>
      </c>
      <c r="D50">
        <v>0.95091212107562695</v>
      </c>
      <c r="E50">
        <v>0.94496666816810004</v>
      </c>
      <c r="F50" t="s">
        <v>23</v>
      </c>
      <c r="G50">
        <v>2</v>
      </c>
      <c r="H50">
        <v>48</v>
      </c>
      <c r="I50">
        <v>50</v>
      </c>
      <c r="J50">
        <v>1</v>
      </c>
      <c r="K50">
        <v>317.05143642425497</v>
      </c>
      <c r="L50">
        <v>0.45999813079833901</v>
      </c>
      <c r="M50">
        <v>150</v>
      </c>
      <c r="N50">
        <v>0.2</v>
      </c>
      <c r="O50">
        <v>2</v>
      </c>
      <c r="P50" t="s">
        <v>24</v>
      </c>
      <c r="Q50" t="s">
        <v>25</v>
      </c>
      <c r="R50">
        <v>1</v>
      </c>
      <c r="S50">
        <v>0.05</v>
      </c>
      <c r="T50">
        <v>15</v>
      </c>
      <c r="U50">
        <v>2.7179992198943999</v>
      </c>
      <c r="V50">
        <v>22.922000169754</v>
      </c>
      <c r="W50" t="s">
        <v>26</v>
      </c>
    </row>
    <row r="51" spans="1:23" x14ac:dyDescent="0.45">
      <c r="A51">
        <v>0.94539795504706903</v>
      </c>
      <c r="B51">
        <v>0.95419703316667404</v>
      </c>
      <c r="C51">
        <v>0.95605273035749105</v>
      </c>
      <c r="D51">
        <v>0.94884960136930696</v>
      </c>
      <c r="E51">
        <v>0.94056874314970795</v>
      </c>
      <c r="F51" t="s">
        <v>23</v>
      </c>
      <c r="G51">
        <v>2</v>
      </c>
      <c r="H51">
        <v>49</v>
      </c>
      <c r="I51">
        <v>50</v>
      </c>
      <c r="J51">
        <v>1</v>
      </c>
      <c r="K51">
        <v>398.56732821464499</v>
      </c>
      <c r="L51">
        <v>0.38099932670593201</v>
      </c>
      <c r="M51">
        <v>150</v>
      </c>
      <c r="N51">
        <v>0.2</v>
      </c>
      <c r="O51">
        <v>2</v>
      </c>
      <c r="P51" t="s">
        <v>24</v>
      </c>
      <c r="Q51" t="s">
        <v>25</v>
      </c>
      <c r="R51">
        <v>1</v>
      </c>
      <c r="S51">
        <v>0.05</v>
      </c>
      <c r="T51">
        <v>15</v>
      </c>
      <c r="U51">
        <v>2.38001155853271</v>
      </c>
      <c r="V51">
        <v>20.684002637863099</v>
      </c>
      <c r="W51" t="s">
        <v>26</v>
      </c>
    </row>
    <row r="52" spans="1:23" x14ac:dyDescent="0.45">
      <c r="A52">
        <v>0.93415919703316597</v>
      </c>
      <c r="B52">
        <v>0.94053323423869795</v>
      </c>
      <c r="C52">
        <v>0.95701004459258598</v>
      </c>
      <c r="D52">
        <v>0.936220665735777</v>
      </c>
      <c r="E52">
        <v>0.898551041244388</v>
      </c>
      <c r="F52" t="s">
        <v>23</v>
      </c>
      <c r="G52">
        <v>2</v>
      </c>
      <c r="H52">
        <v>50</v>
      </c>
      <c r="I52">
        <v>50</v>
      </c>
      <c r="J52">
        <v>1</v>
      </c>
      <c r="K52">
        <v>448.87079238891602</v>
      </c>
      <c r="L52">
        <v>0.414002895355224</v>
      </c>
      <c r="M52">
        <v>150</v>
      </c>
      <c r="N52">
        <v>0.4</v>
      </c>
      <c r="O52">
        <v>2</v>
      </c>
      <c r="P52" t="s">
        <v>24</v>
      </c>
      <c r="Q52" t="s">
        <v>25</v>
      </c>
      <c r="R52">
        <v>1</v>
      </c>
      <c r="S52">
        <v>0.05</v>
      </c>
      <c r="T52">
        <v>15</v>
      </c>
      <c r="U52">
        <v>2.6799948215484601</v>
      </c>
      <c r="V52">
        <v>21.147999525070102</v>
      </c>
      <c r="W52" t="s">
        <v>26</v>
      </c>
    </row>
    <row r="53" spans="1:23" x14ac:dyDescent="0.45">
      <c r="A53">
        <v>0.933979325255619</v>
      </c>
      <c r="B53">
        <v>0.94054577121150695</v>
      </c>
      <c r="C53">
        <v>0.94566025554404398</v>
      </c>
      <c r="D53">
        <v>0.92851553233337802</v>
      </c>
      <c r="E53">
        <v>0.89191755626623404</v>
      </c>
      <c r="F53" t="s">
        <v>23</v>
      </c>
      <c r="G53">
        <v>2</v>
      </c>
      <c r="H53">
        <v>51</v>
      </c>
      <c r="I53">
        <v>50</v>
      </c>
      <c r="J53">
        <v>1</v>
      </c>
      <c r="K53">
        <v>461.39923691749499</v>
      </c>
      <c r="L53">
        <v>0.43899917602539001</v>
      </c>
      <c r="M53">
        <v>150</v>
      </c>
      <c r="N53">
        <v>0.4</v>
      </c>
      <c r="O53">
        <v>2</v>
      </c>
      <c r="P53" t="s">
        <v>24</v>
      </c>
      <c r="Q53" t="s">
        <v>25</v>
      </c>
      <c r="R53">
        <v>1</v>
      </c>
      <c r="S53">
        <v>0.05</v>
      </c>
      <c r="T53">
        <v>15</v>
      </c>
      <c r="U53">
        <v>2.49901819229125</v>
      </c>
      <c r="V53">
        <v>21.322669744491499</v>
      </c>
      <c r="W53" t="s">
        <v>26</v>
      </c>
    </row>
    <row r="54" spans="1:23" x14ac:dyDescent="0.45">
      <c r="A54">
        <v>0.92710703722054499</v>
      </c>
      <c r="B54">
        <v>0.94185532183234999</v>
      </c>
      <c r="C54">
        <v>0.95392279627043797</v>
      </c>
      <c r="D54">
        <v>0.93613140549224505</v>
      </c>
      <c r="E54">
        <v>0.90228578292269102</v>
      </c>
      <c r="F54" t="s">
        <v>23</v>
      </c>
      <c r="G54">
        <v>2</v>
      </c>
      <c r="H54">
        <v>52</v>
      </c>
      <c r="I54">
        <v>50</v>
      </c>
      <c r="J54">
        <v>1</v>
      </c>
      <c r="K54">
        <v>540.74064493179299</v>
      </c>
      <c r="L54">
        <v>0.37196254730224598</v>
      </c>
      <c r="M54">
        <v>150</v>
      </c>
      <c r="N54">
        <v>0.4</v>
      </c>
      <c r="O54">
        <v>2</v>
      </c>
      <c r="P54" t="s">
        <v>24</v>
      </c>
      <c r="Q54" t="s">
        <v>25</v>
      </c>
      <c r="R54">
        <v>1</v>
      </c>
      <c r="S54">
        <v>0.05</v>
      </c>
      <c r="T54">
        <v>15</v>
      </c>
      <c r="U54">
        <v>2.9320037364959699</v>
      </c>
      <c r="V54">
        <v>22.418993949890101</v>
      </c>
      <c r="W54" t="s">
        <v>26</v>
      </c>
    </row>
    <row r="55" spans="1:23" x14ac:dyDescent="0.45">
      <c r="A55">
        <v>0.92778020509586601</v>
      </c>
      <c r="B55">
        <v>0.93213166073600195</v>
      </c>
      <c r="C55">
        <v>0.94834827260033305</v>
      </c>
      <c r="D55">
        <v>0.91901941353993</v>
      </c>
      <c r="E55">
        <v>0.89036815158476301</v>
      </c>
      <c r="F55" t="s">
        <v>23</v>
      </c>
      <c r="G55">
        <v>2</v>
      </c>
      <c r="H55">
        <v>53</v>
      </c>
      <c r="I55">
        <v>50</v>
      </c>
      <c r="J55">
        <v>1</v>
      </c>
      <c r="K55">
        <v>498.10068678855799</v>
      </c>
      <c r="L55">
        <v>0.41103363037109297</v>
      </c>
      <c r="M55">
        <v>150</v>
      </c>
      <c r="N55">
        <v>0.4</v>
      </c>
      <c r="O55">
        <v>2</v>
      </c>
      <c r="P55" t="s">
        <v>24</v>
      </c>
      <c r="Q55" t="s">
        <v>25</v>
      </c>
      <c r="R55">
        <v>1</v>
      </c>
      <c r="S55">
        <v>0.05</v>
      </c>
      <c r="T55">
        <v>15</v>
      </c>
      <c r="U55">
        <v>2.4940009117126398</v>
      </c>
      <c r="V55">
        <v>18.992002964019701</v>
      </c>
      <c r="W55" t="s">
        <v>26</v>
      </c>
    </row>
    <row r="56" spans="1:23" x14ac:dyDescent="0.45">
      <c r="A56">
        <v>0.92598238818071199</v>
      </c>
      <c r="B56">
        <v>0.93965399456480903</v>
      </c>
      <c r="C56">
        <v>0.95482583367115503</v>
      </c>
      <c r="D56">
        <v>0.93120842904974199</v>
      </c>
      <c r="E56">
        <v>0.88927525787126704</v>
      </c>
      <c r="F56" t="s">
        <v>23</v>
      </c>
      <c r="G56">
        <v>2</v>
      </c>
      <c r="H56">
        <v>54</v>
      </c>
      <c r="I56">
        <v>50</v>
      </c>
      <c r="J56">
        <v>1</v>
      </c>
      <c r="K56">
        <v>420.93111658096302</v>
      </c>
      <c r="L56">
        <v>0.44303679466247498</v>
      </c>
      <c r="M56">
        <v>150</v>
      </c>
      <c r="N56">
        <v>0.4</v>
      </c>
      <c r="O56">
        <v>2</v>
      </c>
      <c r="P56" t="s">
        <v>24</v>
      </c>
      <c r="Q56" t="s">
        <v>25</v>
      </c>
      <c r="R56">
        <v>1</v>
      </c>
      <c r="S56">
        <v>0.05</v>
      </c>
      <c r="T56">
        <v>15</v>
      </c>
      <c r="U56">
        <v>2.7837288379669101</v>
      </c>
      <c r="V56">
        <v>20.238969087600701</v>
      </c>
      <c r="W56" t="s">
        <v>26</v>
      </c>
    </row>
    <row r="57" spans="1:23" x14ac:dyDescent="0.45">
      <c r="A57">
        <v>0.91047753104214502</v>
      </c>
      <c r="B57">
        <v>0.91851808477095598</v>
      </c>
      <c r="C57">
        <v>0.939025569418794</v>
      </c>
      <c r="D57">
        <v>0.902460399681695</v>
      </c>
      <c r="E57">
        <v>0.84494129393570805</v>
      </c>
      <c r="F57" t="s">
        <v>23</v>
      </c>
      <c r="G57">
        <v>2</v>
      </c>
      <c r="H57">
        <v>55</v>
      </c>
      <c r="I57">
        <v>50</v>
      </c>
      <c r="J57">
        <v>1</v>
      </c>
      <c r="K57">
        <v>617.37739992141701</v>
      </c>
      <c r="L57">
        <v>0.37004303932189903</v>
      </c>
      <c r="M57">
        <v>150</v>
      </c>
      <c r="N57">
        <v>0.6</v>
      </c>
      <c r="O57">
        <v>2</v>
      </c>
      <c r="P57" t="s">
        <v>24</v>
      </c>
      <c r="Q57" t="s">
        <v>25</v>
      </c>
      <c r="R57">
        <v>1</v>
      </c>
      <c r="S57">
        <v>0.05</v>
      </c>
      <c r="T57">
        <v>15</v>
      </c>
      <c r="U57">
        <v>2.1610040664672798</v>
      </c>
      <c r="V57">
        <v>19.831958532333299</v>
      </c>
      <c r="W57" t="s">
        <v>26</v>
      </c>
    </row>
    <row r="58" spans="1:23" x14ac:dyDescent="0.45">
      <c r="A58">
        <v>0.90720635707100195</v>
      </c>
      <c r="B58">
        <v>0.92724907286458502</v>
      </c>
      <c r="C58">
        <v>0.94079230665285296</v>
      </c>
      <c r="D58">
        <v>0.92234433884359501</v>
      </c>
      <c r="E58">
        <v>0.87170390222662597</v>
      </c>
      <c r="F58" t="s">
        <v>23</v>
      </c>
      <c r="G58">
        <v>2</v>
      </c>
      <c r="H58">
        <v>56</v>
      </c>
      <c r="I58">
        <v>50</v>
      </c>
      <c r="J58">
        <v>1</v>
      </c>
      <c r="K58">
        <v>532.68790531158402</v>
      </c>
      <c r="L58">
        <v>0.39402174949645902</v>
      </c>
      <c r="M58">
        <v>150</v>
      </c>
      <c r="N58">
        <v>0.6</v>
      </c>
      <c r="O58">
        <v>2</v>
      </c>
      <c r="P58" t="s">
        <v>24</v>
      </c>
      <c r="Q58" t="s">
        <v>25</v>
      </c>
      <c r="R58">
        <v>1</v>
      </c>
      <c r="S58">
        <v>0.05</v>
      </c>
      <c r="T58">
        <v>15</v>
      </c>
      <c r="U58">
        <v>2.8079967498779199</v>
      </c>
      <c r="V58">
        <v>20.927958726882899</v>
      </c>
      <c r="W58" t="s">
        <v>26</v>
      </c>
    </row>
    <row r="59" spans="1:23" x14ac:dyDescent="0.45">
      <c r="A59">
        <v>0.89491043946969295</v>
      </c>
      <c r="B59">
        <v>0.92321509541612201</v>
      </c>
      <c r="C59">
        <v>0.94388496013693002</v>
      </c>
      <c r="D59">
        <v>0.91320601174121196</v>
      </c>
      <c r="E59">
        <v>0.87247383751482599</v>
      </c>
      <c r="F59" t="s">
        <v>23</v>
      </c>
      <c r="G59">
        <v>2</v>
      </c>
      <c r="H59">
        <v>57</v>
      </c>
      <c r="I59">
        <v>50</v>
      </c>
      <c r="J59">
        <v>1</v>
      </c>
      <c r="K59">
        <v>478.66525864601101</v>
      </c>
      <c r="L59">
        <v>0.44300103187561002</v>
      </c>
      <c r="M59">
        <v>150</v>
      </c>
      <c r="N59">
        <v>0.6</v>
      </c>
      <c r="O59">
        <v>2</v>
      </c>
      <c r="P59" t="s">
        <v>24</v>
      </c>
      <c r="Q59" t="s">
        <v>25</v>
      </c>
      <c r="R59">
        <v>1</v>
      </c>
      <c r="S59">
        <v>0.05</v>
      </c>
      <c r="T59">
        <v>15</v>
      </c>
      <c r="U59">
        <v>2.1449978351593</v>
      </c>
      <c r="V59">
        <v>16.730983018875101</v>
      </c>
      <c r="W59" t="s">
        <v>26</v>
      </c>
    </row>
    <row r="60" spans="1:23" x14ac:dyDescent="0.45">
      <c r="A60">
        <v>0.90465219284416598</v>
      </c>
      <c r="B60">
        <v>0.92359856162635301</v>
      </c>
      <c r="C60">
        <v>0.94473447142020595</v>
      </c>
      <c r="D60">
        <v>0.90501118568232597</v>
      </c>
      <c r="E60">
        <v>0.83839646862753903</v>
      </c>
      <c r="F60" t="s">
        <v>23</v>
      </c>
      <c r="G60">
        <v>2</v>
      </c>
      <c r="H60">
        <v>58</v>
      </c>
      <c r="I60">
        <v>50</v>
      </c>
      <c r="J60">
        <v>1</v>
      </c>
      <c r="K60">
        <v>586.264911890029</v>
      </c>
      <c r="L60">
        <v>0.32400202751159601</v>
      </c>
      <c r="M60">
        <v>150</v>
      </c>
      <c r="N60">
        <v>0.6</v>
      </c>
      <c r="O60">
        <v>2</v>
      </c>
      <c r="P60" t="s">
        <v>24</v>
      </c>
      <c r="Q60" t="s">
        <v>25</v>
      </c>
      <c r="R60">
        <v>1</v>
      </c>
      <c r="S60">
        <v>0.05</v>
      </c>
      <c r="T60">
        <v>15</v>
      </c>
      <c r="U60">
        <v>2.3649845123290998</v>
      </c>
      <c r="V60">
        <v>18.373742818832302</v>
      </c>
      <c r="W60" t="s">
        <v>26</v>
      </c>
    </row>
    <row r="61" spans="1:23" x14ac:dyDescent="0.45">
      <c r="A61">
        <v>0.89131142741317904</v>
      </c>
      <c r="B61">
        <v>0.90849361139888596</v>
      </c>
      <c r="C61">
        <v>0.93529878533999899</v>
      </c>
      <c r="D61">
        <v>0.90144317823521403</v>
      </c>
      <c r="E61">
        <v>0.84328438658919203</v>
      </c>
      <c r="F61" t="s">
        <v>23</v>
      </c>
      <c r="G61">
        <v>2</v>
      </c>
      <c r="H61">
        <v>59</v>
      </c>
      <c r="I61">
        <v>50</v>
      </c>
      <c r="J61">
        <v>1</v>
      </c>
      <c r="K61">
        <v>544.10454154014496</v>
      </c>
      <c r="L61">
        <v>0.37500047683715798</v>
      </c>
      <c r="M61">
        <v>150</v>
      </c>
      <c r="N61">
        <v>0.6</v>
      </c>
      <c r="O61">
        <v>2</v>
      </c>
      <c r="P61" t="s">
        <v>24</v>
      </c>
      <c r="Q61" t="s">
        <v>25</v>
      </c>
      <c r="R61">
        <v>1</v>
      </c>
      <c r="S61">
        <v>0.05</v>
      </c>
      <c r="T61">
        <v>15</v>
      </c>
      <c r="U61">
        <v>2.2979834079742401</v>
      </c>
      <c r="V61">
        <v>18.6519949436187</v>
      </c>
      <c r="W61" t="s">
        <v>26</v>
      </c>
    </row>
    <row r="62" spans="1:23" x14ac:dyDescent="0.45">
      <c r="A62">
        <v>0.96366237256580001</v>
      </c>
      <c r="B62">
        <v>0.94561453688272301</v>
      </c>
      <c r="C62">
        <v>0.92847266639640802</v>
      </c>
      <c r="D62">
        <v>0.95406918607269897</v>
      </c>
      <c r="E62">
        <v>0.95945182649430205</v>
      </c>
      <c r="F62" t="s">
        <v>23</v>
      </c>
      <c r="G62">
        <v>3</v>
      </c>
      <c r="H62">
        <v>60</v>
      </c>
      <c r="I62">
        <v>50</v>
      </c>
      <c r="J62">
        <v>1</v>
      </c>
      <c r="K62">
        <v>157.48701190948401</v>
      </c>
      <c r="L62">
        <v>0.35299348831176702</v>
      </c>
      <c r="M62">
        <v>150</v>
      </c>
      <c r="N62">
        <v>0</v>
      </c>
      <c r="O62">
        <v>2</v>
      </c>
      <c r="P62" t="s">
        <v>24</v>
      </c>
      <c r="Q62" t="s">
        <v>25</v>
      </c>
      <c r="R62">
        <v>1</v>
      </c>
      <c r="S62">
        <v>0.05</v>
      </c>
      <c r="T62">
        <v>15</v>
      </c>
      <c r="U62">
        <v>2.6239957809448198</v>
      </c>
      <c r="V62">
        <v>18.821004152297899</v>
      </c>
      <c r="W62" t="s">
        <v>26</v>
      </c>
    </row>
    <row r="63" spans="1:23" x14ac:dyDescent="0.45">
      <c r="A63">
        <v>0.95544967944386805</v>
      </c>
      <c r="B63">
        <v>0.93471262555740697</v>
      </c>
      <c r="C63">
        <v>0.92367551011215698</v>
      </c>
      <c r="D63">
        <v>0.93530066213233598</v>
      </c>
      <c r="E63">
        <v>0.94576595648844597</v>
      </c>
      <c r="F63" t="s">
        <v>23</v>
      </c>
      <c r="G63">
        <v>3</v>
      </c>
      <c r="H63">
        <v>61</v>
      </c>
      <c r="I63">
        <v>50</v>
      </c>
      <c r="J63">
        <v>1</v>
      </c>
      <c r="K63">
        <v>129.02293276786801</v>
      </c>
      <c r="L63">
        <v>0.29300308227539001</v>
      </c>
      <c r="M63">
        <v>150</v>
      </c>
      <c r="N63">
        <v>0</v>
      </c>
      <c r="O63">
        <v>2</v>
      </c>
      <c r="P63" t="s">
        <v>24</v>
      </c>
      <c r="Q63" t="s">
        <v>25</v>
      </c>
      <c r="R63">
        <v>1</v>
      </c>
      <c r="S63">
        <v>0.05</v>
      </c>
      <c r="T63">
        <v>15</v>
      </c>
      <c r="U63">
        <v>2.17200326919555</v>
      </c>
      <c r="V63">
        <v>17.784995317459099</v>
      </c>
      <c r="W63" t="s">
        <v>26</v>
      </c>
    </row>
    <row r="64" spans="1:23" x14ac:dyDescent="0.45">
      <c r="A64">
        <v>0.95883248502319696</v>
      </c>
      <c r="B64">
        <v>0.92475481584913599</v>
      </c>
      <c r="C64">
        <v>0.90618800954911904</v>
      </c>
      <c r="D64">
        <v>0.92100753719802397</v>
      </c>
      <c r="E64">
        <v>0.93612457396813897</v>
      </c>
      <c r="F64" t="s">
        <v>23</v>
      </c>
      <c r="G64">
        <v>3</v>
      </c>
      <c r="H64">
        <v>62</v>
      </c>
      <c r="I64">
        <v>50</v>
      </c>
      <c r="J64">
        <v>1</v>
      </c>
      <c r="K64">
        <v>120.590034008026</v>
      </c>
      <c r="L64">
        <v>0.53800511360168402</v>
      </c>
      <c r="M64">
        <v>150</v>
      </c>
      <c r="N64">
        <v>0</v>
      </c>
      <c r="O64">
        <v>2</v>
      </c>
      <c r="P64" t="s">
        <v>24</v>
      </c>
      <c r="Q64" t="s">
        <v>25</v>
      </c>
      <c r="R64">
        <v>1</v>
      </c>
      <c r="S64">
        <v>0.05</v>
      </c>
      <c r="T64">
        <v>15</v>
      </c>
      <c r="U64">
        <v>2.0220034122467001</v>
      </c>
      <c r="V64">
        <v>15.462006568908601</v>
      </c>
      <c r="W64" t="s">
        <v>26</v>
      </c>
    </row>
    <row r="65" spans="1:23" x14ac:dyDescent="0.45">
      <c r="A65">
        <v>0.95830142786360895</v>
      </c>
      <c r="B65">
        <v>0.93782900169661998</v>
      </c>
      <c r="C65">
        <v>0.92142823896821402</v>
      </c>
      <c r="D65">
        <v>0.93532445985916501</v>
      </c>
      <c r="E65">
        <v>0.94813754635676994</v>
      </c>
      <c r="F65" t="s">
        <v>23</v>
      </c>
      <c r="G65">
        <v>3</v>
      </c>
      <c r="H65">
        <v>63</v>
      </c>
      <c r="I65">
        <v>50</v>
      </c>
      <c r="J65">
        <v>1</v>
      </c>
      <c r="K65">
        <v>142.92033529281599</v>
      </c>
      <c r="L65">
        <v>0.48499345779418901</v>
      </c>
      <c r="M65">
        <v>150</v>
      </c>
      <c r="N65">
        <v>0</v>
      </c>
      <c r="O65">
        <v>2</v>
      </c>
      <c r="P65" t="s">
        <v>24</v>
      </c>
      <c r="Q65" t="s">
        <v>25</v>
      </c>
      <c r="R65">
        <v>1</v>
      </c>
      <c r="S65">
        <v>0.05</v>
      </c>
      <c r="T65">
        <v>15</v>
      </c>
      <c r="U65">
        <v>2.4650011062621999</v>
      </c>
      <c r="V65">
        <v>21.149994373321501</v>
      </c>
      <c r="W65" t="s">
        <v>26</v>
      </c>
    </row>
    <row r="66" spans="1:23" x14ac:dyDescent="0.45">
      <c r="A66">
        <v>0.94532708736843596</v>
      </c>
      <c r="B66">
        <v>0.93029773433629104</v>
      </c>
      <c r="C66">
        <v>0.92616608861462701</v>
      </c>
      <c r="D66">
        <v>0.93041274417068298</v>
      </c>
      <c r="E66">
        <v>0.942486524631022</v>
      </c>
      <c r="F66" t="s">
        <v>23</v>
      </c>
      <c r="G66">
        <v>3</v>
      </c>
      <c r="H66">
        <v>64</v>
      </c>
      <c r="I66">
        <v>50</v>
      </c>
      <c r="J66">
        <v>1</v>
      </c>
      <c r="K66">
        <v>183.943001508712</v>
      </c>
      <c r="L66">
        <v>0.44800043106079102</v>
      </c>
      <c r="M66">
        <v>150</v>
      </c>
      <c r="N66">
        <v>0</v>
      </c>
      <c r="O66">
        <v>2</v>
      </c>
      <c r="P66" t="s">
        <v>24</v>
      </c>
      <c r="Q66" t="s">
        <v>25</v>
      </c>
      <c r="R66">
        <v>1</v>
      </c>
      <c r="S66">
        <v>0.05</v>
      </c>
      <c r="T66">
        <v>15</v>
      </c>
      <c r="U66">
        <v>3.0049991607665998</v>
      </c>
      <c r="V66">
        <v>27.439696311950598</v>
      </c>
      <c r="W66" t="s">
        <v>26</v>
      </c>
    </row>
    <row r="67" spans="1:23" x14ac:dyDescent="0.45">
      <c r="A67">
        <v>0.93527010795309495</v>
      </c>
      <c r="B67">
        <v>0.92324917796495598</v>
      </c>
      <c r="C67">
        <v>0.92679038481749998</v>
      </c>
      <c r="D67">
        <v>0.92055793282584797</v>
      </c>
      <c r="E67">
        <v>0.89770137981772502</v>
      </c>
      <c r="F67" t="s">
        <v>23</v>
      </c>
      <c r="G67">
        <v>3</v>
      </c>
      <c r="H67">
        <v>65</v>
      </c>
      <c r="I67">
        <v>50</v>
      </c>
      <c r="J67">
        <v>1</v>
      </c>
      <c r="K67">
        <v>237.548988580703</v>
      </c>
      <c r="L67">
        <v>0.31199669837951599</v>
      </c>
      <c r="M67">
        <v>150</v>
      </c>
      <c r="N67">
        <v>0.2</v>
      </c>
      <c r="O67">
        <v>2</v>
      </c>
      <c r="P67" t="s">
        <v>24</v>
      </c>
      <c r="Q67" t="s">
        <v>25</v>
      </c>
      <c r="R67">
        <v>1</v>
      </c>
      <c r="S67">
        <v>0.05</v>
      </c>
      <c r="T67">
        <v>15</v>
      </c>
      <c r="U67">
        <v>2.8149852752685498</v>
      </c>
      <c r="V67">
        <v>22.5909986495971</v>
      </c>
      <c r="W67" t="s">
        <v>26</v>
      </c>
    </row>
    <row r="68" spans="1:23" x14ac:dyDescent="0.45">
      <c r="A68">
        <v>0.94495503205561304</v>
      </c>
      <c r="B68">
        <v>0.93048608921520004</v>
      </c>
      <c r="C68">
        <v>0.93104995270483304</v>
      </c>
      <c r="D68">
        <v>0.92539405131900898</v>
      </c>
      <c r="E68">
        <v>0.91107795444649597</v>
      </c>
      <c r="F68" t="s">
        <v>23</v>
      </c>
      <c r="G68">
        <v>3</v>
      </c>
      <c r="H68">
        <v>66</v>
      </c>
      <c r="I68">
        <v>50</v>
      </c>
      <c r="J68">
        <v>1</v>
      </c>
      <c r="K68">
        <v>223.730475902557</v>
      </c>
      <c r="L68">
        <v>0.42203927040100098</v>
      </c>
      <c r="M68">
        <v>150</v>
      </c>
      <c r="N68">
        <v>0.2</v>
      </c>
      <c r="O68">
        <v>2</v>
      </c>
      <c r="P68" t="s">
        <v>24</v>
      </c>
      <c r="Q68" t="s">
        <v>25</v>
      </c>
      <c r="R68">
        <v>1</v>
      </c>
      <c r="S68">
        <v>0.05</v>
      </c>
      <c r="T68">
        <v>15</v>
      </c>
      <c r="U68">
        <v>2.0830016136169398</v>
      </c>
      <c r="V68">
        <v>16.9400343894958</v>
      </c>
      <c r="W68" t="s">
        <v>26</v>
      </c>
    </row>
    <row r="69" spans="1:23" x14ac:dyDescent="0.45">
      <c r="A69">
        <v>0.93871785054727197</v>
      </c>
      <c r="B69">
        <v>0.92246160082879103</v>
      </c>
      <c r="C69">
        <v>0.92687228803507304</v>
      </c>
      <c r="D69">
        <v>0.92299010555080097</v>
      </c>
      <c r="E69">
        <v>0.90872828551266405</v>
      </c>
      <c r="F69" t="s">
        <v>23</v>
      </c>
      <c r="G69">
        <v>3</v>
      </c>
      <c r="H69">
        <v>67</v>
      </c>
      <c r="I69">
        <v>50</v>
      </c>
      <c r="J69">
        <v>1</v>
      </c>
      <c r="K69">
        <v>218.834002017974</v>
      </c>
      <c r="L69">
        <v>0.36503839492797802</v>
      </c>
      <c r="M69">
        <v>150</v>
      </c>
      <c r="N69">
        <v>0.2</v>
      </c>
      <c r="O69">
        <v>2</v>
      </c>
      <c r="P69" t="s">
        <v>24</v>
      </c>
      <c r="Q69" t="s">
        <v>25</v>
      </c>
      <c r="R69">
        <v>1</v>
      </c>
      <c r="S69">
        <v>0.05</v>
      </c>
      <c r="T69">
        <v>15</v>
      </c>
      <c r="U69">
        <v>2.5639972686767498</v>
      </c>
      <c r="V69">
        <v>22.854956865310601</v>
      </c>
      <c r="W69" t="s">
        <v>26</v>
      </c>
    </row>
    <row r="70" spans="1:23" x14ac:dyDescent="0.45">
      <c r="A70">
        <v>0.92816299566085603</v>
      </c>
      <c r="B70">
        <v>0.92710943951473601</v>
      </c>
      <c r="C70">
        <v>0.92696747894238896</v>
      </c>
      <c r="D70">
        <v>0.92977958950798001</v>
      </c>
      <c r="E70">
        <v>0.90707220395477595</v>
      </c>
      <c r="F70" t="s">
        <v>23</v>
      </c>
      <c r="G70">
        <v>3</v>
      </c>
      <c r="H70">
        <v>68</v>
      </c>
      <c r="I70">
        <v>50</v>
      </c>
      <c r="J70">
        <v>1</v>
      </c>
      <c r="K70">
        <v>205.021999120712</v>
      </c>
      <c r="L70">
        <v>0.41200375556945801</v>
      </c>
      <c r="M70">
        <v>150</v>
      </c>
      <c r="N70">
        <v>0.2</v>
      </c>
      <c r="O70">
        <v>2</v>
      </c>
      <c r="P70" t="s">
        <v>24</v>
      </c>
      <c r="Q70" t="s">
        <v>25</v>
      </c>
      <c r="R70">
        <v>1</v>
      </c>
      <c r="S70">
        <v>0.05</v>
      </c>
      <c r="T70">
        <v>15</v>
      </c>
      <c r="U70">
        <v>2.5759966373443599</v>
      </c>
      <c r="V70">
        <v>19.4039676189422</v>
      </c>
      <c r="W70" t="s">
        <v>26</v>
      </c>
    </row>
    <row r="71" spans="1:23" x14ac:dyDescent="0.45">
      <c r="A71">
        <v>0.94532408450069805</v>
      </c>
      <c r="B71">
        <v>0.93963462606789405</v>
      </c>
      <c r="C71">
        <v>0.94230387520081604</v>
      </c>
      <c r="D71">
        <v>0.94427660916174905</v>
      </c>
      <c r="E71">
        <v>0.93153671756527401</v>
      </c>
      <c r="F71" t="s">
        <v>23</v>
      </c>
      <c r="G71">
        <v>3</v>
      </c>
      <c r="H71">
        <v>69</v>
      </c>
      <c r="I71">
        <v>50</v>
      </c>
      <c r="J71">
        <v>1</v>
      </c>
      <c r="K71">
        <v>239.78996324539099</v>
      </c>
      <c r="L71">
        <v>0.31500196456909102</v>
      </c>
      <c r="M71">
        <v>150</v>
      </c>
      <c r="N71">
        <v>0.2</v>
      </c>
      <c r="O71">
        <v>2</v>
      </c>
      <c r="P71" t="s">
        <v>24</v>
      </c>
      <c r="Q71" t="s">
        <v>25</v>
      </c>
      <c r="R71">
        <v>1</v>
      </c>
      <c r="S71">
        <v>0.05</v>
      </c>
      <c r="T71">
        <v>15</v>
      </c>
      <c r="U71">
        <v>2.3220336437225302</v>
      </c>
      <c r="V71">
        <v>23.599997282028198</v>
      </c>
      <c r="W71" t="s">
        <v>26</v>
      </c>
    </row>
    <row r="72" spans="1:23" x14ac:dyDescent="0.45">
      <c r="A72">
        <v>0.90809760821584595</v>
      </c>
      <c r="B72">
        <v>0.90917105836073397</v>
      </c>
      <c r="C72">
        <v>0.926716814557902</v>
      </c>
      <c r="D72">
        <v>0.903573112322267</v>
      </c>
      <c r="E72">
        <v>0.85725387745296699</v>
      </c>
      <c r="F72" t="s">
        <v>23</v>
      </c>
      <c r="G72">
        <v>3</v>
      </c>
      <c r="H72">
        <v>70</v>
      </c>
      <c r="I72">
        <v>50</v>
      </c>
      <c r="J72">
        <v>1</v>
      </c>
      <c r="K72">
        <v>452.41891312599103</v>
      </c>
      <c r="L72">
        <v>0.35999584197998002</v>
      </c>
      <c r="M72">
        <v>150</v>
      </c>
      <c r="N72">
        <v>0.4</v>
      </c>
      <c r="O72">
        <v>2</v>
      </c>
      <c r="P72" t="s">
        <v>24</v>
      </c>
      <c r="Q72" t="s">
        <v>25</v>
      </c>
      <c r="R72">
        <v>1</v>
      </c>
      <c r="S72">
        <v>0.05</v>
      </c>
      <c r="T72">
        <v>15</v>
      </c>
      <c r="U72">
        <v>2.02196073532104</v>
      </c>
      <c r="V72">
        <v>16.617002487182599</v>
      </c>
      <c r="W72" t="s">
        <v>26</v>
      </c>
    </row>
    <row r="73" spans="1:23" x14ac:dyDescent="0.45">
      <c r="A73">
        <v>0.90303394741978504</v>
      </c>
      <c r="B73">
        <v>0.91611849316096805</v>
      </c>
      <c r="C73">
        <v>0.927725703046409</v>
      </c>
      <c r="D73">
        <v>0.90484497695299004</v>
      </c>
      <c r="E73">
        <v>0.85775558158040899</v>
      </c>
      <c r="F73" t="s">
        <v>23</v>
      </c>
      <c r="G73">
        <v>3</v>
      </c>
      <c r="H73">
        <v>71</v>
      </c>
      <c r="I73">
        <v>50</v>
      </c>
      <c r="J73">
        <v>1</v>
      </c>
      <c r="K73">
        <v>315.22100090980501</v>
      </c>
      <c r="L73">
        <v>0.285037040710449</v>
      </c>
      <c r="M73">
        <v>150</v>
      </c>
      <c r="N73">
        <v>0.4</v>
      </c>
      <c r="O73">
        <v>2</v>
      </c>
      <c r="P73" t="s">
        <v>24</v>
      </c>
      <c r="Q73" t="s">
        <v>25</v>
      </c>
      <c r="R73">
        <v>1</v>
      </c>
      <c r="S73">
        <v>0.05</v>
      </c>
      <c r="T73">
        <v>15</v>
      </c>
      <c r="U73">
        <v>2.4809980392456001</v>
      </c>
      <c r="V73">
        <v>19.816000461578302</v>
      </c>
      <c r="W73" t="s">
        <v>26</v>
      </c>
    </row>
    <row r="74" spans="1:23" x14ac:dyDescent="0.45">
      <c r="A74">
        <v>0.89580987342912399</v>
      </c>
      <c r="B74">
        <v>0.91748179511433403</v>
      </c>
      <c r="C74">
        <v>0.92849023317267898</v>
      </c>
      <c r="D74">
        <v>0.89907962103809103</v>
      </c>
      <c r="E74">
        <v>0.85551499181718504</v>
      </c>
      <c r="F74" t="s">
        <v>23</v>
      </c>
      <c r="G74">
        <v>3</v>
      </c>
      <c r="H74">
        <v>72</v>
      </c>
      <c r="I74">
        <v>50</v>
      </c>
      <c r="J74">
        <v>1</v>
      </c>
      <c r="K74">
        <v>347.51099681854203</v>
      </c>
      <c r="L74">
        <v>0.42004299163818298</v>
      </c>
      <c r="M74">
        <v>150</v>
      </c>
      <c r="N74">
        <v>0.4</v>
      </c>
      <c r="O74">
        <v>2</v>
      </c>
      <c r="P74" t="s">
        <v>24</v>
      </c>
      <c r="Q74" t="s">
        <v>25</v>
      </c>
      <c r="R74">
        <v>1</v>
      </c>
      <c r="S74">
        <v>0.05</v>
      </c>
      <c r="T74">
        <v>15</v>
      </c>
      <c r="U74">
        <v>2.6129989624023402</v>
      </c>
      <c r="V74">
        <v>21.786964416503899</v>
      </c>
      <c r="W74" t="s">
        <v>26</v>
      </c>
    </row>
    <row r="75" spans="1:23" x14ac:dyDescent="0.45">
      <c r="A75">
        <v>0.89832192243592601</v>
      </c>
      <c r="B75">
        <v>0.91551604282089305</v>
      </c>
      <c r="C75">
        <v>0.92197250874585202</v>
      </c>
      <c r="D75">
        <v>0.89388015554854805</v>
      </c>
      <c r="E75">
        <v>0.84968394817050197</v>
      </c>
      <c r="F75" t="s">
        <v>23</v>
      </c>
      <c r="G75">
        <v>3</v>
      </c>
      <c r="H75">
        <v>73</v>
      </c>
      <c r="I75">
        <v>50</v>
      </c>
      <c r="J75">
        <v>1</v>
      </c>
      <c r="K75">
        <v>317.32100248336701</v>
      </c>
      <c r="L75">
        <v>0.30203771591186501</v>
      </c>
      <c r="M75">
        <v>150</v>
      </c>
      <c r="N75">
        <v>0.4</v>
      </c>
      <c r="O75">
        <v>2</v>
      </c>
      <c r="P75" t="s">
        <v>24</v>
      </c>
      <c r="Q75" t="s">
        <v>25</v>
      </c>
      <c r="R75">
        <v>1</v>
      </c>
      <c r="S75">
        <v>0.05</v>
      </c>
      <c r="T75">
        <v>15</v>
      </c>
      <c r="U75">
        <v>3.07199835777282</v>
      </c>
      <c r="V75">
        <v>21.199998378753602</v>
      </c>
      <c r="W75" t="s">
        <v>26</v>
      </c>
    </row>
    <row r="76" spans="1:23" x14ac:dyDescent="0.45">
      <c r="A76">
        <v>0.91449529300481902</v>
      </c>
      <c r="B76">
        <v>0.93021117667372299</v>
      </c>
      <c r="C76">
        <v>0.93045628575289396</v>
      </c>
      <c r="D76">
        <v>0.928466285302463</v>
      </c>
      <c r="E76">
        <v>0.89432405447202001</v>
      </c>
      <c r="F76" t="s">
        <v>23</v>
      </c>
      <c r="G76">
        <v>3</v>
      </c>
      <c r="H76">
        <v>74</v>
      </c>
      <c r="I76">
        <v>50</v>
      </c>
      <c r="J76">
        <v>1</v>
      </c>
      <c r="K76">
        <v>265.157266616821</v>
      </c>
      <c r="L76">
        <v>0.28303790092468201</v>
      </c>
      <c r="M76">
        <v>150</v>
      </c>
      <c r="N76">
        <v>0.4</v>
      </c>
      <c r="O76">
        <v>2</v>
      </c>
      <c r="P76" t="s">
        <v>24</v>
      </c>
      <c r="Q76" t="s">
        <v>25</v>
      </c>
      <c r="R76">
        <v>1</v>
      </c>
      <c r="S76">
        <v>0.05</v>
      </c>
      <c r="T76">
        <v>15</v>
      </c>
      <c r="U76">
        <v>2.0890002250671298</v>
      </c>
      <c r="V76">
        <v>16.161958932876502</v>
      </c>
      <c r="W76" t="s">
        <v>26</v>
      </c>
    </row>
    <row r="77" spans="1:23" x14ac:dyDescent="0.45">
      <c r="A77">
        <v>0.89278591054457002</v>
      </c>
      <c r="B77">
        <v>0.91561498731288304</v>
      </c>
      <c r="C77">
        <v>0.93114139002747598</v>
      </c>
      <c r="D77">
        <v>0.89173220425506305</v>
      </c>
      <c r="E77">
        <v>0.81529202888758701</v>
      </c>
      <c r="F77" t="s">
        <v>23</v>
      </c>
      <c r="G77">
        <v>3</v>
      </c>
      <c r="H77">
        <v>75</v>
      </c>
      <c r="I77">
        <v>50</v>
      </c>
      <c r="J77">
        <v>1</v>
      </c>
      <c r="K77">
        <v>476.95300292968699</v>
      </c>
      <c r="L77">
        <v>0.39399933815002403</v>
      </c>
      <c r="M77">
        <v>150</v>
      </c>
      <c r="N77">
        <v>0.6</v>
      </c>
      <c r="O77">
        <v>2</v>
      </c>
      <c r="P77" t="s">
        <v>24</v>
      </c>
      <c r="Q77" t="s">
        <v>25</v>
      </c>
      <c r="R77">
        <v>1</v>
      </c>
      <c r="S77">
        <v>0.05</v>
      </c>
      <c r="T77">
        <v>15</v>
      </c>
      <c r="U77">
        <v>2.1759998798370299</v>
      </c>
      <c r="V77">
        <v>15.9600067138671</v>
      </c>
      <c r="W77" t="s">
        <v>26</v>
      </c>
    </row>
    <row r="78" spans="1:23" x14ac:dyDescent="0.45">
      <c r="A78">
        <v>0.85973582271068805</v>
      </c>
      <c r="B78">
        <v>0.87414635977358301</v>
      </c>
      <c r="C78">
        <v>0.90884809993543803</v>
      </c>
      <c r="D78">
        <v>0.86018047235109496</v>
      </c>
      <c r="E78">
        <v>0.79112397339459095</v>
      </c>
      <c r="F78" t="s">
        <v>23</v>
      </c>
      <c r="G78">
        <v>3</v>
      </c>
      <c r="H78">
        <v>76</v>
      </c>
      <c r="I78">
        <v>50</v>
      </c>
      <c r="J78">
        <v>1</v>
      </c>
      <c r="K78">
        <v>503.63503503799399</v>
      </c>
      <c r="L78">
        <v>0.39595746994018499</v>
      </c>
      <c r="M78">
        <v>150</v>
      </c>
      <c r="N78">
        <v>0.6</v>
      </c>
      <c r="O78">
        <v>2</v>
      </c>
      <c r="P78" t="s">
        <v>24</v>
      </c>
      <c r="Q78" t="s">
        <v>25</v>
      </c>
      <c r="R78">
        <v>1</v>
      </c>
      <c r="S78">
        <v>0.05</v>
      </c>
      <c r="T78">
        <v>15</v>
      </c>
      <c r="U78">
        <v>2.5629956722259499</v>
      </c>
      <c r="V78">
        <v>16.963999748229899</v>
      </c>
      <c r="W78" t="s">
        <v>26</v>
      </c>
    </row>
    <row r="79" spans="1:23" x14ac:dyDescent="0.45">
      <c r="A79">
        <v>0.89065612660090299</v>
      </c>
      <c r="B79">
        <v>0.90254950978184101</v>
      </c>
      <c r="C79">
        <v>0.93153589177664597</v>
      </c>
      <c r="D79">
        <v>0.90244553548638895</v>
      </c>
      <c r="E79">
        <v>0.82990420851913504</v>
      </c>
      <c r="F79" t="s">
        <v>23</v>
      </c>
      <c r="G79">
        <v>3</v>
      </c>
      <c r="H79">
        <v>77</v>
      </c>
      <c r="I79">
        <v>50</v>
      </c>
      <c r="J79">
        <v>1</v>
      </c>
      <c r="K79">
        <v>555.50368046760502</v>
      </c>
      <c r="L79">
        <v>0.31099867820739702</v>
      </c>
      <c r="M79">
        <v>150</v>
      </c>
      <c r="N79">
        <v>0.6</v>
      </c>
      <c r="O79">
        <v>2</v>
      </c>
      <c r="P79" t="s">
        <v>24</v>
      </c>
      <c r="Q79" t="s">
        <v>25</v>
      </c>
      <c r="R79">
        <v>1</v>
      </c>
      <c r="S79">
        <v>0.05</v>
      </c>
      <c r="T79">
        <v>15</v>
      </c>
      <c r="U79">
        <v>2.64099740982055</v>
      </c>
      <c r="V79">
        <v>17.246986389160099</v>
      </c>
      <c r="W79" t="s">
        <v>26</v>
      </c>
    </row>
    <row r="80" spans="1:23" x14ac:dyDescent="0.45">
      <c r="A80">
        <v>0.89914508355479394</v>
      </c>
      <c r="B80">
        <v>0.91027401168115496</v>
      </c>
      <c r="C80">
        <v>0.94125730072218905</v>
      </c>
      <c r="D80">
        <v>0.91264792877197698</v>
      </c>
      <c r="E80">
        <v>0.84272540275963503</v>
      </c>
      <c r="F80" t="s">
        <v>23</v>
      </c>
      <c r="G80">
        <v>3</v>
      </c>
      <c r="H80">
        <v>78</v>
      </c>
      <c r="I80">
        <v>50</v>
      </c>
      <c r="J80">
        <v>1</v>
      </c>
      <c r="K80">
        <v>558.88459277153004</v>
      </c>
      <c r="L80">
        <v>0.60000371932983398</v>
      </c>
      <c r="M80">
        <v>150</v>
      </c>
      <c r="N80">
        <v>0.6</v>
      </c>
      <c r="O80">
        <v>2</v>
      </c>
      <c r="P80" t="s">
        <v>24</v>
      </c>
      <c r="Q80" t="s">
        <v>25</v>
      </c>
      <c r="R80">
        <v>1</v>
      </c>
      <c r="S80">
        <v>0.05</v>
      </c>
      <c r="T80">
        <v>15</v>
      </c>
      <c r="U80">
        <v>2.3919985294342001</v>
      </c>
      <c r="V80">
        <v>19.5830736160278</v>
      </c>
      <c r="W80" t="s">
        <v>26</v>
      </c>
    </row>
    <row r="81" spans="1:23" x14ac:dyDescent="0.45">
      <c r="A81">
        <v>0.87611751722895304</v>
      </c>
      <c r="B81">
        <v>0.88924522919388005</v>
      </c>
      <c r="C81">
        <v>0.92293222527513696</v>
      </c>
      <c r="D81">
        <v>0.869176088164196</v>
      </c>
      <c r="E81">
        <v>0.78123552993108403</v>
      </c>
      <c r="F81" t="s">
        <v>23</v>
      </c>
      <c r="G81">
        <v>3</v>
      </c>
      <c r="H81">
        <v>79</v>
      </c>
      <c r="I81">
        <v>50</v>
      </c>
      <c r="J81">
        <v>1</v>
      </c>
      <c r="K81">
        <v>589.42500758171002</v>
      </c>
      <c r="L81">
        <v>0.313004970550537</v>
      </c>
      <c r="M81">
        <v>150</v>
      </c>
      <c r="N81">
        <v>0.6</v>
      </c>
      <c r="O81">
        <v>2</v>
      </c>
      <c r="P81" t="s">
        <v>24</v>
      </c>
      <c r="Q81" t="s">
        <v>25</v>
      </c>
      <c r="R81">
        <v>1</v>
      </c>
      <c r="S81">
        <v>0.05</v>
      </c>
      <c r="T81">
        <v>15</v>
      </c>
      <c r="U81">
        <v>2.9680025577545099</v>
      </c>
      <c r="V81">
        <v>20.617999315261802</v>
      </c>
      <c r="W81" t="s">
        <v>26</v>
      </c>
    </row>
    <row r="82" spans="1:23" x14ac:dyDescent="0.45">
      <c r="A82">
        <v>0.96901190637058399</v>
      </c>
      <c r="B82">
        <v>0.92012214164527095</v>
      </c>
      <c r="C82">
        <v>0.90791120520096702</v>
      </c>
      <c r="D82">
        <v>0.92433478972418603</v>
      </c>
      <c r="E82">
        <v>0.94372783508250302</v>
      </c>
      <c r="F82" t="s">
        <v>23</v>
      </c>
      <c r="G82">
        <v>4</v>
      </c>
      <c r="H82">
        <v>80</v>
      </c>
      <c r="I82">
        <v>50</v>
      </c>
      <c r="J82">
        <v>1</v>
      </c>
      <c r="K82">
        <v>128.06044673919601</v>
      </c>
      <c r="L82">
        <v>0.41404676437377902</v>
      </c>
      <c r="M82">
        <v>150</v>
      </c>
      <c r="N82">
        <v>0</v>
      </c>
      <c r="O82">
        <v>2</v>
      </c>
      <c r="P82" t="s">
        <v>24</v>
      </c>
      <c r="Q82" t="s">
        <v>25</v>
      </c>
      <c r="R82">
        <v>1</v>
      </c>
      <c r="S82">
        <v>0.05</v>
      </c>
      <c r="T82">
        <v>15</v>
      </c>
      <c r="U82">
        <v>3.0159964561462398</v>
      </c>
      <c r="V82">
        <v>22.4320001602172</v>
      </c>
      <c r="W82" t="s">
        <v>26</v>
      </c>
    </row>
    <row r="83" spans="1:23" x14ac:dyDescent="0.45">
      <c r="A83">
        <v>0.96553023137095895</v>
      </c>
      <c r="B83">
        <v>0.92915304115430197</v>
      </c>
      <c r="C83">
        <v>0.912843265318379</v>
      </c>
      <c r="D83">
        <v>0.91936894734471397</v>
      </c>
      <c r="E83">
        <v>0.93566363377024997</v>
      </c>
      <c r="F83" t="s">
        <v>23</v>
      </c>
      <c r="G83">
        <v>4</v>
      </c>
      <c r="H83">
        <v>81</v>
      </c>
      <c r="I83">
        <v>50</v>
      </c>
      <c r="J83">
        <v>1</v>
      </c>
      <c r="K83">
        <v>120.98599934577901</v>
      </c>
      <c r="L83">
        <v>0.325031757354736</v>
      </c>
      <c r="M83">
        <v>150</v>
      </c>
      <c r="N83">
        <v>0</v>
      </c>
      <c r="O83">
        <v>2</v>
      </c>
      <c r="P83" t="s">
        <v>24</v>
      </c>
      <c r="Q83" t="s">
        <v>25</v>
      </c>
      <c r="R83">
        <v>1</v>
      </c>
      <c r="S83">
        <v>0.05</v>
      </c>
      <c r="T83">
        <v>15</v>
      </c>
      <c r="U83">
        <v>2.7990021705627401</v>
      </c>
      <c r="V83">
        <v>19.8809876441955</v>
      </c>
      <c r="W83" t="s">
        <v>26</v>
      </c>
    </row>
    <row r="84" spans="1:23" x14ac:dyDescent="0.45">
      <c r="A84">
        <v>0.95643492034893296</v>
      </c>
      <c r="B84">
        <v>0.92859728540756403</v>
      </c>
      <c r="C84">
        <v>0.91380253141750301</v>
      </c>
      <c r="D84">
        <v>0.93325878714171995</v>
      </c>
      <c r="E84">
        <v>0.94694480729096298</v>
      </c>
      <c r="F84" t="s">
        <v>23</v>
      </c>
      <c r="G84">
        <v>4</v>
      </c>
      <c r="H84">
        <v>82</v>
      </c>
      <c r="I84">
        <v>50</v>
      </c>
      <c r="J84">
        <v>1</v>
      </c>
      <c r="K84">
        <v>144.44099497795099</v>
      </c>
      <c r="L84">
        <v>0.38303899765014598</v>
      </c>
      <c r="M84">
        <v>150</v>
      </c>
      <c r="N84">
        <v>0</v>
      </c>
      <c r="O84">
        <v>2</v>
      </c>
      <c r="P84" t="s">
        <v>24</v>
      </c>
      <c r="Q84" t="s">
        <v>25</v>
      </c>
      <c r="R84">
        <v>1</v>
      </c>
      <c r="S84">
        <v>0.05</v>
      </c>
      <c r="T84">
        <v>15</v>
      </c>
      <c r="U84">
        <v>2.2239851951599099</v>
      </c>
      <c r="V84">
        <v>16.8879647254943</v>
      </c>
      <c r="W84" t="s">
        <v>26</v>
      </c>
    </row>
    <row r="85" spans="1:23" x14ac:dyDescent="0.45">
      <c r="A85">
        <v>0.94794183445190106</v>
      </c>
      <c r="B85">
        <v>0.91519128267495398</v>
      </c>
      <c r="C85">
        <v>0.90430761377115099</v>
      </c>
      <c r="D85">
        <v>0.91931114214074405</v>
      </c>
      <c r="E85">
        <v>0.92554149212497905</v>
      </c>
      <c r="F85" t="s">
        <v>23</v>
      </c>
      <c r="G85">
        <v>4</v>
      </c>
      <c r="H85">
        <v>83</v>
      </c>
      <c r="I85">
        <v>50</v>
      </c>
      <c r="J85">
        <v>1</v>
      </c>
      <c r="K85">
        <v>153.17693161964399</v>
      </c>
      <c r="L85">
        <v>0.427036523818969</v>
      </c>
      <c r="M85">
        <v>150</v>
      </c>
      <c r="N85">
        <v>0</v>
      </c>
      <c r="O85">
        <v>2</v>
      </c>
      <c r="P85" t="s">
        <v>24</v>
      </c>
      <c r="Q85" t="s">
        <v>25</v>
      </c>
      <c r="R85">
        <v>1</v>
      </c>
      <c r="S85">
        <v>0.05</v>
      </c>
      <c r="T85">
        <v>15</v>
      </c>
      <c r="U85">
        <v>2.5219964981079102</v>
      </c>
      <c r="V85">
        <v>22.276961088180499</v>
      </c>
      <c r="W85" t="s">
        <v>26</v>
      </c>
    </row>
    <row r="86" spans="1:23" x14ac:dyDescent="0.45">
      <c r="A86">
        <v>0.94990758674534104</v>
      </c>
      <c r="B86">
        <v>0.92845127096377</v>
      </c>
      <c r="C86">
        <v>0.91243442487575599</v>
      </c>
      <c r="D86">
        <v>0.92722144648138904</v>
      </c>
      <c r="E86">
        <v>0.94068367791240604</v>
      </c>
      <c r="F86" t="s">
        <v>23</v>
      </c>
      <c r="G86">
        <v>4</v>
      </c>
      <c r="H86">
        <v>84</v>
      </c>
      <c r="I86">
        <v>50</v>
      </c>
      <c r="J86">
        <v>1</v>
      </c>
      <c r="K86">
        <v>113.712001562118</v>
      </c>
      <c r="L86">
        <v>0.35703444480895902</v>
      </c>
      <c r="M86">
        <v>150</v>
      </c>
      <c r="N86">
        <v>0</v>
      </c>
      <c r="O86">
        <v>2</v>
      </c>
      <c r="P86" t="s">
        <v>24</v>
      </c>
      <c r="Q86" t="s">
        <v>25</v>
      </c>
      <c r="R86">
        <v>1</v>
      </c>
      <c r="S86">
        <v>0.05</v>
      </c>
      <c r="T86">
        <v>15</v>
      </c>
      <c r="U86">
        <v>3.3659996986389098</v>
      </c>
      <c r="V86">
        <v>23.8269572257995</v>
      </c>
      <c r="W86" t="s">
        <v>26</v>
      </c>
    </row>
    <row r="87" spans="1:23" x14ac:dyDescent="0.45">
      <c r="A87">
        <v>0.91532994009278801</v>
      </c>
      <c r="B87">
        <v>0.910671140939597</v>
      </c>
      <c r="C87">
        <v>0.91299626142966495</v>
      </c>
      <c r="D87">
        <v>0.90988821824842703</v>
      </c>
      <c r="E87">
        <v>0.88799288320345904</v>
      </c>
      <c r="F87" t="s">
        <v>23</v>
      </c>
      <c r="G87">
        <v>4</v>
      </c>
      <c r="H87">
        <v>85</v>
      </c>
      <c r="I87">
        <v>50</v>
      </c>
      <c r="J87">
        <v>1</v>
      </c>
      <c r="K87">
        <v>189.492470502853</v>
      </c>
      <c r="L87">
        <v>0.40203809738159102</v>
      </c>
      <c r="M87">
        <v>150</v>
      </c>
      <c r="N87">
        <v>0.2</v>
      </c>
      <c r="O87">
        <v>2</v>
      </c>
      <c r="P87" t="s">
        <v>24</v>
      </c>
      <c r="Q87" t="s">
        <v>25</v>
      </c>
      <c r="R87">
        <v>1</v>
      </c>
      <c r="S87">
        <v>0.05</v>
      </c>
      <c r="T87">
        <v>15</v>
      </c>
      <c r="U87">
        <v>2.1579945087432799</v>
      </c>
      <c r="V87">
        <v>16.306113243102999</v>
      </c>
      <c r="W87" t="s">
        <v>26</v>
      </c>
    </row>
    <row r="88" spans="1:23" x14ac:dyDescent="0.45">
      <c r="A88">
        <v>0.92942847919763305</v>
      </c>
      <c r="B88">
        <v>0.90307320991546902</v>
      </c>
      <c r="C88">
        <v>0.91562564749335595</v>
      </c>
      <c r="D88">
        <v>0.90365021095145803</v>
      </c>
      <c r="E88">
        <v>0.87844458958305105</v>
      </c>
      <c r="F88" t="s">
        <v>23</v>
      </c>
      <c r="G88">
        <v>4</v>
      </c>
      <c r="H88">
        <v>86</v>
      </c>
      <c r="I88">
        <v>50</v>
      </c>
      <c r="J88">
        <v>1</v>
      </c>
      <c r="K88">
        <v>226.15954327583299</v>
      </c>
      <c r="L88">
        <v>0.39999747276306102</v>
      </c>
      <c r="M88">
        <v>150</v>
      </c>
      <c r="N88">
        <v>0.2</v>
      </c>
      <c r="O88">
        <v>2</v>
      </c>
      <c r="P88" t="s">
        <v>24</v>
      </c>
      <c r="Q88" t="s">
        <v>25</v>
      </c>
      <c r="R88">
        <v>1</v>
      </c>
      <c r="S88">
        <v>0.05</v>
      </c>
      <c r="T88">
        <v>15</v>
      </c>
      <c r="U88">
        <v>2.2019991874694802</v>
      </c>
      <c r="V88">
        <v>17.946964740753099</v>
      </c>
      <c r="W88" t="s">
        <v>26</v>
      </c>
    </row>
    <row r="89" spans="1:23" x14ac:dyDescent="0.45">
      <c r="A89">
        <v>0.92947712565499996</v>
      </c>
      <c r="B89">
        <v>0.90974370523850201</v>
      </c>
      <c r="C89">
        <v>0.91911280272660401</v>
      </c>
      <c r="D89">
        <v>0.90767720673242902</v>
      </c>
      <c r="E89">
        <v>0.88771977238262501</v>
      </c>
      <c r="F89" t="s">
        <v>23</v>
      </c>
      <c r="G89">
        <v>4</v>
      </c>
      <c r="H89">
        <v>87</v>
      </c>
      <c r="I89">
        <v>50</v>
      </c>
      <c r="J89">
        <v>1</v>
      </c>
      <c r="K89">
        <v>220.27399516105601</v>
      </c>
      <c r="L89">
        <v>0.35300254821777299</v>
      </c>
      <c r="M89">
        <v>150</v>
      </c>
      <c r="N89">
        <v>0.2</v>
      </c>
      <c r="O89">
        <v>2</v>
      </c>
      <c r="P89" t="s">
        <v>24</v>
      </c>
      <c r="Q89" t="s">
        <v>25</v>
      </c>
      <c r="R89">
        <v>1</v>
      </c>
      <c r="S89">
        <v>0.05</v>
      </c>
      <c r="T89">
        <v>15</v>
      </c>
      <c r="U89">
        <v>2.6869993209838801</v>
      </c>
      <c r="V89">
        <v>22.798024654388399</v>
      </c>
      <c r="W89" t="s">
        <v>26</v>
      </c>
    </row>
    <row r="90" spans="1:23" x14ac:dyDescent="0.45">
      <c r="A90">
        <v>0.92734073540230899</v>
      </c>
      <c r="B90">
        <v>0.92362693872648305</v>
      </c>
      <c r="C90">
        <v>0.92941781901716103</v>
      </c>
      <c r="D90">
        <v>0.92619131270363197</v>
      </c>
      <c r="E90">
        <v>0.90122179181117901</v>
      </c>
      <c r="F90" t="s">
        <v>23</v>
      </c>
      <c r="G90">
        <v>4</v>
      </c>
      <c r="H90">
        <v>88</v>
      </c>
      <c r="I90">
        <v>50</v>
      </c>
      <c r="J90">
        <v>1</v>
      </c>
      <c r="K90">
        <v>164.83999848365701</v>
      </c>
      <c r="L90">
        <v>0.29604077339172302</v>
      </c>
      <c r="M90">
        <v>150</v>
      </c>
      <c r="N90">
        <v>0.2</v>
      </c>
      <c r="O90">
        <v>2</v>
      </c>
      <c r="P90" t="s">
        <v>24</v>
      </c>
      <c r="Q90" t="s">
        <v>25</v>
      </c>
      <c r="R90">
        <v>1</v>
      </c>
      <c r="S90">
        <v>0.05</v>
      </c>
      <c r="T90">
        <v>15</v>
      </c>
      <c r="U90">
        <v>2.2269942760467498</v>
      </c>
      <c r="V90">
        <v>22.396997451782202</v>
      </c>
      <c r="W90" t="s">
        <v>26</v>
      </c>
    </row>
    <row r="91" spans="1:23" x14ac:dyDescent="0.45">
      <c r="A91">
        <v>0.94568352776901898</v>
      </c>
      <c r="B91">
        <v>0.92491051454138695</v>
      </c>
      <c r="C91">
        <v>0.92825608456075503</v>
      </c>
      <c r="D91">
        <v>0.92829084275482998</v>
      </c>
      <c r="E91">
        <v>0.91039134873804395</v>
      </c>
      <c r="F91" t="s">
        <v>23</v>
      </c>
      <c r="G91">
        <v>4</v>
      </c>
      <c r="H91">
        <v>89</v>
      </c>
      <c r="I91">
        <v>50</v>
      </c>
      <c r="J91">
        <v>1</v>
      </c>
      <c r="K91">
        <v>191.251492261886</v>
      </c>
      <c r="L91">
        <v>0.35999584197998002</v>
      </c>
      <c r="M91">
        <v>150</v>
      </c>
      <c r="N91">
        <v>0.2</v>
      </c>
      <c r="O91">
        <v>2</v>
      </c>
      <c r="P91" t="s">
        <v>24</v>
      </c>
      <c r="Q91" t="s">
        <v>25</v>
      </c>
      <c r="R91">
        <v>1</v>
      </c>
      <c r="S91">
        <v>0.05</v>
      </c>
      <c r="T91">
        <v>15</v>
      </c>
      <c r="U91">
        <v>2.0430011749267498</v>
      </c>
      <c r="V91">
        <v>16.609967470169</v>
      </c>
      <c r="W91" t="s">
        <v>26</v>
      </c>
    </row>
    <row r="92" spans="1:23" x14ac:dyDescent="0.45">
      <c r="A92">
        <v>0.90348895695389098</v>
      </c>
      <c r="B92">
        <v>0.89988206236956203</v>
      </c>
      <c r="C92">
        <v>0.922891386273891</v>
      </c>
      <c r="D92">
        <v>0.89649265048120896</v>
      </c>
      <c r="E92">
        <v>0.82905101872288001</v>
      </c>
      <c r="F92" t="s">
        <v>23</v>
      </c>
      <c r="G92">
        <v>4</v>
      </c>
      <c r="H92">
        <v>90</v>
      </c>
      <c r="I92">
        <v>50</v>
      </c>
      <c r="J92">
        <v>1</v>
      </c>
      <c r="K92">
        <v>343.07399916648802</v>
      </c>
      <c r="L92">
        <v>0.32704067230224598</v>
      </c>
      <c r="M92">
        <v>150</v>
      </c>
      <c r="N92">
        <v>0.4</v>
      </c>
      <c r="O92">
        <v>2</v>
      </c>
      <c r="P92" t="s">
        <v>24</v>
      </c>
      <c r="Q92" t="s">
        <v>25</v>
      </c>
      <c r="R92">
        <v>1</v>
      </c>
      <c r="S92">
        <v>0.05</v>
      </c>
      <c r="T92">
        <v>15</v>
      </c>
      <c r="U92">
        <v>2.8179979324340798</v>
      </c>
      <c r="V92">
        <v>21.5070044994354</v>
      </c>
      <c r="W92" t="s">
        <v>26</v>
      </c>
    </row>
    <row r="93" spans="1:23" x14ac:dyDescent="0.45">
      <c r="A93">
        <v>0.90349263546686998</v>
      </c>
      <c r="B93">
        <v>0.89842957524435796</v>
      </c>
      <c r="C93">
        <v>0.91045838776031096</v>
      </c>
      <c r="D93">
        <v>0.89718075762353</v>
      </c>
      <c r="E93">
        <v>0.84873917090821704</v>
      </c>
      <c r="F93" t="s">
        <v>23</v>
      </c>
      <c r="G93">
        <v>4</v>
      </c>
      <c r="H93">
        <v>91</v>
      </c>
      <c r="I93">
        <v>50</v>
      </c>
      <c r="J93">
        <v>1</v>
      </c>
      <c r="K93">
        <v>264.13810873031599</v>
      </c>
      <c r="L93">
        <v>0.29704594612121499</v>
      </c>
      <c r="M93">
        <v>150</v>
      </c>
      <c r="N93">
        <v>0.4</v>
      </c>
      <c r="O93">
        <v>2</v>
      </c>
      <c r="P93" t="s">
        <v>24</v>
      </c>
      <c r="Q93" t="s">
        <v>25</v>
      </c>
      <c r="R93">
        <v>1</v>
      </c>
      <c r="S93">
        <v>0.05</v>
      </c>
      <c r="T93">
        <v>15</v>
      </c>
      <c r="U93">
        <v>2.0759968757629301</v>
      </c>
      <c r="V93">
        <v>15.5829586982727</v>
      </c>
      <c r="W93" t="s">
        <v>26</v>
      </c>
    </row>
    <row r="94" spans="1:23" x14ac:dyDescent="0.45">
      <c r="A94">
        <v>0.89407849496268899</v>
      </c>
      <c r="B94">
        <v>0.89075462066273203</v>
      </c>
      <c r="C94">
        <v>0.90836876717264903</v>
      </c>
      <c r="D94">
        <v>0.88962449138927602</v>
      </c>
      <c r="E94">
        <v>0.84034315271083804</v>
      </c>
      <c r="F94" t="s">
        <v>23</v>
      </c>
      <c r="G94">
        <v>4</v>
      </c>
      <c r="H94">
        <v>92</v>
      </c>
      <c r="I94">
        <v>50</v>
      </c>
      <c r="J94">
        <v>1</v>
      </c>
      <c r="K94">
        <v>294.46434950828501</v>
      </c>
      <c r="L94">
        <v>0.35198807716369601</v>
      </c>
      <c r="M94">
        <v>150</v>
      </c>
      <c r="N94">
        <v>0.4</v>
      </c>
      <c r="O94">
        <v>2</v>
      </c>
      <c r="P94" t="s">
        <v>24</v>
      </c>
      <c r="Q94" t="s">
        <v>25</v>
      </c>
      <c r="R94">
        <v>1</v>
      </c>
      <c r="S94">
        <v>0.05</v>
      </c>
      <c r="T94">
        <v>15</v>
      </c>
      <c r="U94">
        <v>2.0550353527068999</v>
      </c>
      <c r="V94">
        <v>14.9399559497833</v>
      </c>
      <c r="W94" t="s">
        <v>26</v>
      </c>
    </row>
    <row r="95" spans="1:23" x14ac:dyDescent="0.45">
      <c r="A95">
        <v>0.89022063570709997</v>
      </c>
      <c r="B95">
        <v>0.90162725402759603</v>
      </c>
      <c r="C95">
        <v>0.91432510547572898</v>
      </c>
      <c r="D95">
        <v>0.894552872993709</v>
      </c>
      <c r="E95">
        <v>0.82783853580168998</v>
      </c>
      <c r="F95" t="s">
        <v>23</v>
      </c>
      <c r="G95">
        <v>4</v>
      </c>
      <c r="H95">
        <v>93</v>
      </c>
      <c r="I95">
        <v>50</v>
      </c>
      <c r="J95">
        <v>1</v>
      </c>
      <c r="K95">
        <v>327.06900095939602</v>
      </c>
      <c r="L95">
        <v>0.33199954032897899</v>
      </c>
      <c r="M95">
        <v>150</v>
      </c>
      <c r="N95">
        <v>0.4</v>
      </c>
      <c r="O95">
        <v>2</v>
      </c>
      <c r="P95" t="s">
        <v>24</v>
      </c>
      <c r="Q95" t="s">
        <v>25</v>
      </c>
      <c r="R95">
        <v>1</v>
      </c>
      <c r="S95">
        <v>0.05</v>
      </c>
      <c r="T95">
        <v>15</v>
      </c>
      <c r="U95">
        <v>2.5279991626739502</v>
      </c>
      <c r="V95">
        <v>21.365003347396801</v>
      </c>
      <c r="W95" t="s">
        <v>26</v>
      </c>
    </row>
    <row r="96" spans="1:23" x14ac:dyDescent="0.45">
      <c r="A96">
        <v>0.90699240274462101</v>
      </c>
      <c r="B96">
        <v>0.919423374322478</v>
      </c>
      <c r="C96">
        <v>0.93029916069846696</v>
      </c>
      <c r="D96">
        <v>0.91580912271218995</v>
      </c>
      <c r="E96">
        <v>0.86919860967223594</v>
      </c>
      <c r="F96" t="s">
        <v>23</v>
      </c>
      <c r="G96">
        <v>4</v>
      </c>
      <c r="H96">
        <v>94</v>
      </c>
      <c r="I96">
        <v>50</v>
      </c>
      <c r="J96">
        <v>1</v>
      </c>
      <c r="K96">
        <v>247.83000183105401</v>
      </c>
      <c r="L96">
        <v>0.31199598312377902</v>
      </c>
      <c r="M96">
        <v>150</v>
      </c>
      <c r="N96">
        <v>0.4</v>
      </c>
      <c r="O96">
        <v>2</v>
      </c>
      <c r="P96" t="s">
        <v>24</v>
      </c>
      <c r="Q96" t="s">
        <v>25</v>
      </c>
      <c r="R96">
        <v>1</v>
      </c>
      <c r="S96">
        <v>0.05</v>
      </c>
      <c r="T96">
        <v>15</v>
      </c>
      <c r="U96">
        <v>2.7129983901977499</v>
      </c>
      <c r="V96">
        <v>24.266999959945601</v>
      </c>
      <c r="W96" t="s">
        <v>26</v>
      </c>
    </row>
    <row r="97" spans="1:23" x14ac:dyDescent="0.45">
      <c r="A97">
        <v>0.84023016981217002</v>
      </c>
      <c r="B97">
        <v>0.87802261159407202</v>
      </c>
      <c r="C97">
        <v>0.89891611488971901</v>
      </c>
      <c r="D97">
        <v>0.86915101421857799</v>
      </c>
      <c r="E97">
        <v>0.78139843550590804</v>
      </c>
      <c r="F97" t="s">
        <v>23</v>
      </c>
      <c r="G97">
        <v>4</v>
      </c>
      <c r="H97">
        <v>95</v>
      </c>
      <c r="I97">
        <v>50</v>
      </c>
      <c r="J97">
        <v>1</v>
      </c>
      <c r="K97">
        <v>413.53167390823302</v>
      </c>
      <c r="L97">
        <v>0.43599748611450101</v>
      </c>
      <c r="M97">
        <v>150</v>
      </c>
      <c r="N97">
        <v>0.6</v>
      </c>
      <c r="O97">
        <v>2</v>
      </c>
      <c r="P97" t="s">
        <v>24</v>
      </c>
      <c r="Q97" t="s">
        <v>25</v>
      </c>
      <c r="R97">
        <v>1</v>
      </c>
      <c r="S97">
        <v>0.05</v>
      </c>
      <c r="T97">
        <v>15</v>
      </c>
      <c r="U97">
        <v>2.2999954223632799</v>
      </c>
      <c r="V97">
        <v>17.268012285232501</v>
      </c>
      <c r="W97" t="s">
        <v>26</v>
      </c>
    </row>
    <row r="98" spans="1:23" x14ac:dyDescent="0.45">
      <c r="A98">
        <v>0.85842642223323196</v>
      </c>
      <c r="B98">
        <v>0.88671163461105296</v>
      </c>
      <c r="C98">
        <v>0.91140691860726897</v>
      </c>
      <c r="D98">
        <v>0.87478687146224599</v>
      </c>
      <c r="E98">
        <v>0.78133192198549595</v>
      </c>
      <c r="F98" t="s">
        <v>23</v>
      </c>
      <c r="G98">
        <v>4</v>
      </c>
      <c r="H98">
        <v>96</v>
      </c>
      <c r="I98">
        <v>50</v>
      </c>
      <c r="J98">
        <v>1</v>
      </c>
      <c r="K98">
        <v>372.137002944946</v>
      </c>
      <c r="L98">
        <v>0.66999816894531194</v>
      </c>
      <c r="M98">
        <v>150</v>
      </c>
      <c r="N98">
        <v>0.6</v>
      </c>
      <c r="O98">
        <v>2</v>
      </c>
      <c r="P98" t="s">
        <v>24</v>
      </c>
      <c r="Q98" t="s">
        <v>25</v>
      </c>
      <c r="R98">
        <v>1</v>
      </c>
      <c r="S98">
        <v>0.05</v>
      </c>
      <c r="T98">
        <v>15</v>
      </c>
      <c r="U98">
        <v>2.77699875831604</v>
      </c>
      <c r="V98">
        <v>21.753002882003699</v>
      </c>
      <c r="W98" t="s">
        <v>26</v>
      </c>
    </row>
    <row r="99" spans="1:23" x14ac:dyDescent="0.45">
      <c r="A99">
        <v>0.85189375853940497</v>
      </c>
      <c r="B99">
        <v>0.89432397940032704</v>
      </c>
      <c r="C99">
        <v>0.92006336050928605</v>
      </c>
      <c r="D99">
        <v>0.88309670735552404</v>
      </c>
      <c r="E99">
        <v>0.78173595783973604</v>
      </c>
      <c r="F99" t="s">
        <v>23</v>
      </c>
      <c r="G99">
        <v>4</v>
      </c>
      <c r="H99">
        <v>97</v>
      </c>
      <c r="I99">
        <v>50</v>
      </c>
      <c r="J99">
        <v>1</v>
      </c>
      <c r="K99">
        <v>483.16999959945599</v>
      </c>
      <c r="L99">
        <v>0.59999942779541005</v>
      </c>
      <c r="M99">
        <v>150</v>
      </c>
      <c r="N99">
        <v>0.6</v>
      </c>
      <c r="O99">
        <v>2</v>
      </c>
      <c r="P99" t="s">
        <v>24</v>
      </c>
      <c r="Q99" t="s">
        <v>25</v>
      </c>
      <c r="R99">
        <v>1</v>
      </c>
      <c r="S99">
        <v>0.05</v>
      </c>
      <c r="T99">
        <v>15</v>
      </c>
      <c r="U99">
        <v>2.1810441017150799</v>
      </c>
      <c r="V99">
        <v>18.790998697280799</v>
      </c>
      <c r="W99" t="s">
        <v>26</v>
      </c>
    </row>
    <row r="100" spans="1:23" x14ac:dyDescent="0.45">
      <c r="A100">
        <v>0.85163386033662103</v>
      </c>
      <c r="B100">
        <v>0.88753179286218298</v>
      </c>
      <c r="C100">
        <v>0.91217377595603799</v>
      </c>
      <c r="D100">
        <v>0.87914853685269401</v>
      </c>
      <c r="E100">
        <v>0.78393473266969904</v>
      </c>
      <c r="F100" t="s">
        <v>23</v>
      </c>
      <c r="G100">
        <v>4</v>
      </c>
      <c r="H100">
        <v>98</v>
      </c>
      <c r="I100">
        <v>50</v>
      </c>
      <c r="J100">
        <v>1</v>
      </c>
      <c r="K100">
        <v>570.99876618385304</v>
      </c>
      <c r="L100">
        <v>0.39799427986144997</v>
      </c>
      <c r="M100">
        <v>150</v>
      </c>
      <c r="N100">
        <v>0.6</v>
      </c>
      <c r="O100">
        <v>2</v>
      </c>
      <c r="P100" t="s">
        <v>24</v>
      </c>
      <c r="Q100" t="s">
        <v>25</v>
      </c>
      <c r="R100">
        <v>1</v>
      </c>
      <c r="S100">
        <v>0.05</v>
      </c>
      <c r="T100">
        <v>15</v>
      </c>
      <c r="U100">
        <v>2.9100346565246502</v>
      </c>
      <c r="V100">
        <v>26.125001907348601</v>
      </c>
      <c r="W100" t="s">
        <v>26</v>
      </c>
    </row>
    <row r="101" spans="1:23" x14ac:dyDescent="0.45">
      <c r="A101">
        <v>0.85818078765220696</v>
      </c>
      <c r="B101">
        <v>0.89639881086437501</v>
      </c>
      <c r="C101">
        <v>0.92930325961293003</v>
      </c>
      <c r="D101">
        <v>0.89293905679924301</v>
      </c>
      <c r="E101">
        <v>0.803131840908067</v>
      </c>
      <c r="F101" t="s">
        <v>23</v>
      </c>
      <c r="G101">
        <v>4</v>
      </c>
      <c r="H101">
        <v>99</v>
      </c>
      <c r="I101">
        <v>50</v>
      </c>
      <c r="J101">
        <v>1</v>
      </c>
      <c r="K101">
        <v>552.16662764549199</v>
      </c>
      <c r="L101">
        <v>0.48699522018432601</v>
      </c>
      <c r="M101">
        <v>150</v>
      </c>
      <c r="N101">
        <v>0.6</v>
      </c>
      <c r="O101">
        <v>2</v>
      </c>
      <c r="P101" t="s">
        <v>24</v>
      </c>
      <c r="Q101" t="s">
        <v>25</v>
      </c>
      <c r="R101">
        <v>1</v>
      </c>
      <c r="S101">
        <v>0.05</v>
      </c>
      <c r="T101">
        <v>15</v>
      </c>
      <c r="U101">
        <v>2.27100253105163</v>
      </c>
      <c r="V101">
        <v>25.611042022705</v>
      </c>
      <c r="W101" t="s">
        <v>26</v>
      </c>
    </row>
    <row r="102" spans="1:23" x14ac:dyDescent="0.45">
      <c r="A102">
        <v>0.92737879675089696</v>
      </c>
      <c r="B102">
        <v>0.90486389501974296</v>
      </c>
      <c r="C102">
        <v>0.89365253817395596</v>
      </c>
      <c r="D102">
        <v>0.90267555515517295</v>
      </c>
      <c r="E102">
        <v>0.92411257751152298</v>
      </c>
      <c r="F102" t="s">
        <v>23</v>
      </c>
      <c r="G102">
        <v>5</v>
      </c>
      <c r="H102">
        <v>100</v>
      </c>
      <c r="I102">
        <v>50</v>
      </c>
      <c r="J102">
        <v>1</v>
      </c>
      <c r="K102">
        <v>110.186034679412</v>
      </c>
      <c r="L102">
        <v>0.32199883460998502</v>
      </c>
      <c r="M102">
        <v>150</v>
      </c>
      <c r="N102">
        <v>0</v>
      </c>
      <c r="O102">
        <v>2</v>
      </c>
      <c r="P102" t="s">
        <v>24</v>
      </c>
      <c r="Q102" t="s">
        <v>25</v>
      </c>
      <c r="R102">
        <v>1</v>
      </c>
      <c r="S102">
        <v>0.05</v>
      </c>
      <c r="T102">
        <v>15</v>
      </c>
      <c r="U102">
        <v>2.6700034141540501</v>
      </c>
      <c r="V102">
        <v>24.0209991931915</v>
      </c>
      <c r="W102" t="s">
        <v>26</v>
      </c>
    </row>
    <row r="103" spans="1:23" x14ac:dyDescent="0.45">
      <c r="A103">
        <v>0.96068803207062703</v>
      </c>
      <c r="B103">
        <v>0.92115317628335003</v>
      </c>
      <c r="C103">
        <v>0.91256932870891605</v>
      </c>
      <c r="D103">
        <v>0.92226281098449003</v>
      </c>
      <c r="E103">
        <v>0.93435055477981399</v>
      </c>
      <c r="F103" t="s">
        <v>23</v>
      </c>
      <c r="G103">
        <v>5</v>
      </c>
      <c r="H103">
        <v>101</v>
      </c>
      <c r="I103">
        <v>50</v>
      </c>
      <c r="J103">
        <v>1</v>
      </c>
      <c r="K103">
        <v>102.82600116729699</v>
      </c>
      <c r="L103">
        <v>0.40599441528320301</v>
      </c>
      <c r="M103">
        <v>150</v>
      </c>
      <c r="N103">
        <v>0</v>
      </c>
      <c r="O103">
        <v>2</v>
      </c>
      <c r="P103" t="s">
        <v>24</v>
      </c>
      <c r="Q103" t="s">
        <v>25</v>
      </c>
      <c r="R103">
        <v>1</v>
      </c>
      <c r="S103">
        <v>0.05</v>
      </c>
      <c r="T103">
        <v>15</v>
      </c>
      <c r="U103">
        <v>2.1899676322936998</v>
      </c>
      <c r="V103">
        <v>18.5009829998016</v>
      </c>
      <c r="W103" t="s">
        <v>26</v>
      </c>
    </row>
    <row r="104" spans="1:23" x14ac:dyDescent="0.45">
      <c r="A104">
        <v>0.94668993889164099</v>
      </c>
      <c r="B104">
        <v>0.91910904914193003</v>
      </c>
      <c r="C104">
        <v>0.91436279146584898</v>
      </c>
      <c r="D104">
        <v>0.91343505547798098</v>
      </c>
      <c r="E104">
        <v>0.92519811419905995</v>
      </c>
      <c r="F104" t="s">
        <v>23</v>
      </c>
      <c r="G104">
        <v>5</v>
      </c>
      <c r="H104">
        <v>102</v>
      </c>
      <c r="I104">
        <v>50</v>
      </c>
      <c r="J104">
        <v>1</v>
      </c>
      <c r="K104">
        <v>121.420032024383</v>
      </c>
      <c r="L104">
        <v>0.34596014022827098</v>
      </c>
      <c r="M104">
        <v>150</v>
      </c>
      <c r="N104">
        <v>0</v>
      </c>
      <c r="O104">
        <v>2</v>
      </c>
      <c r="P104" t="s">
        <v>24</v>
      </c>
      <c r="Q104" t="s">
        <v>25</v>
      </c>
      <c r="R104">
        <v>1</v>
      </c>
      <c r="S104">
        <v>0.05</v>
      </c>
      <c r="T104">
        <v>15</v>
      </c>
      <c r="U104">
        <v>2.9330022335052401</v>
      </c>
      <c r="V104">
        <v>20.141006708145099</v>
      </c>
      <c r="W104" t="s">
        <v>26</v>
      </c>
    </row>
    <row r="105" spans="1:23" x14ac:dyDescent="0.45">
      <c r="A105">
        <v>0.94783673408104696</v>
      </c>
      <c r="B105">
        <v>0.92230747864210305</v>
      </c>
      <c r="C105">
        <v>0.90401596024203101</v>
      </c>
      <c r="D105">
        <v>0.93260416197468499</v>
      </c>
      <c r="E105">
        <v>0.95307763914538302</v>
      </c>
      <c r="F105" t="s">
        <v>23</v>
      </c>
      <c r="G105">
        <v>5</v>
      </c>
      <c r="H105">
        <v>103</v>
      </c>
      <c r="I105">
        <v>50</v>
      </c>
      <c r="J105">
        <v>1</v>
      </c>
      <c r="K105">
        <v>104.99535441398601</v>
      </c>
      <c r="L105">
        <v>0.31103897094726501</v>
      </c>
      <c r="M105">
        <v>150</v>
      </c>
      <c r="N105">
        <v>0</v>
      </c>
      <c r="O105">
        <v>2</v>
      </c>
      <c r="P105" t="s">
        <v>24</v>
      </c>
      <c r="Q105" t="s">
        <v>25</v>
      </c>
      <c r="R105">
        <v>1</v>
      </c>
      <c r="S105">
        <v>0.05</v>
      </c>
      <c r="T105">
        <v>15</v>
      </c>
      <c r="U105">
        <v>2.52903747558593</v>
      </c>
      <c r="V105">
        <v>20.763000726699801</v>
      </c>
      <c r="W105" t="s">
        <v>26</v>
      </c>
    </row>
    <row r="106" spans="1:23" x14ac:dyDescent="0.45">
      <c r="A106">
        <v>0.95887827875621201</v>
      </c>
      <c r="B106">
        <v>0.93084065282344597</v>
      </c>
      <c r="C106">
        <v>0.91546799693707404</v>
      </c>
      <c r="D106">
        <v>0.92585041214359698</v>
      </c>
      <c r="E106">
        <v>0.93698001591519897</v>
      </c>
      <c r="F106" t="s">
        <v>23</v>
      </c>
      <c r="G106">
        <v>5</v>
      </c>
      <c r="H106">
        <v>104</v>
      </c>
      <c r="I106">
        <v>50</v>
      </c>
      <c r="J106">
        <v>1</v>
      </c>
      <c r="K106">
        <v>117.574241876602</v>
      </c>
      <c r="L106">
        <v>0.44299650192260698</v>
      </c>
      <c r="M106">
        <v>150</v>
      </c>
      <c r="N106">
        <v>0</v>
      </c>
      <c r="O106">
        <v>2</v>
      </c>
      <c r="P106" t="s">
        <v>24</v>
      </c>
      <c r="Q106" t="s">
        <v>25</v>
      </c>
      <c r="R106">
        <v>1</v>
      </c>
      <c r="S106">
        <v>0.05</v>
      </c>
      <c r="T106">
        <v>15</v>
      </c>
      <c r="U106">
        <v>2.2800040245056099</v>
      </c>
      <c r="V106">
        <v>17.051956176757798</v>
      </c>
      <c r="W106" t="s">
        <v>26</v>
      </c>
    </row>
    <row r="107" spans="1:23" x14ac:dyDescent="0.45">
      <c r="A107">
        <v>0.91626991276669201</v>
      </c>
      <c r="B107">
        <v>0.89883331081182505</v>
      </c>
      <c r="C107">
        <v>0.89381544374877997</v>
      </c>
      <c r="D107">
        <v>0.89245439394621795</v>
      </c>
      <c r="E107">
        <v>0.87601654580124</v>
      </c>
      <c r="F107" t="s">
        <v>23</v>
      </c>
      <c r="G107">
        <v>5</v>
      </c>
      <c r="H107">
        <v>105</v>
      </c>
      <c r="I107">
        <v>50</v>
      </c>
      <c r="J107">
        <v>1</v>
      </c>
      <c r="K107">
        <v>226.485668420791</v>
      </c>
      <c r="L107">
        <v>0.38899564743041898</v>
      </c>
      <c r="M107">
        <v>150</v>
      </c>
      <c r="N107">
        <v>0.2</v>
      </c>
      <c r="O107">
        <v>2</v>
      </c>
      <c r="P107" t="s">
        <v>24</v>
      </c>
      <c r="Q107" t="s">
        <v>25</v>
      </c>
      <c r="R107">
        <v>1</v>
      </c>
      <c r="S107">
        <v>0.05</v>
      </c>
      <c r="T107">
        <v>15</v>
      </c>
      <c r="U107">
        <v>2.7460012435913002</v>
      </c>
      <c r="V107">
        <v>21.176037549972499</v>
      </c>
      <c r="W107" t="s">
        <v>26</v>
      </c>
    </row>
    <row r="108" spans="1:23" x14ac:dyDescent="0.45">
      <c r="A108">
        <v>0.93117862558743503</v>
      </c>
      <c r="B108">
        <v>0.90804198009098602</v>
      </c>
      <c r="C108">
        <v>0.908691650526252</v>
      </c>
      <c r="D108">
        <v>0.90244726213533899</v>
      </c>
      <c r="E108">
        <v>0.88478829782442203</v>
      </c>
      <c r="F108" t="s">
        <v>23</v>
      </c>
      <c r="G108">
        <v>5</v>
      </c>
      <c r="H108">
        <v>106</v>
      </c>
      <c r="I108">
        <v>50</v>
      </c>
      <c r="J108">
        <v>1</v>
      </c>
      <c r="K108">
        <v>207.43164706230101</v>
      </c>
      <c r="L108">
        <v>0.35399794578552202</v>
      </c>
      <c r="M108">
        <v>150</v>
      </c>
      <c r="N108">
        <v>0.2</v>
      </c>
      <c r="O108">
        <v>2</v>
      </c>
      <c r="P108" t="s">
        <v>24</v>
      </c>
      <c r="Q108" t="s">
        <v>25</v>
      </c>
      <c r="R108">
        <v>1</v>
      </c>
      <c r="S108">
        <v>0.05</v>
      </c>
      <c r="T108">
        <v>15</v>
      </c>
      <c r="U108">
        <v>2.9739959239959699</v>
      </c>
      <c r="V108">
        <v>25.102976322174001</v>
      </c>
      <c r="W108" t="s">
        <v>26</v>
      </c>
    </row>
    <row r="109" spans="1:23" x14ac:dyDescent="0.45">
      <c r="A109">
        <v>0.91760851613290695</v>
      </c>
      <c r="B109">
        <v>0.90481765085656796</v>
      </c>
      <c r="C109">
        <v>0.90723068029968601</v>
      </c>
      <c r="D109">
        <v>0.90064914493341097</v>
      </c>
      <c r="E109">
        <v>0.87415739531252301</v>
      </c>
      <c r="F109" t="s">
        <v>23</v>
      </c>
      <c r="G109">
        <v>5</v>
      </c>
      <c r="H109">
        <v>107</v>
      </c>
      <c r="I109">
        <v>50</v>
      </c>
      <c r="J109">
        <v>1</v>
      </c>
      <c r="K109">
        <v>211.40986824035599</v>
      </c>
      <c r="L109">
        <v>0.38100337982177701</v>
      </c>
      <c r="M109">
        <v>150</v>
      </c>
      <c r="N109">
        <v>0.2</v>
      </c>
      <c r="O109">
        <v>2</v>
      </c>
      <c r="P109" t="s">
        <v>24</v>
      </c>
      <c r="Q109" t="s">
        <v>25</v>
      </c>
      <c r="R109">
        <v>1</v>
      </c>
      <c r="S109">
        <v>0.05</v>
      </c>
      <c r="T109">
        <v>15</v>
      </c>
      <c r="U109">
        <v>2.5119943618774401</v>
      </c>
      <c r="V109">
        <v>17.398007869720399</v>
      </c>
      <c r="W109" t="s">
        <v>26</v>
      </c>
    </row>
    <row r="110" spans="1:23" x14ac:dyDescent="0.45">
      <c r="A110">
        <v>0.91586362476164696</v>
      </c>
      <c r="B110">
        <v>0.90360974730867905</v>
      </c>
      <c r="C110">
        <v>0.90943966487995997</v>
      </c>
      <c r="D110">
        <v>0.90700381364202798</v>
      </c>
      <c r="E110">
        <v>0.88036597450565202</v>
      </c>
      <c r="F110" t="s">
        <v>23</v>
      </c>
      <c r="G110">
        <v>5</v>
      </c>
      <c r="H110">
        <v>108</v>
      </c>
      <c r="I110">
        <v>50</v>
      </c>
      <c r="J110">
        <v>1</v>
      </c>
      <c r="K110">
        <v>202.483773946762</v>
      </c>
      <c r="L110">
        <v>0.44300198554992598</v>
      </c>
      <c r="M110">
        <v>150</v>
      </c>
      <c r="N110">
        <v>0.2</v>
      </c>
      <c r="O110">
        <v>2</v>
      </c>
      <c r="P110" t="s">
        <v>24</v>
      </c>
      <c r="Q110" t="s">
        <v>25</v>
      </c>
      <c r="R110">
        <v>1</v>
      </c>
      <c r="S110">
        <v>0.05</v>
      </c>
      <c r="T110">
        <v>15</v>
      </c>
      <c r="U110">
        <v>2.5600335597991899</v>
      </c>
      <c r="V110">
        <v>22.413998842239302</v>
      </c>
      <c r="W110" t="s">
        <v>26</v>
      </c>
    </row>
    <row r="111" spans="1:23" x14ac:dyDescent="0.45">
      <c r="A111">
        <v>0.917845442397489</v>
      </c>
      <c r="B111">
        <v>0.89835885770911195</v>
      </c>
      <c r="C111">
        <v>0.90756782727504703</v>
      </c>
      <c r="D111">
        <v>0.90165007582240997</v>
      </c>
      <c r="E111">
        <v>0.88868053991561902</v>
      </c>
      <c r="F111" t="s">
        <v>23</v>
      </c>
      <c r="G111">
        <v>5</v>
      </c>
      <c r="H111">
        <v>109</v>
      </c>
      <c r="I111">
        <v>50</v>
      </c>
      <c r="J111">
        <v>1</v>
      </c>
      <c r="K111">
        <v>186.99501657485899</v>
      </c>
      <c r="L111">
        <v>0.33500456809997498</v>
      </c>
      <c r="M111">
        <v>150</v>
      </c>
      <c r="N111">
        <v>0.2</v>
      </c>
      <c r="O111">
        <v>2</v>
      </c>
      <c r="P111" t="s">
        <v>24</v>
      </c>
      <c r="Q111" t="s">
        <v>25</v>
      </c>
      <c r="R111">
        <v>1</v>
      </c>
      <c r="S111">
        <v>0.05</v>
      </c>
      <c r="T111">
        <v>15</v>
      </c>
      <c r="U111">
        <v>2.8349981307983398</v>
      </c>
      <c r="V111">
        <v>20.009997129440301</v>
      </c>
      <c r="W111" t="s">
        <v>26</v>
      </c>
    </row>
    <row r="112" spans="1:23" x14ac:dyDescent="0.45">
      <c r="A112">
        <v>0.85205816554809799</v>
      </c>
      <c r="B112">
        <v>0.88575664759845596</v>
      </c>
      <c r="C112">
        <v>0.896885800939897</v>
      </c>
      <c r="D112">
        <v>0.87491967328799003</v>
      </c>
      <c r="E112">
        <v>0.78543406453162701</v>
      </c>
      <c r="F112" t="s">
        <v>23</v>
      </c>
      <c r="G112">
        <v>5</v>
      </c>
      <c r="H112">
        <v>110</v>
      </c>
      <c r="I112">
        <v>50</v>
      </c>
      <c r="J112">
        <v>1</v>
      </c>
      <c r="K112">
        <v>294.35679054260203</v>
      </c>
      <c r="L112">
        <v>0.427000522613525</v>
      </c>
      <c r="M112">
        <v>150</v>
      </c>
      <c r="N112">
        <v>0.4</v>
      </c>
      <c r="O112">
        <v>2</v>
      </c>
      <c r="P112" t="s">
        <v>24</v>
      </c>
      <c r="Q112" t="s">
        <v>25</v>
      </c>
      <c r="R112">
        <v>1</v>
      </c>
      <c r="S112">
        <v>0.05</v>
      </c>
      <c r="T112">
        <v>15</v>
      </c>
      <c r="U112">
        <v>2.22499680519104</v>
      </c>
      <c r="V112">
        <v>19.582999944686801</v>
      </c>
      <c r="W112" t="s">
        <v>26</v>
      </c>
    </row>
    <row r="113" spans="1:23" x14ac:dyDescent="0.45">
      <c r="A113">
        <v>0.87516620872933604</v>
      </c>
      <c r="B113">
        <v>0.89325863699833297</v>
      </c>
      <c r="C113">
        <v>0.91017454168731105</v>
      </c>
      <c r="D113">
        <v>0.87859255589087504</v>
      </c>
      <c r="E113">
        <v>0.81056348813116497</v>
      </c>
      <c r="F113" t="s">
        <v>23</v>
      </c>
      <c r="G113">
        <v>5</v>
      </c>
      <c r="H113">
        <v>111</v>
      </c>
      <c r="I113">
        <v>50</v>
      </c>
      <c r="J113">
        <v>1</v>
      </c>
      <c r="K113">
        <v>366.42437720298699</v>
      </c>
      <c r="L113">
        <v>0.47401094436645502</v>
      </c>
      <c r="M113">
        <v>150</v>
      </c>
      <c r="N113">
        <v>0.4</v>
      </c>
      <c r="O113">
        <v>2</v>
      </c>
      <c r="P113" t="s">
        <v>24</v>
      </c>
      <c r="Q113" t="s">
        <v>25</v>
      </c>
      <c r="R113">
        <v>1</v>
      </c>
      <c r="S113">
        <v>0.05</v>
      </c>
      <c r="T113">
        <v>15</v>
      </c>
      <c r="U113">
        <v>3.1810016632079998</v>
      </c>
      <c r="V113">
        <v>19.916997432708701</v>
      </c>
      <c r="W113" t="s">
        <v>26</v>
      </c>
    </row>
    <row r="114" spans="1:23" x14ac:dyDescent="0.45">
      <c r="A114">
        <v>0.87320886446556401</v>
      </c>
      <c r="B114">
        <v>0.88019638755010998</v>
      </c>
      <c r="C114">
        <v>0.90304333138146897</v>
      </c>
      <c r="D114">
        <v>0.87853257360779502</v>
      </c>
      <c r="E114">
        <v>0.80370628950647804</v>
      </c>
      <c r="F114" t="s">
        <v>23</v>
      </c>
      <c r="G114">
        <v>5</v>
      </c>
      <c r="H114">
        <v>112</v>
      </c>
      <c r="I114">
        <v>50</v>
      </c>
      <c r="J114">
        <v>1</v>
      </c>
      <c r="K114">
        <v>383.50102829933098</v>
      </c>
      <c r="L114">
        <v>0.353001117706298</v>
      </c>
      <c r="M114">
        <v>150</v>
      </c>
      <c r="N114">
        <v>0.4</v>
      </c>
      <c r="O114">
        <v>2</v>
      </c>
      <c r="P114" t="s">
        <v>24</v>
      </c>
      <c r="Q114" t="s">
        <v>25</v>
      </c>
      <c r="R114">
        <v>1</v>
      </c>
      <c r="S114">
        <v>0.05</v>
      </c>
      <c r="T114">
        <v>15</v>
      </c>
      <c r="U114">
        <v>2.91900205612182</v>
      </c>
      <c r="V114">
        <v>21.9629981517791</v>
      </c>
      <c r="W114" t="s">
        <v>26</v>
      </c>
    </row>
    <row r="115" spans="1:23" x14ac:dyDescent="0.45">
      <c r="A115">
        <v>0.88681185532183204</v>
      </c>
      <c r="B115">
        <v>0.90480556431391901</v>
      </c>
      <c r="C115">
        <v>0.91601654580124003</v>
      </c>
      <c r="D115">
        <v>0.89238547813161495</v>
      </c>
      <c r="E115">
        <v>0.81638522288785698</v>
      </c>
      <c r="F115" t="s">
        <v>23</v>
      </c>
      <c r="G115">
        <v>5</v>
      </c>
      <c r="H115">
        <v>113</v>
      </c>
      <c r="I115">
        <v>50</v>
      </c>
      <c r="J115">
        <v>1</v>
      </c>
      <c r="K115">
        <v>352.69324898719702</v>
      </c>
      <c r="L115">
        <v>0.564958095550537</v>
      </c>
      <c r="M115">
        <v>150</v>
      </c>
      <c r="N115">
        <v>0.4</v>
      </c>
      <c r="O115">
        <v>2</v>
      </c>
      <c r="P115" t="s">
        <v>24</v>
      </c>
      <c r="Q115" t="s">
        <v>25</v>
      </c>
      <c r="R115">
        <v>1</v>
      </c>
      <c r="S115">
        <v>0.05</v>
      </c>
      <c r="T115">
        <v>15</v>
      </c>
      <c r="U115">
        <v>2.4110324382781898</v>
      </c>
      <c r="V115">
        <v>22.177003622055</v>
      </c>
      <c r="W115" t="s">
        <v>26</v>
      </c>
    </row>
    <row r="116" spans="1:23" x14ac:dyDescent="0.45">
      <c r="A116">
        <v>0.88126946233653103</v>
      </c>
      <c r="B116">
        <v>0.88700726693992704</v>
      </c>
      <c r="C116">
        <v>0.90523152110265304</v>
      </c>
      <c r="D116">
        <v>0.88366169692055896</v>
      </c>
      <c r="E116">
        <v>0.81183677912406305</v>
      </c>
      <c r="F116" t="s">
        <v>23</v>
      </c>
      <c r="G116">
        <v>5</v>
      </c>
      <c r="H116">
        <v>114</v>
      </c>
      <c r="I116">
        <v>50</v>
      </c>
      <c r="J116">
        <v>1</v>
      </c>
      <c r="K116">
        <v>320.29725074767998</v>
      </c>
      <c r="L116">
        <v>0.39000058174133301</v>
      </c>
      <c r="M116">
        <v>150</v>
      </c>
      <c r="N116">
        <v>0.4</v>
      </c>
      <c r="O116">
        <v>2</v>
      </c>
      <c r="P116" t="s">
        <v>24</v>
      </c>
      <c r="Q116" t="s">
        <v>25</v>
      </c>
      <c r="R116">
        <v>1</v>
      </c>
      <c r="S116">
        <v>0.05</v>
      </c>
      <c r="T116">
        <v>15</v>
      </c>
      <c r="U116">
        <v>3.2219963073730402</v>
      </c>
      <c r="V116">
        <v>28.168230056762599</v>
      </c>
      <c r="W116" t="s">
        <v>26</v>
      </c>
    </row>
    <row r="117" spans="1:23" x14ac:dyDescent="0.45">
      <c r="A117">
        <v>0.82670330165307804</v>
      </c>
      <c r="B117">
        <v>0.85865013587976502</v>
      </c>
      <c r="C117">
        <v>0.89887895440145305</v>
      </c>
      <c r="D117">
        <v>0.83889029022716599</v>
      </c>
      <c r="E117">
        <v>0.73765581129979096</v>
      </c>
      <c r="F117" t="s">
        <v>23</v>
      </c>
      <c r="G117">
        <v>5</v>
      </c>
      <c r="H117">
        <v>115</v>
      </c>
      <c r="I117">
        <v>50</v>
      </c>
      <c r="J117">
        <v>1</v>
      </c>
      <c r="K117">
        <v>487.64210796356201</v>
      </c>
      <c r="L117">
        <v>0.50900244712829501</v>
      </c>
      <c r="M117">
        <v>150</v>
      </c>
      <c r="N117">
        <v>0.6</v>
      </c>
      <c r="O117">
        <v>2</v>
      </c>
      <c r="P117" t="s">
        <v>24</v>
      </c>
      <c r="Q117" t="s">
        <v>25</v>
      </c>
      <c r="R117">
        <v>1</v>
      </c>
      <c r="S117">
        <v>0.05</v>
      </c>
      <c r="T117">
        <v>15</v>
      </c>
      <c r="U117">
        <v>2.5200006961822501</v>
      </c>
      <c r="V117">
        <v>20.460009336471501</v>
      </c>
      <c r="W117" t="s">
        <v>26</v>
      </c>
    </row>
    <row r="118" spans="1:23" x14ac:dyDescent="0.45">
      <c r="A118">
        <v>0.84362498686245302</v>
      </c>
      <c r="B118">
        <v>0.87184113328228396</v>
      </c>
      <c r="C118">
        <v>0.90077631638214495</v>
      </c>
      <c r="D118">
        <v>0.87727609867423395</v>
      </c>
      <c r="E118">
        <v>0.80306142365959499</v>
      </c>
      <c r="F118" t="s">
        <v>23</v>
      </c>
      <c r="G118">
        <v>5</v>
      </c>
      <c r="H118">
        <v>116</v>
      </c>
      <c r="I118">
        <v>50</v>
      </c>
      <c r="J118">
        <v>1</v>
      </c>
      <c r="K118">
        <v>640.77972316741898</v>
      </c>
      <c r="L118">
        <v>0.351967573165893</v>
      </c>
      <c r="M118">
        <v>150</v>
      </c>
      <c r="N118">
        <v>0.6</v>
      </c>
      <c r="O118">
        <v>2</v>
      </c>
      <c r="P118" t="s">
        <v>24</v>
      </c>
      <c r="Q118" t="s">
        <v>25</v>
      </c>
      <c r="R118">
        <v>1</v>
      </c>
      <c r="S118">
        <v>0.05</v>
      </c>
      <c r="T118">
        <v>15</v>
      </c>
      <c r="U118">
        <v>2.9819819927215501</v>
      </c>
      <c r="V118">
        <v>24.391998767852701</v>
      </c>
      <c r="W118" t="s">
        <v>26</v>
      </c>
    </row>
    <row r="119" spans="1:23" x14ac:dyDescent="0.45">
      <c r="A119">
        <v>0.85756910349383597</v>
      </c>
      <c r="B119">
        <v>0.86400019518640203</v>
      </c>
      <c r="C119">
        <v>0.89689601069020897</v>
      </c>
      <c r="D119">
        <v>0.84788875876462</v>
      </c>
      <c r="E119">
        <v>0.74767435400807702</v>
      </c>
      <c r="F119" t="s">
        <v>23</v>
      </c>
      <c r="G119">
        <v>5</v>
      </c>
      <c r="H119">
        <v>117</v>
      </c>
      <c r="I119">
        <v>50</v>
      </c>
      <c r="J119">
        <v>1</v>
      </c>
      <c r="K119">
        <v>487.92589426040598</v>
      </c>
      <c r="L119">
        <v>0.48399996757507302</v>
      </c>
      <c r="M119">
        <v>150</v>
      </c>
      <c r="N119">
        <v>0.6</v>
      </c>
      <c r="O119">
        <v>2</v>
      </c>
      <c r="P119" t="s">
        <v>24</v>
      </c>
      <c r="Q119" t="s">
        <v>25</v>
      </c>
      <c r="R119">
        <v>1</v>
      </c>
      <c r="S119">
        <v>0.05</v>
      </c>
      <c r="T119">
        <v>15</v>
      </c>
      <c r="U119">
        <v>2.53199291229248</v>
      </c>
      <c r="V119">
        <v>20.625998020172101</v>
      </c>
      <c r="W119" t="s">
        <v>26</v>
      </c>
    </row>
    <row r="120" spans="1:23" x14ac:dyDescent="0.45">
      <c r="A120">
        <v>0.80072376619671704</v>
      </c>
      <c r="B120">
        <v>0.83027446211131595</v>
      </c>
      <c r="C120">
        <v>0.87520577151179302</v>
      </c>
      <c r="D120">
        <v>0.83094770505833004</v>
      </c>
      <c r="E120">
        <v>0.72905041814933202</v>
      </c>
      <c r="F120" t="s">
        <v>23</v>
      </c>
      <c r="G120">
        <v>5</v>
      </c>
      <c r="H120">
        <v>118</v>
      </c>
      <c r="I120">
        <v>50</v>
      </c>
      <c r="J120">
        <v>1</v>
      </c>
      <c r="K120">
        <v>482.83363127708401</v>
      </c>
      <c r="L120">
        <v>0.581004858016967</v>
      </c>
      <c r="M120">
        <v>150</v>
      </c>
      <c r="N120">
        <v>0.6</v>
      </c>
      <c r="O120">
        <v>2</v>
      </c>
      <c r="P120" t="s">
        <v>24</v>
      </c>
      <c r="Q120" t="s">
        <v>25</v>
      </c>
      <c r="R120">
        <v>1</v>
      </c>
      <c r="S120">
        <v>0.05</v>
      </c>
      <c r="T120">
        <v>15</v>
      </c>
      <c r="U120">
        <v>3.9609973430633501</v>
      </c>
      <c r="V120">
        <v>27.9460000991821</v>
      </c>
      <c r="W120" t="s">
        <v>26</v>
      </c>
    </row>
    <row r="121" spans="1:23" x14ac:dyDescent="0.45">
      <c r="A121">
        <v>0.83685344504001302</v>
      </c>
      <c r="B121">
        <v>0.856720943501043</v>
      </c>
      <c r="C121">
        <v>0.89272630361995697</v>
      </c>
      <c r="D121">
        <v>0.84739501223668601</v>
      </c>
      <c r="E121">
        <v>0.74559291623500401</v>
      </c>
      <c r="F121" t="s">
        <v>23</v>
      </c>
      <c r="G121">
        <v>5</v>
      </c>
      <c r="H121">
        <v>119</v>
      </c>
      <c r="I121">
        <v>50</v>
      </c>
      <c r="J121">
        <v>1</v>
      </c>
      <c r="K121">
        <v>421.32051944732598</v>
      </c>
      <c r="L121">
        <v>0.35304212570190402</v>
      </c>
      <c r="M121">
        <v>150</v>
      </c>
      <c r="N121">
        <v>0.6</v>
      </c>
      <c r="O121">
        <v>2</v>
      </c>
      <c r="P121" t="s">
        <v>24</v>
      </c>
      <c r="Q121" t="s">
        <v>25</v>
      </c>
      <c r="R121">
        <v>1</v>
      </c>
      <c r="S121">
        <v>0.05</v>
      </c>
      <c r="T121">
        <v>15</v>
      </c>
      <c r="U121">
        <v>2.7179994583129798</v>
      </c>
      <c r="V121">
        <v>28.671993970870901</v>
      </c>
      <c r="W121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</vt:lpstr>
      <vt:lpstr>sts</vt:lpstr>
      <vt:lpstr>ats</vt:lpstr>
      <vt:lpstr>Sheet9</vt:lpstr>
      <vt:lpstr>experiment_40s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Cores -T (micores - MANPOWER UK LTD at Cisco)</cp:lastModifiedBy>
  <dcterms:created xsi:type="dcterms:W3CDTF">2020-09-28T18:19:18Z</dcterms:created>
  <dcterms:modified xsi:type="dcterms:W3CDTF">2020-10-01T09:24:51Z</dcterms:modified>
</cp:coreProperties>
</file>