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8_{0A29973E-68AC-44C9-9D13-23B0B057CE46}"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U10" i="11" l="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41" i="11"/>
  <c r="E39"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<sst xmlns="http://schemas.openxmlformats.org/spreadsheetml/2006/main" count="127" uniqueCount="50">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</sst>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numFmt numFmtId="167" formatCode="#,##0_ ;\-#,##0\ "/>
    </dxf>
    <dxf>
      <font>
        <b val="0"/>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12">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11"/>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1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9">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8" priority="6">
      <formula>H$7&lt;=Hoy</formula>
    </cfRule>
  </conditionalFormatting>
  <conditionalFormatting sqref="H9:FK43">
    <cfRule type="expression" dxfId="7" priority="5" stopIfTrue="1">
      <formula>AND(H$7&gt;=$E9+1,H$7&lt;=$E9+$F9-2)</formula>
    </cfRule>
  </conditionalFormatting>
  <conditionalFormatting sqref="H7:FK8">
    <cfRule type="expression" dxfId="6"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44991</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March</v>
      </c>
      <c r="I6" s="75"/>
      <c r="J6" s="75"/>
      <c r="K6" s="75"/>
      <c r="L6" s="28"/>
      <c r="M6" s="28"/>
      <c r="N6" s="27"/>
      <c r="O6" s="27" t="str">
        <f ca="1">IF(TEXT(O7,"mmmm")=H6,"",TEXT(O7,"mmmm"))</f>
        <v/>
      </c>
      <c r="P6" s="27"/>
      <c r="Q6" s="27"/>
      <c r="R6" s="27"/>
      <c r="S6" s="27"/>
      <c r="T6" s="27"/>
      <c r="U6" s="27"/>
      <c r="V6" s="27" t="str">
        <f ca="1">IF(OR(TEXT(V7,"mmmm")=O6,TEXT(V7,"mmmm")=H6),"",TEXT(V7,"mmmm"))</f>
        <v>April</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May</v>
      </c>
      <c r="BF6" s="27"/>
      <c r="BG6" s="27"/>
      <c r="BH6" s="27"/>
      <c r="BI6" s="27"/>
      <c r="BJ6" s="27"/>
      <c r="BK6" s="27"/>
    </row>
    <row r="7" spans="1:63" ht="18" customHeight="1" x14ac:dyDescent="0.3">
      <c r="A7" s="10"/>
      <c r="B7" s="23"/>
      <c r="H7" s="100">
        <f ca="1">IFERROR(Inicio_del_proyecto+Incremento_de_desplazamiento,TODAY())</f>
        <v>45004</v>
      </c>
      <c r="I7" s="101">
        <f ca="1">H7+1</f>
        <v>45005</v>
      </c>
      <c r="J7" s="101">
        <f t="shared" ref="J7:AW7" ca="1" si="0">I7+1</f>
        <v>45006</v>
      </c>
      <c r="K7" s="101">
        <f ca="1">J7+1</f>
        <v>45007</v>
      </c>
      <c r="L7" s="101">
        <f t="shared" ca="1" si="0"/>
        <v>45008</v>
      </c>
      <c r="M7" s="101">
        <f t="shared" ca="1" si="0"/>
        <v>45009</v>
      </c>
      <c r="N7" s="101">
        <f t="shared" ca="1" si="0"/>
        <v>45010</v>
      </c>
      <c r="O7" s="101">
        <f ca="1">N7+1</f>
        <v>45011</v>
      </c>
      <c r="P7" s="101">
        <f ca="1">O7+1</f>
        <v>45012</v>
      </c>
      <c r="Q7" s="101">
        <f t="shared" ca="1" si="0"/>
        <v>45013</v>
      </c>
      <c r="R7" s="101">
        <f t="shared" ca="1" si="0"/>
        <v>45014</v>
      </c>
      <c r="S7" s="101">
        <f t="shared" ca="1" si="0"/>
        <v>45015</v>
      </c>
      <c r="T7" s="101">
        <f t="shared" ca="1" si="0"/>
        <v>45016</v>
      </c>
      <c r="U7" s="101">
        <f t="shared" ca="1" si="0"/>
        <v>45017</v>
      </c>
      <c r="V7" s="101">
        <f ca="1">U7+1</f>
        <v>45018</v>
      </c>
      <c r="W7" s="101">
        <f ca="1">V7+1</f>
        <v>45019</v>
      </c>
      <c r="X7" s="101">
        <f t="shared" ca="1" si="0"/>
        <v>45020</v>
      </c>
      <c r="Y7" s="101">
        <f t="shared" ca="1" si="0"/>
        <v>45021</v>
      </c>
      <c r="Z7" s="101">
        <f t="shared" ca="1" si="0"/>
        <v>45022</v>
      </c>
      <c r="AA7" s="101">
        <f t="shared" ca="1" si="0"/>
        <v>45023</v>
      </c>
      <c r="AB7" s="101">
        <f t="shared" ca="1" si="0"/>
        <v>45024</v>
      </c>
      <c r="AC7" s="101">
        <f ca="1">AB7+1</f>
        <v>45025</v>
      </c>
      <c r="AD7" s="101">
        <f ca="1">AC7+1</f>
        <v>45026</v>
      </c>
      <c r="AE7" s="101">
        <f t="shared" ca="1" si="0"/>
        <v>45027</v>
      </c>
      <c r="AF7" s="101">
        <f t="shared" ca="1" si="0"/>
        <v>45028</v>
      </c>
      <c r="AG7" s="101">
        <f t="shared" ca="1" si="0"/>
        <v>45029</v>
      </c>
      <c r="AH7" s="101">
        <f t="shared" ca="1" si="0"/>
        <v>45030</v>
      </c>
      <c r="AI7" s="101">
        <f t="shared" ca="1" si="0"/>
        <v>45031</v>
      </c>
      <c r="AJ7" s="101">
        <f ca="1">AI7+1</f>
        <v>45032</v>
      </c>
      <c r="AK7" s="101">
        <f ca="1">AJ7+1</f>
        <v>45033</v>
      </c>
      <c r="AL7" s="101">
        <f t="shared" ca="1" si="0"/>
        <v>45034</v>
      </c>
      <c r="AM7" s="101">
        <f t="shared" ca="1" si="0"/>
        <v>45035</v>
      </c>
      <c r="AN7" s="101">
        <f t="shared" ca="1" si="0"/>
        <v>45036</v>
      </c>
      <c r="AO7" s="101">
        <f t="shared" ca="1" si="0"/>
        <v>45037</v>
      </c>
      <c r="AP7" s="101">
        <f t="shared" ca="1" si="0"/>
        <v>45038</v>
      </c>
      <c r="AQ7" s="101">
        <f ca="1">AP7+1</f>
        <v>45039</v>
      </c>
      <c r="AR7" s="101">
        <f ca="1">AQ7+1</f>
        <v>45040</v>
      </c>
      <c r="AS7" s="101">
        <f t="shared" ca="1" si="0"/>
        <v>45041</v>
      </c>
      <c r="AT7" s="101">
        <f t="shared" ca="1" si="0"/>
        <v>45042</v>
      </c>
      <c r="AU7" s="101">
        <f t="shared" ca="1" si="0"/>
        <v>45043</v>
      </c>
      <c r="AV7" s="101">
        <f t="shared" ca="1" si="0"/>
        <v>45044</v>
      </c>
      <c r="AW7" s="101">
        <f t="shared" ca="1" si="0"/>
        <v>45045</v>
      </c>
      <c r="AX7" s="101">
        <f ca="1">AW7+1</f>
        <v>45046</v>
      </c>
      <c r="AY7" s="101">
        <f ca="1">AX7+1</f>
        <v>45047</v>
      </c>
      <c r="AZ7" s="101">
        <f t="shared" ref="AZ7:BD7" ca="1" si="1">AY7+1</f>
        <v>45048</v>
      </c>
      <c r="BA7" s="101">
        <f t="shared" ca="1" si="1"/>
        <v>45049</v>
      </c>
      <c r="BB7" s="101">
        <f t="shared" ca="1" si="1"/>
        <v>45050</v>
      </c>
      <c r="BC7" s="101">
        <f t="shared" ca="1" si="1"/>
        <v>45051</v>
      </c>
      <c r="BD7" s="101">
        <f t="shared" ca="1" si="1"/>
        <v>45052</v>
      </c>
      <c r="BE7" s="101">
        <f ca="1">BD7+1</f>
        <v>45053</v>
      </c>
      <c r="BF7" s="101">
        <f ca="1">BE7+1</f>
        <v>45054</v>
      </c>
      <c r="BG7" s="101">
        <f t="shared" ref="BG7:BK7" ca="1" si="2">BF7+1</f>
        <v>45055</v>
      </c>
      <c r="BH7" s="101">
        <f t="shared" ca="1" si="2"/>
        <v>45056</v>
      </c>
      <c r="BI7" s="101">
        <f t="shared" ca="1" si="2"/>
        <v>45057</v>
      </c>
      <c r="BJ7" s="101">
        <f t="shared" ca="1" si="2"/>
        <v>45058</v>
      </c>
      <c r="BK7" s="102">
        <f t="shared" ca="1" si="2"/>
        <v>45059</v>
      </c>
    </row>
    <row r="8" spans="1:63" ht="30.9" customHeight="1" x14ac:dyDescent="0.3">
      <c r="A8" s="10"/>
      <c r="B8" s="31" t="s">
        <v>8</v>
      </c>
      <c r="C8" s="32" t="s">
        <v>19</v>
      </c>
      <c r="D8" s="32" t="s">
        <v>20</v>
      </c>
      <c r="E8" s="32" t="s">
        <v>21</v>
      </c>
      <c r="F8" s="32" t="s">
        <v>22</v>
      </c>
      <c r="G8" s="66"/>
      <c r="H8" s="54" t="str">
        <f ca="1">LEFT(TEXT(H7,"ddd"),1)</f>
        <v>S</v>
      </c>
      <c r="I8" s="53" t="str">
        <f ca="1">LEFT(TEXT(I7,"ddd"),1)</f>
        <v>M</v>
      </c>
      <c r="J8" s="53" t="str">
        <f ca="1">LEFT(TEXT(J7,"ddd"),1)</f>
        <v>T</v>
      </c>
      <c r="K8" s="53" t="str">
        <f t="shared" ref="K8:BK8" ca="1" si="3">LEFT(TEXT(K7,"ddd"),1)</f>
        <v>W</v>
      </c>
      <c r="L8" s="53" t="str">
        <f t="shared" ca="1" si="3"/>
        <v>T</v>
      </c>
      <c r="M8" s="53" t="str">
        <f t="shared" ca="1" si="3"/>
        <v>F</v>
      </c>
      <c r="N8" s="53" t="str">
        <f t="shared" ca="1" si="3"/>
        <v>S</v>
      </c>
      <c r="O8" s="53" t="str">
        <f t="shared" ca="1" si="3"/>
        <v>S</v>
      </c>
      <c r="P8" s="53" t="str">
        <f t="shared" ca="1" si="3"/>
        <v>M</v>
      </c>
      <c r="Q8" s="53" t="str">
        <f t="shared" ca="1" si="3"/>
        <v>T</v>
      </c>
      <c r="R8" s="53" t="str">
        <f t="shared" ca="1" si="3"/>
        <v>W</v>
      </c>
      <c r="S8" s="53" t="str">
        <f t="shared" ca="1" si="3"/>
        <v>T</v>
      </c>
      <c r="T8" s="53" t="str">
        <f t="shared" ca="1" si="3"/>
        <v>F</v>
      </c>
      <c r="U8" s="53" t="str">
        <f t="shared" ca="1" si="3"/>
        <v>S</v>
      </c>
      <c r="V8" s="53" t="str">
        <f t="shared" ca="1" si="3"/>
        <v>S</v>
      </c>
      <c r="W8" s="53" t="str">
        <f t="shared" ca="1" si="3"/>
        <v>M</v>
      </c>
      <c r="X8" s="53" t="str">
        <f t="shared" ca="1" si="3"/>
        <v>T</v>
      </c>
      <c r="Y8" s="53" t="str">
        <f t="shared" ca="1" si="3"/>
        <v>W</v>
      </c>
      <c r="Z8" s="53" t="str">
        <f t="shared" ca="1" si="3"/>
        <v>T</v>
      </c>
      <c r="AA8" s="53" t="str">
        <f t="shared" ca="1" si="3"/>
        <v>F</v>
      </c>
      <c r="AB8" s="53" t="str">
        <f t="shared" ca="1" si="3"/>
        <v>S</v>
      </c>
      <c r="AC8" s="53" t="str">
        <f t="shared" ca="1" si="3"/>
        <v>S</v>
      </c>
      <c r="AD8" s="53" t="str">
        <f t="shared" ca="1" si="3"/>
        <v>M</v>
      </c>
      <c r="AE8" s="53" t="str">
        <f t="shared" ca="1" si="3"/>
        <v>T</v>
      </c>
      <c r="AF8" s="53" t="str">
        <f t="shared" ca="1" si="3"/>
        <v>W</v>
      </c>
      <c r="AG8" s="53" t="str">
        <f t="shared" ca="1" si="3"/>
        <v>T</v>
      </c>
      <c r="AH8" s="53" t="str">
        <f t="shared" ca="1" si="3"/>
        <v>F</v>
      </c>
      <c r="AI8" s="53" t="str">
        <f t="shared" ca="1" si="3"/>
        <v>S</v>
      </c>
      <c r="AJ8" s="53" t="str">
        <f t="shared" ca="1" si="3"/>
        <v>S</v>
      </c>
      <c r="AK8" s="53" t="str">
        <f t="shared" ca="1" si="3"/>
        <v>M</v>
      </c>
      <c r="AL8" s="53" t="str">
        <f t="shared" ca="1" si="3"/>
        <v>T</v>
      </c>
      <c r="AM8" s="53" t="str">
        <f t="shared" ca="1" si="3"/>
        <v>W</v>
      </c>
      <c r="AN8" s="53" t="str">
        <f t="shared" ca="1" si="3"/>
        <v>T</v>
      </c>
      <c r="AO8" s="53" t="str">
        <f t="shared" ca="1" si="3"/>
        <v>F</v>
      </c>
      <c r="AP8" s="53" t="str">
        <f t="shared" ca="1" si="3"/>
        <v>S</v>
      </c>
      <c r="AQ8" s="53" t="str">
        <f t="shared" ca="1" si="3"/>
        <v>S</v>
      </c>
      <c r="AR8" s="53" t="str">
        <f t="shared" ca="1" si="3"/>
        <v>M</v>
      </c>
      <c r="AS8" s="53" t="str">
        <f t="shared" ca="1" si="3"/>
        <v>T</v>
      </c>
      <c r="AT8" s="53" t="str">
        <f t="shared" ca="1" si="3"/>
        <v>W</v>
      </c>
      <c r="AU8" s="53" t="str">
        <f t="shared" ca="1" si="3"/>
        <v>T</v>
      </c>
      <c r="AV8" s="53" t="str">
        <f t="shared" ca="1" si="3"/>
        <v>F</v>
      </c>
      <c r="AW8" s="53" t="str">
        <f t="shared" ca="1" si="3"/>
        <v>S</v>
      </c>
      <c r="AX8" s="53" t="str">
        <f t="shared" ca="1" si="3"/>
        <v>S</v>
      </c>
      <c r="AY8" s="53" t="str">
        <f t="shared" ca="1" si="3"/>
        <v>M</v>
      </c>
      <c r="AZ8" s="53" t="str">
        <f t="shared" ca="1" si="3"/>
        <v>T</v>
      </c>
      <c r="BA8" s="53" t="str">
        <f t="shared" ca="1" si="3"/>
        <v>W</v>
      </c>
      <c r="BB8" s="53" t="str">
        <f t="shared" ca="1" si="3"/>
        <v>T</v>
      </c>
      <c r="BC8" s="53" t="str">
        <f t="shared" ca="1" si="3"/>
        <v>F</v>
      </c>
      <c r="BD8" s="53" t="str">
        <f t="shared" ca="1" si="3"/>
        <v>S</v>
      </c>
      <c r="BE8" s="53" t="str">
        <f t="shared" ca="1" si="3"/>
        <v>S</v>
      </c>
      <c r="BF8" s="53" t="str">
        <f t="shared" ca="1" si="3"/>
        <v>M</v>
      </c>
      <c r="BG8" s="53" t="str">
        <f t="shared" ca="1" si="3"/>
        <v>T</v>
      </c>
      <c r="BH8" s="53" t="str">
        <f t="shared" ca="1" si="3"/>
        <v>W</v>
      </c>
      <c r="BI8" s="53" t="str">
        <f t="shared" ca="1" si="3"/>
        <v>T</v>
      </c>
      <c r="BJ8" s="53" t="str">
        <f t="shared" ca="1" si="3"/>
        <v>F</v>
      </c>
      <c r="BK8" s="65" t="str">
        <f t="shared" ca="1" si="3"/>
        <v>S</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44994</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44999</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44991</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45014</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45000</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45000</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45001</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45009</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45018</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45019</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45009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45013</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45029</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45042</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45034</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45031</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45023</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45074</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5" priority="6">
      <formula>H$7&lt;=Hoy</formula>
    </cfRule>
  </conditionalFormatting>
  <conditionalFormatting sqref="H9:BK34">
    <cfRule type="expression" dxfId="4" priority="5" stopIfTrue="1">
      <formula>AND(H$7&gt;=$E9+1,H$7&lt;=$E9+$F9-2)</formula>
    </cfRule>
  </conditionalFormatting>
  <conditionalFormatting sqref="H7:BK8">
    <cfRule type="expression" dxfId="3"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3" zoomScaleNormal="100" zoomScalePageLayoutView="70" workbookViewId="0">
      <selection activeCell="T4" sqref="T4"/>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0.25</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0</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0</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0</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0</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0</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0</v>
      </c>
      <c r="E39" s="45">
        <f>DATE(2023, 7, 3)</f>
        <v>45110</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0</v>
      </c>
      <c r="E41" s="45">
        <f>DATE(2023, 7, 2)</f>
        <v>45109</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2" priority="79">
      <formula>H$7&lt;=Hoy</formula>
    </cfRule>
  </conditionalFormatting>
  <conditionalFormatting sqref="H9:EZ42">
    <cfRule type="expression" dxfId="1" priority="12" stopIfTrue="1">
      <formula>AND(H$7&gt;=$E9+1,H$7&lt;=$E9+$F9-2)</formula>
    </cfRule>
  </conditionalFormatting>
  <conditionalFormatting sqref="H7:EZ8">
    <cfRule type="expression" dxfId="0"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2023-03-09T18:30:48Z</dcterms:modified>
  <cp:category/>
  <cp:contentStatus/>
</cp:coreProperties>
</file>