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7460" tabRatio="500"/>
  </bookViews>
  <sheets>
    <sheet name="datos_mun_in" sheetId="1" r:id="rId1"/>
    <sheet name="datos_mun_o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  <c r="C2" i="1"/>
  <c r="D2" i="1"/>
  <c r="J2" i="1"/>
</calcChain>
</file>

<file path=xl/sharedStrings.xml><?xml version="1.0" encoding="utf-8"?>
<sst xmlns="http://schemas.openxmlformats.org/spreadsheetml/2006/main" count="14" uniqueCount="14">
  <si>
    <t>01001</t>
  </si>
  <si>
    <t>index</t>
  </si>
  <si>
    <t>provincia</t>
  </si>
  <si>
    <t>municipio</t>
  </si>
  <si>
    <t>huso</t>
  </si>
  <si>
    <t>x</t>
  </si>
  <si>
    <t>y</t>
  </si>
  <si>
    <t>codmun</t>
  </si>
  <si>
    <t>latitud</t>
  </si>
  <si>
    <t>longitud</t>
  </si>
  <si>
    <t xml:space="preserve">UPDATE MUNICIPIOS SET LONGITUD = </t>
  </si>
  <si>
    <t xml:space="preserve"> , LATITUD = </t>
  </si>
  <si>
    <t xml:space="preserve"> AND IDMUNICIPIO= </t>
  </si>
  <si>
    <t xml:space="preserve"> WHERE IDPROVINCIA=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</si>
</sst>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2" fillId="2" borderId="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19" sqref="D19"/>
    </sheetView>
  </sheetViews>
  <sheetFormatPr baseColWidth="10" defaultRowHeight="15" x14ac:dyDescent="0"/>
  <cols>
    <col min="10" max="10" width="30.83203125" bestFit="1" customWidth="1"/>
  </cols>
  <sheetData>
    <row r="1" spans="1:1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5" t="s">
        <v>10</v>
      </c>
      <c r="K1" s="5" t="s">
        <v>11</v>
      </c>
      <c r="L1" s="5" t="s">
        <v>13</v>
      </c>
      <c r="M1" s="5" t="s">
        <v>12</v>
      </c>
    </row>
    <row r="2" spans="1:13">
      <c r="A2" s="2">
        <v>1</v>
      </c>
      <c r="B2" s="3" t="s">
        <v>0</v>
      </c>
      <c r="C2" s="4">
        <f>VALUE(LEFT(B2,2))</f>
        <v>1</v>
      </c>
      <c r="D2" s="4">
        <f>VALUE(MID(B2,3,3))</f>
        <v>1</v>
      </c>
      <c r="E2" s="2">
        <v>30</v>
      </c>
      <c r="F2" s="2">
        <v>540157</v>
      </c>
      <c r="G2" s="2">
        <v>4742230</v>
      </c>
      <c r="H2" s="2">
        <f>VLOOKUP(A2,datos_mun_out!A:C,3,FALSE)</f>
        <v>42.831586000000001</v>
      </c>
      <c r="I2" s="2">
        <f>VLOOKUP(A2,datos_mun_out!A:C,2,FALSE)</f>
        <v>-2.508667</v>
      </c>
      <c r="J2" t="str">
        <f>CONCATENATE($J$1,I2,$K$1,H2,$L$1,C2,$M$1,D2,";")</f>
        <v>UPDATE MUNICIPIOS SET LONGITUD = -2,508667 , LATITUD = 42,831586 WHERE IDPROVINCIA= 1 AND IDMUNICIPIO= 1;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D8133"/>
    </sheetView>
  </sheetViews>
  <sheetFormatPr baseColWidth="10" defaultRowHeight="15" x14ac:dyDescent="0"/>
  <sheetData>
    <row r="1" spans="1:4">
      <c r="A1">
        <v>1</v>
      </c>
      <c r="B1">
        <v>-2.508667</v>
      </c>
      <c r="C1">
        <v>42.831586000000001</v>
      </c>
      <c r="D1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datos_mun_in</vt:lpstr>
      <vt:lpstr>datos_mun_out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Elosua</dc:creator>
  <cp:lastModifiedBy>Juan Elosua</cp:lastModifiedBy>
  <dcterms:created xsi:type="dcterms:W3CDTF">2015-06-10T22:59:33Z</dcterms:created>
  <dcterms:modified xsi:type="dcterms:W3CDTF">2015-07-12T22:41:06Z</dcterms:modified>
</cp:coreProperties>
</file>