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Jms\"/>
    </mc:Choice>
  </mc:AlternateContent>
  <xr:revisionPtr revIDLastSave="0" documentId="13_ncr:1_{5E6CEBED-447B-486B-8224-FE9F0673583D}" xr6:coauthVersionLast="43" xr6:coauthVersionMax="43" xr10:uidLastSave="{00000000-0000-0000-0000-000000000000}"/>
  <bookViews>
    <workbookView xWindow="-120" yWindow="-120" windowWidth="20730" windowHeight="11160" tabRatio="610" firstSheet="1" activeTab="1" xr2:uid="{00000000-000D-0000-FFFF-FFFF00000000}"/>
  </bookViews>
  <sheets>
    <sheet name="TRES" sheetId="2" state="hidden" r:id="rId1"/>
    <sheet name="salary_scale" sheetId="11" r:id="rId2"/>
    <sheet name="Plan1" sheetId="9" state="hidden" r:id="rId3"/>
  </sheets>
  <definedNames>
    <definedName name="_xlnm.Print_Area" localSheetId="0">TRES!$A$1:$S$42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1" l="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4" i="2"/>
  <c r="A5" i="2"/>
  <c r="A6" i="2"/>
  <c r="A7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H3" i="2"/>
  <c r="H4" i="2"/>
</calcChain>
</file>

<file path=xl/sharedStrings.xml><?xml version="1.0" encoding="utf-8"?>
<sst xmlns="http://schemas.openxmlformats.org/spreadsheetml/2006/main" count="53" uniqueCount="42">
  <si>
    <t>GRADE</t>
  </si>
  <si>
    <t>A</t>
  </si>
  <si>
    <t>B</t>
  </si>
  <si>
    <t>D</t>
  </si>
  <si>
    <t>E</t>
  </si>
  <si>
    <t>AUXILIAR</t>
  </si>
  <si>
    <t>ASSISTENTE</t>
  </si>
  <si>
    <t xml:space="preserve">GRADE  </t>
  </si>
  <si>
    <t>GRUPOS OCUPACIONAIS</t>
  </si>
  <si>
    <t>AMPLITUDE FAIXAS</t>
  </si>
  <si>
    <t>AMPLITUDE TOTAL</t>
  </si>
  <si>
    <t>MENOR SALÁRIO</t>
  </si>
  <si>
    <t>SUPERVISOR</t>
  </si>
  <si>
    <t>CARGA HORÁRIA</t>
  </si>
  <si>
    <t>TABELA SALARIAL</t>
  </si>
  <si>
    <t>FORMAÇÃO</t>
  </si>
  <si>
    <t>TEMPO NA FUNÇÃO</t>
  </si>
  <si>
    <t>C</t>
  </si>
  <si>
    <t xml:space="preserve">E </t>
  </si>
  <si>
    <t>CONCEITO AVALIAÇÃO</t>
  </si>
  <si>
    <t>ATÉ 1 ANO</t>
  </si>
  <si>
    <t>DE 1 A 2 ANOS</t>
  </si>
  <si>
    <t>ACIMA DE 3 ANOS</t>
  </si>
  <si>
    <t>DESENVOLVIMENTO</t>
  </si>
  <si>
    <t>APLICAÇÃO</t>
  </si>
  <si>
    <t>OTIMIZAÇÃO</t>
  </si>
  <si>
    <t>EXCELÊNCIA</t>
  </si>
  <si>
    <t>BÁSICA</t>
  </si>
  <si>
    <t>COORDENADOR</t>
  </si>
  <si>
    <t>ESPECIALISTA</t>
  </si>
  <si>
    <t>ANALISTA I</t>
  </si>
  <si>
    <t>ANALISTA II</t>
  </si>
  <si>
    <t>ANALISTA III</t>
  </si>
  <si>
    <t>Acordo coletivo</t>
  </si>
  <si>
    <t xml:space="preserve">FAIXAS </t>
  </si>
  <si>
    <t>TABELA SALARIAL - 200 H</t>
  </si>
  <si>
    <t xml:space="preserve">AMPLITUDE NÍVEIS </t>
  </si>
  <si>
    <t>F</t>
  </si>
  <si>
    <t>G</t>
  </si>
  <si>
    <t>H</t>
  </si>
  <si>
    <t>I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</si>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</sst>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"/>
  </numFmts>
  <fonts count="12" x14ac:knownFonts="1">
    <font>
      <sz val="10"/>
      <name val="Arial"/>
      <family val="2"/>
    </font>
    <font>
      <sz val="10"/>
      <name val="Arial"/>
    </font>
    <font>
      <b/>
      <sz val="12"/>
      <name val="Calibri"/>
      <family val="2"/>
    </font>
    <font>
      <sz val="10"/>
      <name val="Arial"/>
      <family val="2"/>
    </font>
    <font>
      <b/>
      <sz val="13"/>
      <name val="Verdana"/>
      <family val="2"/>
    </font>
    <font>
      <b/>
      <sz val="10"/>
      <name val="Verdana"/>
      <family val="2"/>
    </font>
    <font>
      <sz val="11"/>
      <color indexed="8"/>
      <name val="Calibri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11"/>
        <bgColor indexed="15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</fills>
  <borders count="3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11" fillId="0" borderId="0"/>
    <xf numFmtId="9" fontId="1" fillId="0" borderId="0" applyFill="0" applyBorder="0" applyAlignment="0" applyProtection="0"/>
    <xf numFmtId="43" fontId="6" fillId="0" borderId="0" applyFont="0" applyFill="0" applyBorder="0" applyAlignment="0" applyProtection="0"/>
  </cellStyleXfs>
  <cellXfs count="80">
    <xf numFmtId="0" fontId="0" fillId="0" borderId="0" xfId="0"/>
    <xf numFmtId="0" fontId="7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4" fontId="2" fillId="7" borderId="6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" fontId="10" fillId="8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Border="1" applyAlignment="1">
      <alignment horizontal="center" vertical="center"/>
    </xf>
    <xf numFmtId="4" fontId="2" fillId="7" borderId="6" xfId="0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4" fontId="2" fillId="7" borderId="5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4" fontId="10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8" borderId="5" xfId="0" applyNumberFormat="1" applyFont="1" applyFill="1" applyBorder="1" applyAlignment="1">
      <alignment horizontal="center" vertical="center"/>
    </xf>
    <xf numFmtId="10" fontId="10" fillId="10" borderId="5" xfId="0" applyNumberFormat="1" applyFont="1" applyFill="1" applyBorder="1" applyAlignment="1">
      <alignment horizontal="center" vertical="center"/>
    </xf>
    <xf numFmtId="10" fontId="10" fillId="0" borderId="6" xfId="0" applyNumberFormat="1" applyFont="1" applyBorder="1" applyAlignment="1">
      <alignment horizontal="center" vertical="center"/>
    </xf>
    <xf numFmtId="10" fontId="10" fillId="0" borderId="5" xfId="0" applyNumberFormat="1" applyFont="1" applyBorder="1" applyAlignment="1">
      <alignment horizontal="center" vertical="center"/>
    </xf>
    <xf numFmtId="3" fontId="10" fillId="8" borderId="5" xfId="0" applyNumberFormat="1" applyFont="1" applyFill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164" fontId="10" fillId="8" borderId="5" xfId="0" applyNumberFormat="1" applyFont="1" applyFill="1" applyBorder="1" applyAlignment="1">
      <alignment horizontal="center" vertical="center"/>
    </xf>
    <xf numFmtId="10" fontId="1" fillId="0" borderId="16" xfId="4" applyNumberFormat="1" applyBorder="1" applyAlignment="1">
      <alignment vertical="center"/>
    </xf>
    <xf numFmtId="4" fontId="9" fillId="0" borderId="5" xfId="0" applyNumberFormat="1" applyFont="1" applyBorder="1" applyAlignment="1">
      <alignment horizontal="center" vertical="center"/>
    </xf>
    <xf numFmtId="4" fontId="9" fillId="0" borderId="6" xfId="0" applyNumberFormat="1" applyFont="1" applyFill="1" applyBorder="1" applyAlignment="1">
      <alignment horizontal="center" vertical="center"/>
    </xf>
    <xf numFmtId="4" fontId="9" fillId="16" borderId="25" xfId="0" applyNumberFormat="1" applyFont="1" applyFill="1" applyBorder="1" applyAlignment="1">
      <alignment horizontal="center" vertical="center"/>
    </xf>
    <xf numFmtId="0" fontId="0" fillId="0" borderId="0" xfId="0" applyFont="1"/>
    <xf numFmtId="0" fontId="9" fillId="7" borderId="6" xfId="0" applyFont="1" applyFill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/>
    </xf>
    <xf numFmtId="0" fontId="0" fillId="0" borderId="25" xfId="0" applyFont="1" applyBorder="1"/>
    <xf numFmtId="0" fontId="9" fillId="7" borderId="5" xfId="0" applyFont="1" applyFill="1" applyBorder="1" applyAlignment="1">
      <alignment horizontal="center" vertical="center"/>
    </xf>
    <xf numFmtId="4" fontId="9" fillId="0" borderId="28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2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9" fillId="16" borderId="25" xfId="0" applyFont="1" applyFill="1" applyBorder="1" applyAlignment="1">
      <alignment horizontal="center" vertical="center"/>
    </xf>
    <xf numFmtId="0" fontId="9" fillId="16" borderId="25" xfId="0" applyFont="1" applyFill="1" applyBorder="1" applyAlignment="1">
      <alignment horizontal="center" vertical="center" wrapText="1"/>
    </xf>
    <xf numFmtId="4" fontId="9" fillId="15" borderId="2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12" borderId="27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25" xfId="0" applyFont="1" applyFill="1" applyBorder="1" applyAlignment="1">
      <alignment horizontal="center" vertical="center"/>
    </xf>
  </cellXfs>
  <cellStyles count="6">
    <cellStyle name="Excel Built-in Normal" xfId="1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Porcentagem" xfId="4" builtinId="5"/>
    <cellStyle name="Vírgula 2" xfId="5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47B8B8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23B8DC"/>
      <rgbColor rgb="00AECF00"/>
      <rgbColor rgb="00FFCC00"/>
      <rgbColor rgb="00FF9900"/>
      <rgbColor rgb="00FF6600"/>
      <rgbColor rgb="00666699"/>
      <rgbColor rgb="00969696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2"/>
  <sheetViews>
    <sheetView showGridLines="0" workbookViewId="0">
      <selection sqref="A1:H65536"/>
    </sheetView>
  </sheetViews>
  <sheetFormatPr defaultColWidth="9.140625" defaultRowHeight="17.25" customHeight="1" x14ac:dyDescent="0.2"/>
  <cols>
    <col min="1" max="1" width="9.140625" style="10"/>
    <col min="2" max="2" width="10.140625" style="43" bestFit="1" customWidth="1"/>
    <col min="3" max="4" width="10.140625" style="42" bestFit="1" customWidth="1"/>
    <col min="5" max="5" width="10.140625" style="43" bestFit="1" customWidth="1"/>
    <col min="6" max="6" width="10.140625" style="42" bestFit="1" customWidth="1"/>
    <col min="7" max="7" width="29.5703125" style="10" customWidth="1"/>
    <col min="8" max="8" width="9.42578125" style="10" customWidth="1"/>
    <col min="9" max="9" width="1.85546875" style="10" customWidth="1"/>
    <col min="10" max="10" width="6" style="10" customWidth="1"/>
    <col min="11" max="11" width="9.140625" style="10"/>
    <col min="12" max="19" width="16.28515625" style="10" customWidth="1"/>
    <col min="20" max="20" width="11.85546875" style="10" customWidth="1"/>
    <col min="21" max="16384" width="9.140625" style="10"/>
  </cols>
  <sheetData>
    <row r="1" spans="1:19" ht="17.25" customHeight="1" x14ac:dyDescent="0.2">
      <c r="A1" s="65" t="s">
        <v>34</v>
      </c>
      <c r="B1" s="67" t="s">
        <v>35</v>
      </c>
      <c r="C1" s="68"/>
      <c r="D1" s="68"/>
      <c r="E1" s="68"/>
      <c r="F1" s="68"/>
      <c r="G1" s="68"/>
      <c r="H1" s="69"/>
      <c r="K1" s="65" t="s">
        <v>7</v>
      </c>
      <c r="L1" s="66" t="s">
        <v>8</v>
      </c>
      <c r="M1" s="66"/>
      <c r="N1" s="66"/>
      <c r="O1" s="66"/>
      <c r="P1" s="66"/>
      <c r="Q1" s="66"/>
      <c r="R1" s="66"/>
      <c r="S1" s="66"/>
    </row>
    <row r="2" spans="1:19" ht="17.25" customHeight="1" x14ac:dyDescent="0.2">
      <c r="A2" s="65"/>
      <c r="B2" s="11" t="s">
        <v>1</v>
      </c>
      <c r="C2" s="11" t="s">
        <v>2</v>
      </c>
      <c r="D2" s="11" t="s">
        <v>17</v>
      </c>
      <c r="E2" s="11" t="s">
        <v>3</v>
      </c>
      <c r="F2" s="11" t="s">
        <v>4</v>
      </c>
      <c r="G2" s="12" t="s">
        <v>36</v>
      </c>
      <c r="H2" s="45">
        <v>0.05</v>
      </c>
      <c r="K2" s="65"/>
      <c r="L2" s="13" t="s">
        <v>5</v>
      </c>
      <c r="M2" s="14" t="s">
        <v>6</v>
      </c>
      <c r="N2" s="14" t="s">
        <v>30</v>
      </c>
      <c r="O2" s="14" t="s">
        <v>31</v>
      </c>
      <c r="P2" s="14" t="s">
        <v>32</v>
      </c>
      <c r="Q2" s="14" t="s">
        <v>29</v>
      </c>
      <c r="R2" s="14" t="s">
        <v>28</v>
      </c>
      <c r="S2" s="15" t="s">
        <v>12</v>
      </c>
    </row>
    <row r="3" spans="1:19" ht="17.25" customHeight="1" x14ac:dyDescent="0.2">
      <c r="A3" s="9">
        <v>1</v>
      </c>
      <c r="B3" s="44">
        <f>H5</f>
        <v>1214.78</v>
      </c>
      <c r="C3" s="17">
        <f>(B3*$H$2)+B3</f>
        <v>1275.519</v>
      </c>
      <c r="D3" s="17">
        <f>(C3*$H$2)+C3</f>
        <v>1339.29495</v>
      </c>
      <c r="E3" s="17">
        <f>(D3*$H$2)+D3</f>
        <v>1406.2596974999999</v>
      </c>
      <c r="F3" s="17">
        <f>(E3*$H$2)+E3</f>
        <v>1476.5726823749999</v>
      </c>
      <c r="G3" s="18" t="s">
        <v>10</v>
      </c>
      <c r="H3" s="46">
        <f>(F3/B3)-1</f>
        <v>0.21550625000000001</v>
      </c>
      <c r="K3" s="9">
        <v>1</v>
      </c>
      <c r="L3" s="19"/>
      <c r="M3" s="20"/>
      <c r="N3" s="20"/>
      <c r="O3" s="20"/>
      <c r="P3" s="20"/>
      <c r="Q3" s="20"/>
      <c r="R3" s="20"/>
      <c r="S3" s="21"/>
    </row>
    <row r="4" spans="1:19" ht="17.25" customHeight="1" x14ac:dyDescent="0.2">
      <c r="A4" s="9">
        <f t="shared" ref="A4:A42" si="0">A3+1</f>
        <v>2</v>
      </c>
      <c r="B4" s="49">
        <f t="shared" ref="B4:B42" si="1">D3</f>
        <v>1339.29495</v>
      </c>
      <c r="C4" s="17">
        <f t="shared" ref="C4:C42" si="2">E3</f>
        <v>1406.2596974999999</v>
      </c>
      <c r="D4" s="17">
        <f t="shared" ref="D4:F23" si="3">(C4*$H$2)+C4</f>
        <v>1476.5726823749999</v>
      </c>
      <c r="E4" s="17">
        <f t="shared" si="3"/>
        <v>1550.4013164937498</v>
      </c>
      <c r="F4" s="17">
        <f t="shared" si="3"/>
        <v>1627.9213823184373</v>
      </c>
      <c r="G4" s="25" t="s">
        <v>9</v>
      </c>
      <c r="H4" s="47">
        <f>(C4/C3)-1</f>
        <v>0.10249999999999981</v>
      </c>
      <c r="K4" s="9">
        <f t="shared" ref="K4:K42" si="4">K3+1</f>
        <v>2</v>
      </c>
      <c r="L4" s="22">
        <v>2</v>
      </c>
      <c r="M4" s="23"/>
      <c r="N4" s="23"/>
      <c r="O4" s="23"/>
      <c r="P4" s="23"/>
      <c r="Q4" s="23"/>
      <c r="R4" s="23"/>
      <c r="S4" s="24"/>
    </row>
    <row r="5" spans="1:19" ht="17.25" customHeight="1" x14ac:dyDescent="0.2">
      <c r="A5" s="9">
        <f t="shared" si="0"/>
        <v>3</v>
      </c>
      <c r="B5" s="49">
        <f t="shared" si="1"/>
        <v>1476.5726823749999</v>
      </c>
      <c r="C5" s="17">
        <f t="shared" si="2"/>
        <v>1550.4013164937498</v>
      </c>
      <c r="D5" s="17">
        <f t="shared" si="3"/>
        <v>1627.9213823184373</v>
      </c>
      <c r="E5" s="17">
        <f t="shared" si="3"/>
        <v>1709.3174514343591</v>
      </c>
      <c r="F5" s="17">
        <f t="shared" si="3"/>
        <v>1794.783324006077</v>
      </c>
      <c r="G5" s="30" t="s">
        <v>11</v>
      </c>
      <c r="H5" s="16">
        <v>1214.78</v>
      </c>
      <c r="K5" s="9">
        <f t="shared" si="4"/>
        <v>3</v>
      </c>
      <c r="L5" s="22">
        <v>3</v>
      </c>
      <c r="M5" s="23"/>
      <c r="N5" s="23"/>
      <c r="O5" s="23"/>
      <c r="P5" s="23"/>
      <c r="Q5" s="23"/>
      <c r="R5" s="23"/>
      <c r="S5" s="24"/>
    </row>
    <row r="6" spans="1:19" ht="17.25" customHeight="1" x14ac:dyDescent="0.2">
      <c r="A6" s="9">
        <f t="shared" si="0"/>
        <v>4</v>
      </c>
      <c r="B6" s="49">
        <f t="shared" si="1"/>
        <v>1627.9213823184373</v>
      </c>
      <c r="C6" s="17">
        <f t="shared" si="2"/>
        <v>1709.3174514343591</v>
      </c>
      <c r="D6" s="17">
        <f t="shared" si="3"/>
        <v>1794.783324006077</v>
      </c>
      <c r="E6" s="17">
        <f t="shared" si="3"/>
        <v>1884.5224902063808</v>
      </c>
      <c r="F6" s="17">
        <f t="shared" si="3"/>
        <v>1978.7486147166999</v>
      </c>
      <c r="G6" s="63"/>
      <c r="H6" s="64"/>
      <c r="K6" s="9">
        <f t="shared" si="4"/>
        <v>4</v>
      </c>
      <c r="L6" s="28"/>
      <c r="M6" s="29">
        <v>4</v>
      </c>
      <c r="N6" s="23"/>
      <c r="O6" s="23"/>
      <c r="P6" s="23"/>
      <c r="Q6" s="23"/>
      <c r="R6" s="23"/>
      <c r="S6" s="24"/>
    </row>
    <row r="7" spans="1:19" ht="17.25" customHeight="1" x14ac:dyDescent="0.2">
      <c r="A7" s="9">
        <f t="shared" si="0"/>
        <v>5</v>
      </c>
      <c r="B7" s="49">
        <f t="shared" si="1"/>
        <v>1794.783324006077</v>
      </c>
      <c r="C7" s="17">
        <f t="shared" si="2"/>
        <v>1884.5224902063808</v>
      </c>
      <c r="D7" s="17">
        <f t="shared" si="3"/>
        <v>1978.7486147166999</v>
      </c>
      <c r="E7" s="17">
        <f t="shared" si="3"/>
        <v>2077.6860454525349</v>
      </c>
      <c r="F7" s="17">
        <f t="shared" si="3"/>
        <v>2181.5703477251618</v>
      </c>
      <c r="G7" s="30" t="s">
        <v>13</v>
      </c>
      <c r="H7" s="48">
        <v>200</v>
      </c>
      <c r="K7" s="9">
        <f t="shared" si="4"/>
        <v>5</v>
      </c>
      <c r="L7" s="28"/>
      <c r="M7" s="29">
        <v>5</v>
      </c>
      <c r="N7" s="23"/>
      <c r="O7" s="23"/>
      <c r="P7" s="23"/>
      <c r="Q7" s="23"/>
      <c r="R7" s="23"/>
      <c r="S7" s="24"/>
    </row>
    <row r="8" spans="1:19" ht="17.25" customHeight="1" x14ac:dyDescent="0.2">
      <c r="A8" s="9">
        <f t="shared" si="0"/>
        <v>6</v>
      </c>
      <c r="B8" s="49">
        <f t="shared" si="1"/>
        <v>1978.7486147166999</v>
      </c>
      <c r="C8" s="17">
        <f t="shared" si="2"/>
        <v>2077.6860454525349</v>
      </c>
      <c r="D8" s="17">
        <f t="shared" si="3"/>
        <v>2181.5703477251618</v>
      </c>
      <c r="E8" s="17">
        <f t="shared" si="3"/>
        <v>2290.64886511142</v>
      </c>
      <c r="F8" s="17">
        <f t="shared" si="3"/>
        <v>2405.1813083669908</v>
      </c>
      <c r="G8" s="30" t="s">
        <v>33</v>
      </c>
      <c r="H8" s="51">
        <v>1.04</v>
      </c>
      <c r="K8" s="9">
        <f t="shared" si="4"/>
        <v>6</v>
      </c>
      <c r="L8" s="28"/>
      <c r="M8" s="29">
        <v>6</v>
      </c>
      <c r="N8" s="29">
        <v>6</v>
      </c>
      <c r="O8" s="29"/>
      <c r="P8" s="29"/>
      <c r="Q8" s="29"/>
      <c r="R8" s="23"/>
      <c r="S8" s="24"/>
    </row>
    <row r="9" spans="1:19" ht="17.25" customHeight="1" x14ac:dyDescent="0.2">
      <c r="A9" s="9">
        <f t="shared" si="0"/>
        <v>7</v>
      </c>
      <c r="B9" s="49">
        <f t="shared" si="1"/>
        <v>2181.5703477251618</v>
      </c>
      <c r="C9" s="17">
        <f t="shared" si="2"/>
        <v>2290.64886511142</v>
      </c>
      <c r="D9" s="17">
        <f t="shared" si="3"/>
        <v>2405.1813083669908</v>
      </c>
      <c r="E9" s="17">
        <f t="shared" si="3"/>
        <v>2525.4403737853404</v>
      </c>
      <c r="F9" s="17">
        <f t="shared" si="3"/>
        <v>2651.7123924746074</v>
      </c>
      <c r="G9" s="26"/>
      <c r="H9" s="27"/>
      <c r="K9" s="9">
        <f t="shared" si="4"/>
        <v>7</v>
      </c>
      <c r="L9" s="28"/>
      <c r="M9" s="29">
        <v>7</v>
      </c>
      <c r="N9" s="29">
        <v>7</v>
      </c>
      <c r="O9" s="29"/>
      <c r="P9" s="29"/>
      <c r="Q9" s="29"/>
      <c r="R9" s="23"/>
      <c r="S9" s="24"/>
    </row>
    <row r="10" spans="1:19" ht="17.25" customHeight="1" x14ac:dyDescent="0.2">
      <c r="A10" s="9">
        <f t="shared" si="0"/>
        <v>8</v>
      </c>
      <c r="B10" s="49">
        <f t="shared" si="1"/>
        <v>2405.1813083669908</v>
      </c>
      <c r="C10" s="17">
        <f t="shared" si="2"/>
        <v>2525.4403737853404</v>
      </c>
      <c r="D10" s="17">
        <f t="shared" si="3"/>
        <v>2651.7123924746074</v>
      </c>
      <c r="E10" s="17">
        <f t="shared" si="3"/>
        <v>2784.2980120983379</v>
      </c>
      <c r="F10" s="17">
        <f t="shared" si="3"/>
        <v>2923.5129127032546</v>
      </c>
      <c r="G10" s="26"/>
      <c r="H10" s="27"/>
      <c r="K10" s="9">
        <f t="shared" si="4"/>
        <v>8</v>
      </c>
      <c r="L10" s="28"/>
      <c r="M10" s="29">
        <v>8</v>
      </c>
      <c r="N10" s="29">
        <v>8</v>
      </c>
      <c r="O10" s="29"/>
      <c r="P10" s="29"/>
      <c r="Q10" s="29"/>
      <c r="R10" s="23"/>
      <c r="S10" s="24"/>
    </row>
    <row r="11" spans="1:19" ht="17.25" customHeight="1" x14ac:dyDescent="0.2">
      <c r="A11" s="9">
        <f t="shared" si="0"/>
        <v>9</v>
      </c>
      <c r="B11" s="49">
        <f t="shared" si="1"/>
        <v>2651.7123924746074</v>
      </c>
      <c r="C11" s="17">
        <f t="shared" si="2"/>
        <v>2784.2980120983379</v>
      </c>
      <c r="D11" s="17">
        <f t="shared" si="3"/>
        <v>2923.5129127032546</v>
      </c>
      <c r="E11" s="17">
        <f t="shared" si="3"/>
        <v>3069.6885583384174</v>
      </c>
      <c r="F11" s="17">
        <f t="shared" si="3"/>
        <v>3223.1729862553384</v>
      </c>
      <c r="G11" s="26"/>
      <c r="H11" s="27"/>
      <c r="K11" s="9">
        <f t="shared" si="4"/>
        <v>9</v>
      </c>
      <c r="L11" s="28"/>
      <c r="M11" s="23"/>
      <c r="N11" s="29">
        <v>9</v>
      </c>
      <c r="O11" s="29"/>
      <c r="P11" s="29"/>
      <c r="Q11" s="29"/>
      <c r="R11" s="23"/>
      <c r="S11" s="24"/>
    </row>
    <row r="12" spans="1:19" ht="17.25" customHeight="1" x14ac:dyDescent="0.2">
      <c r="A12" s="9">
        <f t="shared" si="0"/>
        <v>10</v>
      </c>
      <c r="B12" s="49">
        <f t="shared" si="1"/>
        <v>2923.5129127032546</v>
      </c>
      <c r="C12" s="17">
        <f t="shared" si="2"/>
        <v>3069.6885583384174</v>
      </c>
      <c r="D12" s="17">
        <f t="shared" si="3"/>
        <v>3223.1729862553384</v>
      </c>
      <c r="E12" s="17">
        <f t="shared" si="3"/>
        <v>3384.3316355681054</v>
      </c>
      <c r="F12" s="17">
        <f t="shared" si="3"/>
        <v>3553.5482173465107</v>
      </c>
      <c r="G12" s="26"/>
      <c r="H12" s="27"/>
      <c r="K12" s="9">
        <f t="shared" si="4"/>
        <v>10</v>
      </c>
      <c r="L12" s="28"/>
      <c r="M12" s="23"/>
      <c r="N12" s="29">
        <v>10</v>
      </c>
      <c r="O12" s="29"/>
      <c r="P12" s="29"/>
      <c r="Q12" s="29"/>
      <c r="R12" s="23"/>
      <c r="S12" s="24"/>
    </row>
    <row r="13" spans="1:19" ht="17.25" customHeight="1" x14ac:dyDescent="0.2">
      <c r="A13" s="9">
        <f t="shared" si="0"/>
        <v>11</v>
      </c>
      <c r="B13" s="49">
        <f t="shared" si="1"/>
        <v>3223.1729862553384</v>
      </c>
      <c r="C13" s="17">
        <f t="shared" si="2"/>
        <v>3384.3316355681054</v>
      </c>
      <c r="D13" s="17">
        <f t="shared" si="3"/>
        <v>3553.5482173465107</v>
      </c>
      <c r="E13" s="17">
        <f t="shared" si="3"/>
        <v>3731.225628213836</v>
      </c>
      <c r="F13" s="17">
        <f t="shared" si="3"/>
        <v>3917.7869096245277</v>
      </c>
      <c r="G13" s="26"/>
      <c r="H13" s="27"/>
      <c r="K13" s="9">
        <f t="shared" si="4"/>
        <v>11</v>
      </c>
      <c r="L13" s="28"/>
      <c r="M13" s="23"/>
      <c r="N13" s="29">
        <v>11</v>
      </c>
      <c r="O13" s="29"/>
      <c r="P13" s="29"/>
      <c r="Q13" s="29"/>
      <c r="R13" s="23"/>
      <c r="S13" s="24"/>
    </row>
    <row r="14" spans="1:19" ht="17.25" customHeight="1" x14ac:dyDescent="0.2">
      <c r="A14" s="9">
        <f t="shared" si="0"/>
        <v>12</v>
      </c>
      <c r="B14" s="49">
        <f t="shared" si="1"/>
        <v>3553.5482173465107</v>
      </c>
      <c r="C14" s="17">
        <f t="shared" si="2"/>
        <v>3731.225628213836</v>
      </c>
      <c r="D14" s="17">
        <f t="shared" si="3"/>
        <v>3917.7869096245277</v>
      </c>
      <c r="E14" s="17">
        <f t="shared" si="3"/>
        <v>4113.6762551057536</v>
      </c>
      <c r="F14" s="17">
        <f t="shared" si="3"/>
        <v>4319.360067861041</v>
      </c>
      <c r="G14" s="26"/>
      <c r="H14" s="27"/>
      <c r="K14" s="9">
        <f t="shared" si="4"/>
        <v>12</v>
      </c>
      <c r="L14" s="28"/>
      <c r="M14" s="23"/>
      <c r="N14" s="29">
        <v>12</v>
      </c>
      <c r="O14" s="29"/>
      <c r="P14" s="29"/>
      <c r="Q14" s="29"/>
      <c r="R14" s="23"/>
      <c r="S14" s="24"/>
    </row>
    <row r="15" spans="1:19" ht="17.25" customHeight="1" x14ac:dyDescent="0.2">
      <c r="A15" s="9">
        <f t="shared" si="0"/>
        <v>13</v>
      </c>
      <c r="B15" s="49">
        <f t="shared" si="1"/>
        <v>3917.7869096245277</v>
      </c>
      <c r="C15" s="17">
        <f t="shared" si="2"/>
        <v>4113.6762551057536</v>
      </c>
      <c r="D15" s="17">
        <f t="shared" si="3"/>
        <v>4319.360067861041</v>
      </c>
      <c r="E15" s="17">
        <f t="shared" si="3"/>
        <v>4535.3280712540927</v>
      </c>
      <c r="F15" s="17">
        <f t="shared" si="3"/>
        <v>4762.0944748167976</v>
      </c>
      <c r="G15" s="52"/>
      <c r="H15" s="27"/>
      <c r="K15" s="9">
        <f t="shared" si="4"/>
        <v>13</v>
      </c>
      <c r="L15" s="28"/>
      <c r="M15" s="23"/>
      <c r="N15" s="23"/>
      <c r="O15" s="23"/>
      <c r="P15" s="23"/>
      <c r="Q15" s="23"/>
      <c r="R15" s="23"/>
      <c r="S15" s="24"/>
    </row>
    <row r="16" spans="1:19" ht="17.25" customHeight="1" x14ac:dyDescent="0.2">
      <c r="A16" s="9">
        <f t="shared" si="0"/>
        <v>14</v>
      </c>
      <c r="B16" s="49">
        <f t="shared" si="1"/>
        <v>4319.360067861041</v>
      </c>
      <c r="C16" s="17">
        <f t="shared" si="2"/>
        <v>4535.3280712540927</v>
      </c>
      <c r="D16" s="17">
        <f t="shared" si="3"/>
        <v>4762.0944748167976</v>
      </c>
      <c r="E16" s="17">
        <f t="shared" si="3"/>
        <v>5000.1991985576378</v>
      </c>
      <c r="F16" s="17">
        <f t="shared" si="3"/>
        <v>5250.2091584855198</v>
      </c>
      <c r="G16" s="26"/>
      <c r="H16" s="27"/>
      <c r="K16" s="9">
        <f t="shared" si="4"/>
        <v>14</v>
      </c>
      <c r="L16" s="28"/>
      <c r="M16" s="23"/>
      <c r="N16" s="23"/>
      <c r="O16" s="23"/>
      <c r="P16" s="23"/>
      <c r="Q16" s="23"/>
      <c r="R16" s="23"/>
      <c r="S16" s="24"/>
    </row>
    <row r="17" spans="1:19" ht="17.25" customHeight="1" x14ac:dyDescent="0.2">
      <c r="A17" s="9">
        <f t="shared" si="0"/>
        <v>15</v>
      </c>
      <c r="B17" s="49">
        <f t="shared" si="1"/>
        <v>4762.0944748167976</v>
      </c>
      <c r="C17" s="17">
        <f t="shared" si="2"/>
        <v>5000.1991985576378</v>
      </c>
      <c r="D17" s="17">
        <f t="shared" si="3"/>
        <v>5250.2091584855198</v>
      </c>
      <c r="E17" s="17">
        <f t="shared" si="3"/>
        <v>5512.7196164097959</v>
      </c>
      <c r="F17" s="17">
        <f t="shared" si="3"/>
        <v>5788.3555972302856</v>
      </c>
      <c r="G17" s="26"/>
      <c r="H17" s="27"/>
      <c r="K17" s="9">
        <f t="shared" si="4"/>
        <v>15</v>
      </c>
      <c r="L17" s="28"/>
      <c r="M17" s="23"/>
      <c r="N17" s="23"/>
      <c r="O17" s="23"/>
      <c r="P17" s="23"/>
      <c r="Q17" s="23"/>
      <c r="R17" s="23"/>
      <c r="S17" s="24"/>
    </row>
    <row r="18" spans="1:19" ht="17.25" customHeight="1" x14ac:dyDescent="0.2">
      <c r="A18" s="9">
        <f t="shared" si="0"/>
        <v>16</v>
      </c>
      <c r="B18" s="49">
        <f t="shared" si="1"/>
        <v>5250.2091584855198</v>
      </c>
      <c r="C18" s="17">
        <f t="shared" si="2"/>
        <v>5512.7196164097959</v>
      </c>
      <c r="D18" s="17">
        <f t="shared" si="3"/>
        <v>5788.3555972302856</v>
      </c>
      <c r="E18" s="17">
        <f t="shared" si="3"/>
        <v>6077.7733770918003</v>
      </c>
      <c r="F18" s="17">
        <f t="shared" si="3"/>
        <v>6381.6620459463902</v>
      </c>
      <c r="G18" s="26"/>
      <c r="H18" s="27"/>
      <c r="K18" s="9">
        <f t="shared" si="4"/>
        <v>16</v>
      </c>
      <c r="L18" s="28"/>
      <c r="M18" s="23"/>
      <c r="N18" s="23"/>
      <c r="O18" s="23"/>
      <c r="P18" s="23"/>
      <c r="Q18" s="23"/>
      <c r="R18" s="23"/>
      <c r="S18" s="24"/>
    </row>
    <row r="19" spans="1:19" ht="17.25" customHeight="1" x14ac:dyDescent="0.2">
      <c r="A19" s="9">
        <f t="shared" si="0"/>
        <v>17</v>
      </c>
      <c r="B19" s="49">
        <f t="shared" si="1"/>
        <v>5788.3555972302856</v>
      </c>
      <c r="C19" s="17">
        <f t="shared" si="2"/>
        <v>6077.7733770918003</v>
      </c>
      <c r="D19" s="17">
        <f t="shared" si="3"/>
        <v>6381.6620459463902</v>
      </c>
      <c r="E19" s="17">
        <f t="shared" si="3"/>
        <v>6700.74514824371</v>
      </c>
      <c r="F19" s="17">
        <f t="shared" si="3"/>
        <v>7035.7824056558957</v>
      </c>
      <c r="G19" s="26"/>
      <c r="H19" s="27"/>
      <c r="K19" s="9">
        <f t="shared" si="4"/>
        <v>17</v>
      </c>
      <c r="L19" s="28"/>
      <c r="M19" s="23"/>
      <c r="N19" s="23"/>
      <c r="O19" s="23"/>
      <c r="P19" s="23"/>
      <c r="Q19" s="23"/>
      <c r="R19" s="23"/>
      <c r="S19" s="24"/>
    </row>
    <row r="20" spans="1:19" ht="17.25" customHeight="1" x14ac:dyDescent="0.2">
      <c r="A20" s="9">
        <f t="shared" si="0"/>
        <v>18</v>
      </c>
      <c r="B20" s="49">
        <f t="shared" si="1"/>
        <v>6381.6620459463902</v>
      </c>
      <c r="C20" s="17">
        <f t="shared" si="2"/>
        <v>6700.74514824371</v>
      </c>
      <c r="D20" s="17">
        <f t="shared" si="3"/>
        <v>7035.7824056558957</v>
      </c>
      <c r="E20" s="17">
        <f t="shared" si="3"/>
        <v>7387.5715259386907</v>
      </c>
      <c r="F20" s="17">
        <f t="shared" si="3"/>
        <v>7756.9501022356253</v>
      </c>
      <c r="G20" s="26"/>
      <c r="H20" s="27"/>
      <c r="K20" s="9">
        <f t="shared" si="4"/>
        <v>18</v>
      </c>
      <c r="L20" s="28"/>
      <c r="M20" s="23"/>
      <c r="N20" s="23"/>
      <c r="O20" s="23"/>
      <c r="P20" s="23"/>
      <c r="Q20" s="23"/>
      <c r="R20" s="29">
        <v>18</v>
      </c>
      <c r="S20" s="24"/>
    </row>
    <row r="21" spans="1:19" ht="17.25" customHeight="1" x14ac:dyDescent="0.2">
      <c r="A21" s="9">
        <f t="shared" si="0"/>
        <v>19</v>
      </c>
      <c r="B21" s="49">
        <f t="shared" si="1"/>
        <v>7035.7824056558957</v>
      </c>
      <c r="C21" s="17">
        <f t="shared" si="2"/>
        <v>7387.5715259386907</v>
      </c>
      <c r="D21" s="17">
        <f t="shared" si="3"/>
        <v>7756.9501022356253</v>
      </c>
      <c r="E21" s="17">
        <f t="shared" si="3"/>
        <v>8144.7976073474065</v>
      </c>
      <c r="F21" s="17">
        <f t="shared" si="3"/>
        <v>8552.0374877147769</v>
      </c>
      <c r="G21" s="26"/>
      <c r="H21" s="27"/>
      <c r="K21" s="9">
        <f t="shared" si="4"/>
        <v>19</v>
      </c>
      <c r="L21" s="28"/>
      <c r="M21" s="23"/>
      <c r="N21" s="23"/>
      <c r="O21" s="23"/>
      <c r="P21" s="23"/>
      <c r="Q21" s="23"/>
      <c r="R21" s="29">
        <v>19</v>
      </c>
      <c r="S21" s="24"/>
    </row>
    <row r="22" spans="1:19" ht="17.25" customHeight="1" x14ac:dyDescent="0.2">
      <c r="A22" s="9">
        <f t="shared" si="0"/>
        <v>20</v>
      </c>
      <c r="B22" s="49">
        <f t="shared" si="1"/>
        <v>7756.9501022356253</v>
      </c>
      <c r="C22" s="17">
        <f t="shared" si="2"/>
        <v>8144.7976073474065</v>
      </c>
      <c r="D22" s="17">
        <f t="shared" si="3"/>
        <v>8552.0374877147769</v>
      </c>
      <c r="E22" s="17">
        <f t="shared" si="3"/>
        <v>8979.6393621005154</v>
      </c>
      <c r="F22" s="17">
        <f t="shared" si="3"/>
        <v>9428.6213302055403</v>
      </c>
      <c r="G22" s="26"/>
      <c r="H22" s="27"/>
      <c r="K22" s="9">
        <f t="shared" si="4"/>
        <v>20</v>
      </c>
      <c r="L22" s="28"/>
      <c r="M22" s="23"/>
      <c r="N22" s="23"/>
      <c r="O22" s="23"/>
      <c r="P22" s="23"/>
      <c r="Q22" s="23"/>
      <c r="R22" s="29">
        <v>20</v>
      </c>
      <c r="S22" s="24"/>
    </row>
    <row r="23" spans="1:19" ht="17.25" customHeight="1" x14ac:dyDescent="0.2">
      <c r="A23" s="9">
        <f t="shared" si="0"/>
        <v>21</v>
      </c>
      <c r="B23" s="49">
        <f t="shared" si="1"/>
        <v>8552.0374877147769</v>
      </c>
      <c r="C23" s="17">
        <f t="shared" si="2"/>
        <v>8979.6393621005154</v>
      </c>
      <c r="D23" s="17">
        <f t="shared" si="3"/>
        <v>9428.6213302055403</v>
      </c>
      <c r="E23" s="17">
        <f t="shared" si="3"/>
        <v>9900.0523967158169</v>
      </c>
      <c r="F23" s="17">
        <f t="shared" si="3"/>
        <v>10395.055016551607</v>
      </c>
      <c r="G23" s="26"/>
      <c r="H23" s="27"/>
      <c r="K23" s="9">
        <f t="shared" si="4"/>
        <v>21</v>
      </c>
      <c r="L23" s="28"/>
      <c r="M23" s="23"/>
      <c r="N23" s="23"/>
      <c r="O23" s="23"/>
      <c r="P23" s="23"/>
      <c r="Q23" s="23"/>
      <c r="R23" s="29">
        <v>21</v>
      </c>
      <c r="S23" s="24"/>
    </row>
    <row r="24" spans="1:19" ht="17.25" customHeight="1" x14ac:dyDescent="0.2">
      <c r="A24" s="9">
        <f t="shared" si="0"/>
        <v>22</v>
      </c>
      <c r="B24" s="49">
        <f t="shared" si="1"/>
        <v>9428.6213302055403</v>
      </c>
      <c r="C24" s="17">
        <f t="shared" si="2"/>
        <v>9900.0523967158169</v>
      </c>
      <c r="D24" s="17">
        <f t="shared" ref="D24:F42" si="5">(C24*$H$2)+C24</f>
        <v>10395.055016551607</v>
      </c>
      <c r="E24" s="17">
        <f t="shared" si="5"/>
        <v>10914.807767379187</v>
      </c>
      <c r="F24" s="17">
        <f t="shared" si="5"/>
        <v>11460.548155748145</v>
      </c>
      <c r="G24" s="26"/>
      <c r="H24" s="27"/>
      <c r="K24" s="9">
        <f t="shared" si="4"/>
        <v>22</v>
      </c>
      <c r="L24" s="28"/>
      <c r="M24" s="23"/>
      <c r="N24" s="23"/>
      <c r="O24" s="23"/>
      <c r="P24" s="23"/>
      <c r="Q24" s="23"/>
      <c r="R24" s="29">
        <v>22</v>
      </c>
      <c r="S24" s="24"/>
    </row>
    <row r="25" spans="1:19" ht="17.25" customHeight="1" x14ac:dyDescent="0.2">
      <c r="A25" s="9">
        <f t="shared" si="0"/>
        <v>23</v>
      </c>
      <c r="B25" s="49">
        <f t="shared" si="1"/>
        <v>10395.055016551607</v>
      </c>
      <c r="C25" s="17">
        <f t="shared" si="2"/>
        <v>10914.807767379187</v>
      </c>
      <c r="D25" s="17">
        <f t="shared" si="5"/>
        <v>11460.548155748145</v>
      </c>
      <c r="E25" s="17">
        <f t="shared" si="5"/>
        <v>12033.575563535553</v>
      </c>
      <c r="F25" s="17">
        <f t="shared" si="5"/>
        <v>12635.254341712331</v>
      </c>
      <c r="G25" s="26"/>
      <c r="H25" s="27"/>
      <c r="K25" s="9">
        <f t="shared" si="4"/>
        <v>23</v>
      </c>
      <c r="L25" s="28"/>
      <c r="M25" s="23"/>
      <c r="N25" s="23"/>
      <c r="O25" s="23"/>
      <c r="P25" s="23"/>
      <c r="Q25" s="23"/>
      <c r="R25" s="23"/>
      <c r="S25" s="29">
        <v>23</v>
      </c>
    </row>
    <row r="26" spans="1:19" ht="17.25" customHeight="1" x14ac:dyDescent="0.2">
      <c r="A26" s="9">
        <f t="shared" si="0"/>
        <v>24</v>
      </c>
      <c r="B26" s="49">
        <f t="shared" si="1"/>
        <v>11460.548155748145</v>
      </c>
      <c r="C26" s="17">
        <f t="shared" si="2"/>
        <v>12033.575563535553</v>
      </c>
      <c r="D26" s="17">
        <f t="shared" si="5"/>
        <v>12635.254341712331</v>
      </c>
      <c r="E26" s="17">
        <f t="shared" si="5"/>
        <v>13267.017058797946</v>
      </c>
      <c r="F26" s="17">
        <f t="shared" si="5"/>
        <v>13930.367911737843</v>
      </c>
      <c r="G26" s="26"/>
      <c r="H26" s="27"/>
      <c r="K26" s="9">
        <f t="shared" si="4"/>
        <v>24</v>
      </c>
      <c r="L26" s="28"/>
      <c r="M26" s="23"/>
      <c r="N26" s="23"/>
      <c r="O26" s="23"/>
      <c r="P26" s="23"/>
      <c r="Q26" s="23"/>
      <c r="R26" s="23"/>
      <c r="S26" s="29">
        <v>24</v>
      </c>
    </row>
    <row r="27" spans="1:19" ht="17.25" customHeight="1" x14ac:dyDescent="0.2">
      <c r="A27" s="9">
        <f t="shared" si="0"/>
        <v>25</v>
      </c>
      <c r="B27" s="49">
        <f t="shared" si="1"/>
        <v>12635.254341712331</v>
      </c>
      <c r="C27" s="17">
        <f t="shared" si="2"/>
        <v>13267.017058797946</v>
      </c>
      <c r="D27" s="17">
        <f t="shared" si="5"/>
        <v>13930.367911737843</v>
      </c>
      <c r="E27" s="17">
        <f t="shared" si="5"/>
        <v>14626.886307324736</v>
      </c>
      <c r="F27" s="17">
        <f t="shared" si="5"/>
        <v>15358.230622690973</v>
      </c>
      <c r="G27" s="26"/>
      <c r="H27" s="27"/>
      <c r="K27" s="9">
        <f t="shared" si="4"/>
        <v>25</v>
      </c>
      <c r="L27" s="31"/>
      <c r="M27" s="32"/>
      <c r="N27" s="32"/>
      <c r="O27" s="32"/>
      <c r="P27" s="32"/>
      <c r="Q27" s="32"/>
      <c r="R27" s="23"/>
      <c r="S27" s="29">
        <v>25</v>
      </c>
    </row>
    <row r="28" spans="1:19" ht="17.25" customHeight="1" x14ac:dyDescent="0.2">
      <c r="A28" s="9">
        <f t="shared" si="0"/>
        <v>26</v>
      </c>
      <c r="B28" s="49">
        <f t="shared" si="1"/>
        <v>13930.367911737843</v>
      </c>
      <c r="C28" s="17">
        <f t="shared" si="2"/>
        <v>14626.886307324736</v>
      </c>
      <c r="D28" s="17">
        <f t="shared" si="5"/>
        <v>15358.230622690973</v>
      </c>
      <c r="E28" s="17">
        <f t="shared" si="5"/>
        <v>16126.142153825522</v>
      </c>
      <c r="F28" s="17">
        <f t="shared" si="5"/>
        <v>16932.449261516798</v>
      </c>
      <c r="G28" s="26"/>
      <c r="H28" s="27"/>
      <c r="K28" s="9">
        <f t="shared" si="4"/>
        <v>26</v>
      </c>
      <c r="L28" s="31"/>
      <c r="M28" s="32"/>
      <c r="N28" s="32"/>
      <c r="O28" s="32"/>
      <c r="P28" s="32"/>
      <c r="Q28" s="32"/>
      <c r="R28" s="23"/>
      <c r="S28" s="33"/>
    </row>
    <row r="29" spans="1:19" ht="17.25" customHeight="1" x14ac:dyDescent="0.2">
      <c r="A29" s="9">
        <f t="shared" si="0"/>
        <v>27</v>
      </c>
      <c r="B29" s="49">
        <f t="shared" si="1"/>
        <v>15358.230622690973</v>
      </c>
      <c r="C29" s="17">
        <f t="shared" si="2"/>
        <v>16126.142153825522</v>
      </c>
      <c r="D29" s="17">
        <f t="shared" si="5"/>
        <v>16932.449261516798</v>
      </c>
      <c r="E29" s="17">
        <f t="shared" si="5"/>
        <v>17779.071724592639</v>
      </c>
      <c r="F29" s="17">
        <f t="shared" si="5"/>
        <v>18668.025310822271</v>
      </c>
      <c r="G29" s="26"/>
      <c r="H29" s="27"/>
      <c r="K29" s="9">
        <f t="shared" si="4"/>
        <v>27</v>
      </c>
      <c r="L29" s="31"/>
      <c r="M29" s="32"/>
      <c r="N29" s="32"/>
      <c r="O29" s="32"/>
      <c r="P29" s="32"/>
      <c r="Q29" s="32"/>
      <c r="R29" s="32"/>
      <c r="S29" s="33"/>
    </row>
    <row r="30" spans="1:19" ht="17.25" customHeight="1" x14ac:dyDescent="0.2">
      <c r="A30" s="9">
        <f t="shared" si="0"/>
        <v>28</v>
      </c>
      <c r="B30" s="49">
        <f t="shared" si="1"/>
        <v>16932.449261516798</v>
      </c>
      <c r="C30" s="17">
        <f t="shared" si="2"/>
        <v>17779.071724592639</v>
      </c>
      <c r="D30" s="17">
        <f t="shared" si="5"/>
        <v>18668.025310822271</v>
      </c>
      <c r="E30" s="17">
        <f t="shared" si="5"/>
        <v>19601.426576363385</v>
      </c>
      <c r="F30" s="17">
        <f t="shared" si="5"/>
        <v>20581.497905181554</v>
      </c>
      <c r="G30" s="26"/>
      <c r="H30" s="27"/>
      <c r="K30" s="9">
        <f t="shared" si="4"/>
        <v>28</v>
      </c>
      <c r="L30" s="31"/>
      <c r="M30" s="32"/>
      <c r="N30" s="32"/>
      <c r="O30" s="32"/>
      <c r="P30" s="32"/>
      <c r="Q30" s="32"/>
      <c r="R30" s="32"/>
      <c r="S30" s="33"/>
    </row>
    <row r="31" spans="1:19" ht="17.25" customHeight="1" x14ac:dyDescent="0.2">
      <c r="A31" s="9">
        <f t="shared" si="0"/>
        <v>29</v>
      </c>
      <c r="B31" s="49">
        <f t="shared" si="1"/>
        <v>18668.025310822271</v>
      </c>
      <c r="C31" s="17">
        <f t="shared" si="2"/>
        <v>19601.426576363385</v>
      </c>
      <c r="D31" s="17">
        <f t="shared" si="5"/>
        <v>20581.497905181554</v>
      </c>
      <c r="E31" s="17">
        <f t="shared" si="5"/>
        <v>21610.57280044063</v>
      </c>
      <c r="F31" s="17">
        <f t="shared" si="5"/>
        <v>22691.101440462662</v>
      </c>
      <c r="G31" s="26"/>
      <c r="H31" s="27"/>
      <c r="K31" s="9">
        <f t="shared" si="4"/>
        <v>29</v>
      </c>
      <c r="L31" s="31"/>
      <c r="M31" s="32"/>
      <c r="N31" s="32"/>
      <c r="O31" s="32"/>
      <c r="P31" s="32"/>
      <c r="Q31" s="32"/>
      <c r="R31" s="32"/>
      <c r="S31" s="33"/>
    </row>
    <row r="32" spans="1:19" ht="17.25" customHeight="1" x14ac:dyDescent="0.2">
      <c r="A32" s="9">
        <f t="shared" si="0"/>
        <v>30</v>
      </c>
      <c r="B32" s="49">
        <f t="shared" si="1"/>
        <v>20581.497905181554</v>
      </c>
      <c r="C32" s="17">
        <f t="shared" si="2"/>
        <v>21610.57280044063</v>
      </c>
      <c r="D32" s="17">
        <f t="shared" si="5"/>
        <v>22691.101440462662</v>
      </c>
      <c r="E32" s="17">
        <f t="shared" si="5"/>
        <v>23825.656512485795</v>
      </c>
      <c r="F32" s="17">
        <f t="shared" si="5"/>
        <v>25016.939338110085</v>
      </c>
      <c r="G32" s="26"/>
      <c r="H32" s="27"/>
      <c r="K32" s="9">
        <f t="shared" si="4"/>
        <v>30</v>
      </c>
      <c r="L32" s="31"/>
      <c r="M32" s="32"/>
      <c r="N32" s="32"/>
      <c r="O32" s="32"/>
      <c r="P32" s="32"/>
      <c r="Q32" s="32"/>
      <c r="R32" s="32"/>
      <c r="S32" s="33"/>
    </row>
    <row r="33" spans="1:19" ht="17.25" customHeight="1" x14ac:dyDescent="0.2">
      <c r="A33" s="9">
        <f t="shared" si="0"/>
        <v>31</v>
      </c>
      <c r="B33" s="49">
        <f t="shared" si="1"/>
        <v>22691.101440462662</v>
      </c>
      <c r="C33" s="17">
        <f t="shared" si="2"/>
        <v>23825.656512485795</v>
      </c>
      <c r="D33" s="17">
        <f t="shared" si="5"/>
        <v>25016.939338110085</v>
      </c>
      <c r="E33" s="17">
        <f t="shared" si="5"/>
        <v>26267.78630501559</v>
      </c>
      <c r="F33" s="17">
        <f t="shared" si="5"/>
        <v>27581.175620266371</v>
      </c>
      <c r="G33" s="26"/>
      <c r="H33" s="27"/>
      <c r="K33" s="9">
        <f t="shared" si="4"/>
        <v>31</v>
      </c>
      <c r="L33" s="31"/>
      <c r="M33" s="32"/>
      <c r="N33" s="32"/>
      <c r="O33" s="32"/>
      <c r="P33" s="32"/>
      <c r="Q33" s="32"/>
      <c r="R33" s="32"/>
      <c r="S33" s="33"/>
    </row>
    <row r="34" spans="1:19" ht="17.25" customHeight="1" x14ac:dyDescent="0.2">
      <c r="A34" s="9">
        <f t="shared" si="0"/>
        <v>32</v>
      </c>
      <c r="B34" s="49">
        <f t="shared" si="1"/>
        <v>25016.939338110085</v>
      </c>
      <c r="C34" s="17">
        <f t="shared" si="2"/>
        <v>26267.78630501559</v>
      </c>
      <c r="D34" s="17">
        <f t="shared" si="5"/>
        <v>27581.175620266371</v>
      </c>
      <c r="E34" s="17">
        <f t="shared" si="5"/>
        <v>28960.234401279689</v>
      </c>
      <c r="F34" s="17">
        <f t="shared" si="5"/>
        <v>30408.246121343673</v>
      </c>
      <c r="G34" s="26"/>
      <c r="H34" s="27"/>
      <c r="K34" s="9">
        <f t="shared" si="4"/>
        <v>32</v>
      </c>
      <c r="L34" s="31"/>
      <c r="M34" s="32"/>
      <c r="N34" s="32"/>
      <c r="O34" s="32"/>
      <c r="P34" s="32"/>
      <c r="Q34" s="32"/>
      <c r="R34" s="32"/>
      <c r="S34" s="33"/>
    </row>
    <row r="35" spans="1:19" ht="17.25" customHeight="1" x14ac:dyDescent="0.2">
      <c r="A35" s="9">
        <f t="shared" si="0"/>
        <v>33</v>
      </c>
      <c r="B35" s="49">
        <f t="shared" si="1"/>
        <v>27581.175620266371</v>
      </c>
      <c r="C35" s="17">
        <f t="shared" si="2"/>
        <v>28960.234401279689</v>
      </c>
      <c r="D35" s="17">
        <f t="shared" si="5"/>
        <v>30408.246121343673</v>
      </c>
      <c r="E35" s="17">
        <f t="shared" si="5"/>
        <v>31928.658427410857</v>
      </c>
      <c r="F35" s="17">
        <f t="shared" si="5"/>
        <v>33525.091348781403</v>
      </c>
      <c r="G35" s="26"/>
      <c r="H35" s="27"/>
      <c r="K35" s="9">
        <f t="shared" si="4"/>
        <v>33</v>
      </c>
      <c r="L35" s="31"/>
      <c r="M35" s="32"/>
      <c r="N35" s="32"/>
      <c r="O35" s="32"/>
      <c r="P35" s="32"/>
      <c r="Q35" s="32"/>
      <c r="R35" s="32"/>
      <c r="S35" s="33"/>
    </row>
    <row r="36" spans="1:19" ht="17.25" customHeight="1" x14ac:dyDescent="0.2">
      <c r="A36" s="9">
        <f t="shared" si="0"/>
        <v>34</v>
      </c>
      <c r="B36" s="49">
        <f t="shared" si="1"/>
        <v>30408.246121343673</v>
      </c>
      <c r="C36" s="17">
        <f t="shared" si="2"/>
        <v>31928.658427410857</v>
      </c>
      <c r="D36" s="17">
        <f t="shared" si="5"/>
        <v>33525.091348781403</v>
      </c>
      <c r="E36" s="17">
        <f t="shared" si="5"/>
        <v>35201.345916220474</v>
      </c>
      <c r="F36" s="17">
        <f t="shared" si="5"/>
        <v>36961.413212031497</v>
      </c>
      <c r="G36" s="26"/>
      <c r="H36" s="27"/>
      <c r="K36" s="9">
        <f t="shared" si="4"/>
        <v>34</v>
      </c>
      <c r="L36" s="31"/>
      <c r="M36" s="32"/>
      <c r="N36" s="32"/>
      <c r="O36" s="32"/>
      <c r="P36" s="32"/>
      <c r="Q36" s="32"/>
      <c r="R36" s="32"/>
      <c r="S36" s="33"/>
    </row>
    <row r="37" spans="1:19" ht="17.25" customHeight="1" x14ac:dyDescent="0.2">
      <c r="A37" s="9">
        <f t="shared" si="0"/>
        <v>35</v>
      </c>
      <c r="B37" s="49">
        <f t="shared" si="1"/>
        <v>33525.091348781403</v>
      </c>
      <c r="C37" s="17">
        <f t="shared" si="2"/>
        <v>35201.345916220474</v>
      </c>
      <c r="D37" s="17">
        <f t="shared" si="5"/>
        <v>36961.413212031497</v>
      </c>
      <c r="E37" s="17">
        <f t="shared" si="5"/>
        <v>38809.483872633071</v>
      </c>
      <c r="F37" s="17">
        <f t="shared" si="5"/>
        <v>40749.958066264728</v>
      </c>
      <c r="G37" s="26"/>
      <c r="H37" s="27"/>
      <c r="K37" s="9">
        <f t="shared" si="4"/>
        <v>35</v>
      </c>
      <c r="L37" s="31"/>
      <c r="M37" s="32"/>
      <c r="N37" s="32"/>
      <c r="O37" s="32"/>
      <c r="P37" s="32"/>
      <c r="Q37" s="32"/>
      <c r="R37" s="32"/>
      <c r="S37" s="33"/>
    </row>
    <row r="38" spans="1:19" ht="17.25" customHeight="1" x14ac:dyDescent="0.2">
      <c r="A38" s="9">
        <f t="shared" si="0"/>
        <v>36</v>
      </c>
      <c r="B38" s="49">
        <f t="shared" si="1"/>
        <v>36961.413212031497</v>
      </c>
      <c r="C38" s="17">
        <f t="shared" si="2"/>
        <v>38809.483872633071</v>
      </c>
      <c r="D38" s="17">
        <f t="shared" si="5"/>
        <v>40749.958066264728</v>
      </c>
      <c r="E38" s="17">
        <f t="shared" si="5"/>
        <v>42787.455969577961</v>
      </c>
      <c r="F38" s="17">
        <f t="shared" si="5"/>
        <v>44926.828768056861</v>
      </c>
      <c r="G38" s="26"/>
      <c r="H38" s="27"/>
      <c r="K38" s="9">
        <f t="shared" si="4"/>
        <v>36</v>
      </c>
      <c r="L38" s="31"/>
      <c r="M38" s="32"/>
      <c r="N38" s="32"/>
      <c r="O38" s="32"/>
      <c r="P38" s="32"/>
      <c r="Q38" s="32"/>
      <c r="R38" s="32"/>
      <c r="S38" s="33"/>
    </row>
    <row r="39" spans="1:19" ht="17.25" customHeight="1" x14ac:dyDescent="0.2">
      <c r="A39" s="9">
        <f t="shared" si="0"/>
        <v>37</v>
      </c>
      <c r="B39" s="49">
        <f t="shared" si="1"/>
        <v>40749.958066264728</v>
      </c>
      <c r="C39" s="17">
        <f t="shared" si="2"/>
        <v>42787.455969577961</v>
      </c>
      <c r="D39" s="17">
        <f t="shared" si="5"/>
        <v>44926.828768056861</v>
      </c>
      <c r="E39" s="17">
        <f t="shared" si="5"/>
        <v>47173.170206459705</v>
      </c>
      <c r="F39" s="17">
        <f t="shared" si="5"/>
        <v>49531.828716782693</v>
      </c>
      <c r="G39" s="26"/>
      <c r="H39" s="27"/>
      <c r="K39" s="9">
        <f t="shared" si="4"/>
        <v>37</v>
      </c>
      <c r="L39" s="34"/>
      <c r="M39" s="35"/>
      <c r="N39" s="35"/>
      <c r="O39" s="35"/>
      <c r="P39" s="35"/>
      <c r="Q39" s="35"/>
      <c r="R39" s="35"/>
      <c r="S39" s="36"/>
    </row>
    <row r="40" spans="1:19" ht="17.25" customHeight="1" x14ac:dyDescent="0.2">
      <c r="A40" s="9">
        <f t="shared" si="0"/>
        <v>38</v>
      </c>
      <c r="B40" s="49">
        <f t="shared" si="1"/>
        <v>44926.828768056861</v>
      </c>
      <c r="C40" s="17">
        <f t="shared" si="2"/>
        <v>47173.170206459705</v>
      </c>
      <c r="D40" s="17">
        <f t="shared" si="5"/>
        <v>49531.828716782693</v>
      </c>
      <c r="E40" s="17">
        <f t="shared" si="5"/>
        <v>52008.420152621824</v>
      </c>
      <c r="F40" s="17">
        <f t="shared" si="5"/>
        <v>54608.841160252916</v>
      </c>
      <c r="G40" s="26"/>
      <c r="H40" s="27"/>
      <c r="K40" s="9">
        <f t="shared" si="4"/>
        <v>38</v>
      </c>
      <c r="L40" s="34"/>
      <c r="M40" s="35"/>
      <c r="N40" s="35"/>
      <c r="O40" s="35"/>
      <c r="P40" s="35"/>
      <c r="Q40" s="35"/>
      <c r="R40" s="35"/>
      <c r="S40" s="36"/>
    </row>
    <row r="41" spans="1:19" ht="17.25" customHeight="1" x14ac:dyDescent="0.2">
      <c r="A41" s="9">
        <f t="shared" si="0"/>
        <v>39</v>
      </c>
      <c r="B41" s="49">
        <f t="shared" si="1"/>
        <v>49531.828716782693</v>
      </c>
      <c r="C41" s="17">
        <f t="shared" si="2"/>
        <v>52008.420152621824</v>
      </c>
      <c r="D41" s="17">
        <f t="shared" si="5"/>
        <v>54608.841160252916</v>
      </c>
      <c r="E41" s="17">
        <f t="shared" si="5"/>
        <v>57339.283218265562</v>
      </c>
      <c r="F41" s="17">
        <f t="shared" si="5"/>
        <v>60206.247379178843</v>
      </c>
      <c r="G41" s="26"/>
      <c r="H41" s="27"/>
      <c r="K41" s="9">
        <f t="shared" si="4"/>
        <v>39</v>
      </c>
      <c r="L41" s="34"/>
      <c r="M41" s="35"/>
      <c r="N41" s="35"/>
      <c r="O41" s="35"/>
      <c r="P41" s="35"/>
      <c r="Q41" s="35"/>
      <c r="R41" s="35"/>
      <c r="S41" s="36"/>
    </row>
    <row r="42" spans="1:19" ht="17.25" customHeight="1" x14ac:dyDescent="0.2">
      <c r="A42" s="9">
        <f t="shared" si="0"/>
        <v>40</v>
      </c>
      <c r="B42" s="49">
        <f t="shared" si="1"/>
        <v>54608.841160252916</v>
      </c>
      <c r="C42" s="17">
        <f t="shared" si="2"/>
        <v>57339.283218265562</v>
      </c>
      <c r="D42" s="17">
        <f t="shared" si="5"/>
        <v>60206.247379178843</v>
      </c>
      <c r="E42" s="17">
        <f t="shared" si="5"/>
        <v>63216.559748137784</v>
      </c>
      <c r="F42" s="17">
        <f t="shared" si="5"/>
        <v>66377.387735544675</v>
      </c>
      <c r="G42" s="37"/>
      <c r="H42" s="38"/>
      <c r="K42" s="9">
        <f t="shared" si="4"/>
        <v>40</v>
      </c>
      <c r="L42" s="39"/>
      <c r="M42" s="40"/>
      <c r="N42" s="40"/>
      <c r="O42" s="40"/>
      <c r="P42" s="40"/>
      <c r="Q42" s="40"/>
      <c r="R42" s="40"/>
      <c r="S42" s="41"/>
    </row>
  </sheetData>
  <sheetProtection selectLockedCells="1" selectUnlockedCells="1"/>
  <mergeCells count="5">
    <mergeCell ref="G6:H6"/>
    <mergeCell ref="A1:A2"/>
    <mergeCell ref="K1:K2"/>
    <mergeCell ref="L1:S1"/>
    <mergeCell ref="B1:H1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64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showGridLines="0" tabSelected="1" workbookViewId="0">
      <selection activeCell="F6" sqref="F6"/>
    </sheetView>
  </sheetViews>
  <sheetFormatPr defaultColWidth="9.140625" defaultRowHeight="15.75" x14ac:dyDescent="0.2"/>
  <cols>
    <col min="1" max="2" width="10.140625" style="62" customWidth="1"/>
    <col min="3" max="7" width="10.7109375" style="50" customWidth="1"/>
    <col min="8" max="11" width="10.7109375" style="56" customWidth="1"/>
    <col min="12" max="16384" width="9.140625" style="56"/>
  </cols>
  <sheetData>
    <row r="1" spans="1:11" x14ac:dyDescent="0.2">
      <c r="A1" s="70" t="s">
        <v>0</v>
      </c>
      <c r="B1" s="71" t="s">
        <v>13</v>
      </c>
      <c r="C1" s="72" t="s">
        <v>41</v>
      </c>
      <c r="D1" s="72"/>
      <c r="E1" s="72"/>
      <c r="F1" s="72"/>
      <c r="G1" s="72"/>
      <c r="H1" s="72"/>
      <c r="I1" s="72"/>
      <c r="J1" s="72"/>
      <c r="K1" s="72"/>
    </row>
    <row r="2" spans="1:11" x14ac:dyDescent="0.2">
      <c r="A2" s="70"/>
      <c r="B2" s="71"/>
      <c r="C2" s="55" t="s">
        <v>1</v>
      </c>
      <c r="D2" s="55" t="s">
        <v>2</v>
      </c>
      <c r="E2" s="55" t="s">
        <v>17</v>
      </c>
      <c r="F2" s="55" t="s">
        <v>3</v>
      </c>
      <c r="G2" s="55" t="s">
        <v>4</v>
      </c>
      <c r="H2" s="55" t="s">
        <v>37</v>
      </c>
      <c r="I2" s="55" t="s">
        <v>38</v>
      </c>
      <c r="J2" s="55" t="s">
        <v>39</v>
      </c>
      <c r="K2" s="55" t="s">
        <v>40</v>
      </c>
    </row>
    <row r="3" spans="1:11" x14ac:dyDescent="0.2">
      <c r="A3" s="57">
        <v>1</v>
      </c>
      <c r="B3" s="57">
        <v>200</v>
      </c>
      <c r="C3" s="54"/>
      <c r="D3" s="58"/>
      <c r="E3" s="54"/>
      <c r="F3" s="58"/>
      <c r="G3" s="54"/>
      <c r="H3" s="58"/>
      <c r="I3" s="54"/>
      <c r="J3" s="58"/>
      <c r="K3" s="54"/>
    </row>
    <row r="4" spans="1:11" x14ac:dyDescent="0.2">
      <c r="A4" s="60">
        <f t="shared" ref="A4:A52" si="0">A3+1</f>
        <v>2</v>
      </c>
      <c r="B4" s="60">
        <v>200</v>
      </c>
      <c r="C4" s="53"/>
      <c r="D4" s="53"/>
      <c r="E4" s="53"/>
      <c r="F4" s="53"/>
      <c r="G4" s="53"/>
      <c r="H4" s="53"/>
      <c r="I4" s="53"/>
      <c r="J4" s="53"/>
      <c r="K4" s="53"/>
    </row>
    <row r="5" spans="1:11" x14ac:dyDescent="0.2">
      <c r="A5" s="60">
        <f t="shared" si="0"/>
        <v>3</v>
      </c>
      <c r="B5" s="60">
        <v>200</v>
      </c>
      <c r="C5" s="54"/>
      <c r="D5" s="58"/>
      <c r="E5" s="54"/>
      <c r="F5" s="58"/>
      <c r="G5" s="54"/>
      <c r="H5" s="58"/>
      <c r="I5" s="54"/>
      <c r="J5" s="58"/>
      <c r="K5" s="54"/>
    </row>
    <row r="6" spans="1:11" x14ac:dyDescent="0.2">
      <c r="A6" s="60">
        <f t="shared" si="0"/>
        <v>4</v>
      </c>
      <c r="B6" s="60">
        <v>200</v>
      </c>
      <c r="C6" s="53"/>
      <c r="D6" s="53"/>
      <c r="E6" s="53"/>
      <c r="F6" s="53"/>
      <c r="G6" s="53"/>
      <c r="H6" s="53"/>
      <c r="I6" s="53"/>
      <c r="J6" s="53"/>
      <c r="K6" s="53"/>
    </row>
    <row r="7" spans="1:11" x14ac:dyDescent="0.2">
      <c r="A7" s="60">
        <f t="shared" si="0"/>
        <v>5</v>
      </c>
      <c r="B7" s="60">
        <v>200</v>
      </c>
      <c r="C7" s="54"/>
      <c r="D7" s="58"/>
      <c r="E7" s="54"/>
      <c r="F7" s="58"/>
      <c r="G7" s="54"/>
      <c r="H7" s="58"/>
      <c r="I7" s="54"/>
      <c r="J7" s="58"/>
      <c r="K7" s="54"/>
    </row>
    <row r="8" spans="1:11" x14ac:dyDescent="0.2">
      <c r="A8" s="60">
        <f t="shared" si="0"/>
        <v>6</v>
      </c>
      <c r="B8" s="60">
        <v>200</v>
      </c>
      <c r="C8" s="53"/>
      <c r="D8" s="53"/>
      <c r="E8" s="53"/>
      <c r="F8" s="53"/>
      <c r="G8" s="53"/>
      <c r="H8" s="53"/>
      <c r="I8" s="53"/>
      <c r="J8" s="53"/>
      <c r="K8" s="53"/>
    </row>
    <row r="9" spans="1:11" x14ac:dyDescent="0.2">
      <c r="A9" s="60">
        <f t="shared" si="0"/>
        <v>7</v>
      </c>
      <c r="B9" s="60">
        <v>200</v>
      </c>
      <c r="C9" s="54"/>
      <c r="D9" s="58"/>
      <c r="E9" s="54"/>
      <c r="F9" s="58"/>
      <c r="G9" s="54"/>
      <c r="H9" s="58"/>
      <c r="I9" s="54"/>
      <c r="J9" s="58"/>
      <c r="K9" s="54"/>
    </row>
    <row r="10" spans="1:11" x14ac:dyDescent="0.2">
      <c r="A10" s="60">
        <f t="shared" si="0"/>
        <v>8</v>
      </c>
      <c r="B10" s="60">
        <v>200</v>
      </c>
      <c r="C10" s="53"/>
      <c r="D10" s="53"/>
      <c r="E10" s="53"/>
      <c r="F10" s="53"/>
      <c r="G10" s="53"/>
      <c r="H10" s="53"/>
      <c r="I10" s="53"/>
      <c r="J10" s="53"/>
      <c r="K10" s="53"/>
    </row>
    <row r="11" spans="1:11" x14ac:dyDescent="0.2">
      <c r="A11" s="60">
        <f t="shared" si="0"/>
        <v>9</v>
      </c>
      <c r="B11" s="60">
        <v>200</v>
      </c>
      <c r="C11" s="54"/>
      <c r="D11" s="58"/>
      <c r="E11" s="54"/>
      <c r="F11" s="58"/>
      <c r="G11" s="54"/>
      <c r="H11" s="58"/>
      <c r="I11" s="54"/>
      <c r="J11" s="58"/>
      <c r="K11" s="54"/>
    </row>
    <row r="12" spans="1:11" x14ac:dyDescent="0.2">
      <c r="A12" s="60">
        <f t="shared" si="0"/>
        <v>10</v>
      </c>
      <c r="B12" s="60">
        <v>200</v>
      </c>
      <c r="C12" s="53"/>
      <c r="D12" s="53"/>
      <c r="E12" s="53"/>
      <c r="F12" s="53"/>
      <c r="G12" s="53"/>
      <c r="H12" s="53"/>
      <c r="I12" s="53"/>
      <c r="J12" s="53"/>
      <c r="K12" s="53"/>
    </row>
    <row r="13" spans="1:11" x14ac:dyDescent="0.2">
      <c r="A13" s="60">
        <f t="shared" si="0"/>
        <v>11</v>
      </c>
      <c r="B13" s="60">
        <v>200</v>
      </c>
      <c r="C13" s="54"/>
      <c r="D13" s="58"/>
      <c r="E13" s="54"/>
      <c r="F13" s="58"/>
      <c r="G13" s="54"/>
      <c r="H13" s="58"/>
      <c r="I13" s="54"/>
      <c r="J13" s="58"/>
      <c r="K13" s="54"/>
    </row>
    <row r="14" spans="1:11" x14ac:dyDescent="0.2">
      <c r="A14" s="60">
        <f t="shared" si="0"/>
        <v>12</v>
      </c>
      <c r="B14" s="60">
        <v>200</v>
      </c>
      <c r="C14" s="53"/>
      <c r="D14" s="53"/>
      <c r="E14" s="53"/>
      <c r="F14" s="53"/>
      <c r="G14" s="53"/>
      <c r="H14" s="53"/>
      <c r="I14" s="53"/>
      <c r="J14" s="53"/>
      <c r="K14" s="53"/>
    </row>
    <row r="15" spans="1:11" x14ac:dyDescent="0.2">
      <c r="A15" s="60">
        <f t="shared" si="0"/>
        <v>13</v>
      </c>
      <c r="B15" s="60">
        <v>200</v>
      </c>
      <c r="C15" s="54"/>
      <c r="D15" s="58"/>
      <c r="E15" s="54"/>
      <c r="F15" s="58"/>
      <c r="G15" s="54"/>
      <c r="H15" s="58"/>
      <c r="I15" s="54"/>
      <c r="J15" s="58"/>
      <c r="K15" s="54"/>
    </row>
    <row r="16" spans="1:11" x14ac:dyDescent="0.2">
      <c r="A16" s="60">
        <f t="shared" si="0"/>
        <v>14</v>
      </c>
      <c r="B16" s="60">
        <v>200</v>
      </c>
      <c r="C16" s="53"/>
      <c r="D16" s="53"/>
      <c r="E16" s="53"/>
      <c r="F16" s="53"/>
      <c r="G16" s="53"/>
      <c r="H16" s="53"/>
      <c r="I16" s="53"/>
      <c r="J16" s="53"/>
      <c r="K16" s="53"/>
    </row>
    <row r="17" spans="1:11" x14ac:dyDescent="0.2">
      <c r="A17" s="60">
        <f t="shared" si="0"/>
        <v>15</v>
      </c>
      <c r="B17" s="60">
        <v>200</v>
      </c>
      <c r="C17" s="54"/>
      <c r="D17" s="58"/>
      <c r="E17" s="54"/>
      <c r="F17" s="58"/>
      <c r="G17" s="54"/>
      <c r="H17" s="58"/>
      <c r="I17" s="54"/>
      <c r="J17" s="58"/>
      <c r="K17" s="54"/>
    </row>
    <row r="18" spans="1:11" x14ac:dyDescent="0.2">
      <c r="A18" s="60">
        <f t="shared" si="0"/>
        <v>16</v>
      </c>
      <c r="B18" s="60">
        <v>200</v>
      </c>
      <c r="C18" s="53"/>
      <c r="D18" s="53"/>
      <c r="E18" s="53"/>
      <c r="F18" s="53"/>
      <c r="G18" s="53"/>
      <c r="H18" s="53"/>
      <c r="I18" s="53"/>
      <c r="J18" s="53"/>
      <c r="K18" s="53"/>
    </row>
    <row r="19" spans="1:11" x14ac:dyDescent="0.2">
      <c r="A19" s="60">
        <f t="shared" si="0"/>
        <v>17</v>
      </c>
      <c r="B19" s="60">
        <v>200</v>
      </c>
      <c r="C19" s="54"/>
      <c r="D19" s="58"/>
      <c r="E19" s="54"/>
      <c r="F19" s="58"/>
      <c r="G19" s="54"/>
      <c r="H19" s="58"/>
      <c r="I19" s="54"/>
      <c r="J19" s="58"/>
      <c r="K19" s="54"/>
    </row>
    <row r="20" spans="1:11" x14ac:dyDescent="0.2">
      <c r="A20" s="60">
        <f t="shared" si="0"/>
        <v>18</v>
      </c>
      <c r="B20" s="60">
        <v>200</v>
      </c>
      <c r="C20" s="53"/>
      <c r="D20" s="53"/>
      <c r="E20" s="53"/>
      <c r="F20" s="53"/>
      <c r="G20" s="53"/>
      <c r="H20" s="53"/>
      <c r="I20" s="53"/>
      <c r="J20" s="53"/>
      <c r="K20" s="53"/>
    </row>
    <row r="21" spans="1:11" x14ac:dyDescent="0.2">
      <c r="A21" s="60">
        <f t="shared" si="0"/>
        <v>19</v>
      </c>
      <c r="B21" s="60">
        <v>200</v>
      </c>
      <c r="C21" s="54"/>
      <c r="D21" s="58"/>
      <c r="E21" s="54"/>
      <c r="F21" s="58"/>
      <c r="G21" s="54"/>
      <c r="H21" s="58"/>
      <c r="I21" s="54"/>
      <c r="J21" s="58"/>
      <c r="K21" s="54"/>
    </row>
    <row r="22" spans="1:11" x14ac:dyDescent="0.2">
      <c r="A22" s="60">
        <f t="shared" si="0"/>
        <v>20</v>
      </c>
      <c r="B22" s="60">
        <v>200</v>
      </c>
      <c r="C22" s="53"/>
      <c r="D22" s="53"/>
      <c r="E22" s="53"/>
      <c r="F22" s="53"/>
      <c r="G22" s="53"/>
      <c r="H22" s="53"/>
      <c r="I22" s="53"/>
      <c r="J22" s="53"/>
      <c r="K22" s="53"/>
    </row>
    <row r="23" spans="1:11" x14ac:dyDescent="0.2">
      <c r="A23" s="60">
        <f t="shared" si="0"/>
        <v>21</v>
      </c>
      <c r="B23" s="60">
        <v>200</v>
      </c>
      <c r="C23" s="54"/>
      <c r="D23" s="58"/>
      <c r="E23" s="54"/>
      <c r="F23" s="58"/>
      <c r="G23" s="54"/>
      <c r="H23" s="58"/>
      <c r="I23" s="54"/>
      <c r="J23" s="58"/>
      <c r="K23" s="54"/>
    </row>
    <row r="24" spans="1:11" x14ac:dyDescent="0.2">
      <c r="A24" s="60">
        <f t="shared" si="0"/>
        <v>22</v>
      </c>
      <c r="B24" s="60">
        <v>200</v>
      </c>
      <c r="C24" s="53"/>
      <c r="D24" s="53"/>
      <c r="E24" s="53"/>
      <c r="F24" s="53"/>
      <c r="G24" s="53"/>
      <c r="H24" s="53"/>
      <c r="I24" s="53"/>
      <c r="J24" s="53"/>
      <c r="K24" s="53"/>
    </row>
    <row r="25" spans="1:11" x14ac:dyDescent="0.2">
      <c r="A25" s="60">
        <f t="shared" si="0"/>
        <v>23</v>
      </c>
      <c r="B25" s="60">
        <v>200</v>
      </c>
      <c r="C25" s="54"/>
      <c r="D25" s="58"/>
      <c r="E25" s="54"/>
      <c r="F25" s="58"/>
      <c r="G25" s="54"/>
      <c r="H25" s="58"/>
      <c r="I25" s="54"/>
      <c r="J25" s="58"/>
      <c r="K25" s="54"/>
    </row>
    <row r="26" spans="1:11" x14ac:dyDescent="0.2">
      <c r="A26" s="60">
        <f t="shared" si="0"/>
        <v>24</v>
      </c>
      <c r="B26" s="60">
        <v>200</v>
      </c>
      <c r="C26" s="53"/>
      <c r="D26" s="53"/>
      <c r="E26" s="53"/>
      <c r="F26" s="53"/>
      <c r="G26" s="53"/>
      <c r="H26" s="53"/>
      <c r="I26" s="53"/>
      <c r="J26" s="53"/>
      <c r="K26" s="53"/>
    </row>
    <row r="27" spans="1:11" x14ac:dyDescent="0.2">
      <c r="A27" s="60">
        <f t="shared" si="0"/>
        <v>25</v>
      </c>
      <c r="B27" s="60">
        <v>200</v>
      </c>
      <c r="C27" s="54"/>
      <c r="D27" s="58"/>
      <c r="E27" s="54"/>
      <c r="F27" s="58"/>
      <c r="G27" s="54"/>
      <c r="H27" s="58"/>
      <c r="I27" s="54"/>
      <c r="J27" s="58"/>
      <c r="K27" s="54"/>
    </row>
    <row r="28" spans="1:11" x14ac:dyDescent="0.2">
      <c r="A28" s="60">
        <f t="shared" si="0"/>
        <v>26</v>
      </c>
      <c r="B28" s="60">
        <v>200</v>
      </c>
      <c r="C28" s="53"/>
      <c r="D28" s="53"/>
      <c r="E28" s="53"/>
      <c r="F28" s="53"/>
      <c r="G28" s="53"/>
      <c r="H28" s="53"/>
      <c r="I28" s="53"/>
      <c r="J28" s="53"/>
      <c r="K28" s="53"/>
    </row>
    <row r="29" spans="1:11" x14ac:dyDescent="0.2">
      <c r="A29" s="60">
        <f t="shared" si="0"/>
        <v>27</v>
      </c>
      <c r="B29" s="60">
        <v>200</v>
      </c>
      <c r="C29" s="54"/>
      <c r="D29" s="58"/>
      <c r="E29" s="54"/>
      <c r="F29" s="58"/>
      <c r="G29" s="54"/>
      <c r="H29" s="58"/>
      <c r="I29" s="54"/>
      <c r="J29" s="58"/>
      <c r="K29" s="54"/>
    </row>
    <row r="30" spans="1:11" x14ac:dyDescent="0.2">
      <c r="A30" s="60">
        <f t="shared" si="0"/>
        <v>28</v>
      </c>
      <c r="B30" s="60">
        <v>200</v>
      </c>
      <c r="C30" s="53"/>
      <c r="D30" s="53"/>
      <c r="E30" s="53"/>
      <c r="F30" s="53"/>
      <c r="G30" s="53"/>
      <c r="H30" s="53"/>
      <c r="I30" s="53"/>
      <c r="J30" s="53"/>
      <c r="K30" s="53"/>
    </row>
    <row r="31" spans="1:11" x14ac:dyDescent="0.2">
      <c r="A31" s="60">
        <f t="shared" si="0"/>
        <v>29</v>
      </c>
      <c r="B31" s="60">
        <v>200</v>
      </c>
      <c r="C31" s="54"/>
      <c r="D31" s="58"/>
      <c r="E31" s="54"/>
      <c r="F31" s="58"/>
      <c r="G31" s="54"/>
      <c r="H31" s="58"/>
      <c r="I31" s="54"/>
      <c r="J31" s="58"/>
      <c r="K31" s="54"/>
    </row>
    <row r="32" spans="1:11" x14ac:dyDescent="0.2">
      <c r="A32" s="60">
        <f t="shared" si="0"/>
        <v>30</v>
      </c>
      <c r="B32" s="60">
        <v>200</v>
      </c>
      <c r="C32" s="53"/>
      <c r="D32" s="53"/>
      <c r="E32" s="53"/>
      <c r="F32" s="53"/>
      <c r="G32" s="53"/>
      <c r="H32" s="53"/>
      <c r="I32" s="53"/>
      <c r="J32" s="53"/>
      <c r="K32" s="53"/>
    </row>
    <row r="33" spans="1:11" x14ac:dyDescent="0.2">
      <c r="A33" s="60">
        <f t="shared" si="0"/>
        <v>31</v>
      </c>
      <c r="B33" s="60">
        <v>200</v>
      </c>
      <c r="C33" s="54"/>
      <c r="D33" s="58"/>
      <c r="E33" s="54"/>
      <c r="F33" s="58"/>
      <c r="G33" s="54"/>
      <c r="H33" s="58"/>
      <c r="I33" s="54"/>
      <c r="J33" s="58"/>
      <c r="K33" s="54"/>
    </row>
    <row r="34" spans="1:11" x14ac:dyDescent="0.2">
      <c r="A34" s="60">
        <f t="shared" si="0"/>
        <v>32</v>
      </c>
      <c r="B34" s="60">
        <v>200</v>
      </c>
      <c r="C34" s="53"/>
      <c r="D34" s="53"/>
      <c r="E34" s="53"/>
      <c r="F34" s="53"/>
      <c r="G34" s="53"/>
      <c r="H34" s="53"/>
      <c r="I34" s="53"/>
      <c r="J34" s="53"/>
      <c r="K34" s="53"/>
    </row>
    <row r="35" spans="1:11" x14ac:dyDescent="0.2">
      <c r="A35" s="60">
        <f t="shared" si="0"/>
        <v>33</v>
      </c>
      <c r="B35" s="60">
        <v>200</v>
      </c>
      <c r="C35" s="54"/>
      <c r="D35" s="58"/>
      <c r="E35" s="54"/>
      <c r="F35" s="58"/>
      <c r="G35" s="54"/>
      <c r="H35" s="58"/>
      <c r="I35" s="54"/>
      <c r="J35" s="58"/>
      <c r="K35" s="54"/>
    </row>
    <row r="36" spans="1:11" x14ac:dyDescent="0.2">
      <c r="A36" s="60">
        <f t="shared" si="0"/>
        <v>34</v>
      </c>
      <c r="B36" s="60">
        <v>200</v>
      </c>
      <c r="C36" s="53"/>
      <c r="D36" s="53"/>
      <c r="E36" s="53"/>
      <c r="F36" s="53"/>
      <c r="G36" s="53"/>
      <c r="H36" s="53"/>
      <c r="I36" s="53"/>
      <c r="J36" s="53"/>
      <c r="K36" s="53"/>
    </row>
    <row r="37" spans="1:11" x14ac:dyDescent="0.2">
      <c r="A37" s="60">
        <f t="shared" si="0"/>
        <v>35</v>
      </c>
      <c r="B37" s="60">
        <v>200</v>
      </c>
      <c r="C37" s="54"/>
      <c r="D37" s="58"/>
      <c r="E37" s="54"/>
      <c r="F37" s="58"/>
      <c r="G37" s="54"/>
      <c r="H37" s="58"/>
      <c r="I37" s="54"/>
      <c r="J37" s="58"/>
      <c r="K37" s="54"/>
    </row>
    <row r="38" spans="1:11" x14ac:dyDescent="0.2">
      <c r="A38" s="60">
        <f t="shared" si="0"/>
        <v>36</v>
      </c>
      <c r="B38" s="60">
        <v>200</v>
      </c>
      <c r="C38" s="53"/>
      <c r="D38" s="53"/>
      <c r="E38" s="53"/>
      <c r="F38" s="53"/>
      <c r="G38" s="53"/>
      <c r="H38" s="53"/>
      <c r="I38" s="53"/>
      <c r="J38" s="53"/>
      <c r="K38" s="53"/>
    </row>
    <row r="39" spans="1:11" x14ac:dyDescent="0.2">
      <c r="A39" s="60">
        <f t="shared" si="0"/>
        <v>37</v>
      </c>
      <c r="B39" s="60">
        <v>200</v>
      </c>
      <c r="C39" s="54"/>
      <c r="D39" s="58"/>
      <c r="E39" s="54"/>
      <c r="F39" s="58"/>
      <c r="G39" s="54"/>
      <c r="H39" s="58"/>
      <c r="I39" s="54"/>
      <c r="J39" s="58"/>
      <c r="K39" s="54"/>
    </row>
    <row r="40" spans="1:11" x14ac:dyDescent="0.2">
      <c r="A40" s="60">
        <f t="shared" si="0"/>
        <v>38</v>
      </c>
      <c r="B40" s="60">
        <v>200</v>
      </c>
      <c r="C40" s="53"/>
      <c r="D40" s="53"/>
      <c r="E40" s="53"/>
      <c r="F40" s="53"/>
      <c r="G40" s="53"/>
      <c r="H40" s="53"/>
      <c r="I40" s="53"/>
      <c r="J40" s="53"/>
      <c r="K40" s="53"/>
    </row>
    <row r="41" spans="1:11" x14ac:dyDescent="0.2">
      <c r="A41" s="60">
        <f t="shared" si="0"/>
        <v>39</v>
      </c>
      <c r="B41" s="60">
        <v>200</v>
      </c>
      <c r="C41" s="54"/>
      <c r="D41" s="58"/>
      <c r="E41" s="54"/>
      <c r="F41" s="58"/>
      <c r="G41" s="54"/>
      <c r="H41" s="58"/>
      <c r="I41" s="54"/>
      <c r="J41" s="58"/>
      <c r="K41" s="54"/>
    </row>
    <row r="42" spans="1:11" x14ac:dyDescent="0.2">
      <c r="A42" s="60">
        <f t="shared" si="0"/>
        <v>40</v>
      </c>
      <c r="B42" s="60">
        <v>200</v>
      </c>
      <c r="C42" s="53"/>
      <c r="D42" s="53"/>
      <c r="E42" s="53"/>
      <c r="F42" s="53"/>
      <c r="G42" s="53"/>
      <c r="H42" s="53"/>
      <c r="I42" s="53"/>
      <c r="J42" s="53"/>
      <c r="K42" s="53"/>
    </row>
    <row r="43" spans="1:11" x14ac:dyDescent="0.2">
      <c r="A43" s="60">
        <f t="shared" si="0"/>
        <v>41</v>
      </c>
      <c r="B43" s="60"/>
      <c r="C43" s="53"/>
      <c r="D43" s="53"/>
      <c r="E43" s="53"/>
      <c r="F43" s="53"/>
      <c r="G43" s="61"/>
      <c r="H43" s="59"/>
      <c r="I43" s="59"/>
      <c r="J43" s="59"/>
      <c r="K43" s="59"/>
    </row>
    <row r="44" spans="1:11" x14ac:dyDescent="0.2">
      <c r="A44" s="60">
        <f t="shared" si="0"/>
        <v>42</v>
      </c>
      <c r="B44" s="60"/>
      <c r="C44" s="53"/>
      <c r="D44" s="53"/>
      <c r="E44" s="53"/>
      <c r="F44" s="53"/>
      <c r="G44" s="61"/>
      <c r="H44" s="59"/>
      <c r="I44" s="59"/>
      <c r="J44" s="59"/>
      <c r="K44" s="59"/>
    </row>
    <row r="45" spans="1:11" x14ac:dyDescent="0.2">
      <c r="A45" s="60">
        <f t="shared" si="0"/>
        <v>43</v>
      </c>
      <c r="B45" s="60"/>
      <c r="C45" s="53"/>
      <c r="D45" s="53"/>
      <c r="E45" s="53"/>
      <c r="F45" s="53"/>
      <c r="G45" s="61"/>
      <c r="H45" s="59"/>
      <c r="I45" s="59"/>
      <c r="J45" s="59"/>
      <c r="K45" s="59"/>
    </row>
    <row r="46" spans="1:11" x14ac:dyDescent="0.2">
      <c r="A46" s="60">
        <f t="shared" si="0"/>
        <v>44</v>
      </c>
      <c r="B46" s="60"/>
      <c r="C46" s="53"/>
      <c r="D46" s="53"/>
      <c r="E46" s="53"/>
      <c r="F46" s="53"/>
      <c r="G46" s="61"/>
      <c r="H46" s="59"/>
      <c r="I46" s="59"/>
      <c r="J46" s="59"/>
      <c r="K46" s="59"/>
    </row>
    <row r="47" spans="1:11" x14ac:dyDescent="0.2">
      <c r="A47" s="60">
        <f t="shared" si="0"/>
        <v>45</v>
      </c>
      <c r="B47" s="60"/>
      <c r="C47" s="53"/>
      <c r="D47" s="53"/>
      <c r="E47" s="53"/>
      <c r="F47" s="53"/>
      <c r="G47" s="61"/>
      <c r="H47" s="59"/>
      <c r="I47" s="59"/>
      <c r="J47" s="59"/>
      <c r="K47" s="59"/>
    </row>
    <row r="48" spans="1:11" x14ac:dyDescent="0.2">
      <c r="A48" s="60">
        <f t="shared" si="0"/>
        <v>46</v>
      </c>
      <c r="B48" s="60"/>
      <c r="C48" s="53"/>
      <c r="D48" s="53"/>
      <c r="E48" s="53"/>
      <c r="F48" s="53"/>
      <c r="G48" s="61"/>
      <c r="H48" s="59"/>
      <c r="I48" s="59"/>
      <c r="J48" s="59"/>
      <c r="K48" s="59"/>
    </row>
    <row r="49" spans="1:11" x14ac:dyDescent="0.2">
      <c r="A49" s="60">
        <f t="shared" si="0"/>
        <v>47</v>
      </c>
      <c r="B49" s="60"/>
      <c r="C49" s="53"/>
      <c r="D49" s="53"/>
      <c r="E49" s="53"/>
      <c r="F49" s="53"/>
      <c r="G49" s="61"/>
      <c r="H49" s="59"/>
      <c r="I49" s="59"/>
      <c r="J49" s="59"/>
      <c r="K49" s="59"/>
    </row>
    <row r="50" spans="1:11" x14ac:dyDescent="0.2">
      <c r="A50" s="60">
        <f t="shared" si="0"/>
        <v>48</v>
      </c>
      <c r="B50" s="60"/>
      <c r="C50" s="53"/>
      <c r="D50" s="53"/>
      <c r="E50" s="53"/>
      <c r="F50" s="53"/>
      <c r="G50" s="61"/>
      <c r="H50" s="59"/>
      <c r="I50" s="59"/>
      <c r="J50" s="59"/>
      <c r="K50" s="59"/>
    </row>
    <row r="51" spans="1:11" x14ac:dyDescent="0.2">
      <c r="A51" s="60">
        <f t="shared" si="0"/>
        <v>49</v>
      </c>
      <c r="B51" s="60"/>
      <c r="C51" s="53"/>
      <c r="D51" s="53"/>
      <c r="E51" s="53"/>
      <c r="F51" s="53"/>
      <c r="G51" s="61"/>
      <c r="H51" s="59"/>
      <c r="I51" s="59"/>
      <c r="J51" s="59"/>
      <c r="K51" s="59"/>
    </row>
    <row r="52" spans="1:11" x14ac:dyDescent="0.2">
      <c r="A52" s="60">
        <f t="shared" si="0"/>
        <v>50</v>
      </c>
      <c r="B52" s="60"/>
      <c r="C52" s="53"/>
      <c r="D52" s="53"/>
      <c r="E52" s="53"/>
      <c r="F52" s="53"/>
      <c r="G52" s="61"/>
      <c r="H52" s="59"/>
      <c r="I52" s="59"/>
      <c r="J52" s="59"/>
      <c r="K52" s="59"/>
    </row>
  </sheetData>
  <mergeCells count="3">
    <mergeCell ref="A1:A2"/>
    <mergeCell ref="B1:B2"/>
    <mergeCell ref="C1:K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C22" sqref="C22"/>
    </sheetView>
  </sheetViews>
  <sheetFormatPr defaultRowHeight="12.75" x14ac:dyDescent="0.2"/>
  <cols>
    <col min="1" max="1" width="25.140625" bestFit="1" customWidth="1"/>
    <col min="2" max="2" width="22" bestFit="1" customWidth="1"/>
    <col min="3" max="3" width="20.140625" customWidth="1"/>
    <col min="4" max="4" width="17.7109375" customWidth="1"/>
    <col min="5" max="5" width="14.7109375" bestFit="1" customWidth="1"/>
    <col min="6" max="6" width="14.42578125" bestFit="1" customWidth="1"/>
  </cols>
  <sheetData>
    <row r="1" spans="1:6" ht="18.75" customHeight="1" x14ac:dyDescent="0.2">
      <c r="A1" s="73" t="s">
        <v>14</v>
      </c>
      <c r="B1" s="73"/>
      <c r="C1" s="73"/>
      <c r="D1" s="73"/>
      <c r="E1" s="73"/>
      <c r="F1" s="73"/>
    </row>
    <row r="2" spans="1:6" ht="30" customHeight="1" x14ac:dyDescent="0.2">
      <c r="A2" s="1"/>
      <c r="B2" s="2" t="s">
        <v>1</v>
      </c>
      <c r="C2" s="2" t="s">
        <v>2</v>
      </c>
      <c r="D2" s="7" t="s">
        <v>17</v>
      </c>
      <c r="E2" s="2" t="s">
        <v>3</v>
      </c>
      <c r="F2" s="2" t="s">
        <v>18</v>
      </c>
    </row>
    <row r="3" spans="1:6" ht="30" customHeight="1" x14ac:dyDescent="0.2">
      <c r="A3" s="8" t="s">
        <v>19</v>
      </c>
      <c r="B3" s="4" t="s">
        <v>23</v>
      </c>
      <c r="C3" s="77" t="s">
        <v>24</v>
      </c>
      <c r="D3" s="77"/>
      <c r="E3" s="3" t="s">
        <v>25</v>
      </c>
      <c r="F3" s="5" t="s">
        <v>26</v>
      </c>
    </row>
    <row r="4" spans="1:6" ht="30" customHeight="1" x14ac:dyDescent="0.2">
      <c r="A4" s="8" t="s">
        <v>15</v>
      </c>
      <c r="B4" s="78" t="s">
        <v>27</v>
      </c>
      <c r="C4" s="79"/>
      <c r="D4" s="79"/>
      <c r="E4" s="76" t="s">
        <v>26</v>
      </c>
      <c r="F4" s="76"/>
    </row>
    <row r="5" spans="1:6" ht="30" customHeight="1" x14ac:dyDescent="0.2">
      <c r="A5" s="8" t="s">
        <v>16</v>
      </c>
      <c r="B5" s="6" t="s">
        <v>20</v>
      </c>
      <c r="C5" s="74" t="s">
        <v>21</v>
      </c>
      <c r="D5" s="75"/>
      <c r="E5" s="76" t="s">
        <v>22</v>
      </c>
      <c r="F5" s="76"/>
    </row>
  </sheetData>
  <mergeCells count="6">
    <mergeCell ref="A1:F1"/>
    <mergeCell ref="C5:D5"/>
    <mergeCell ref="E5:F5"/>
    <mergeCell ref="C3:D3"/>
    <mergeCell ref="B4:D4"/>
    <mergeCell ref="E4:F4"/>
  </mergeCells>
  <phoneticPr fontId="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TRES</vt:lpstr>
      <vt:lpstr>salary_scale</vt:lpstr>
      <vt:lpstr>Plan1</vt:lpstr>
      <vt:lpstr>TRES!Area_de_impressao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Simionovschi</dc:creator>
  <cp:lastModifiedBy>Miguel Eduardo da Silva</cp:lastModifiedBy>
  <cp:lastPrinted>2012-07-30T11:56:34Z</cp:lastPrinted>
  <dcterms:created xsi:type="dcterms:W3CDTF">2011-05-29T23:21:56Z</dcterms:created>
  <dcterms:modified xsi:type="dcterms:W3CDTF">2019-07-24T14:24:38Z</dcterms:modified>
</cp:coreProperties>
</file>