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720" tabRatio="500"/>
  </bookViews>
  <sheets>
    <sheet name="deliverable_v3 (2)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1" l="1"/>
  <c r="T2" i="1"/>
  <c r="V2" i="1"/>
  <c r="X2" i="1"/>
  <c r="Z2" i="1"/>
  <c r="AB2" i="1"/>
  <c r="AD2" i="1"/>
  <c r="AF2" i="1"/>
  <c r="AH2" i="1"/>
  <c r="AJ2" i="1"/>
  <c r="AL2" i="1"/>
  <c r="AN2" i="1"/>
  <c r="AP2" i="1"/>
  <c r="AR2" i="1"/>
  <c r="AT2" i="1"/>
  <c r="AV2" i="1"/>
  <c r="S3" i="1"/>
  <c r="T3" i="1"/>
  <c r="V3" i="1"/>
  <c r="X3" i="1"/>
  <c r="Z3" i="1"/>
  <c r="AB3" i="1"/>
  <c r="AD3" i="1"/>
  <c r="AF3" i="1"/>
  <c r="AH3" i="1"/>
  <c r="AJ3" i="1"/>
  <c r="AL3" i="1"/>
  <c r="AN3" i="1"/>
  <c r="AP3" i="1"/>
  <c r="AR3" i="1"/>
  <c r="AT3" i="1"/>
  <c r="AV3" i="1"/>
  <c r="S4" i="1"/>
  <c r="T4" i="1"/>
  <c r="V4" i="1"/>
  <c r="X4" i="1"/>
  <c r="Z4" i="1"/>
  <c r="AB4" i="1"/>
  <c r="AD4" i="1"/>
  <c r="AF4" i="1"/>
  <c r="AH4" i="1"/>
  <c r="AJ4" i="1"/>
  <c r="AL4" i="1"/>
  <c r="AN4" i="1"/>
  <c r="AP4" i="1"/>
  <c r="AR4" i="1"/>
  <c r="AT4" i="1"/>
  <c r="AV4" i="1"/>
  <c r="S5" i="1"/>
  <c r="T5" i="1"/>
  <c r="V5" i="1"/>
  <c r="X5" i="1"/>
  <c r="Z5" i="1"/>
  <c r="AB5" i="1"/>
  <c r="AD5" i="1"/>
  <c r="AF5" i="1"/>
  <c r="AH5" i="1"/>
  <c r="AJ5" i="1"/>
  <c r="AL5" i="1"/>
  <c r="AN5" i="1"/>
  <c r="AP5" i="1"/>
  <c r="AR5" i="1"/>
  <c r="AT5" i="1"/>
  <c r="AV5" i="1"/>
  <c r="S6" i="1"/>
  <c r="T6" i="1"/>
  <c r="V6" i="1"/>
  <c r="X6" i="1"/>
  <c r="Z6" i="1"/>
  <c r="AB6" i="1"/>
  <c r="AD6" i="1"/>
  <c r="AF6" i="1"/>
  <c r="AH6" i="1"/>
  <c r="AJ6" i="1"/>
  <c r="AL6" i="1"/>
  <c r="AN6" i="1"/>
  <c r="AP6" i="1"/>
  <c r="AR6" i="1"/>
  <c r="AT6" i="1"/>
  <c r="AV6" i="1"/>
  <c r="S7" i="1"/>
  <c r="T7" i="1"/>
  <c r="V7" i="1"/>
  <c r="X7" i="1"/>
  <c r="Z7" i="1"/>
  <c r="AB7" i="1"/>
  <c r="AD7" i="1"/>
  <c r="AF7" i="1"/>
  <c r="AH7" i="1"/>
  <c r="AJ7" i="1"/>
  <c r="AL7" i="1"/>
  <c r="AN7" i="1"/>
  <c r="AP7" i="1"/>
  <c r="AR7" i="1"/>
  <c r="AT7" i="1"/>
  <c r="AV7" i="1"/>
  <c r="S8" i="1"/>
  <c r="T8" i="1"/>
  <c r="V8" i="1"/>
  <c r="X8" i="1"/>
  <c r="Z8" i="1"/>
  <c r="AB8" i="1"/>
  <c r="AD8" i="1"/>
  <c r="AF8" i="1"/>
  <c r="AH8" i="1"/>
  <c r="AJ8" i="1"/>
  <c r="AL8" i="1"/>
  <c r="AN8" i="1"/>
  <c r="AP8" i="1"/>
  <c r="AR8" i="1"/>
  <c r="AT8" i="1"/>
  <c r="AV8" i="1"/>
  <c r="S9" i="1"/>
  <c r="T9" i="1"/>
  <c r="V9" i="1"/>
  <c r="X9" i="1"/>
  <c r="Z9" i="1"/>
  <c r="AB9" i="1"/>
  <c r="AD9" i="1"/>
  <c r="AF9" i="1"/>
  <c r="AH9" i="1"/>
  <c r="AJ9" i="1"/>
  <c r="AL9" i="1"/>
  <c r="AN9" i="1"/>
  <c r="AP9" i="1"/>
  <c r="AR9" i="1"/>
  <c r="AT9" i="1"/>
  <c r="AV9" i="1"/>
  <c r="S10" i="1"/>
  <c r="T10" i="1"/>
  <c r="V10" i="1"/>
  <c r="X10" i="1"/>
  <c r="Z10" i="1"/>
  <c r="AB10" i="1"/>
  <c r="AD10" i="1"/>
  <c r="AF10" i="1"/>
  <c r="AH10" i="1"/>
  <c r="AJ10" i="1"/>
  <c r="AL10" i="1"/>
  <c r="AN10" i="1"/>
  <c r="AP10" i="1"/>
  <c r="AR10" i="1"/>
  <c r="AT10" i="1"/>
  <c r="AV10" i="1"/>
  <c r="S11" i="1"/>
  <c r="T11" i="1"/>
  <c r="V11" i="1"/>
  <c r="X11" i="1"/>
  <c r="Z11" i="1"/>
  <c r="AB11" i="1"/>
  <c r="AD11" i="1"/>
  <c r="AF11" i="1"/>
  <c r="AH11" i="1"/>
  <c r="AJ11" i="1"/>
  <c r="AL11" i="1"/>
  <c r="AN11" i="1"/>
  <c r="AP11" i="1"/>
  <c r="AR11" i="1"/>
  <c r="AT11" i="1"/>
  <c r="AV11" i="1"/>
  <c r="S12" i="1"/>
  <c r="T12" i="1"/>
  <c r="V12" i="1"/>
  <c r="X12" i="1"/>
  <c r="Z12" i="1"/>
  <c r="AB12" i="1"/>
  <c r="AD12" i="1"/>
  <c r="AF12" i="1"/>
  <c r="AH12" i="1"/>
  <c r="AJ12" i="1"/>
  <c r="AL12" i="1"/>
  <c r="AN12" i="1"/>
  <c r="AP12" i="1"/>
  <c r="AR12" i="1"/>
  <c r="AT12" i="1"/>
  <c r="AV12" i="1"/>
  <c r="S13" i="1"/>
  <c r="T13" i="1"/>
  <c r="V13" i="1"/>
  <c r="X13" i="1"/>
  <c r="Z13" i="1"/>
  <c r="AB13" i="1"/>
  <c r="AD13" i="1"/>
  <c r="AF13" i="1"/>
  <c r="AH13" i="1"/>
  <c r="AJ13" i="1"/>
  <c r="AL13" i="1"/>
  <c r="AN13" i="1"/>
  <c r="AP13" i="1"/>
  <c r="AR13" i="1"/>
  <c r="AT13" i="1"/>
  <c r="AV13" i="1"/>
  <c r="S14" i="1"/>
  <c r="T14" i="1"/>
  <c r="V14" i="1"/>
  <c r="X14" i="1"/>
  <c r="Z14" i="1"/>
  <c r="AB14" i="1"/>
  <c r="AD14" i="1"/>
  <c r="AF14" i="1"/>
  <c r="AH14" i="1"/>
  <c r="AJ14" i="1"/>
  <c r="AL14" i="1"/>
  <c r="AN14" i="1"/>
  <c r="AP14" i="1"/>
  <c r="AR14" i="1"/>
  <c r="AT14" i="1"/>
  <c r="AV14" i="1"/>
  <c r="S15" i="1"/>
  <c r="T15" i="1"/>
  <c r="V15" i="1"/>
  <c r="X15" i="1"/>
  <c r="Z15" i="1"/>
  <c r="AB15" i="1"/>
  <c r="AD15" i="1"/>
  <c r="AF15" i="1"/>
  <c r="AH15" i="1"/>
  <c r="AJ15" i="1"/>
  <c r="AL15" i="1"/>
  <c r="AN15" i="1"/>
  <c r="AP15" i="1"/>
  <c r="AR15" i="1"/>
  <c r="AT15" i="1"/>
  <c r="AV15" i="1"/>
  <c r="S16" i="1"/>
  <c r="T16" i="1"/>
  <c r="V16" i="1"/>
  <c r="X16" i="1"/>
  <c r="Z16" i="1"/>
  <c r="AB16" i="1"/>
  <c r="AD16" i="1"/>
  <c r="AF16" i="1"/>
  <c r="AH16" i="1"/>
  <c r="AJ16" i="1"/>
  <c r="AL16" i="1"/>
  <c r="AN16" i="1"/>
  <c r="AP16" i="1"/>
  <c r="AR16" i="1"/>
  <c r="AT16" i="1"/>
  <c r="AV16" i="1"/>
  <c r="S17" i="1"/>
  <c r="T17" i="1"/>
  <c r="V17" i="1"/>
  <c r="X17" i="1"/>
  <c r="Z17" i="1"/>
  <c r="AB17" i="1"/>
  <c r="AD17" i="1"/>
  <c r="AF17" i="1"/>
  <c r="AH17" i="1"/>
  <c r="AJ17" i="1"/>
  <c r="AL17" i="1"/>
  <c r="AN17" i="1"/>
  <c r="AP17" i="1"/>
  <c r="AR17" i="1"/>
  <c r="AT17" i="1"/>
  <c r="AV17" i="1"/>
  <c r="S18" i="1"/>
  <c r="T18" i="1"/>
  <c r="V18" i="1"/>
  <c r="X18" i="1"/>
  <c r="Z18" i="1"/>
  <c r="AB18" i="1"/>
  <c r="AD18" i="1"/>
  <c r="AF18" i="1"/>
  <c r="AH18" i="1"/>
  <c r="AJ18" i="1"/>
  <c r="AL18" i="1"/>
  <c r="AN18" i="1"/>
  <c r="AP18" i="1"/>
  <c r="AR18" i="1"/>
  <c r="AT18" i="1"/>
  <c r="AV18" i="1"/>
  <c r="S19" i="1"/>
  <c r="T19" i="1"/>
  <c r="V19" i="1"/>
  <c r="X19" i="1"/>
  <c r="Z19" i="1"/>
  <c r="AB19" i="1"/>
  <c r="AD19" i="1"/>
  <c r="AF19" i="1"/>
  <c r="AH19" i="1"/>
  <c r="AJ19" i="1"/>
  <c r="AL19" i="1"/>
  <c r="AN19" i="1"/>
  <c r="AP19" i="1"/>
  <c r="AR19" i="1"/>
  <c r="AT19" i="1"/>
  <c r="AV19" i="1"/>
  <c r="S20" i="1"/>
  <c r="T20" i="1"/>
  <c r="V20" i="1"/>
  <c r="X20" i="1"/>
  <c r="Z20" i="1"/>
  <c r="AB20" i="1"/>
  <c r="AD20" i="1"/>
  <c r="AF20" i="1"/>
  <c r="AH20" i="1"/>
  <c r="AJ20" i="1"/>
  <c r="AL20" i="1"/>
  <c r="AN20" i="1"/>
  <c r="AP20" i="1"/>
  <c r="AR20" i="1"/>
  <c r="AT20" i="1"/>
  <c r="AV20" i="1"/>
  <c r="S21" i="1"/>
  <c r="T21" i="1"/>
  <c r="V21" i="1"/>
  <c r="X21" i="1"/>
  <c r="Z21" i="1"/>
  <c r="AB21" i="1"/>
  <c r="AD21" i="1"/>
  <c r="AF21" i="1"/>
  <c r="AH21" i="1"/>
  <c r="AJ21" i="1"/>
  <c r="AL21" i="1"/>
  <c r="AN21" i="1"/>
  <c r="AP21" i="1"/>
  <c r="AR21" i="1"/>
  <c r="AT21" i="1"/>
  <c r="AV21" i="1"/>
  <c r="S22" i="1"/>
  <c r="T22" i="1"/>
  <c r="V22" i="1"/>
  <c r="X22" i="1"/>
  <c r="Z22" i="1"/>
  <c r="AB22" i="1"/>
  <c r="AD22" i="1"/>
  <c r="AF22" i="1"/>
  <c r="AH22" i="1"/>
  <c r="AJ22" i="1"/>
  <c r="AL22" i="1"/>
  <c r="AN22" i="1"/>
  <c r="AP22" i="1"/>
  <c r="AR22" i="1"/>
  <c r="AT22" i="1"/>
  <c r="AV22" i="1"/>
  <c r="S23" i="1"/>
  <c r="T23" i="1"/>
  <c r="V23" i="1"/>
  <c r="X23" i="1"/>
  <c r="Z23" i="1"/>
  <c r="AB23" i="1"/>
  <c r="AD23" i="1"/>
  <c r="AF23" i="1"/>
  <c r="AH23" i="1"/>
  <c r="AJ23" i="1"/>
  <c r="AL23" i="1"/>
  <c r="AN23" i="1"/>
  <c r="AP23" i="1"/>
  <c r="AR23" i="1"/>
  <c r="AT23" i="1"/>
  <c r="AV23" i="1"/>
  <c r="S24" i="1"/>
  <c r="T24" i="1"/>
  <c r="V24" i="1"/>
  <c r="X24" i="1"/>
  <c r="Z24" i="1"/>
  <c r="AB24" i="1"/>
  <c r="AD24" i="1"/>
  <c r="AF24" i="1"/>
  <c r="AH24" i="1"/>
  <c r="AJ24" i="1"/>
  <c r="AL24" i="1"/>
  <c r="AN24" i="1"/>
  <c r="AP24" i="1"/>
  <c r="AR24" i="1"/>
  <c r="AT24" i="1"/>
  <c r="AV24" i="1"/>
  <c r="S25" i="1"/>
  <c r="T25" i="1"/>
  <c r="V25" i="1"/>
  <c r="X25" i="1"/>
  <c r="Z25" i="1"/>
  <c r="AB25" i="1"/>
  <c r="AD25" i="1"/>
  <c r="AF25" i="1"/>
  <c r="AH25" i="1"/>
  <c r="AJ25" i="1"/>
  <c r="AL25" i="1"/>
  <c r="AN25" i="1"/>
  <c r="AP25" i="1"/>
  <c r="AR25" i="1"/>
  <c r="AT25" i="1"/>
  <c r="AV25" i="1"/>
  <c r="S26" i="1"/>
  <c r="T26" i="1"/>
  <c r="V26" i="1"/>
  <c r="X26" i="1"/>
  <c r="Z26" i="1"/>
  <c r="AB26" i="1"/>
  <c r="AD26" i="1"/>
  <c r="AF26" i="1"/>
  <c r="AH26" i="1"/>
  <c r="AJ26" i="1"/>
  <c r="AL26" i="1"/>
  <c r="AN26" i="1"/>
  <c r="AP26" i="1"/>
  <c r="AR26" i="1"/>
  <c r="AT26" i="1"/>
  <c r="AV26" i="1"/>
  <c r="S27" i="1"/>
  <c r="T27" i="1"/>
  <c r="V27" i="1"/>
  <c r="X27" i="1"/>
  <c r="Z27" i="1"/>
  <c r="AB27" i="1"/>
  <c r="AD27" i="1"/>
  <c r="AF27" i="1"/>
  <c r="AH27" i="1"/>
  <c r="AJ27" i="1"/>
  <c r="AL27" i="1"/>
  <c r="AN27" i="1"/>
  <c r="AP27" i="1"/>
  <c r="AR27" i="1"/>
  <c r="AT27" i="1"/>
  <c r="AV27" i="1"/>
  <c r="S28" i="1"/>
  <c r="T28" i="1"/>
  <c r="V28" i="1"/>
  <c r="X28" i="1"/>
  <c r="Z28" i="1"/>
  <c r="AB28" i="1"/>
  <c r="AD28" i="1"/>
  <c r="AF28" i="1"/>
  <c r="AH28" i="1"/>
  <c r="AJ28" i="1"/>
  <c r="AL28" i="1"/>
  <c r="AN28" i="1"/>
  <c r="AP28" i="1"/>
  <c r="AR28" i="1"/>
  <c r="AT28" i="1"/>
  <c r="AV28" i="1"/>
  <c r="S29" i="1"/>
  <c r="T29" i="1"/>
  <c r="V29" i="1"/>
  <c r="X29" i="1"/>
  <c r="Z29" i="1"/>
  <c r="AB29" i="1"/>
  <c r="AD29" i="1"/>
  <c r="AF29" i="1"/>
  <c r="AH29" i="1"/>
  <c r="AJ29" i="1"/>
  <c r="AL29" i="1"/>
  <c r="AN29" i="1"/>
  <c r="AP29" i="1"/>
  <c r="AR29" i="1"/>
  <c r="AT29" i="1"/>
  <c r="AV29" i="1"/>
  <c r="S30" i="1"/>
  <c r="T30" i="1"/>
  <c r="V30" i="1"/>
  <c r="X30" i="1"/>
  <c r="Z30" i="1"/>
  <c r="AB30" i="1"/>
  <c r="AD30" i="1"/>
  <c r="AF30" i="1"/>
  <c r="AH30" i="1"/>
  <c r="AJ30" i="1"/>
  <c r="AL30" i="1"/>
  <c r="AN30" i="1"/>
  <c r="AP30" i="1"/>
  <c r="AR30" i="1"/>
  <c r="AT30" i="1"/>
  <c r="AV30" i="1"/>
  <c r="S31" i="1"/>
  <c r="T31" i="1"/>
  <c r="V31" i="1"/>
  <c r="X31" i="1"/>
  <c r="Z31" i="1"/>
  <c r="AB31" i="1"/>
  <c r="AD31" i="1"/>
  <c r="AF31" i="1"/>
  <c r="AH31" i="1"/>
  <c r="AJ31" i="1"/>
  <c r="AL31" i="1"/>
  <c r="AN31" i="1"/>
  <c r="AP31" i="1"/>
  <c r="AR31" i="1"/>
  <c r="AT31" i="1"/>
  <c r="AV31" i="1"/>
  <c r="S32" i="1"/>
  <c r="T32" i="1"/>
  <c r="V32" i="1"/>
  <c r="X32" i="1"/>
  <c r="Z32" i="1"/>
  <c r="AB32" i="1"/>
  <c r="AD32" i="1"/>
  <c r="AF32" i="1"/>
  <c r="AH32" i="1"/>
  <c r="AJ32" i="1"/>
  <c r="AL32" i="1"/>
  <c r="AN32" i="1"/>
  <c r="AP32" i="1"/>
  <c r="AR32" i="1"/>
  <c r="AT32" i="1"/>
  <c r="AV32" i="1"/>
  <c r="S33" i="1"/>
  <c r="T33" i="1"/>
  <c r="V33" i="1"/>
  <c r="X33" i="1"/>
  <c r="Z33" i="1"/>
  <c r="AB33" i="1"/>
  <c r="AD33" i="1"/>
  <c r="AF33" i="1"/>
  <c r="AH33" i="1"/>
  <c r="AJ33" i="1"/>
  <c r="AL33" i="1"/>
  <c r="AN33" i="1"/>
  <c r="AP33" i="1"/>
  <c r="AR33" i="1"/>
  <c r="AT33" i="1"/>
  <c r="AV33" i="1"/>
  <c r="S34" i="1"/>
  <c r="T34" i="1"/>
  <c r="V34" i="1"/>
  <c r="X34" i="1"/>
  <c r="Z34" i="1"/>
  <c r="AB34" i="1"/>
  <c r="AD34" i="1"/>
  <c r="AF34" i="1"/>
  <c r="AH34" i="1"/>
  <c r="AJ34" i="1"/>
  <c r="AL34" i="1"/>
  <c r="AN34" i="1"/>
  <c r="AP34" i="1"/>
  <c r="AR34" i="1"/>
  <c r="AT34" i="1"/>
  <c r="AV34" i="1"/>
  <c r="S35" i="1"/>
  <c r="T35" i="1"/>
  <c r="V35" i="1"/>
  <c r="X35" i="1"/>
  <c r="Z35" i="1"/>
  <c r="AB35" i="1"/>
  <c r="AD35" i="1"/>
  <c r="AF35" i="1"/>
  <c r="AH35" i="1"/>
  <c r="AJ35" i="1"/>
  <c r="AL35" i="1"/>
  <c r="AN35" i="1"/>
  <c r="AP35" i="1"/>
  <c r="AR35" i="1"/>
  <c r="AT35" i="1"/>
  <c r="AV35" i="1"/>
  <c r="S36" i="1"/>
  <c r="T36" i="1"/>
  <c r="V36" i="1"/>
  <c r="X36" i="1"/>
  <c r="Z36" i="1"/>
  <c r="AB36" i="1"/>
  <c r="AD36" i="1"/>
  <c r="AF36" i="1"/>
  <c r="AH36" i="1"/>
  <c r="AJ36" i="1"/>
  <c r="AL36" i="1"/>
  <c r="AN36" i="1"/>
  <c r="AP36" i="1"/>
  <c r="AR36" i="1"/>
  <c r="AT36" i="1"/>
  <c r="AV36" i="1"/>
  <c r="S37" i="1"/>
  <c r="T37" i="1"/>
  <c r="V37" i="1"/>
  <c r="X37" i="1"/>
  <c r="Z37" i="1"/>
  <c r="AB37" i="1"/>
  <c r="AD37" i="1"/>
  <c r="AF37" i="1"/>
  <c r="AH37" i="1"/>
  <c r="AJ37" i="1"/>
  <c r="AL37" i="1"/>
  <c r="AN37" i="1"/>
  <c r="AP37" i="1"/>
  <c r="AR37" i="1"/>
  <c r="AT37" i="1"/>
  <c r="AV37" i="1"/>
  <c r="S38" i="1"/>
  <c r="T38" i="1"/>
  <c r="V38" i="1"/>
  <c r="X38" i="1"/>
  <c r="Z38" i="1"/>
  <c r="AB38" i="1"/>
  <c r="AD38" i="1"/>
  <c r="AF38" i="1"/>
  <c r="AH38" i="1"/>
  <c r="AJ38" i="1"/>
  <c r="AL38" i="1"/>
  <c r="AN38" i="1"/>
  <c r="AP38" i="1"/>
  <c r="AR38" i="1"/>
  <c r="AT38" i="1"/>
  <c r="AV38" i="1"/>
  <c r="S39" i="1"/>
  <c r="T39" i="1"/>
  <c r="V39" i="1"/>
  <c r="X39" i="1"/>
  <c r="Z39" i="1"/>
  <c r="AB39" i="1"/>
  <c r="AD39" i="1"/>
  <c r="AF39" i="1"/>
  <c r="AH39" i="1"/>
  <c r="AJ39" i="1"/>
  <c r="AL39" i="1"/>
  <c r="AN39" i="1"/>
  <c r="AP39" i="1"/>
  <c r="AR39" i="1"/>
  <c r="AT39" i="1"/>
  <c r="AV39" i="1"/>
  <c r="S40" i="1"/>
  <c r="T40" i="1"/>
  <c r="V40" i="1"/>
  <c r="X40" i="1"/>
  <c r="Z40" i="1"/>
  <c r="AB40" i="1"/>
  <c r="AD40" i="1"/>
  <c r="AF40" i="1"/>
  <c r="AH40" i="1"/>
  <c r="AJ40" i="1"/>
  <c r="AL40" i="1"/>
  <c r="AN40" i="1"/>
  <c r="AP40" i="1"/>
  <c r="AR40" i="1"/>
  <c r="AT40" i="1"/>
  <c r="AV40" i="1"/>
  <c r="S41" i="1"/>
  <c r="T41" i="1"/>
  <c r="V41" i="1"/>
  <c r="X41" i="1"/>
  <c r="Z41" i="1"/>
  <c r="AB41" i="1"/>
  <c r="AD41" i="1"/>
  <c r="AF41" i="1"/>
  <c r="AH41" i="1"/>
  <c r="AJ41" i="1"/>
  <c r="AL41" i="1"/>
  <c r="AN41" i="1"/>
  <c r="AP41" i="1"/>
  <c r="AR41" i="1"/>
  <c r="AT41" i="1"/>
  <c r="AV41" i="1"/>
  <c r="S42" i="1"/>
  <c r="T42" i="1"/>
  <c r="V42" i="1"/>
  <c r="X42" i="1"/>
  <c r="Z42" i="1"/>
  <c r="AB42" i="1"/>
  <c r="AD42" i="1"/>
  <c r="AF42" i="1"/>
  <c r="AH42" i="1"/>
  <c r="AJ42" i="1"/>
  <c r="AL42" i="1"/>
  <c r="AN42" i="1"/>
  <c r="AP42" i="1"/>
  <c r="AR42" i="1"/>
  <c r="AT42" i="1"/>
  <c r="AV42" i="1"/>
  <c r="S43" i="1"/>
  <c r="T43" i="1"/>
  <c r="V43" i="1"/>
  <c r="X43" i="1"/>
  <c r="Z43" i="1"/>
  <c r="AB43" i="1"/>
  <c r="AD43" i="1"/>
  <c r="AF43" i="1"/>
  <c r="AH43" i="1"/>
  <c r="AJ43" i="1"/>
  <c r="AL43" i="1"/>
  <c r="AN43" i="1"/>
  <c r="AP43" i="1"/>
  <c r="AR43" i="1"/>
  <c r="AT43" i="1"/>
  <c r="AV43" i="1"/>
  <c r="S44" i="1"/>
  <c r="T44" i="1"/>
  <c r="V44" i="1"/>
  <c r="X44" i="1"/>
  <c r="Z44" i="1"/>
  <c r="AB44" i="1"/>
  <c r="AD44" i="1"/>
  <c r="AF44" i="1"/>
  <c r="AH44" i="1"/>
  <c r="AJ44" i="1"/>
  <c r="AL44" i="1"/>
  <c r="AN44" i="1"/>
  <c r="AP44" i="1"/>
  <c r="AR44" i="1"/>
  <c r="AT44" i="1"/>
  <c r="AV44" i="1"/>
  <c r="S45" i="1"/>
  <c r="T45" i="1"/>
  <c r="V45" i="1"/>
  <c r="X45" i="1"/>
  <c r="Z45" i="1"/>
  <c r="AB45" i="1"/>
  <c r="AD45" i="1"/>
  <c r="AF45" i="1"/>
  <c r="AH45" i="1"/>
  <c r="AJ45" i="1"/>
  <c r="AL45" i="1"/>
  <c r="AN45" i="1"/>
  <c r="AP45" i="1"/>
  <c r="AR45" i="1"/>
  <c r="AT45" i="1"/>
  <c r="AV45" i="1"/>
  <c r="S46" i="1"/>
  <c r="T46" i="1"/>
  <c r="V46" i="1"/>
  <c r="X46" i="1"/>
  <c r="Z46" i="1"/>
  <c r="AB46" i="1"/>
  <c r="AD46" i="1"/>
  <c r="AF46" i="1"/>
  <c r="AH46" i="1"/>
  <c r="AJ46" i="1"/>
  <c r="AL46" i="1"/>
  <c r="AN46" i="1"/>
  <c r="AP46" i="1"/>
  <c r="AR46" i="1"/>
  <c r="AT46" i="1"/>
  <c r="AV46" i="1"/>
  <c r="S47" i="1"/>
  <c r="T47" i="1"/>
  <c r="V47" i="1"/>
  <c r="X47" i="1"/>
  <c r="Z47" i="1"/>
  <c r="AB47" i="1"/>
  <c r="AD47" i="1"/>
  <c r="AF47" i="1"/>
  <c r="AH47" i="1"/>
  <c r="AJ47" i="1"/>
  <c r="AL47" i="1"/>
  <c r="AN47" i="1"/>
  <c r="AP47" i="1"/>
  <c r="AR47" i="1"/>
  <c r="AT47" i="1"/>
  <c r="AV47" i="1"/>
  <c r="S48" i="1"/>
  <c r="T48" i="1"/>
  <c r="V48" i="1"/>
  <c r="X48" i="1"/>
  <c r="Z48" i="1"/>
  <c r="AB48" i="1"/>
  <c r="AD48" i="1"/>
  <c r="AF48" i="1"/>
  <c r="AH48" i="1"/>
  <c r="AJ48" i="1"/>
  <c r="AL48" i="1"/>
  <c r="AN48" i="1"/>
  <c r="AP48" i="1"/>
  <c r="AR48" i="1"/>
  <c r="AT48" i="1"/>
  <c r="AV48" i="1"/>
  <c r="S49" i="1"/>
  <c r="T49" i="1"/>
  <c r="V49" i="1"/>
  <c r="X49" i="1"/>
  <c r="Z49" i="1"/>
  <c r="AB49" i="1"/>
  <c r="AD49" i="1"/>
  <c r="AF49" i="1"/>
  <c r="AH49" i="1"/>
  <c r="AJ49" i="1"/>
  <c r="AL49" i="1"/>
  <c r="AN49" i="1"/>
  <c r="AP49" i="1"/>
  <c r="AR49" i="1"/>
  <c r="AT49" i="1"/>
  <c r="AV49" i="1"/>
  <c r="S50" i="1"/>
  <c r="T50" i="1"/>
  <c r="V50" i="1"/>
  <c r="X50" i="1"/>
  <c r="Z50" i="1"/>
  <c r="AB50" i="1"/>
  <c r="AD50" i="1"/>
  <c r="AF50" i="1"/>
  <c r="AH50" i="1"/>
  <c r="AJ50" i="1"/>
  <c r="AL50" i="1"/>
  <c r="AN50" i="1"/>
  <c r="AP50" i="1"/>
  <c r="AR50" i="1"/>
  <c r="AT50" i="1"/>
  <c r="AV50" i="1"/>
  <c r="S51" i="1"/>
  <c r="T51" i="1"/>
  <c r="V51" i="1"/>
  <c r="X51" i="1"/>
  <c r="Z51" i="1"/>
  <c r="AB51" i="1"/>
  <c r="AD51" i="1"/>
  <c r="AF51" i="1"/>
  <c r="AH51" i="1"/>
  <c r="AJ51" i="1"/>
  <c r="AL51" i="1"/>
  <c r="AN51" i="1"/>
  <c r="AP51" i="1"/>
  <c r="AR51" i="1"/>
  <c r="AT51" i="1"/>
  <c r="AV51" i="1"/>
  <c r="S52" i="1"/>
  <c r="T52" i="1"/>
  <c r="V52" i="1"/>
  <c r="X52" i="1"/>
  <c r="Z52" i="1"/>
  <c r="AB52" i="1"/>
  <c r="AD52" i="1"/>
  <c r="AF52" i="1"/>
  <c r="AH52" i="1"/>
  <c r="AJ52" i="1"/>
  <c r="AL52" i="1"/>
  <c r="AN52" i="1"/>
  <c r="AP52" i="1"/>
  <c r="AR52" i="1"/>
  <c r="AT52" i="1"/>
  <c r="AV52" i="1"/>
  <c r="S53" i="1"/>
  <c r="T53" i="1"/>
  <c r="V53" i="1"/>
  <c r="X53" i="1"/>
  <c r="Z53" i="1"/>
  <c r="AB53" i="1"/>
  <c r="AD53" i="1"/>
  <c r="AF53" i="1"/>
  <c r="AH53" i="1"/>
  <c r="AJ53" i="1"/>
  <c r="AL53" i="1"/>
  <c r="AN53" i="1"/>
  <c r="AP53" i="1"/>
  <c r="AR53" i="1"/>
  <c r="AT53" i="1"/>
  <c r="AV53" i="1"/>
  <c r="S54" i="1"/>
  <c r="T54" i="1"/>
  <c r="V54" i="1"/>
  <c r="X54" i="1"/>
  <c r="Z54" i="1"/>
  <c r="AB54" i="1"/>
  <c r="AD54" i="1"/>
  <c r="AF54" i="1"/>
  <c r="AH54" i="1"/>
  <c r="AJ54" i="1"/>
  <c r="AL54" i="1"/>
  <c r="AN54" i="1"/>
  <c r="AP54" i="1"/>
  <c r="AR54" i="1"/>
  <c r="AT54" i="1"/>
  <c r="AV54" i="1"/>
  <c r="S55" i="1"/>
  <c r="T55" i="1"/>
  <c r="V55" i="1"/>
  <c r="X55" i="1"/>
  <c r="Z55" i="1"/>
  <c r="AB55" i="1"/>
  <c r="AD55" i="1"/>
  <c r="AF55" i="1"/>
  <c r="AH55" i="1"/>
  <c r="AJ55" i="1"/>
  <c r="AL55" i="1"/>
  <c r="AN55" i="1"/>
  <c r="AP55" i="1"/>
  <c r="AR55" i="1"/>
  <c r="AT55" i="1"/>
  <c r="AV55" i="1"/>
  <c r="S56" i="1"/>
  <c r="T56" i="1"/>
  <c r="V56" i="1"/>
  <c r="X56" i="1"/>
  <c r="Z56" i="1"/>
  <c r="AB56" i="1"/>
  <c r="AD56" i="1"/>
  <c r="AF56" i="1"/>
  <c r="AH56" i="1"/>
  <c r="AJ56" i="1"/>
  <c r="AL56" i="1"/>
  <c r="AN56" i="1"/>
  <c r="AP56" i="1"/>
  <c r="AR56" i="1"/>
  <c r="AT56" i="1"/>
  <c r="AV56" i="1"/>
  <c r="S57" i="1"/>
  <c r="T57" i="1"/>
  <c r="V57" i="1"/>
  <c r="X57" i="1"/>
  <c r="Z57" i="1"/>
  <c r="AB57" i="1"/>
  <c r="AD57" i="1"/>
  <c r="AF57" i="1"/>
  <c r="AH57" i="1"/>
  <c r="AJ57" i="1"/>
  <c r="AL57" i="1"/>
  <c r="AN57" i="1"/>
  <c r="AP57" i="1"/>
  <c r="AR57" i="1"/>
  <c r="AT57" i="1"/>
  <c r="AV57" i="1"/>
  <c r="S58" i="1"/>
  <c r="T58" i="1"/>
  <c r="V58" i="1"/>
  <c r="X58" i="1"/>
  <c r="Z58" i="1"/>
  <c r="AB58" i="1"/>
  <c r="AD58" i="1"/>
  <c r="AF58" i="1"/>
  <c r="AH58" i="1"/>
  <c r="AJ58" i="1"/>
  <c r="AL58" i="1"/>
  <c r="AN58" i="1"/>
  <c r="AP58" i="1"/>
  <c r="AR58" i="1"/>
  <c r="AT58" i="1"/>
  <c r="AV58" i="1"/>
  <c r="S59" i="1"/>
  <c r="T59" i="1"/>
  <c r="V59" i="1"/>
  <c r="X59" i="1"/>
  <c r="Z59" i="1"/>
  <c r="AB59" i="1"/>
  <c r="AD59" i="1"/>
  <c r="AF59" i="1"/>
  <c r="AH59" i="1"/>
  <c r="AJ59" i="1"/>
  <c r="AL59" i="1"/>
  <c r="AN59" i="1"/>
  <c r="AP59" i="1"/>
  <c r="AR59" i="1"/>
  <c r="AT59" i="1"/>
  <c r="AV59" i="1"/>
  <c r="S60" i="1"/>
  <c r="T60" i="1"/>
  <c r="V60" i="1"/>
  <c r="X60" i="1"/>
  <c r="Z60" i="1"/>
  <c r="AB60" i="1"/>
  <c r="AD60" i="1"/>
  <c r="AF60" i="1"/>
  <c r="AH60" i="1"/>
  <c r="AJ60" i="1"/>
  <c r="AL60" i="1"/>
  <c r="AN60" i="1"/>
  <c r="AP60" i="1"/>
  <c r="AR60" i="1"/>
  <c r="AT60" i="1"/>
  <c r="AV60" i="1"/>
  <c r="S61" i="1"/>
  <c r="T61" i="1"/>
  <c r="V61" i="1"/>
  <c r="X61" i="1"/>
  <c r="Z61" i="1"/>
  <c r="AB61" i="1"/>
  <c r="AD61" i="1"/>
  <c r="AF61" i="1"/>
  <c r="AH61" i="1"/>
  <c r="AJ61" i="1"/>
  <c r="AL61" i="1"/>
  <c r="AN61" i="1"/>
  <c r="AP61" i="1"/>
  <c r="AR61" i="1"/>
  <c r="AT61" i="1"/>
  <c r="AV61" i="1"/>
  <c r="S62" i="1"/>
  <c r="T62" i="1"/>
  <c r="V62" i="1"/>
  <c r="X62" i="1"/>
  <c r="Z62" i="1"/>
  <c r="AB62" i="1"/>
  <c r="AD62" i="1"/>
  <c r="AF62" i="1"/>
  <c r="AH62" i="1"/>
  <c r="AJ62" i="1"/>
  <c r="AL62" i="1"/>
  <c r="AN62" i="1"/>
  <c r="AP62" i="1"/>
  <c r="AR62" i="1"/>
  <c r="AT62" i="1"/>
  <c r="AV62" i="1"/>
  <c r="S63" i="1"/>
  <c r="T63" i="1"/>
  <c r="V63" i="1"/>
  <c r="X63" i="1"/>
  <c r="Z63" i="1"/>
  <c r="AB63" i="1"/>
  <c r="AD63" i="1"/>
  <c r="AF63" i="1"/>
  <c r="AH63" i="1"/>
  <c r="AJ63" i="1"/>
  <c r="AL63" i="1"/>
  <c r="AN63" i="1"/>
  <c r="AP63" i="1"/>
  <c r="AR63" i="1"/>
  <c r="AT63" i="1"/>
  <c r="AV63" i="1"/>
  <c r="S64" i="1"/>
  <c r="T64" i="1"/>
  <c r="V64" i="1"/>
  <c r="X64" i="1"/>
  <c r="Z64" i="1"/>
  <c r="AB64" i="1"/>
  <c r="AD64" i="1"/>
  <c r="AF64" i="1"/>
  <c r="AH64" i="1"/>
  <c r="AJ64" i="1"/>
  <c r="AL64" i="1"/>
  <c r="AN64" i="1"/>
  <c r="AP64" i="1"/>
  <c r="AR64" i="1"/>
  <c r="AT64" i="1"/>
  <c r="AV64" i="1"/>
  <c r="S65" i="1"/>
  <c r="T65" i="1"/>
  <c r="V65" i="1"/>
  <c r="X65" i="1"/>
  <c r="Z65" i="1"/>
  <c r="AB65" i="1"/>
  <c r="AD65" i="1"/>
  <c r="AF65" i="1"/>
  <c r="AH65" i="1"/>
  <c r="AJ65" i="1"/>
  <c r="AL65" i="1"/>
  <c r="AN65" i="1"/>
  <c r="AP65" i="1"/>
  <c r="AR65" i="1"/>
  <c r="AT65" i="1"/>
  <c r="AV65" i="1"/>
  <c r="S66" i="1"/>
  <c r="T66" i="1"/>
  <c r="V66" i="1"/>
  <c r="X66" i="1"/>
  <c r="Z66" i="1"/>
  <c r="AB66" i="1"/>
  <c r="AD66" i="1"/>
  <c r="AF66" i="1"/>
  <c r="AH66" i="1"/>
  <c r="AJ66" i="1"/>
  <c r="AL66" i="1"/>
  <c r="AN66" i="1"/>
  <c r="AP66" i="1"/>
  <c r="AR66" i="1"/>
  <c r="AT66" i="1"/>
  <c r="AV66" i="1"/>
  <c r="S67" i="1"/>
  <c r="T67" i="1"/>
  <c r="V67" i="1"/>
  <c r="X67" i="1"/>
  <c r="Z67" i="1"/>
  <c r="AB67" i="1"/>
  <c r="AD67" i="1"/>
  <c r="AF67" i="1"/>
  <c r="AH67" i="1"/>
  <c r="AJ67" i="1"/>
  <c r="AL67" i="1"/>
  <c r="AN67" i="1"/>
  <c r="AP67" i="1"/>
  <c r="AR67" i="1"/>
  <c r="AT67" i="1"/>
  <c r="AV67" i="1"/>
  <c r="S68" i="1"/>
  <c r="T68" i="1"/>
  <c r="V68" i="1"/>
  <c r="X68" i="1"/>
  <c r="Z68" i="1"/>
  <c r="AB68" i="1"/>
  <c r="AD68" i="1"/>
  <c r="AF68" i="1"/>
  <c r="AH68" i="1"/>
  <c r="AJ68" i="1"/>
  <c r="AL68" i="1"/>
  <c r="AN68" i="1"/>
  <c r="AP68" i="1"/>
  <c r="AR68" i="1"/>
  <c r="AT68" i="1"/>
  <c r="AV68" i="1"/>
  <c r="S69" i="1"/>
  <c r="T69" i="1"/>
  <c r="V69" i="1"/>
  <c r="X69" i="1"/>
  <c r="Z69" i="1"/>
  <c r="AB69" i="1"/>
  <c r="AD69" i="1"/>
  <c r="AF69" i="1"/>
  <c r="AH69" i="1"/>
  <c r="AJ69" i="1"/>
  <c r="AL69" i="1"/>
  <c r="AN69" i="1"/>
  <c r="AP69" i="1"/>
  <c r="AR69" i="1"/>
  <c r="AT69" i="1"/>
  <c r="AV69" i="1"/>
  <c r="S70" i="1"/>
  <c r="T70" i="1"/>
  <c r="V70" i="1"/>
  <c r="X70" i="1"/>
  <c r="Z70" i="1"/>
  <c r="AB70" i="1"/>
  <c r="AD70" i="1"/>
  <c r="AF70" i="1"/>
  <c r="AH70" i="1"/>
  <c r="AJ70" i="1"/>
  <c r="AL70" i="1"/>
  <c r="AN70" i="1"/>
  <c r="AP70" i="1"/>
  <c r="AR70" i="1"/>
  <c r="AT70" i="1"/>
  <c r="AV70" i="1"/>
  <c r="S71" i="1"/>
  <c r="T71" i="1"/>
  <c r="V71" i="1"/>
  <c r="X71" i="1"/>
  <c r="Z71" i="1"/>
  <c r="AB71" i="1"/>
  <c r="AD71" i="1"/>
  <c r="AF71" i="1"/>
  <c r="AH71" i="1"/>
  <c r="AJ71" i="1"/>
  <c r="AL71" i="1"/>
  <c r="AN71" i="1"/>
  <c r="AP71" i="1"/>
  <c r="AR71" i="1"/>
  <c r="AT71" i="1"/>
  <c r="AV71" i="1"/>
  <c r="S72" i="1"/>
  <c r="T72" i="1"/>
  <c r="V72" i="1"/>
  <c r="X72" i="1"/>
  <c r="Z72" i="1"/>
  <c r="AB72" i="1"/>
  <c r="AD72" i="1"/>
  <c r="AF72" i="1"/>
  <c r="AH72" i="1"/>
  <c r="AJ72" i="1"/>
  <c r="AL72" i="1"/>
  <c r="AN72" i="1"/>
  <c r="AP72" i="1"/>
  <c r="AR72" i="1"/>
  <c r="AT72" i="1"/>
  <c r="AV72" i="1"/>
  <c r="S73" i="1"/>
  <c r="T73" i="1"/>
  <c r="V73" i="1"/>
  <c r="X73" i="1"/>
  <c r="Z73" i="1"/>
  <c r="AB73" i="1"/>
  <c r="AD73" i="1"/>
  <c r="AF73" i="1"/>
  <c r="AH73" i="1"/>
  <c r="AJ73" i="1"/>
  <c r="AL73" i="1"/>
  <c r="AN73" i="1"/>
  <c r="AP73" i="1"/>
  <c r="AR73" i="1"/>
  <c r="AT73" i="1"/>
  <c r="AV73" i="1"/>
  <c r="S74" i="1"/>
  <c r="T74" i="1"/>
  <c r="V74" i="1"/>
  <c r="X74" i="1"/>
  <c r="Z74" i="1"/>
  <c r="AB74" i="1"/>
  <c r="AD74" i="1"/>
  <c r="AF74" i="1"/>
  <c r="AH74" i="1"/>
  <c r="AJ74" i="1"/>
  <c r="AL74" i="1"/>
  <c r="AN74" i="1"/>
  <c r="AP74" i="1"/>
  <c r="AR74" i="1"/>
  <c r="AT74" i="1"/>
  <c r="AV74" i="1"/>
  <c r="S75" i="1"/>
  <c r="T75" i="1"/>
  <c r="V75" i="1"/>
  <c r="X75" i="1"/>
  <c r="Z75" i="1"/>
  <c r="AB75" i="1"/>
  <c r="AD75" i="1"/>
  <c r="AF75" i="1"/>
  <c r="AH75" i="1"/>
  <c r="AJ75" i="1"/>
  <c r="AL75" i="1"/>
  <c r="AN75" i="1"/>
  <c r="AP75" i="1"/>
  <c r="AR75" i="1"/>
  <c r="AT75" i="1"/>
  <c r="AV75" i="1"/>
  <c r="S76" i="1"/>
  <c r="T76" i="1"/>
  <c r="V76" i="1"/>
  <c r="X76" i="1"/>
  <c r="Z76" i="1"/>
  <c r="AB76" i="1"/>
  <c r="AD76" i="1"/>
  <c r="AF76" i="1"/>
  <c r="AH76" i="1"/>
  <c r="AJ76" i="1"/>
  <c r="AL76" i="1"/>
  <c r="AN76" i="1"/>
  <c r="AP76" i="1"/>
  <c r="AR76" i="1"/>
  <c r="AT76" i="1"/>
  <c r="AV76" i="1"/>
  <c r="S77" i="1"/>
  <c r="T77" i="1"/>
  <c r="V77" i="1"/>
  <c r="X77" i="1"/>
  <c r="Z77" i="1"/>
  <c r="AB77" i="1"/>
  <c r="AD77" i="1"/>
  <c r="AF77" i="1"/>
  <c r="AH77" i="1"/>
  <c r="AJ77" i="1"/>
  <c r="AL77" i="1"/>
  <c r="AN77" i="1"/>
  <c r="AP77" i="1"/>
  <c r="AR77" i="1"/>
  <c r="AT77" i="1"/>
  <c r="AV77" i="1"/>
  <c r="S78" i="1"/>
  <c r="T78" i="1"/>
  <c r="V78" i="1"/>
  <c r="X78" i="1"/>
  <c r="Z78" i="1"/>
  <c r="AB78" i="1"/>
  <c r="AD78" i="1"/>
  <c r="AF78" i="1"/>
  <c r="AH78" i="1"/>
  <c r="AJ78" i="1"/>
  <c r="AL78" i="1"/>
  <c r="AN78" i="1"/>
  <c r="AP78" i="1"/>
  <c r="AR78" i="1"/>
  <c r="AT78" i="1"/>
  <c r="AV78" i="1"/>
  <c r="S79" i="1"/>
  <c r="T79" i="1"/>
  <c r="V79" i="1"/>
  <c r="X79" i="1"/>
  <c r="Z79" i="1"/>
  <c r="AB79" i="1"/>
  <c r="AD79" i="1"/>
  <c r="AF79" i="1"/>
  <c r="AH79" i="1"/>
  <c r="AJ79" i="1"/>
  <c r="AL79" i="1"/>
  <c r="AN79" i="1"/>
  <c r="AP79" i="1"/>
  <c r="AR79" i="1"/>
  <c r="AT79" i="1"/>
  <c r="AV79" i="1"/>
  <c r="S80" i="1"/>
  <c r="T80" i="1"/>
  <c r="V80" i="1"/>
  <c r="X80" i="1"/>
  <c r="Z80" i="1"/>
  <c r="AB80" i="1"/>
  <c r="AD80" i="1"/>
  <c r="AF80" i="1"/>
  <c r="AH80" i="1"/>
  <c r="AJ80" i="1"/>
  <c r="AL80" i="1"/>
  <c r="AN80" i="1"/>
  <c r="AP80" i="1"/>
  <c r="AR80" i="1"/>
  <c r="AT80" i="1"/>
  <c r="AV80" i="1"/>
  <c r="S81" i="1"/>
  <c r="T81" i="1"/>
  <c r="V81" i="1"/>
  <c r="X81" i="1"/>
  <c r="Z81" i="1"/>
  <c r="AB81" i="1"/>
  <c r="AD81" i="1"/>
  <c r="AF81" i="1"/>
  <c r="AH81" i="1"/>
  <c r="AJ81" i="1"/>
  <c r="AL81" i="1"/>
  <c r="AN81" i="1"/>
  <c r="AP81" i="1"/>
  <c r="AR81" i="1"/>
  <c r="AT81" i="1"/>
  <c r="AV81" i="1"/>
  <c r="S82" i="1"/>
  <c r="T82" i="1"/>
  <c r="V82" i="1"/>
  <c r="X82" i="1"/>
  <c r="Z82" i="1"/>
  <c r="AB82" i="1"/>
  <c r="AD82" i="1"/>
  <c r="AF82" i="1"/>
  <c r="AH82" i="1"/>
  <c r="AJ82" i="1"/>
  <c r="AL82" i="1"/>
  <c r="AN82" i="1"/>
  <c r="AP82" i="1"/>
  <c r="AR82" i="1"/>
  <c r="AT82" i="1"/>
  <c r="AV82" i="1"/>
  <c r="S83" i="1"/>
  <c r="T83" i="1"/>
  <c r="V83" i="1"/>
  <c r="X83" i="1"/>
  <c r="Z83" i="1"/>
  <c r="AB83" i="1"/>
  <c r="AD83" i="1"/>
  <c r="AF83" i="1"/>
  <c r="AH83" i="1"/>
  <c r="AJ83" i="1"/>
  <c r="AL83" i="1"/>
  <c r="AN83" i="1"/>
  <c r="AP83" i="1"/>
  <c r="AR83" i="1"/>
  <c r="AT83" i="1"/>
  <c r="AV83" i="1"/>
  <c r="S84" i="1"/>
  <c r="T84" i="1"/>
  <c r="V84" i="1"/>
  <c r="X84" i="1"/>
  <c r="Z84" i="1"/>
  <c r="AB84" i="1"/>
  <c r="AD84" i="1"/>
  <c r="AF84" i="1"/>
  <c r="AH84" i="1"/>
  <c r="AJ84" i="1"/>
  <c r="AL84" i="1"/>
  <c r="AN84" i="1"/>
  <c r="AP84" i="1"/>
  <c r="AR84" i="1"/>
  <c r="AT84" i="1"/>
  <c r="AV84" i="1"/>
  <c r="S85" i="1"/>
  <c r="T85" i="1"/>
  <c r="V85" i="1"/>
  <c r="X85" i="1"/>
  <c r="Z85" i="1"/>
  <c r="AB85" i="1"/>
  <c r="AD85" i="1"/>
  <c r="AF85" i="1"/>
  <c r="AH85" i="1"/>
  <c r="AJ85" i="1"/>
  <c r="AL85" i="1"/>
  <c r="AN85" i="1"/>
  <c r="AP85" i="1"/>
  <c r="AR85" i="1"/>
  <c r="AT85" i="1"/>
  <c r="AV85" i="1"/>
  <c r="S86" i="1"/>
  <c r="T86" i="1"/>
  <c r="V86" i="1"/>
  <c r="X86" i="1"/>
  <c r="Z86" i="1"/>
  <c r="AB86" i="1"/>
  <c r="AD86" i="1"/>
  <c r="AF86" i="1"/>
  <c r="AH86" i="1"/>
  <c r="AJ86" i="1"/>
  <c r="AL86" i="1"/>
  <c r="AN86" i="1"/>
  <c r="AP86" i="1"/>
  <c r="AR86" i="1"/>
  <c r="AT86" i="1"/>
  <c r="AV86" i="1"/>
  <c r="S87" i="1"/>
  <c r="T87" i="1"/>
  <c r="V87" i="1"/>
  <c r="X87" i="1"/>
  <c r="Z87" i="1"/>
  <c r="AB87" i="1"/>
  <c r="AD87" i="1"/>
  <c r="AF87" i="1"/>
  <c r="AH87" i="1"/>
  <c r="AJ87" i="1"/>
  <c r="AL87" i="1"/>
  <c r="AN87" i="1"/>
  <c r="AP87" i="1"/>
  <c r="AR87" i="1"/>
  <c r="AT87" i="1"/>
  <c r="AV87" i="1"/>
  <c r="S88" i="1"/>
  <c r="T88" i="1"/>
  <c r="V88" i="1"/>
  <c r="X88" i="1"/>
  <c r="Z88" i="1"/>
  <c r="AB88" i="1"/>
  <c r="AD88" i="1"/>
  <c r="AF88" i="1"/>
  <c r="AH88" i="1"/>
  <c r="AJ88" i="1"/>
  <c r="AL88" i="1"/>
  <c r="AN88" i="1"/>
  <c r="AP88" i="1"/>
  <c r="AR88" i="1"/>
  <c r="AT88" i="1"/>
  <c r="AV88" i="1"/>
  <c r="S89" i="1"/>
  <c r="T89" i="1"/>
  <c r="V89" i="1"/>
  <c r="X89" i="1"/>
  <c r="Z89" i="1"/>
  <c r="AB89" i="1"/>
  <c r="AD89" i="1"/>
  <c r="AF89" i="1"/>
  <c r="AH89" i="1"/>
  <c r="AJ89" i="1"/>
  <c r="AL89" i="1"/>
  <c r="AN89" i="1"/>
  <c r="AP89" i="1"/>
  <c r="AR89" i="1"/>
  <c r="AT89" i="1"/>
  <c r="AV89" i="1"/>
  <c r="S90" i="1"/>
  <c r="T90" i="1"/>
  <c r="V90" i="1"/>
  <c r="X90" i="1"/>
  <c r="Z90" i="1"/>
  <c r="AB90" i="1"/>
  <c r="AD90" i="1"/>
  <c r="AF90" i="1"/>
  <c r="AH90" i="1"/>
  <c r="AJ90" i="1"/>
  <c r="AL90" i="1"/>
  <c r="AN90" i="1"/>
  <c r="AP90" i="1"/>
  <c r="AR90" i="1"/>
  <c r="AT90" i="1"/>
  <c r="AV90" i="1"/>
  <c r="S91" i="1"/>
  <c r="T91" i="1"/>
  <c r="V91" i="1"/>
  <c r="X91" i="1"/>
  <c r="Z91" i="1"/>
  <c r="AB91" i="1"/>
  <c r="AD91" i="1"/>
  <c r="AF91" i="1"/>
  <c r="AH91" i="1"/>
  <c r="AJ91" i="1"/>
  <c r="AL91" i="1"/>
  <c r="AN91" i="1"/>
  <c r="AP91" i="1"/>
  <c r="AR91" i="1"/>
  <c r="AT91" i="1"/>
  <c r="AV91" i="1"/>
  <c r="S92" i="1"/>
  <c r="T92" i="1"/>
  <c r="V92" i="1"/>
  <c r="X92" i="1"/>
  <c r="Z92" i="1"/>
  <c r="AB92" i="1"/>
  <c r="AD92" i="1"/>
  <c r="AF92" i="1"/>
  <c r="AH92" i="1"/>
  <c r="AJ92" i="1"/>
  <c r="AL92" i="1"/>
  <c r="AN92" i="1"/>
  <c r="AP92" i="1"/>
  <c r="AR92" i="1"/>
  <c r="AT92" i="1"/>
  <c r="AV92" i="1"/>
  <c r="S93" i="1"/>
  <c r="T93" i="1"/>
  <c r="V93" i="1"/>
  <c r="X93" i="1"/>
  <c r="Z93" i="1"/>
  <c r="AB93" i="1"/>
  <c r="AD93" i="1"/>
  <c r="AF93" i="1"/>
  <c r="AH93" i="1"/>
  <c r="AJ93" i="1"/>
  <c r="AL93" i="1"/>
  <c r="AN93" i="1"/>
  <c r="AP93" i="1"/>
  <c r="AR93" i="1"/>
  <c r="AT93" i="1"/>
  <c r="AV93" i="1"/>
  <c r="S94" i="1"/>
  <c r="T94" i="1"/>
  <c r="V94" i="1"/>
  <c r="X94" i="1"/>
  <c r="Z94" i="1"/>
  <c r="AB94" i="1"/>
  <c r="AD94" i="1"/>
  <c r="AF94" i="1"/>
  <c r="AH94" i="1"/>
  <c r="AJ94" i="1"/>
  <c r="AL94" i="1"/>
  <c r="AN94" i="1"/>
  <c r="AP94" i="1"/>
  <c r="AR94" i="1"/>
  <c r="AT94" i="1"/>
  <c r="AV94" i="1"/>
  <c r="S95" i="1"/>
  <c r="T95" i="1"/>
  <c r="V95" i="1"/>
  <c r="X95" i="1"/>
  <c r="Z95" i="1"/>
  <c r="AB95" i="1"/>
  <c r="AD95" i="1"/>
  <c r="AF95" i="1"/>
  <c r="AH95" i="1"/>
  <c r="AJ95" i="1"/>
  <c r="AL95" i="1"/>
  <c r="AN95" i="1"/>
  <c r="AP95" i="1"/>
  <c r="AR95" i="1"/>
  <c r="AT95" i="1"/>
  <c r="AV95" i="1"/>
  <c r="S96" i="1"/>
  <c r="T96" i="1"/>
  <c r="V96" i="1"/>
  <c r="X96" i="1"/>
  <c r="Z96" i="1"/>
  <c r="AB96" i="1"/>
  <c r="AD96" i="1"/>
  <c r="AF96" i="1"/>
  <c r="AH96" i="1"/>
  <c r="AJ96" i="1"/>
  <c r="AL96" i="1"/>
  <c r="AN96" i="1"/>
  <c r="AP96" i="1"/>
  <c r="AR96" i="1"/>
  <c r="AT96" i="1"/>
  <c r="AV96" i="1"/>
  <c r="S97" i="1"/>
  <c r="T97" i="1"/>
  <c r="V97" i="1"/>
  <c r="X97" i="1"/>
  <c r="Z97" i="1"/>
  <c r="AB97" i="1"/>
  <c r="AD97" i="1"/>
  <c r="AF97" i="1"/>
  <c r="AH97" i="1"/>
  <c r="AJ97" i="1"/>
  <c r="AL97" i="1"/>
  <c r="AN97" i="1"/>
  <c r="AP97" i="1"/>
  <c r="AR97" i="1"/>
  <c r="AT97" i="1"/>
  <c r="AV97" i="1"/>
  <c r="S98" i="1"/>
  <c r="T98" i="1"/>
  <c r="V98" i="1"/>
  <c r="X98" i="1"/>
  <c r="Z98" i="1"/>
  <c r="AB98" i="1"/>
  <c r="AD98" i="1"/>
  <c r="AF98" i="1"/>
  <c r="AH98" i="1"/>
  <c r="AJ98" i="1"/>
  <c r="AL98" i="1"/>
  <c r="AN98" i="1"/>
  <c r="AP98" i="1"/>
  <c r="AR98" i="1"/>
  <c r="AT98" i="1"/>
  <c r="AV98" i="1"/>
  <c r="S99" i="1"/>
  <c r="T99" i="1"/>
  <c r="V99" i="1"/>
  <c r="X99" i="1"/>
  <c r="Z99" i="1"/>
  <c r="AB99" i="1"/>
  <c r="AD99" i="1"/>
  <c r="AF99" i="1"/>
  <c r="AH99" i="1"/>
  <c r="AJ99" i="1"/>
  <c r="AL99" i="1"/>
  <c r="AN99" i="1"/>
  <c r="AP99" i="1"/>
  <c r="AR99" i="1"/>
  <c r="AT99" i="1"/>
  <c r="AV99" i="1"/>
  <c r="S100" i="1"/>
  <c r="T100" i="1"/>
  <c r="V100" i="1"/>
  <c r="X100" i="1"/>
  <c r="Z100" i="1"/>
  <c r="AB100" i="1"/>
  <c r="AD100" i="1"/>
  <c r="AF100" i="1"/>
  <c r="AH100" i="1"/>
  <c r="AJ100" i="1"/>
  <c r="AL100" i="1"/>
  <c r="AN100" i="1"/>
  <c r="AP100" i="1"/>
  <c r="AR100" i="1"/>
  <c r="AT100" i="1"/>
  <c r="AV100" i="1"/>
  <c r="S101" i="1"/>
  <c r="T101" i="1"/>
  <c r="V101" i="1"/>
  <c r="X101" i="1"/>
  <c r="Z101" i="1"/>
  <c r="AB101" i="1"/>
  <c r="AD101" i="1"/>
  <c r="AF101" i="1"/>
  <c r="AH101" i="1"/>
  <c r="AJ101" i="1"/>
  <c r="AL101" i="1"/>
  <c r="AN101" i="1"/>
  <c r="AP101" i="1"/>
  <c r="AR101" i="1"/>
  <c r="AT101" i="1"/>
  <c r="AV101" i="1"/>
  <c r="S102" i="1"/>
  <c r="T102" i="1"/>
  <c r="V102" i="1"/>
  <c r="X102" i="1"/>
  <c r="Z102" i="1"/>
  <c r="AB102" i="1"/>
  <c r="AD102" i="1"/>
  <c r="AF102" i="1"/>
  <c r="AH102" i="1"/>
  <c r="AJ102" i="1"/>
  <c r="AL102" i="1"/>
  <c r="AN102" i="1"/>
  <c r="AP102" i="1"/>
  <c r="AR102" i="1"/>
  <c r="AT102" i="1"/>
  <c r="AV102" i="1"/>
  <c r="S103" i="1"/>
  <c r="T103" i="1"/>
  <c r="V103" i="1"/>
  <c r="X103" i="1"/>
  <c r="Z103" i="1"/>
  <c r="AB103" i="1"/>
  <c r="AD103" i="1"/>
  <c r="AF103" i="1"/>
  <c r="AH103" i="1"/>
  <c r="AJ103" i="1"/>
  <c r="AL103" i="1"/>
  <c r="AN103" i="1"/>
  <c r="AP103" i="1"/>
  <c r="AR103" i="1"/>
  <c r="AT103" i="1"/>
  <c r="AV103" i="1"/>
  <c r="S104" i="1"/>
  <c r="T104" i="1"/>
  <c r="V104" i="1"/>
  <c r="X104" i="1"/>
  <c r="Z104" i="1"/>
  <c r="AB104" i="1"/>
  <c r="AD104" i="1"/>
  <c r="AF104" i="1"/>
  <c r="AH104" i="1"/>
  <c r="AJ104" i="1"/>
  <c r="AL104" i="1"/>
  <c r="AN104" i="1"/>
  <c r="AP104" i="1"/>
  <c r="AR104" i="1"/>
  <c r="AT104" i="1"/>
  <c r="AV104" i="1"/>
  <c r="S105" i="1"/>
  <c r="T105" i="1"/>
  <c r="V105" i="1"/>
  <c r="X105" i="1"/>
  <c r="Z105" i="1"/>
  <c r="AB105" i="1"/>
  <c r="AD105" i="1"/>
  <c r="AF105" i="1"/>
  <c r="AH105" i="1"/>
  <c r="AJ105" i="1"/>
  <c r="AL105" i="1"/>
  <c r="AN105" i="1"/>
  <c r="AP105" i="1"/>
  <c r="AR105" i="1"/>
  <c r="AT105" i="1"/>
  <c r="AV105" i="1"/>
  <c r="S106" i="1"/>
  <c r="T106" i="1"/>
  <c r="V106" i="1"/>
  <c r="X106" i="1"/>
  <c r="Z106" i="1"/>
  <c r="AB106" i="1"/>
  <c r="AD106" i="1"/>
  <c r="AF106" i="1"/>
  <c r="AH106" i="1"/>
  <c r="AJ106" i="1"/>
  <c r="AL106" i="1"/>
  <c r="AN106" i="1"/>
  <c r="AP106" i="1"/>
  <c r="AR106" i="1"/>
  <c r="AT106" i="1"/>
  <c r="AV106" i="1"/>
  <c r="S107" i="1"/>
  <c r="T107" i="1"/>
  <c r="V107" i="1"/>
  <c r="X107" i="1"/>
  <c r="Z107" i="1"/>
  <c r="AB107" i="1"/>
  <c r="AD107" i="1"/>
  <c r="AF107" i="1"/>
  <c r="AH107" i="1"/>
  <c r="AJ107" i="1"/>
  <c r="AL107" i="1"/>
  <c r="AN107" i="1"/>
  <c r="AP107" i="1"/>
  <c r="AR107" i="1"/>
  <c r="AT107" i="1"/>
  <c r="AV107" i="1"/>
  <c r="S108" i="1"/>
  <c r="T108" i="1"/>
  <c r="V108" i="1"/>
  <c r="X108" i="1"/>
  <c r="Z108" i="1"/>
  <c r="AB108" i="1"/>
  <c r="AD108" i="1"/>
  <c r="AF108" i="1"/>
  <c r="AH108" i="1"/>
  <c r="AJ108" i="1"/>
  <c r="AL108" i="1"/>
  <c r="AN108" i="1"/>
  <c r="AP108" i="1"/>
  <c r="AR108" i="1"/>
  <c r="AT108" i="1"/>
  <c r="AV108" i="1"/>
  <c r="S109" i="1"/>
  <c r="T109" i="1"/>
  <c r="V109" i="1"/>
  <c r="X109" i="1"/>
  <c r="Z109" i="1"/>
  <c r="AB109" i="1"/>
  <c r="AD109" i="1"/>
  <c r="AF109" i="1"/>
  <c r="AH109" i="1"/>
  <c r="AJ109" i="1"/>
  <c r="AL109" i="1"/>
  <c r="AN109" i="1"/>
  <c r="AP109" i="1"/>
  <c r="AR109" i="1"/>
  <c r="AT109" i="1"/>
  <c r="AV109" i="1"/>
  <c r="S110" i="1"/>
  <c r="T110" i="1"/>
  <c r="V110" i="1"/>
  <c r="X110" i="1"/>
  <c r="Z110" i="1"/>
  <c r="AB110" i="1"/>
  <c r="AD110" i="1"/>
  <c r="AF110" i="1"/>
  <c r="AH110" i="1"/>
  <c r="AJ110" i="1"/>
  <c r="AL110" i="1"/>
  <c r="AN110" i="1"/>
  <c r="AP110" i="1"/>
  <c r="AR110" i="1"/>
  <c r="AT110" i="1"/>
  <c r="AV110" i="1"/>
  <c r="S111" i="1"/>
  <c r="T111" i="1"/>
  <c r="V111" i="1"/>
  <c r="X111" i="1"/>
  <c r="Z111" i="1"/>
  <c r="AB111" i="1"/>
  <c r="AD111" i="1"/>
  <c r="AF111" i="1"/>
  <c r="AH111" i="1"/>
  <c r="AJ111" i="1"/>
  <c r="AL111" i="1"/>
  <c r="AN111" i="1"/>
  <c r="AP111" i="1"/>
  <c r="AR111" i="1"/>
  <c r="AT111" i="1"/>
  <c r="AV111" i="1"/>
  <c r="S112" i="1"/>
  <c r="T112" i="1"/>
  <c r="V112" i="1"/>
  <c r="X112" i="1"/>
  <c r="Z112" i="1"/>
  <c r="AB112" i="1"/>
  <c r="AD112" i="1"/>
  <c r="AF112" i="1"/>
  <c r="AH112" i="1"/>
  <c r="AJ112" i="1"/>
  <c r="AL112" i="1"/>
  <c r="AN112" i="1"/>
  <c r="AP112" i="1"/>
  <c r="AR112" i="1"/>
  <c r="AT112" i="1"/>
  <c r="AV112" i="1"/>
  <c r="S113" i="1"/>
  <c r="T113" i="1"/>
  <c r="V113" i="1"/>
  <c r="X113" i="1"/>
  <c r="Z113" i="1"/>
  <c r="AB113" i="1"/>
  <c r="AD113" i="1"/>
  <c r="AF113" i="1"/>
  <c r="AH113" i="1"/>
  <c r="AJ113" i="1"/>
  <c r="AL113" i="1"/>
  <c r="AN113" i="1"/>
  <c r="AP113" i="1"/>
  <c r="AR113" i="1"/>
  <c r="AT113" i="1"/>
  <c r="AV113" i="1"/>
  <c r="S114" i="1"/>
  <c r="T114" i="1"/>
  <c r="V114" i="1"/>
  <c r="X114" i="1"/>
  <c r="Z114" i="1"/>
  <c r="AB114" i="1"/>
  <c r="AD114" i="1"/>
  <c r="AF114" i="1"/>
  <c r="AH114" i="1"/>
  <c r="AJ114" i="1"/>
  <c r="AL114" i="1"/>
  <c r="AN114" i="1"/>
  <c r="AP114" i="1"/>
  <c r="AR114" i="1"/>
  <c r="AT114" i="1"/>
  <c r="AV114" i="1"/>
  <c r="S115" i="1"/>
  <c r="T115" i="1"/>
  <c r="V115" i="1"/>
  <c r="X115" i="1"/>
  <c r="Z115" i="1"/>
  <c r="AB115" i="1"/>
  <c r="AD115" i="1"/>
  <c r="AF115" i="1"/>
  <c r="AH115" i="1"/>
  <c r="AJ115" i="1"/>
  <c r="AL115" i="1"/>
  <c r="AN115" i="1"/>
  <c r="AP115" i="1"/>
  <c r="AR115" i="1"/>
  <c r="AT115" i="1"/>
  <c r="AV115" i="1"/>
  <c r="S116" i="1"/>
  <c r="T116" i="1"/>
  <c r="V116" i="1"/>
  <c r="X116" i="1"/>
  <c r="Z116" i="1"/>
  <c r="AB116" i="1"/>
  <c r="AD116" i="1"/>
  <c r="AF116" i="1"/>
  <c r="AH116" i="1"/>
  <c r="AJ116" i="1"/>
  <c r="AL116" i="1"/>
  <c r="AN116" i="1"/>
  <c r="AP116" i="1"/>
  <c r="AR116" i="1"/>
  <c r="AT116" i="1"/>
  <c r="AV116" i="1"/>
  <c r="S117" i="1"/>
  <c r="T117" i="1"/>
  <c r="V117" i="1"/>
  <c r="X117" i="1"/>
  <c r="Z117" i="1"/>
  <c r="AB117" i="1"/>
  <c r="AD117" i="1"/>
  <c r="AF117" i="1"/>
  <c r="AH117" i="1"/>
  <c r="AJ117" i="1"/>
  <c r="AL117" i="1"/>
  <c r="AN117" i="1"/>
  <c r="AP117" i="1"/>
  <c r="AR117" i="1"/>
  <c r="AT117" i="1"/>
  <c r="AV117" i="1"/>
  <c r="S118" i="1"/>
  <c r="T118" i="1"/>
  <c r="V118" i="1"/>
  <c r="X118" i="1"/>
  <c r="Z118" i="1"/>
  <c r="AB118" i="1"/>
  <c r="AD118" i="1"/>
  <c r="AF118" i="1"/>
  <c r="AH118" i="1"/>
  <c r="AJ118" i="1"/>
  <c r="AL118" i="1"/>
  <c r="AN118" i="1"/>
  <c r="AP118" i="1"/>
  <c r="AR118" i="1"/>
  <c r="AT118" i="1"/>
  <c r="AV118" i="1"/>
  <c r="S119" i="1"/>
  <c r="T119" i="1"/>
  <c r="V119" i="1"/>
  <c r="X119" i="1"/>
  <c r="Z119" i="1"/>
  <c r="AB119" i="1"/>
  <c r="AD119" i="1"/>
  <c r="AF119" i="1"/>
  <c r="AH119" i="1"/>
  <c r="AJ119" i="1"/>
  <c r="AL119" i="1"/>
  <c r="AN119" i="1"/>
  <c r="AP119" i="1"/>
  <c r="AR119" i="1"/>
  <c r="AT119" i="1"/>
  <c r="AV119" i="1"/>
  <c r="S120" i="1"/>
  <c r="T120" i="1"/>
  <c r="V120" i="1"/>
  <c r="X120" i="1"/>
  <c r="Z120" i="1"/>
  <c r="AB120" i="1"/>
  <c r="AD120" i="1"/>
  <c r="AF120" i="1"/>
  <c r="AH120" i="1"/>
  <c r="AJ120" i="1"/>
  <c r="AL120" i="1"/>
  <c r="AN120" i="1"/>
  <c r="AP120" i="1"/>
  <c r="AR120" i="1"/>
  <c r="AT120" i="1"/>
  <c r="AV120" i="1"/>
  <c r="S121" i="1"/>
  <c r="T121" i="1"/>
  <c r="V121" i="1"/>
  <c r="X121" i="1"/>
  <c r="Z121" i="1"/>
  <c r="AB121" i="1"/>
  <c r="AD121" i="1"/>
  <c r="AF121" i="1"/>
  <c r="AH121" i="1"/>
  <c r="AJ121" i="1"/>
  <c r="AL121" i="1"/>
  <c r="AN121" i="1"/>
  <c r="AP121" i="1"/>
  <c r="AR121" i="1"/>
  <c r="AT121" i="1"/>
  <c r="AV121" i="1"/>
  <c r="S122" i="1"/>
  <c r="T122" i="1"/>
  <c r="V122" i="1"/>
  <c r="X122" i="1"/>
  <c r="Z122" i="1"/>
  <c r="AB122" i="1"/>
  <c r="AD122" i="1"/>
  <c r="AF122" i="1"/>
  <c r="AH122" i="1"/>
  <c r="AJ122" i="1"/>
  <c r="AL122" i="1"/>
  <c r="AN122" i="1"/>
  <c r="AP122" i="1"/>
  <c r="AR122" i="1"/>
  <c r="AT122" i="1"/>
  <c r="AV122" i="1"/>
  <c r="S123" i="1"/>
  <c r="T123" i="1"/>
  <c r="V123" i="1"/>
  <c r="X123" i="1"/>
  <c r="Z123" i="1"/>
  <c r="AB123" i="1"/>
  <c r="AD123" i="1"/>
  <c r="AF123" i="1"/>
  <c r="AH123" i="1"/>
  <c r="AJ123" i="1"/>
  <c r="AL123" i="1"/>
  <c r="AN123" i="1"/>
  <c r="AP123" i="1"/>
  <c r="AR123" i="1"/>
  <c r="AT123" i="1"/>
  <c r="AV123" i="1"/>
  <c r="S124" i="1"/>
  <c r="T124" i="1"/>
  <c r="V124" i="1"/>
  <c r="X124" i="1"/>
  <c r="Z124" i="1"/>
  <c r="AB124" i="1"/>
  <c r="AD124" i="1"/>
  <c r="AF124" i="1"/>
  <c r="AH124" i="1"/>
  <c r="AJ124" i="1"/>
  <c r="AL124" i="1"/>
  <c r="AN124" i="1"/>
  <c r="AP124" i="1"/>
  <c r="AR124" i="1"/>
  <c r="AT124" i="1"/>
  <c r="AV124" i="1"/>
  <c r="S125" i="1"/>
  <c r="T125" i="1"/>
  <c r="V125" i="1"/>
  <c r="X125" i="1"/>
  <c r="Z125" i="1"/>
  <c r="AB125" i="1"/>
  <c r="AD125" i="1"/>
  <c r="AF125" i="1"/>
  <c r="AH125" i="1"/>
  <c r="AJ125" i="1"/>
  <c r="AL125" i="1"/>
  <c r="AN125" i="1"/>
  <c r="AP125" i="1"/>
  <c r="AR125" i="1"/>
  <c r="AT125" i="1"/>
  <c r="AV125" i="1"/>
  <c r="S126" i="1"/>
  <c r="T126" i="1"/>
  <c r="V126" i="1"/>
  <c r="X126" i="1"/>
  <c r="Z126" i="1"/>
  <c r="AB126" i="1"/>
  <c r="AD126" i="1"/>
  <c r="AF126" i="1"/>
  <c r="AH126" i="1"/>
  <c r="AJ126" i="1"/>
  <c r="AL126" i="1"/>
  <c r="AN126" i="1"/>
  <c r="AP126" i="1"/>
  <c r="AR126" i="1"/>
  <c r="AT126" i="1"/>
  <c r="AV126" i="1"/>
  <c r="S127" i="1"/>
  <c r="T127" i="1"/>
  <c r="V127" i="1"/>
  <c r="X127" i="1"/>
  <c r="Z127" i="1"/>
  <c r="AB127" i="1"/>
  <c r="AD127" i="1"/>
  <c r="AF127" i="1"/>
  <c r="AH127" i="1"/>
  <c r="AJ127" i="1"/>
  <c r="AL127" i="1"/>
  <c r="AN127" i="1"/>
  <c r="AP127" i="1"/>
  <c r="AR127" i="1"/>
  <c r="AT127" i="1"/>
  <c r="AV127" i="1"/>
  <c r="S128" i="1"/>
  <c r="T128" i="1"/>
  <c r="V128" i="1"/>
  <c r="X128" i="1"/>
  <c r="Z128" i="1"/>
  <c r="AB128" i="1"/>
  <c r="AD128" i="1"/>
  <c r="AF128" i="1"/>
  <c r="AH128" i="1"/>
  <c r="AJ128" i="1"/>
  <c r="AL128" i="1"/>
  <c r="AN128" i="1"/>
  <c r="AP128" i="1"/>
  <c r="AR128" i="1"/>
  <c r="AT128" i="1"/>
  <c r="AV128" i="1"/>
  <c r="S129" i="1"/>
  <c r="T129" i="1"/>
  <c r="V129" i="1"/>
  <c r="X129" i="1"/>
  <c r="Z129" i="1"/>
  <c r="AB129" i="1"/>
  <c r="AD129" i="1"/>
  <c r="AF129" i="1"/>
  <c r="AH129" i="1"/>
  <c r="AJ129" i="1"/>
  <c r="AL129" i="1"/>
  <c r="AN129" i="1"/>
  <c r="AP129" i="1"/>
  <c r="AR129" i="1"/>
  <c r="AT129" i="1"/>
  <c r="AV129" i="1"/>
  <c r="S130" i="1"/>
  <c r="T130" i="1"/>
  <c r="V130" i="1"/>
  <c r="X130" i="1"/>
  <c r="Z130" i="1"/>
  <c r="AB130" i="1"/>
  <c r="AD130" i="1"/>
  <c r="AF130" i="1"/>
  <c r="AH130" i="1"/>
  <c r="AJ130" i="1"/>
  <c r="AL130" i="1"/>
  <c r="AN130" i="1"/>
  <c r="AP130" i="1"/>
  <c r="AR130" i="1"/>
  <c r="AT130" i="1"/>
  <c r="AV130" i="1"/>
  <c r="S131" i="1"/>
  <c r="T131" i="1"/>
  <c r="V131" i="1"/>
  <c r="X131" i="1"/>
  <c r="Z131" i="1"/>
  <c r="AB131" i="1"/>
  <c r="AD131" i="1"/>
  <c r="AF131" i="1"/>
  <c r="AH131" i="1"/>
  <c r="AJ131" i="1"/>
  <c r="AL131" i="1"/>
  <c r="AN131" i="1"/>
  <c r="AP131" i="1"/>
  <c r="AR131" i="1"/>
  <c r="AT131" i="1"/>
  <c r="AV131" i="1"/>
  <c r="S132" i="1"/>
  <c r="T132" i="1"/>
  <c r="V132" i="1"/>
  <c r="X132" i="1"/>
  <c r="Z132" i="1"/>
  <c r="AB132" i="1"/>
  <c r="AD132" i="1"/>
  <c r="AF132" i="1"/>
  <c r="AH132" i="1"/>
  <c r="AJ132" i="1"/>
  <c r="AL132" i="1"/>
  <c r="AN132" i="1"/>
  <c r="AP132" i="1"/>
  <c r="AR132" i="1"/>
  <c r="AT132" i="1"/>
  <c r="AV132" i="1"/>
  <c r="S133" i="1"/>
  <c r="T133" i="1"/>
  <c r="V133" i="1"/>
  <c r="X133" i="1"/>
  <c r="Z133" i="1"/>
  <c r="AB133" i="1"/>
  <c r="AD133" i="1"/>
  <c r="AF133" i="1"/>
  <c r="AH133" i="1"/>
  <c r="AJ133" i="1"/>
  <c r="AL133" i="1"/>
  <c r="AN133" i="1"/>
  <c r="AP133" i="1"/>
  <c r="AR133" i="1"/>
  <c r="AT133" i="1"/>
  <c r="AV133" i="1"/>
  <c r="S134" i="1"/>
  <c r="T134" i="1"/>
  <c r="V134" i="1"/>
  <c r="X134" i="1"/>
  <c r="Z134" i="1"/>
  <c r="AB134" i="1"/>
  <c r="AD134" i="1"/>
  <c r="AF134" i="1"/>
  <c r="AH134" i="1"/>
  <c r="AJ134" i="1"/>
  <c r="AL134" i="1"/>
  <c r="AN134" i="1"/>
  <c r="AP134" i="1"/>
  <c r="AR134" i="1"/>
  <c r="AT134" i="1"/>
  <c r="AV134" i="1"/>
  <c r="S135" i="1"/>
  <c r="T135" i="1"/>
  <c r="V135" i="1"/>
  <c r="X135" i="1"/>
  <c r="Z135" i="1"/>
  <c r="AB135" i="1"/>
  <c r="AD135" i="1"/>
  <c r="AF135" i="1"/>
  <c r="AH135" i="1"/>
  <c r="AJ135" i="1"/>
  <c r="AL135" i="1"/>
  <c r="AN135" i="1"/>
  <c r="AP135" i="1"/>
  <c r="AR135" i="1"/>
  <c r="AT135" i="1"/>
  <c r="AV135" i="1"/>
  <c r="S136" i="1"/>
  <c r="T136" i="1"/>
  <c r="V136" i="1"/>
  <c r="X136" i="1"/>
  <c r="Z136" i="1"/>
  <c r="AB136" i="1"/>
  <c r="AD136" i="1"/>
  <c r="AF136" i="1"/>
  <c r="AH136" i="1"/>
  <c r="AJ136" i="1"/>
  <c r="AL136" i="1"/>
  <c r="AN136" i="1"/>
  <c r="AP136" i="1"/>
  <c r="AR136" i="1"/>
  <c r="AT136" i="1"/>
  <c r="AV136" i="1"/>
  <c r="S137" i="1"/>
  <c r="T137" i="1"/>
  <c r="V137" i="1"/>
  <c r="X137" i="1"/>
  <c r="Z137" i="1"/>
  <c r="AB137" i="1"/>
  <c r="AD137" i="1"/>
  <c r="AF137" i="1"/>
  <c r="AH137" i="1"/>
  <c r="AJ137" i="1"/>
  <c r="AL137" i="1"/>
  <c r="AN137" i="1"/>
  <c r="AP137" i="1"/>
  <c r="AR137" i="1"/>
  <c r="AT137" i="1"/>
  <c r="AV137" i="1"/>
  <c r="S138" i="1"/>
  <c r="T138" i="1"/>
  <c r="V138" i="1"/>
  <c r="X138" i="1"/>
  <c r="Z138" i="1"/>
  <c r="AB138" i="1"/>
  <c r="AD138" i="1"/>
  <c r="AF138" i="1"/>
  <c r="AH138" i="1"/>
  <c r="AJ138" i="1"/>
  <c r="AL138" i="1"/>
  <c r="AN138" i="1"/>
  <c r="AP138" i="1"/>
  <c r="AR138" i="1"/>
  <c r="AT138" i="1"/>
  <c r="AV138" i="1"/>
  <c r="S139" i="1"/>
  <c r="T139" i="1"/>
  <c r="V139" i="1"/>
  <c r="X139" i="1"/>
  <c r="Z139" i="1"/>
  <c r="AB139" i="1"/>
  <c r="AD139" i="1"/>
  <c r="AF139" i="1"/>
  <c r="AH139" i="1"/>
  <c r="AJ139" i="1"/>
  <c r="AL139" i="1"/>
  <c r="AN139" i="1"/>
  <c r="AP139" i="1"/>
  <c r="AR139" i="1"/>
  <c r="AT139" i="1"/>
  <c r="AV139" i="1"/>
  <c r="S140" i="1"/>
  <c r="T140" i="1"/>
  <c r="V140" i="1"/>
  <c r="X140" i="1"/>
  <c r="Z140" i="1"/>
  <c r="AB140" i="1"/>
  <c r="AD140" i="1"/>
  <c r="AF140" i="1"/>
  <c r="AH140" i="1"/>
  <c r="AJ140" i="1"/>
  <c r="AL140" i="1"/>
  <c r="AN140" i="1"/>
  <c r="AP140" i="1"/>
  <c r="AR140" i="1"/>
  <c r="AT140" i="1"/>
  <c r="AV140" i="1"/>
  <c r="S141" i="1"/>
  <c r="T141" i="1"/>
  <c r="V141" i="1"/>
  <c r="X141" i="1"/>
  <c r="Z141" i="1"/>
  <c r="AB141" i="1"/>
  <c r="AD141" i="1"/>
  <c r="AF141" i="1"/>
  <c r="AH141" i="1"/>
  <c r="AJ141" i="1"/>
  <c r="AL141" i="1"/>
  <c r="AN141" i="1"/>
  <c r="AP141" i="1"/>
  <c r="AR141" i="1"/>
  <c r="AT141" i="1"/>
  <c r="AV141" i="1"/>
  <c r="S142" i="1"/>
  <c r="T142" i="1"/>
  <c r="V142" i="1"/>
  <c r="X142" i="1"/>
  <c r="Z142" i="1"/>
  <c r="AB142" i="1"/>
  <c r="AD142" i="1"/>
  <c r="AF142" i="1"/>
  <c r="AH142" i="1"/>
  <c r="AJ142" i="1"/>
  <c r="AL142" i="1"/>
  <c r="AN142" i="1"/>
  <c r="AP142" i="1"/>
  <c r="AR142" i="1"/>
  <c r="AT142" i="1"/>
  <c r="AV142" i="1"/>
  <c r="S143" i="1"/>
  <c r="T143" i="1"/>
  <c r="V143" i="1"/>
  <c r="X143" i="1"/>
  <c r="Z143" i="1"/>
  <c r="AB143" i="1"/>
  <c r="AD143" i="1"/>
  <c r="AF143" i="1"/>
  <c r="AH143" i="1"/>
  <c r="AJ143" i="1"/>
  <c r="AL143" i="1"/>
  <c r="AN143" i="1"/>
  <c r="AP143" i="1"/>
  <c r="AR143" i="1"/>
  <c r="AT143" i="1"/>
  <c r="AV143" i="1"/>
  <c r="S144" i="1"/>
  <c r="T144" i="1"/>
  <c r="V144" i="1"/>
  <c r="X144" i="1"/>
  <c r="Z144" i="1"/>
  <c r="AB144" i="1"/>
  <c r="AD144" i="1"/>
  <c r="AF144" i="1"/>
  <c r="AH144" i="1"/>
  <c r="AJ144" i="1"/>
  <c r="AL144" i="1"/>
  <c r="AN144" i="1"/>
  <c r="AP144" i="1"/>
  <c r="AR144" i="1"/>
  <c r="AT144" i="1"/>
  <c r="AV144" i="1"/>
  <c r="S145" i="1"/>
  <c r="T145" i="1"/>
  <c r="V145" i="1"/>
  <c r="X145" i="1"/>
  <c r="Z145" i="1"/>
  <c r="AB145" i="1"/>
  <c r="AD145" i="1"/>
  <c r="AF145" i="1"/>
  <c r="AH145" i="1"/>
  <c r="AJ145" i="1"/>
  <c r="AL145" i="1"/>
  <c r="AN145" i="1"/>
  <c r="AP145" i="1"/>
  <c r="AR145" i="1"/>
  <c r="AT145" i="1"/>
  <c r="AV145" i="1"/>
  <c r="S146" i="1"/>
  <c r="T146" i="1"/>
  <c r="V146" i="1"/>
  <c r="X146" i="1"/>
  <c r="Z146" i="1"/>
  <c r="AB146" i="1"/>
  <c r="AD146" i="1"/>
  <c r="AF146" i="1"/>
  <c r="AH146" i="1"/>
  <c r="AJ146" i="1"/>
  <c r="AL146" i="1"/>
  <c r="AN146" i="1"/>
  <c r="AP146" i="1"/>
  <c r="AR146" i="1"/>
  <c r="AT146" i="1"/>
  <c r="AV146" i="1"/>
  <c r="S147" i="1"/>
  <c r="T147" i="1"/>
  <c r="V147" i="1"/>
  <c r="X147" i="1"/>
  <c r="Z147" i="1"/>
  <c r="AB147" i="1"/>
  <c r="AD147" i="1"/>
  <c r="AF147" i="1"/>
  <c r="AH147" i="1"/>
  <c r="AJ147" i="1"/>
  <c r="AL147" i="1"/>
  <c r="AN147" i="1"/>
  <c r="AP147" i="1"/>
  <c r="AR147" i="1"/>
  <c r="AT147" i="1"/>
  <c r="AV147" i="1"/>
  <c r="S148" i="1"/>
  <c r="T148" i="1"/>
  <c r="V148" i="1"/>
  <c r="X148" i="1"/>
  <c r="Z148" i="1"/>
  <c r="AB148" i="1"/>
  <c r="AD148" i="1"/>
  <c r="AF148" i="1"/>
  <c r="AH148" i="1"/>
  <c r="AJ148" i="1"/>
  <c r="AL148" i="1"/>
  <c r="AN148" i="1"/>
  <c r="AP148" i="1"/>
  <c r="AR148" i="1"/>
  <c r="AT148" i="1"/>
  <c r="AV148" i="1"/>
  <c r="S149" i="1"/>
  <c r="T149" i="1"/>
  <c r="V149" i="1"/>
  <c r="X149" i="1"/>
  <c r="Z149" i="1"/>
  <c r="AB149" i="1"/>
  <c r="AD149" i="1"/>
  <c r="AF149" i="1"/>
  <c r="AH149" i="1"/>
  <c r="AJ149" i="1"/>
  <c r="AL149" i="1"/>
  <c r="AN149" i="1"/>
  <c r="AP149" i="1"/>
  <c r="AR149" i="1"/>
  <c r="AT149" i="1"/>
  <c r="AV149" i="1"/>
  <c r="S150" i="1"/>
  <c r="T150" i="1"/>
  <c r="V150" i="1"/>
  <c r="X150" i="1"/>
  <c r="Z150" i="1"/>
  <c r="AB150" i="1"/>
  <c r="AD150" i="1"/>
  <c r="AF150" i="1"/>
  <c r="AH150" i="1"/>
  <c r="AJ150" i="1"/>
  <c r="AL150" i="1"/>
  <c r="AN150" i="1"/>
  <c r="AP150" i="1"/>
  <c r="AR150" i="1"/>
  <c r="AT150" i="1"/>
  <c r="AV150" i="1"/>
  <c r="S151" i="1"/>
  <c r="T151" i="1"/>
  <c r="V151" i="1"/>
  <c r="X151" i="1"/>
  <c r="Z151" i="1"/>
  <c r="AB151" i="1"/>
  <c r="AD151" i="1"/>
  <c r="AF151" i="1"/>
  <c r="AH151" i="1"/>
  <c r="AJ151" i="1"/>
  <c r="AL151" i="1"/>
  <c r="AN151" i="1"/>
  <c r="AP151" i="1"/>
  <c r="AR151" i="1"/>
  <c r="AT151" i="1"/>
  <c r="AV151" i="1"/>
  <c r="S152" i="1"/>
  <c r="T152" i="1"/>
  <c r="V152" i="1"/>
  <c r="X152" i="1"/>
  <c r="Z152" i="1"/>
  <c r="AB152" i="1"/>
  <c r="AD152" i="1"/>
  <c r="AF152" i="1"/>
  <c r="AH152" i="1"/>
  <c r="AJ152" i="1"/>
  <c r="AL152" i="1"/>
  <c r="AN152" i="1"/>
  <c r="AP152" i="1"/>
  <c r="AR152" i="1"/>
  <c r="AT152" i="1"/>
  <c r="AV152" i="1"/>
  <c r="S153" i="1"/>
  <c r="T153" i="1"/>
  <c r="V153" i="1"/>
  <c r="X153" i="1"/>
  <c r="Z153" i="1"/>
  <c r="AB153" i="1"/>
  <c r="AD153" i="1"/>
  <c r="AF153" i="1"/>
  <c r="AH153" i="1"/>
  <c r="AJ153" i="1"/>
  <c r="AL153" i="1"/>
  <c r="AN153" i="1"/>
  <c r="AP153" i="1"/>
  <c r="AR153" i="1"/>
  <c r="AT153" i="1"/>
  <c r="AV153" i="1"/>
  <c r="S154" i="1"/>
  <c r="T154" i="1"/>
  <c r="V154" i="1"/>
  <c r="X154" i="1"/>
  <c r="Z154" i="1"/>
  <c r="AB154" i="1"/>
  <c r="AD154" i="1"/>
  <c r="AF154" i="1"/>
  <c r="AH154" i="1"/>
  <c r="AJ154" i="1"/>
  <c r="AL154" i="1"/>
  <c r="AN154" i="1"/>
  <c r="AP154" i="1"/>
  <c r="AR154" i="1"/>
  <c r="AT154" i="1"/>
  <c r="AV154" i="1"/>
  <c r="S155" i="1"/>
  <c r="T155" i="1"/>
  <c r="V155" i="1"/>
  <c r="X155" i="1"/>
  <c r="Z155" i="1"/>
  <c r="AB155" i="1"/>
  <c r="AD155" i="1"/>
  <c r="AF155" i="1"/>
  <c r="AH155" i="1"/>
  <c r="AJ155" i="1"/>
  <c r="AL155" i="1"/>
  <c r="AN155" i="1"/>
  <c r="AP155" i="1"/>
  <c r="AR155" i="1"/>
  <c r="AT155" i="1"/>
  <c r="AV155" i="1"/>
  <c r="S156" i="1"/>
  <c r="T156" i="1"/>
  <c r="V156" i="1"/>
  <c r="X156" i="1"/>
  <c r="Z156" i="1"/>
  <c r="AB156" i="1"/>
  <c r="AD156" i="1"/>
  <c r="AF156" i="1"/>
  <c r="AH156" i="1"/>
  <c r="AJ156" i="1"/>
  <c r="AL156" i="1"/>
  <c r="AN156" i="1"/>
  <c r="AP156" i="1"/>
  <c r="AR156" i="1"/>
  <c r="AT156" i="1"/>
  <c r="AV156" i="1"/>
  <c r="S157" i="1"/>
  <c r="T157" i="1"/>
  <c r="V157" i="1"/>
  <c r="X157" i="1"/>
  <c r="Z157" i="1"/>
  <c r="AB157" i="1"/>
  <c r="AD157" i="1"/>
  <c r="AF157" i="1"/>
  <c r="AH157" i="1"/>
  <c r="AJ157" i="1"/>
  <c r="AL157" i="1"/>
  <c r="AN157" i="1"/>
  <c r="AP157" i="1"/>
  <c r="AR157" i="1"/>
  <c r="AT157" i="1"/>
  <c r="AV157" i="1"/>
  <c r="S158" i="1"/>
  <c r="T158" i="1"/>
  <c r="V158" i="1"/>
  <c r="X158" i="1"/>
  <c r="Z158" i="1"/>
  <c r="AB158" i="1"/>
  <c r="AD158" i="1"/>
  <c r="AF158" i="1"/>
  <c r="AH158" i="1"/>
  <c r="AJ158" i="1"/>
  <c r="AL158" i="1"/>
  <c r="AN158" i="1"/>
  <c r="AP158" i="1"/>
  <c r="AR158" i="1"/>
  <c r="AT158" i="1"/>
  <c r="AV158" i="1"/>
  <c r="S159" i="1"/>
  <c r="T159" i="1"/>
  <c r="V159" i="1"/>
  <c r="X159" i="1"/>
  <c r="Z159" i="1"/>
  <c r="AB159" i="1"/>
  <c r="AD159" i="1"/>
  <c r="AF159" i="1"/>
  <c r="AH159" i="1"/>
  <c r="AJ159" i="1"/>
  <c r="AL159" i="1"/>
  <c r="AN159" i="1"/>
  <c r="AP159" i="1"/>
  <c r="AR159" i="1"/>
  <c r="AT159" i="1"/>
  <c r="AV159" i="1"/>
  <c r="S160" i="1"/>
  <c r="T160" i="1"/>
  <c r="V160" i="1"/>
  <c r="X160" i="1"/>
  <c r="Z160" i="1"/>
  <c r="AB160" i="1"/>
  <c r="AD160" i="1"/>
  <c r="AF160" i="1"/>
  <c r="AH160" i="1"/>
  <c r="AJ160" i="1"/>
  <c r="AL160" i="1"/>
  <c r="AN160" i="1"/>
  <c r="AP160" i="1"/>
  <c r="AR160" i="1"/>
  <c r="AT160" i="1"/>
  <c r="AV160" i="1"/>
  <c r="S161" i="1"/>
  <c r="T161" i="1"/>
  <c r="V161" i="1"/>
  <c r="X161" i="1"/>
  <c r="Z161" i="1"/>
  <c r="AB161" i="1"/>
  <c r="AD161" i="1"/>
  <c r="AF161" i="1"/>
  <c r="AH161" i="1"/>
  <c r="AJ161" i="1"/>
  <c r="AL161" i="1"/>
  <c r="AN161" i="1"/>
  <c r="AP161" i="1"/>
  <c r="AR161" i="1"/>
  <c r="AT161" i="1"/>
  <c r="AV161" i="1"/>
  <c r="S162" i="1"/>
  <c r="T162" i="1"/>
  <c r="V162" i="1"/>
  <c r="X162" i="1"/>
  <c r="Z162" i="1"/>
  <c r="AB162" i="1"/>
  <c r="AD162" i="1"/>
  <c r="AF162" i="1"/>
  <c r="AH162" i="1"/>
  <c r="AJ162" i="1"/>
  <c r="AL162" i="1"/>
  <c r="AN162" i="1"/>
  <c r="AP162" i="1"/>
  <c r="AR162" i="1"/>
  <c r="AT162" i="1"/>
  <c r="AV162" i="1"/>
  <c r="S163" i="1"/>
  <c r="T163" i="1"/>
  <c r="V163" i="1"/>
  <c r="X163" i="1"/>
  <c r="Z163" i="1"/>
  <c r="AB163" i="1"/>
  <c r="AD163" i="1"/>
  <c r="AF163" i="1"/>
  <c r="AH163" i="1"/>
  <c r="AJ163" i="1"/>
  <c r="AL163" i="1"/>
  <c r="AN163" i="1"/>
  <c r="AP163" i="1"/>
  <c r="AR163" i="1"/>
  <c r="AT163" i="1"/>
  <c r="AV163" i="1"/>
  <c r="S164" i="1"/>
  <c r="T164" i="1"/>
  <c r="V164" i="1"/>
  <c r="X164" i="1"/>
  <c r="Z164" i="1"/>
  <c r="AB164" i="1"/>
  <c r="AD164" i="1"/>
  <c r="AF164" i="1"/>
  <c r="AH164" i="1"/>
  <c r="AJ164" i="1"/>
  <c r="AL164" i="1"/>
  <c r="AN164" i="1"/>
  <c r="AP164" i="1"/>
  <c r="AR164" i="1"/>
  <c r="AT164" i="1"/>
  <c r="AV164" i="1"/>
  <c r="S165" i="1"/>
  <c r="T165" i="1"/>
  <c r="V165" i="1"/>
  <c r="X165" i="1"/>
  <c r="Z165" i="1"/>
  <c r="AB165" i="1"/>
  <c r="AD165" i="1"/>
  <c r="AF165" i="1"/>
  <c r="AH165" i="1"/>
  <c r="AJ165" i="1"/>
  <c r="AL165" i="1"/>
  <c r="AN165" i="1"/>
  <c r="AP165" i="1"/>
  <c r="AR165" i="1"/>
  <c r="AT165" i="1"/>
  <c r="AV165" i="1"/>
  <c r="S166" i="1"/>
  <c r="T166" i="1"/>
  <c r="V166" i="1"/>
  <c r="X166" i="1"/>
  <c r="Z166" i="1"/>
  <c r="AB166" i="1"/>
  <c r="AD166" i="1"/>
  <c r="AF166" i="1"/>
  <c r="AH166" i="1"/>
  <c r="AJ166" i="1"/>
  <c r="AL166" i="1"/>
  <c r="AN166" i="1"/>
  <c r="AP166" i="1"/>
  <c r="AR166" i="1"/>
  <c r="AT166" i="1"/>
  <c r="AV166" i="1"/>
  <c r="S167" i="1"/>
  <c r="T167" i="1"/>
  <c r="V167" i="1"/>
  <c r="X167" i="1"/>
  <c r="Z167" i="1"/>
  <c r="AB167" i="1"/>
  <c r="AD167" i="1"/>
  <c r="AF167" i="1"/>
  <c r="AH167" i="1"/>
  <c r="AJ167" i="1"/>
  <c r="AL167" i="1"/>
  <c r="AN167" i="1"/>
  <c r="AP167" i="1"/>
  <c r="AR167" i="1"/>
  <c r="AT167" i="1"/>
  <c r="AV167" i="1"/>
  <c r="S168" i="1"/>
  <c r="T168" i="1"/>
  <c r="V168" i="1"/>
  <c r="X168" i="1"/>
  <c r="Z168" i="1"/>
  <c r="AB168" i="1"/>
  <c r="AD168" i="1"/>
  <c r="AF168" i="1"/>
  <c r="AH168" i="1"/>
  <c r="AJ168" i="1"/>
  <c r="AL168" i="1"/>
  <c r="AN168" i="1"/>
  <c r="AP168" i="1"/>
  <c r="AR168" i="1"/>
  <c r="AT168" i="1"/>
  <c r="AV168" i="1"/>
  <c r="S169" i="1"/>
  <c r="T169" i="1"/>
  <c r="V169" i="1"/>
  <c r="X169" i="1"/>
  <c r="Z169" i="1"/>
  <c r="AB169" i="1"/>
  <c r="AD169" i="1"/>
  <c r="AF169" i="1"/>
  <c r="AH169" i="1"/>
  <c r="AJ169" i="1"/>
  <c r="AL169" i="1"/>
  <c r="AN169" i="1"/>
  <c r="AP169" i="1"/>
  <c r="AR169" i="1"/>
  <c r="AT169" i="1"/>
  <c r="AV169" i="1"/>
  <c r="S170" i="1"/>
  <c r="T170" i="1"/>
  <c r="V170" i="1"/>
  <c r="X170" i="1"/>
  <c r="Z170" i="1"/>
  <c r="AB170" i="1"/>
  <c r="AD170" i="1"/>
  <c r="AF170" i="1"/>
  <c r="AH170" i="1"/>
  <c r="AJ170" i="1"/>
  <c r="AL170" i="1"/>
  <c r="AN170" i="1"/>
  <c r="AP170" i="1"/>
  <c r="AR170" i="1"/>
  <c r="AT170" i="1"/>
  <c r="AV170" i="1"/>
  <c r="S171" i="1"/>
  <c r="T171" i="1"/>
  <c r="V171" i="1"/>
  <c r="X171" i="1"/>
  <c r="Z171" i="1"/>
  <c r="AB171" i="1"/>
  <c r="AD171" i="1"/>
  <c r="AF171" i="1"/>
  <c r="AH171" i="1"/>
  <c r="AJ171" i="1"/>
  <c r="AL171" i="1"/>
  <c r="AN171" i="1"/>
  <c r="AP171" i="1"/>
  <c r="AR171" i="1"/>
  <c r="AT171" i="1"/>
  <c r="AV171" i="1"/>
  <c r="S172" i="1"/>
  <c r="T172" i="1"/>
  <c r="V172" i="1"/>
  <c r="X172" i="1"/>
  <c r="Z172" i="1"/>
  <c r="AB172" i="1"/>
  <c r="AD172" i="1"/>
  <c r="AF172" i="1"/>
  <c r="AH172" i="1"/>
  <c r="AJ172" i="1"/>
  <c r="AL172" i="1"/>
  <c r="AN172" i="1"/>
  <c r="AP172" i="1"/>
  <c r="AR172" i="1"/>
  <c r="AT172" i="1"/>
  <c r="AV172" i="1"/>
  <c r="S173" i="1"/>
  <c r="T173" i="1"/>
  <c r="V173" i="1"/>
  <c r="X173" i="1"/>
  <c r="Z173" i="1"/>
  <c r="AB173" i="1"/>
  <c r="AD173" i="1"/>
  <c r="AF173" i="1"/>
  <c r="AH173" i="1"/>
  <c r="AJ173" i="1"/>
  <c r="AL173" i="1"/>
  <c r="AN173" i="1"/>
  <c r="AP173" i="1"/>
  <c r="AR173" i="1"/>
  <c r="AT173" i="1"/>
  <c r="AV173" i="1"/>
  <c r="S174" i="1"/>
  <c r="T174" i="1"/>
  <c r="V174" i="1"/>
  <c r="X174" i="1"/>
  <c r="Z174" i="1"/>
  <c r="AB174" i="1"/>
  <c r="AD174" i="1"/>
  <c r="AF174" i="1"/>
  <c r="AH174" i="1"/>
  <c r="AJ174" i="1"/>
  <c r="AL174" i="1"/>
  <c r="AN174" i="1"/>
  <c r="AP174" i="1"/>
  <c r="AR174" i="1"/>
  <c r="AT174" i="1"/>
  <c r="AV174" i="1"/>
  <c r="S175" i="1"/>
  <c r="T175" i="1"/>
  <c r="V175" i="1"/>
  <c r="X175" i="1"/>
  <c r="Z175" i="1"/>
  <c r="AB175" i="1"/>
  <c r="AD175" i="1"/>
  <c r="AF175" i="1"/>
  <c r="AH175" i="1"/>
  <c r="AJ175" i="1"/>
  <c r="AL175" i="1"/>
  <c r="AN175" i="1"/>
  <c r="AP175" i="1"/>
  <c r="AR175" i="1"/>
  <c r="AT175" i="1"/>
  <c r="AV175" i="1"/>
  <c r="S176" i="1"/>
  <c r="T176" i="1"/>
  <c r="V176" i="1"/>
  <c r="X176" i="1"/>
  <c r="Z176" i="1"/>
  <c r="AB176" i="1"/>
  <c r="AD176" i="1"/>
  <c r="AF176" i="1"/>
  <c r="AH176" i="1"/>
  <c r="AJ176" i="1"/>
  <c r="AL176" i="1"/>
  <c r="AN176" i="1"/>
  <c r="AP176" i="1"/>
  <c r="AR176" i="1"/>
  <c r="AT176" i="1"/>
  <c r="AV176" i="1"/>
  <c r="S177" i="1"/>
  <c r="T177" i="1"/>
  <c r="V177" i="1"/>
  <c r="X177" i="1"/>
  <c r="Z177" i="1"/>
  <c r="AB177" i="1"/>
  <c r="AD177" i="1"/>
  <c r="AF177" i="1"/>
  <c r="AH177" i="1"/>
  <c r="AJ177" i="1"/>
  <c r="AL177" i="1"/>
  <c r="AN177" i="1"/>
  <c r="AP177" i="1"/>
  <c r="AR177" i="1"/>
  <c r="AT177" i="1"/>
  <c r="AV177" i="1"/>
  <c r="S178" i="1"/>
  <c r="T178" i="1"/>
  <c r="V178" i="1"/>
  <c r="X178" i="1"/>
  <c r="Z178" i="1"/>
  <c r="AB178" i="1"/>
  <c r="AD178" i="1"/>
  <c r="AF178" i="1"/>
  <c r="AH178" i="1"/>
  <c r="AJ178" i="1"/>
  <c r="AL178" i="1"/>
  <c r="AN178" i="1"/>
  <c r="AP178" i="1"/>
  <c r="AR178" i="1"/>
  <c r="AT178" i="1"/>
  <c r="AV178" i="1"/>
  <c r="S179" i="1"/>
  <c r="T179" i="1"/>
  <c r="V179" i="1"/>
  <c r="X179" i="1"/>
  <c r="Z179" i="1"/>
  <c r="AB179" i="1"/>
  <c r="AD179" i="1"/>
  <c r="AF179" i="1"/>
  <c r="AH179" i="1"/>
  <c r="AJ179" i="1"/>
  <c r="AL179" i="1"/>
  <c r="AN179" i="1"/>
  <c r="AP179" i="1"/>
  <c r="AR179" i="1"/>
  <c r="AT179" i="1"/>
  <c r="AV179" i="1"/>
  <c r="S180" i="1"/>
  <c r="T180" i="1"/>
  <c r="V180" i="1"/>
  <c r="X180" i="1"/>
  <c r="Z180" i="1"/>
  <c r="AB180" i="1"/>
  <c r="AD180" i="1"/>
  <c r="AF180" i="1"/>
  <c r="AH180" i="1"/>
  <c r="AJ180" i="1"/>
  <c r="AL180" i="1"/>
  <c r="AN180" i="1"/>
  <c r="AP180" i="1"/>
  <c r="AR180" i="1"/>
  <c r="AT180" i="1"/>
  <c r="AV180" i="1"/>
  <c r="S181" i="1"/>
  <c r="T181" i="1"/>
  <c r="V181" i="1"/>
  <c r="X181" i="1"/>
  <c r="Z181" i="1"/>
  <c r="AB181" i="1"/>
  <c r="AD181" i="1"/>
  <c r="AF181" i="1"/>
  <c r="AH181" i="1"/>
  <c r="AJ181" i="1"/>
  <c r="AL181" i="1"/>
  <c r="AN181" i="1"/>
  <c r="AP181" i="1"/>
  <c r="AR181" i="1"/>
  <c r="AT181" i="1"/>
  <c r="AV181" i="1"/>
  <c r="S182" i="1"/>
  <c r="T182" i="1"/>
  <c r="V182" i="1"/>
  <c r="X182" i="1"/>
  <c r="Z182" i="1"/>
  <c r="AB182" i="1"/>
  <c r="AD182" i="1"/>
  <c r="AF182" i="1"/>
  <c r="AH182" i="1"/>
  <c r="AJ182" i="1"/>
  <c r="AL182" i="1"/>
  <c r="AN182" i="1"/>
  <c r="AP182" i="1"/>
  <c r="AR182" i="1"/>
  <c r="AT182" i="1"/>
  <c r="AV182" i="1"/>
  <c r="S183" i="1"/>
  <c r="T183" i="1"/>
  <c r="V183" i="1"/>
  <c r="X183" i="1"/>
  <c r="Z183" i="1"/>
  <c r="AB183" i="1"/>
  <c r="AD183" i="1"/>
  <c r="AF183" i="1"/>
  <c r="AH183" i="1"/>
  <c r="AJ183" i="1"/>
  <c r="AL183" i="1"/>
  <c r="AN183" i="1"/>
  <c r="AP183" i="1"/>
  <c r="AR183" i="1"/>
  <c r="AT183" i="1"/>
  <c r="AV183" i="1"/>
  <c r="S184" i="1"/>
  <c r="T184" i="1"/>
  <c r="V184" i="1"/>
  <c r="X184" i="1"/>
  <c r="Z184" i="1"/>
  <c r="AB184" i="1"/>
  <c r="AD184" i="1"/>
  <c r="AF184" i="1"/>
  <c r="AH184" i="1"/>
  <c r="AJ184" i="1"/>
  <c r="AL184" i="1"/>
  <c r="AN184" i="1"/>
  <c r="AP184" i="1"/>
  <c r="AR184" i="1"/>
  <c r="AT184" i="1"/>
  <c r="AV184" i="1"/>
  <c r="S185" i="1"/>
  <c r="T185" i="1"/>
  <c r="V185" i="1"/>
  <c r="X185" i="1"/>
  <c r="Z185" i="1"/>
  <c r="AB185" i="1"/>
  <c r="AD185" i="1"/>
  <c r="AF185" i="1"/>
  <c r="AH185" i="1"/>
  <c r="AJ185" i="1"/>
  <c r="AL185" i="1"/>
  <c r="AN185" i="1"/>
  <c r="AP185" i="1"/>
  <c r="AR185" i="1"/>
  <c r="AT185" i="1"/>
  <c r="AV185" i="1"/>
  <c r="S186" i="1"/>
  <c r="T186" i="1"/>
  <c r="V186" i="1"/>
  <c r="X186" i="1"/>
  <c r="Z186" i="1"/>
  <c r="AB186" i="1"/>
  <c r="AD186" i="1"/>
  <c r="AF186" i="1"/>
  <c r="AH186" i="1"/>
  <c r="AJ186" i="1"/>
  <c r="AL186" i="1"/>
  <c r="AN186" i="1"/>
  <c r="AP186" i="1"/>
  <c r="AR186" i="1"/>
  <c r="AT186" i="1"/>
  <c r="AV186" i="1"/>
  <c r="S187" i="1"/>
  <c r="T187" i="1"/>
  <c r="V187" i="1"/>
  <c r="X187" i="1"/>
  <c r="Z187" i="1"/>
  <c r="AB187" i="1"/>
  <c r="AD187" i="1"/>
  <c r="AF187" i="1"/>
  <c r="AH187" i="1"/>
  <c r="AJ187" i="1"/>
  <c r="AL187" i="1"/>
  <c r="AN187" i="1"/>
  <c r="AP187" i="1"/>
  <c r="AR187" i="1"/>
  <c r="AT187" i="1"/>
  <c r="AV187" i="1"/>
  <c r="S188" i="1"/>
  <c r="T188" i="1"/>
  <c r="V188" i="1"/>
  <c r="X188" i="1"/>
  <c r="Z188" i="1"/>
  <c r="AB188" i="1"/>
  <c r="AD188" i="1"/>
  <c r="AF188" i="1"/>
  <c r="AH188" i="1"/>
  <c r="AJ188" i="1"/>
  <c r="AL188" i="1"/>
  <c r="AN188" i="1"/>
  <c r="AP188" i="1"/>
  <c r="AR188" i="1"/>
  <c r="AT188" i="1"/>
  <c r="AV188" i="1"/>
  <c r="S189" i="1"/>
  <c r="T189" i="1"/>
  <c r="V189" i="1"/>
  <c r="X189" i="1"/>
  <c r="Z189" i="1"/>
  <c r="AB189" i="1"/>
  <c r="AD189" i="1"/>
  <c r="AF189" i="1"/>
  <c r="AH189" i="1"/>
  <c r="AJ189" i="1"/>
  <c r="AL189" i="1"/>
  <c r="AN189" i="1"/>
  <c r="AP189" i="1"/>
  <c r="AR189" i="1"/>
  <c r="AT189" i="1"/>
  <c r="AV189" i="1"/>
  <c r="S190" i="1"/>
  <c r="T190" i="1"/>
  <c r="V190" i="1"/>
  <c r="X190" i="1"/>
  <c r="Z190" i="1"/>
  <c r="AB190" i="1"/>
  <c r="AD190" i="1"/>
  <c r="AF190" i="1"/>
  <c r="AH190" i="1"/>
  <c r="AJ190" i="1"/>
  <c r="AL190" i="1"/>
  <c r="AN190" i="1"/>
  <c r="AP190" i="1"/>
  <c r="AR190" i="1"/>
  <c r="AT190" i="1"/>
  <c r="AV190" i="1"/>
  <c r="S191" i="1"/>
  <c r="T191" i="1"/>
  <c r="V191" i="1"/>
  <c r="X191" i="1"/>
  <c r="Z191" i="1"/>
  <c r="AB191" i="1"/>
  <c r="AD191" i="1"/>
  <c r="AF191" i="1"/>
  <c r="AH191" i="1"/>
  <c r="AJ191" i="1"/>
  <c r="AL191" i="1"/>
  <c r="AN191" i="1"/>
  <c r="AP191" i="1"/>
  <c r="AR191" i="1"/>
  <c r="AT191" i="1"/>
  <c r="AV191" i="1"/>
  <c r="S192" i="1"/>
  <c r="T192" i="1"/>
  <c r="V192" i="1"/>
  <c r="X192" i="1"/>
  <c r="Z192" i="1"/>
  <c r="AB192" i="1"/>
  <c r="AD192" i="1"/>
  <c r="AF192" i="1"/>
  <c r="AH192" i="1"/>
  <c r="AJ192" i="1"/>
  <c r="AL192" i="1"/>
  <c r="AN192" i="1"/>
  <c r="AP192" i="1"/>
  <c r="AR192" i="1"/>
  <c r="AT192" i="1"/>
  <c r="AV192" i="1"/>
  <c r="S193" i="1"/>
  <c r="T193" i="1"/>
  <c r="V193" i="1"/>
  <c r="X193" i="1"/>
  <c r="Z193" i="1"/>
  <c r="AB193" i="1"/>
  <c r="AD193" i="1"/>
  <c r="AF193" i="1"/>
  <c r="AH193" i="1"/>
  <c r="AJ193" i="1"/>
  <c r="AL193" i="1"/>
  <c r="AN193" i="1"/>
  <c r="AP193" i="1"/>
  <c r="AR193" i="1"/>
  <c r="AT193" i="1"/>
  <c r="AV193" i="1"/>
  <c r="S194" i="1"/>
  <c r="T194" i="1"/>
  <c r="V194" i="1"/>
  <c r="X194" i="1"/>
  <c r="Z194" i="1"/>
  <c r="AB194" i="1"/>
  <c r="AD194" i="1"/>
  <c r="AF194" i="1"/>
  <c r="AH194" i="1"/>
  <c r="AJ194" i="1"/>
  <c r="AL194" i="1"/>
  <c r="AN194" i="1"/>
  <c r="AP194" i="1"/>
  <c r="AR194" i="1"/>
  <c r="AT194" i="1"/>
  <c r="AV194" i="1"/>
  <c r="S195" i="1"/>
  <c r="T195" i="1"/>
  <c r="V195" i="1"/>
  <c r="X195" i="1"/>
  <c r="Z195" i="1"/>
  <c r="AB195" i="1"/>
  <c r="AD195" i="1"/>
  <c r="AF195" i="1"/>
  <c r="AH195" i="1"/>
  <c r="AJ195" i="1"/>
  <c r="AL195" i="1"/>
  <c r="AN195" i="1"/>
  <c r="AP195" i="1"/>
  <c r="AR195" i="1"/>
  <c r="AT195" i="1"/>
  <c r="AV195" i="1"/>
  <c r="S196" i="1"/>
  <c r="T196" i="1"/>
  <c r="V196" i="1"/>
  <c r="X196" i="1"/>
  <c r="Z196" i="1"/>
  <c r="AB196" i="1"/>
  <c r="AD196" i="1"/>
  <c r="AF196" i="1"/>
  <c r="AH196" i="1"/>
  <c r="AJ196" i="1"/>
  <c r="AL196" i="1"/>
  <c r="AN196" i="1"/>
  <c r="AP196" i="1"/>
  <c r="AR196" i="1"/>
  <c r="AT196" i="1"/>
  <c r="AV196" i="1"/>
  <c r="S197" i="1"/>
  <c r="T197" i="1"/>
  <c r="V197" i="1"/>
  <c r="X197" i="1"/>
  <c r="Z197" i="1"/>
  <c r="AB197" i="1"/>
  <c r="AD197" i="1"/>
  <c r="AF197" i="1"/>
  <c r="AH197" i="1"/>
  <c r="AJ197" i="1"/>
  <c r="AL197" i="1"/>
  <c r="AN197" i="1"/>
  <c r="AP197" i="1"/>
  <c r="AR197" i="1"/>
  <c r="AT197" i="1"/>
  <c r="AV197" i="1"/>
  <c r="S198" i="1"/>
  <c r="T198" i="1"/>
  <c r="V198" i="1"/>
  <c r="X198" i="1"/>
  <c r="Z198" i="1"/>
  <c r="AB198" i="1"/>
  <c r="AD198" i="1"/>
  <c r="AF198" i="1"/>
  <c r="AH198" i="1"/>
  <c r="AJ198" i="1"/>
  <c r="AL198" i="1"/>
  <c r="AN198" i="1"/>
  <c r="AP198" i="1"/>
  <c r="AR198" i="1"/>
  <c r="AT198" i="1"/>
  <c r="AV198" i="1"/>
  <c r="S199" i="1"/>
  <c r="T199" i="1"/>
  <c r="V199" i="1"/>
  <c r="X199" i="1"/>
  <c r="Z199" i="1"/>
  <c r="AB199" i="1"/>
  <c r="AD199" i="1"/>
  <c r="AF199" i="1"/>
  <c r="AH199" i="1"/>
  <c r="AJ199" i="1"/>
  <c r="AL199" i="1"/>
  <c r="AN199" i="1"/>
  <c r="AP199" i="1"/>
  <c r="AR199" i="1"/>
  <c r="AT199" i="1"/>
  <c r="AV199" i="1"/>
  <c r="S200" i="1"/>
  <c r="T200" i="1"/>
  <c r="V200" i="1"/>
  <c r="X200" i="1"/>
  <c r="Z200" i="1"/>
  <c r="AB200" i="1"/>
  <c r="AD200" i="1"/>
  <c r="AF200" i="1"/>
  <c r="AH200" i="1"/>
  <c r="AJ200" i="1"/>
  <c r="AL200" i="1"/>
  <c r="AN200" i="1"/>
  <c r="AP200" i="1"/>
  <c r="AR200" i="1"/>
  <c r="AT200" i="1"/>
  <c r="AV200" i="1"/>
  <c r="S201" i="1"/>
  <c r="T201" i="1"/>
  <c r="V201" i="1"/>
  <c r="X201" i="1"/>
  <c r="Z201" i="1"/>
  <c r="AB201" i="1"/>
  <c r="AD201" i="1"/>
  <c r="AF201" i="1"/>
  <c r="AH201" i="1"/>
  <c r="AJ201" i="1"/>
  <c r="AL201" i="1"/>
  <c r="AN201" i="1"/>
  <c r="AP201" i="1"/>
  <c r="AR201" i="1"/>
  <c r="AT201" i="1"/>
  <c r="AV201" i="1"/>
  <c r="S202" i="1"/>
  <c r="T202" i="1"/>
  <c r="V202" i="1"/>
  <c r="X202" i="1"/>
  <c r="Z202" i="1"/>
  <c r="AB202" i="1"/>
  <c r="AD202" i="1"/>
  <c r="AF202" i="1"/>
  <c r="AH202" i="1"/>
  <c r="AJ202" i="1"/>
  <c r="AL202" i="1"/>
  <c r="AN202" i="1"/>
  <c r="AP202" i="1"/>
  <c r="AR202" i="1"/>
  <c r="AT202" i="1"/>
  <c r="AV202" i="1"/>
  <c r="S203" i="1"/>
  <c r="T203" i="1"/>
  <c r="V203" i="1"/>
  <c r="X203" i="1"/>
  <c r="Z203" i="1"/>
  <c r="AB203" i="1"/>
  <c r="AD203" i="1"/>
  <c r="AF203" i="1"/>
  <c r="AH203" i="1"/>
  <c r="AJ203" i="1"/>
  <c r="AL203" i="1"/>
  <c r="AN203" i="1"/>
  <c r="AP203" i="1"/>
  <c r="AR203" i="1"/>
  <c r="AT203" i="1"/>
  <c r="AV203" i="1"/>
  <c r="S204" i="1"/>
  <c r="T204" i="1"/>
  <c r="V204" i="1"/>
  <c r="X204" i="1"/>
  <c r="Z204" i="1"/>
  <c r="AB204" i="1"/>
  <c r="AD204" i="1"/>
  <c r="AF204" i="1"/>
  <c r="AH204" i="1"/>
  <c r="AJ204" i="1"/>
  <c r="AL204" i="1"/>
  <c r="AN204" i="1"/>
  <c r="AP204" i="1"/>
  <c r="AR204" i="1"/>
  <c r="AT204" i="1"/>
  <c r="AV204" i="1"/>
  <c r="S205" i="1"/>
  <c r="T205" i="1"/>
  <c r="V205" i="1"/>
  <c r="X205" i="1"/>
  <c r="Z205" i="1"/>
  <c r="AB205" i="1"/>
  <c r="AD205" i="1"/>
  <c r="AF205" i="1"/>
  <c r="AH205" i="1"/>
  <c r="AJ205" i="1"/>
  <c r="AL205" i="1"/>
  <c r="AN205" i="1"/>
  <c r="AP205" i="1"/>
  <c r="AR205" i="1"/>
  <c r="AT205" i="1"/>
  <c r="AV205" i="1"/>
  <c r="S206" i="1"/>
  <c r="T206" i="1"/>
  <c r="V206" i="1"/>
  <c r="X206" i="1"/>
  <c r="Z206" i="1"/>
  <c r="AB206" i="1"/>
  <c r="AD206" i="1"/>
  <c r="AF206" i="1"/>
  <c r="AH206" i="1"/>
  <c r="AJ206" i="1"/>
  <c r="AL206" i="1"/>
  <c r="AN206" i="1"/>
  <c r="AP206" i="1"/>
  <c r="AR206" i="1"/>
  <c r="AT206" i="1"/>
  <c r="AV206" i="1"/>
  <c r="S207" i="1"/>
  <c r="T207" i="1"/>
  <c r="V207" i="1"/>
  <c r="X207" i="1"/>
  <c r="Z207" i="1"/>
  <c r="AB207" i="1"/>
  <c r="AD207" i="1"/>
  <c r="AF207" i="1"/>
  <c r="AH207" i="1"/>
  <c r="AJ207" i="1"/>
  <c r="AL207" i="1"/>
  <c r="AN207" i="1"/>
  <c r="AP207" i="1"/>
  <c r="AR207" i="1"/>
  <c r="AT207" i="1"/>
  <c r="AV207" i="1"/>
  <c r="S208" i="1"/>
  <c r="S209" i="1"/>
</calcChain>
</file>

<file path=xl/sharedStrings.xml><?xml version="1.0" encoding="utf-8"?>
<sst xmlns="http://schemas.openxmlformats.org/spreadsheetml/2006/main" count="4009" uniqueCount="504">
  <si>
    <t>0</t>
  </si>
  <si>
    <t>NA</t>
  </si>
  <si>
    <t>Refugee Olympic Athletes</t>
  </si>
  <si>
    <t>ROA</t>
  </si>
  <si>
    <t>Independent Olympic Athletes</t>
  </si>
  <si>
    <t>IOA</t>
  </si>
  <si>
    <t>Zimbabwe</t>
  </si>
  <si>
    <t>ZIM</t>
  </si>
  <si>
    <t>Zambia</t>
  </si>
  <si>
    <t>ZAM</t>
  </si>
  <si>
    <t>Yemen</t>
  </si>
  <si>
    <t>YEM</t>
  </si>
  <si>
    <t>Virgin Islands, US</t>
  </si>
  <si>
    <t>ISV</t>
  </si>
  <si>
    <t>U.S. Virgin Islands</t>
  </si>
  <si>
    <t>Virgin Islands, British</t>
  </si>
  <si>
    <t>IVB</t>
  </si>
  <si>
    <t>British Virgin Islands</t>
  </si>
  <si>
    <t>2</t>
  </si>
  <si>
    <t>1</t>
  </si>
  <si>
    <t>Vietnam</t>
  </si>
  <si>
    <t>VIE</t>
  </si>
  <si>
    <t>Venezuela</t>
  </si>
  <si>
    <t>VEN</t>
  </si>
  <si>
    <t>Vanuatu</t>
  </si>
  <si>
    <t>VAN</t>
  </si>
  <si>
    <t>3</t>
  </si>
  <si>
    <t>Uzbekistan</t>
  </si>
  <si>
    <t>UZB</t>
  </si>
  <si>
    <t>Uruguay</t>
  </si>
  <si>
    <t>URU</t>
  </si>
  <si>
    <t>8</t>
  </si>
  <si>
    <t>9</t>
  </si>
  <si>
    <t>10</t>
  </si>
  <si>
    <t>7</t>
  </si>
  <si>
    <t>5</t>
  </si>
  <si>
    <t>6</t>
  </si>
  <si>
    <t>11</t>
  </si>
  <si>
    <t>United States</t>
  </si>
  <si>
    <t>USA</t>
  </si>
  <si>
    <t>United Republic of Tanzania</t>
  </si>
  <si>
    <t>TAN</t>
  </si>
  <si>
    <t>Tanzania</t>
  </si>
  <si>
    <t>United Arab Emirates</t>
  </si>
  <si>
    <t>UAE</t>
  </si>
  <si>
    <t>Ukraine</t>
  </si>
  <si>
    <t>UKR</t>
  </si>
  <si>
    <t>Uganda</t>
  </si>
  <si>
    <t>UGA</t>
  </si>
  <si>
    <t>Tuvalu</t>
  </si>
  <si>
    <t>TUV</t>
  </si>
  <si>
    <t>Turkmenistan</t>
  </si>
  <si>
    <t>TKM</t>
  </si>
  <si>
    <t>Turkey</t>
  </si>
  <si>
    <t>TUR</t>
  </si>
  <si>
    <t>Tunisia</t>
  </si>
  <si>
    <t>TUN</t>
  </si>
  <si>
    <t>Trinidad and Tobago</t>
  </si>
  <si>
    <t>TTO</t>
  </si>
  <si>
    <t>Tonga</t>
  </si>
  <si>
    <t>TGA</t>
  </si>
  <si>
    <t>Togo</t>
  </si>
  <si>
    <t>TOG</t>
  </si>
  <si>
    <t>The Former Yugoslav Republic of Macedonia</t>
  </si>
  <si>
    <t>MKD</t>
  </si>
  <si>
    <t>Macedonia (FYROM)</t>
  </si>
  <si>
    <t>Thailand</t>
  </si>
  <si>
    <t>THA</t>
  </si>
  <si>
    <t>Tajikistan</t>
  </si>
  <si>
    <t>TJK</t>
  </si>
  <si>
    <t>Syrian Arab Republic</t>
  </si>
  <si>
    <t>SYR</t>
  </si>
  <si>
    <t>Syria</t>
  </si>
  <si>
    <t>Switzerland</t>
  </si>
  <si>
    <t>SUI</t>
  </si>
  <si>
    <t>Sweden</t>
  </si>
  <si>
    <t>SWE</t>
  </si>
  <si>
    <t>Swaziland</t>
  </si>
  <si>
    <t>SWZ</t>
  </si>
  <si>
    <t>Suriname</t>
  </si>
  <si>
    <t>SUR</t>
  </si>
  <si>
    <t>Sudan</t>
  </si>
  <si>
    <t>SUD</t>
  </si>
  <si>
    <t>St Vincent and Grenadines</t>
  </si>
  <si>
    <t>VIN</t>
  </si>
  <si>
    <t>Saint Vincent and the Grenadines</t>
  </si>
  <si>
    <t>Sri Lanka</t>
  </si>
  <si>
    <t>SRI</t>
  </si>
  <si>
    <t>Spain</t>
  </si>
  <si>
    <t>ESP</t>
  </si>
  <si>
    <t>South Sudan</t>
  </si>
  <si>
    <t>SSD</t>
  </si>
  <si>
    <t>South Africa</t>
  </si>
  <si>
    <t>RSA</t>
  </si>
  <si>
    <t>Somalia</t>
  </si>
  <si>
    <t>SOM</t>
  </si>
  <si>
    <t>Solomon Islands</t>
  </si>
  <si>
    <t>SOL</t>
  </si>
  <si>
    <t>Slovenia</t>
  </si>
  <si>
    <t>SLO</t>
  </si>
  <si>
    <t>Slovakia</t>
  </si>
  <si>
    <t>SVK</t>
  </si>
  <si>
    <t>Singapore</t>
  </si>
  <si>
    <t>SIN</t>
  </si>
  <si>
    <t>Sierra Leone</t>
  </si>
  <si>
    <t>SLE</t>
  </si>
  <si>
    <t>Seychelles</t>
  </si>
  <si>
    <t>SEY</t>
  </si>
  <si>
    <t>Serbia</t>
  </si>
  <si>
    <t>SRB</t>
  </si>
  <si>
    <t>Senegal</t>
  </si>
  <si>
    <t>SEN</t>
  </si>
  <si>
    <t>Saudi Arabia</t>
  </si>
  <si>
    <t>KSA</t>
  </si>
  <si>
    <t>Sao Tome and Principe</t>
  </si>
  <si>
    <t>STP</t>
  </si>
  <si>
    <t>São Tomé and Príncipe</t>
  </si>
  <si>
    <t>San Marino</t>
  </si>
  <si>
    <t>SMR</t>
  </si>
  <si>
    <t>Samoa</t>
  </si>
  <si>
    <t>SAM</t>
  </si>
  <si>
    <t>Saint Lucia</t>
  </si>
  <si>
    <t>LCA</t>
  </si>
  <si>
    <t>Saint Kitts and Nevis</t>
  </si>
  <si>
    <t>SKN</t>
  </si>
  <si>
    <t>Rwanda</t>
  </si>
  <si>
    <t>RWA</t>
  </si>
  <si>
    <t>4</t>
  </si>
  <si>
    <t>Russian Federation</t>
  </si>
  <si>
    <t>RUS</t>
  </si>
  <si>
    <t>Russia</t>
  </si>
  <si>
    <t>Romania</t>
  </si>
  <si>
    <t>ROU</t>
  </si>
  <si>
    <t>Republic of Moldova</t>
  </si>
  <si>
    <t>MDA</t>
  </si>
  <si>
    <t>Moldova</t>
  </si>
  <si>
    <t>South Korea</t>
  </si>
  <si>
    <t>KOR</t>
  </si>
  <si>
    <t>Republic of Korea</t>
  </si>
  <si>
    <t>Qatar</t>
  </si>
  <si>
    <t>QAT</t>
  </si>
  <si>
    <t>Puerto Rico</t>
  </si>
  <si>
    <t>PUR</t>
  </si>
  <si>
    <t>Portugal</t>
  </si>
  <si>
    <t>POR</t>
  </si>
  <si>
    <t>Poland</t>
  </si>
  <si>
    <t>POL</t>
  </si>
  <si>
    <t>Philippines</t>
  </si>
  <si>
    <t>PHI</t>
  </si>
  <si>
    <t>Peru</t>
  </si>
  <si>
    <t>PER</t>
  </si>
  <si>
    <t>People’s Republic of China</t>
  </si>
  <si>
    <t>CHN</t>
  </si>
  <si>
    <t>People's Republic of China</t>
  </si>
  <si>
    <t>China</t>
  </si>
  <si>
    <t>Paraguay</t>
  </si>
  <si>
    <t>PAR</t>
  </si>
  <si>
    <t>Papua New Guinea</t>
  </si>
  <si>
    <t>PNG</t>
  </si>
  <si>
    <t>Panama</t>
  </si>
  <si>
    <t>PAN</t>
  </si>
  <si>
    <t>Palestine</t>
  </si>
  <si>
    <t>PLE</t>
  </si>
  <si>
    <t>Palau</t>
  </si>
  <si>
    <t>PLW</t>
  </si>
  <si>
    <t>Pakistan</t>
  </si>
  <si>
    <t>PAK</t>
  </si>
  <si>
    <t>Oman</t>
  </si>
  <si>
    <t>OMA</t>
  </si>
  <si>
    <t>Norway</t>
  </si>
  <si>
    <t>NOR</t>
  </si>
  <si>
    <t>Nigeria</t>
  </si>
  <si>
    <t>NGR</t>
  </si>
  <si>
    <t>Niger</t>
  </si>
  <si>
    <t>NIG</t>
  </si>
  <si>
    <t>Nicaragua</t>
  </si>
  <si>
    <t>NCA</t>
  </si>
  <si>
    <t>New Zealand</t>
  </si>
  <si>
    <t>NZL</t>
  </si>
  <si>
    <t>Netherlands</t>
  </si>
  <si>
    <t>NED</t>
  </si>
  <si>
    <t>Nepal</t>
  </si>
  <si>
    <t>NEP</t>
  </si>
  <si>
    <t>Nauru</t>
  </si>
  <si>
    <t>NRU</t>
  </si>
  <si>
    <t>Namibia</t>
  </si>
  <si>
    <t>NAM</t>
  </si>
  <si>
    <t>Myanmar</t>
  </si>
  <si>
    <t>MYA</t>
  </si>
  <si>
    <t>Myanmar (Burma)</t>
  </si>
  <si>
    <t>Mozambique</t>
  </si>
  <si>
    <t>MOZ</t>
  </si>
  <si>
    <t>Morocco</t>
  </si>
  <si>
    <t>MAR</t>
  </si>
  <si>
    <t>Montenegro</t>
  </si>
  <si>
    <t>MNE</t>
  </si>
  <si>
    <t>Mongolia</t>
  </si>
  <si>
    <t>MGL</t>
  </si>
  <si>
    <t>Monaco</t>
  </si>
  <si>
    <t>MON</t>
  </si>
  <si>
    <t>Mexico</t>
  </si>
  <si>
    <t>MEX</t>
  </si>
  <si>
    <t>Mauritius</t>
  </si>
  <si>
    <t>MRI</t>
  </si>
  <si>
    <t>Mauritania</t>
  </si>
  <si>
    <t>MTN</t>
  </si>
  <si>
    <t>Marshall Islands</t>
  </si>
  <si>
    <t>MHL</t>
  </si>
  <si>
    <t>Malta</t>
  </si>
  <si>
    <t>MLT</t>
  </si>
  <si>
    <t>Mali</t>
  </si>
  <si>
    <t>MLI</t>
  </si>
  <si>
    <t>Maldives</t>
  </si>
  <si>
    <t>MDV</t>
  </si>
  <si>
    <t>Malaysia</t>
  </si>
  <si>
    <t>MAS</t>
  </si>
  <si>
    <t>Malawi</t>
  </si>
  <si>
    <t>MAW</t>
  </si>
  <si>
    <t>Madagascar</t>
  </si>
  <si>
    <t>MAD</t>
  </si>
  <si>
    <t>Luxembourg</t>
  </si>
  <si>
    <t>LUX</t>
  </si>
  <si>
    <t>Lithuania</t>
  </si>
  <si>
    <t>LTU</t>
  </si>
  <si>
    <t>Liechtenstein</t>
  </si>
  <si>
    <t>LIE</t>
  </si>
  <si>
    <t>Libya</t>
  </si>
  <si>
    <t>LBA</t>
  </si>
  <si>
    <t>Liberia</t>
  </si>
  <si>
    <t>LBR</t>
  </si>
  <si>
    <t>Lesotho</t>
  </si>
  <si>
    <t>LES</t>
  </si>
  <si>
    <t>Lebanon</t>
  </si>
  <si>
    <t>LIB</t>
  </si>
  <si>
    <t>Latvia</t>
  </si>
  <si>
    <t>LAT</t>
  </si>
  <si>
    <t>Lao People’s Democratic Republic</t>
  </si>
  <si>
    <t>LAO</t>
  </si>
  <si>
    <t>Lao People's Democratic Republic</t>
  </si>
  <si>
    <t>Laos</t>
  </si>
  <si>
    <t>Kyrgyzstan</t>
  </si>
  <si>
    <t>KGZ</t>
  </si>
  <si>
    <t>Kuwait</t>
  </si>
  <si>
    <t>KUW</t>
  </si>
  <si>
    <t>Kosovo</t>
  </si>
  <si>
    <t>KOS</t>
  </si>
  <si>
    <t>Kiribati</t>
  </si>
  <si>
    <t>KIR</t>
  </si>
  <si>
    <t>Kenya</t>
  </si>
  <si>
    <t>KEN</t>
  </si>
  <si>
    <t>Kazakhstan</t>
  </si>
  <si>
    <t>KAZ</t>
  </si>
  <si>
    <t>Jordan</t>
  </si>
  <si>
    <t>JOR</t>
  </si>
  <si>
    <t>14</t>
  </si>
  <si>
    <t>Japan</t>
  </si>
  <si>
    <t>JPN</t>
  </si>
  <si>
    <t>Jamaica</t>
  </si>
  <si>
    <t>JAM</t>
  </si>
  <si>
    <t>Italy</t>
  </si>
  <si>
    <t>ITA</t>
  </si>
  <si>
    <t>Israel</t>
  </si>
  <si>
    <t>ISR</t>
  </si>
  <si>
    <t>Islamic Republic of Iran</t>
  </si>
  <si>
    <t>IRI</t>
  </si>
  <si>
    <t>Iran</t>
  </si>
  <si>
    <t>Ireland</t>
  </si>
  <si>
    <t>IRL</t>
  </si>
  <si>
    <t>Iraq</t>
  </si>
  <si>
    <t>IRQ</t>
  </si>
  <si>
    <t>Indonesia</t>
  </si>
  <si>
    <t>INA</t>
  </si>
  <si>
    <t>India</t>
  </si>
  <si>
    <t>IND</t>
  </si>
  <si>
    <t>Iceland</t>
  </si>
  <si>
    <t>ISL</t>
  </si>
  <si>
    <t>Hungary</t>
  </si>
  <si>
    <t>HUN</t>
  </si>
  <si>
    <t>Hong Kong, China</t>
  </si>
  <si>
    <t>HKG</t>
  </si>
  <si>
    <t>Hong Kong</t>
  </si>
  <si>
    <t>Honduras</t>
  </si>
  <si>
    <t>HON</t>
  </si>
  <si>
    <t>Haiti</t>
  </si>
  <si>
    <t>HAI</t>
  </si>
  <si>
    <t>Guyana</t>
  </si>
  <si>
    <t>GUY</t>
  </si>
  <si>
    <t>Guinea-Bissau</t>
  </si>
  <si>
    <t>GBS</t>
  </si>
  <si>
    <t>Guinea</t>
  </si>
  <si>
    <t>GUI</t>
  </si>
  <si>
    <t>Guatemala</t>
  </si>
  <si>
    <t>GUA</t>
  </si>
  <si>
    <t>Guam</t>
  </si>
  <si>
    <t>GUM</t>
  </si>
  <si>
    <t>Grenada</t>
  </si>
  <si>
    <t>GRN</t>
  </si>
  <si>
    <t>Greece</t>
  </si>
  <si>
    <t>GRE</t>
  </si>
  <si>
    <t>Great Britain</t>
  </si>
  <si>
    <t>GBR</t>
  </si>
  <si>
    <t>United Kingdom</t>
  </si>
  <si>
    <t>Ghana</t>
  </si>
  <si>
    <t>GHA</t>
  </si>
  <si>
    <t>Germany</t>
  </si>
  <si>
    <t>GER</t>
  </si>
  <si>
    <t>Georgia</t>
  </si>
  <si>
    <t>GEO</t>
  </si>
  <si>
    <t>Gambia</t>
  </si>
  <si>
    <t>GAM</t>
  </si>
  <si>
    <t>The Gambia</t>
  </si>
  <si>
    <t>Gabon</t>
  </si>
  <si>
    <t>GAB</t>
  </si>
  <si>
    <t>France</t>
  </si>
  <si>
    <t>FRA</t>
  </si>
  <si>
    <t>Finland</t>
  </si>
  <si>
    <t>FIN</t>
  </si>
  <si>
    <t>Fiji</t>
  </si>
  <si>
    <t>FIJ</t>
  </si>
  <si>
    <t>Federated States of Micronesia</t>
  </si>
  <si>
    <t>FSM</t>
  </si>
  <si>
    <t>Micronesia</t>
  </si>
  <si>
    <t>Ethiopia</t>
  </si>
  <si>
    <t>ETH</t>
  </si>
  <si>
    <t>Estonia</t>
  </si>
  <si>
    <t>EST</t>
  </si>
  <si>
    <t>Eritrea</t>
  </si>
  <si>
    <t>ERI</t>
  </si>
  <si>
    <t>Equatorial Guinea</t>
  </si>
  <si>
    <t>GEQ</t>
  </si>
  <si>
    <t>El Salvador</t>
  </si>
  <si>
    <t>ESA</t>
  </si>
  <si>
    <t>Egypt</t>
  </si>
  <si>
    <t>EGY</t>
  </si>
  <si>
    <t>Ecuador</t>
  </si>
  <si>
    <t>ECU</t>
  </si>
  <si>
    <t>Dominican Republic</t>
  </si>
  <si>
    <t>DOM</t>
  </si>
  <si>
    <t>Dominica</t>
  </si>
  <si>
    <t>DMA</t>
  </si>
  <si>
    <t>Djibouti</t>
  </si>
  <si>
    <t>DJI</t>
  </si>
  <si>
    <t>Denmark</t>
  </si>
  <si>
    <t>DEN</t>
  </si>
  <si>
    <t>Democratic Republic of Timor-Leste</t>
  </si>
  <si>
    <t>TLS</t>
  </si>
  <si>
    <t>Timor-Leste</t>
  </si>
  <si>
    <t>Democratic Republic of the Congo</t>
  </si>
  <si>
    <t>COD</t>
  </si>
  <si>
    <t>North Korea</t>
  </si>
  <si>
    <t>PRK</t>
  </si>
  <si>
    <t>Democratic People's Republic of Korea</t>
  </si>
  <si>
    <t>Czech Republic</t>
  </si>
  <si>
    <t>CZE</t>
  </si>
  <si>
    <t>Cyprus</t>
  </si>
  <si>
    <t>CYP</t>
  </si>
  <si>
    <t>Cuba</t>
  </si>
  <si>
    <t>CUB</t>
  </si>
  <si>
    <t>Croatia</t>
  </si>
  <si>
    <t>CRO</t>
  </si>
  <si>
    <t>Côte d’Ivoire</t>
  </si>
  <si>
    <t>CIV</t>
  </si>
  <si>
    <t>Côte d'Ivoire</t>
  </si>
  <si>
    <t>Costa Rica</t>
  </si>
  <si>
    <t>CRC</t>
  </si>
  <si>
    <t>Cook Islands</t>
  </si>
  <si>
    <t>COK</t>
  </si>
  <si>
    <t>Congo</t>
  </si>
  <si>
    <t>CGO</t>
  </si>
  <si>
    <t>Comoros</t>
  </si>
  <si>
    <t>COM</t>
  </si>
  <si>
    <t>Colombia</t>
  </si>
  <si>
    <t>COL</t>
  </si>
  <si>
    <t>Chinese Taipei</t>
  </si>
  <si>
    <t>TPE</t>
  </si>
  <si>
    <t>Taiwan</t>
  </si>
  <si>
    <t>Chile</t>
  </si>
  <si>
    <t>CHI</t>
  </si>
  <si>
    <t>Chad</t>
  </si>
  <si>
    <t>CHA</t>
  </si>
  <si>
    <t>Central African Republic</t>
  </si>
  <si>
    <t>CAF</t>
  </si>
  <si>
    <t>Cayman Islands</t>
  </si>
  <si>
    <t>CAY</t>
  </si>
  <si>
    <t>Cape Verde</t>
  </si>
  <si>
    <t>CPV</t>
  </si>
  <si>
    <t>Canada</t>
  </si>
  <si>
    <t>CAN</t>
  </si>
  <si>
    <t>Cameroon</t>
  </si>
  <si>
    <t>CMR</t>
  </si>
  <si>
    <t>Cambodia</t>
  </si>
  <si>
    <t>CAM</t>
  </si>
  <si>
    <t>Burundi</t>
  </si>
  <si>
    <t>BDI</t>
  </si>
  <si>
    <t>Burkina Faso</t>
  </si>
  <si>
    <t>BUR</t>
  </si>
  <si>
    <t>Bulgaria</t>
  </si>
  <si>
    <t>BUL</t>
  </si>
  <si>
    <t>Brunei Darussalam</t>
  </si>
  <si>
    <t>BRU</t>
  </si>
  <si>
    <t>Brazil</t>
  </si>
  <si>
    <t>BRA</t>
  </si>
  <si>
    <t>Botswana</t>
  </si>
  <si>
    <t>BOT</t>
  </si>
  <si>
    <t>Bosnia and Herzegovina</t>
  </si>
  <si>
    <t>BIH</t>
  </si>
  <si>
    <t>Bolivia</t>
  </si>
  <si>
    <t>BOL</t>
  </si>
  <si>
    <t>Bhutan</t>
  </si>
  <si>
    <t>BHU</t>
  </si>
  <si>
    <t>Bermuda</t>
  </si>
  <si>
    <t>BER</t>
  </si>
  <si>
    <t>Benin</t>
  </si>
  <si>
    <t>BEN</t>
  </si>
  <si>
    <t>Belize</t>
  </si>
  <si>
    <t>BIZ</t>
  </si>
  <si>
    <t>Belgium</t>
  </si>
  <si>
    <t>BEL</t>
  </si>
  <si>
    <t>Belarus</t>
  </si>
  <si>
    <t>BLR</t>
  </si>
  <si>
    <t>Barbados</t>
  </si>
  <si>
    <t>BAR</t>
  </si>
  <si>
    <t>Bangladesh</t>
  </si>
  <si>
    <t>BAN</t>
  </si>
  <si>
    <t>Bahrain</t>
  </si>
  <si>
    <t>BRN</t>
  </si>
  <si>
    <t>Bahamas</t>
  </si>
  <si>
    <t>BAH</t>
  </si>
  <si>
    <t>The Bahamas</t>
  </si>
  <si>
    <t>Azerbaijan</t>
  </si>
  <si>
    <t>AZE</t>
  </si>
  <si>
    <t>Austria</t>
  </si>
  <si>
    <t>AUT</t>
  </si>
  <si>
    <t>Australia</t>
  </si>
  <si>
    <t>AUS</t>
  </si>
  <si>
    <t>Aruba</t>
  </si>
  <si>
    <t>ARU</t>
  </si>
  <si>
    <t>Armenia</t>
  </si>
  <si>
    <t>ARM</t>
  </si>
  <si>
    <t>Argentina</t>
  </si>
  <si>
    <t>ARG</t>
  </si>
  <si>
    <t>Antigua and Barbuda</t>
  </si>
  <si>
    <t>ANT</t>
  </si>
  <si>
    <t>Angola</t>
  </si>
  <si>
    <t>ANG</t>
  </si>
  <si>
    <t>Andorra</t>
  </si>
  <si>
    <t>AND</t>
  </si>
  <si>
    <t>American Samoa</t>
  </si>
  <si>
    <t>ASA</t>
  </si>
  <si>
    <t>Algeria</t>
  </si>
  <si>
    <t>ALG</t>
  </si>
  <si>
    <t>Albania</t>
  </si>
  <si>
    <t>ALB</t>
  </si>
  <si>
    <t>Afghanistan</t>
  </si>
  <si>
    <t>AFG</t>
  </si>
  <si>
    <t>Bronze_alternative_count_searchSports</t>
  </si>
  <si>
    <t>Bronze_unnormalised_alternative_count_searchSports</t>
  </si>
  <si>
    <t>Bronze_alternative_count_searchHealth</t>
  </si>
  <si>
    <t>Bronze_unnormalised_alternative_count_searchHealth</t>
  </si>
  <si>
    <t>Bronze_alternative_count_searchOlympics</t>
  </si>
  <si>
    <t>Bronze_unnormalised_alternative_count_searchOlympics</t>
  </si>
  <si>
    <t>Bronze_alternative_count_population</t>
  </si>
  <si>
    <t>Bronze_unnormalised_alternative_count_population</t>
  </si>
  <si>
    <t>Bronze_alternative_count_gdp</t>
  </si>
  <si>
    <t>Bronze_unnormalised_alternative_count_gdp</t>
  </si>
  <si>
    <t>Silver_alternative_count_searchSports</t>
  </si>
  <si>
    <t>Silver_unnormalised_alternative_count_searchSports</t>
  </si>
  <si>
    <t>Silver_alternative_count_searchHealth</t>
  </si>
  <si>
    <t>Silver_unnormalised_alternative_count_searchHealth</t>
  </si>
  <si>
    <t>Silver_alternative_count_searchOlympics</t>
  </si>
  <si>
    <t>Silver_unnormalised_alternative_count_searchOlympics</t>
  </si>
  <si>
    <t>Silver_alternative_count_population</t>
  </si>
  <si>
    <t>Silver_unnormalised_alternative_count_population</t>
  </si>
  <si>
    <t>Silver_alternative_count_gdp</t>
  </si>
  <si>
    <t>Silver_unnormalised_alternative_count_gdp</t>
  </si>
  <si>
    <t>Gold_alternative_count_searchSports</t>
  </si>
  <si>
    <t>Gold_unnormalised_alternative_count_searchSports</t>
  </si>
  <si>
    <t>Gold_alternative_count_searchHealth</t>
  </si>
  <si>
    <t>Gold_unnormalised_alternative_count_searchHealth</t>
  </si>
  <si>
    <t>Gold_alternative_count_searchOlympics</t>
  </si>
  <si>
    <t>Gold_unnormalised_alternative_count_searchOlympics</t>
  </si>
  <si>
    <t>Gold_alternative_count_population</t>
  </si>
  <si>
    <t>Gold_unnormalised_alternative_count_population</t>
  </si>
  <si>
    <t>Gold_alternative_count_gdp</t>
  </si>
  <si>
    <t>Gold_unnormalised_alternative_count_gdp</t>
  </si>
  <si>
    <t>Total</t>
  </si>
  <si>
    <t>raw_weights_searchSports</t>
  </si>
  <si>
    <t>raw_weights_searchHealth</t>
  </si>
  <si>
    <t>raw_weights_searchOlympics</t>
  </si>
  <si>
    <t>raw_weights_population</t>
  </si>
  <si>
    <t>raw_weights_gdp</t>
  </si>
  <si>
    <t>Bronze</t>
  </si>
  <si>
    <t>Silver</t>
  </si>
  <si>
    <t>Gold</t>
  </si>
  <si>
    <t>searchHealth</t>
  </si>
  <si>
    <t>searchOlympics</t>
  </si>
  <si>
    <t>searchSports</t>
  </si>
  <si>
    <t>population</t>
  </si>
  <si>
    <t>gdp</t>
  </si>
  <si>
    <t>Year</t>
  </si>
  <si>
    <t>FINALNAME</t>
  </si>
  <si>
    <t>COUNTRYCODE</t>
  </si>
  <si>
    <t>NOCNAME</t>
  </si>
  <si>
    <t>GOOGLENAME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</si>
</sst>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Helvetica"/>
    </font>
    <font>
      <sz val="8"/>
      <name val="Arial"/>
    </font>
    <font>
      <sz val="8"/>
      <color rgb="FF000000"/>
      <name val="Sans-serif"/>
    </font>
    <font>
      <b/>
      <sz val="10"/>
      <name val="Arial"/>
    </font>
    <font>
      <b/>
      <sz val="8"/>
      <name val="Arial"/>
    </font>
    <font>
      <b/>
      <sz val="8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 applyAlignme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2" borderId="0" xfId="0" applyFont="1" applyFill="1" applyAlignment="1"/>
    <xf numFmtId="0" fontId="2" fillId="3" borderId="0" xfId="0" applyFont="1" applyFill="1" applyAlignment="1"/>
    <xf numFmtId="0" fontId="2" fillId="0" borderId="0" xfId="0" applyFont="1" applyAlignment="1">
      <alignment horizontal="right"/>
    </xf>
    <xf numFmtId="0" fontId="2" fillId="4" borderId="0" xfId="0" applyFont="1" applyFill="1" applyAlignment="1"/>
    <xf numFmtId="0" fontId="2" fillId="0" borderId="0" xfId="0" applyFont="1" applyAlignment="1"/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vertical="top"/>
    </xf>
    <xf numFmtId="0" fontId="2" fillId="6" borderId="0" xfId="0" applyFont="1" applyFill="1" applyAlignment="1"/>
    <xf numFmtId="0" fontId="4" fillId="0" borderId="0" xfId="0" applyFont="1" applyAlignment="1"/>
    <xf numFmtId="0" fontId="1" fillId="7" borderId="0" xfId="0" applyFont="1" applyFill="1" applyAlignment="1"/>
    <xf numFmtId="0" fontId="2" fillId="8" borderId="0" xfId="0" applyFont="1" applyFill="1" applyAlignment="1"/>
    <xf numFmtId="0" fontId="4" fillId="9" borderId="0" xfId="0" applyFont="1" applyFill="1" applyAlignment="1"/>
    <xf numFmtId="0" fontId="5" fillId="0" borderId="0" xfId="0" applyFont="1" applyAlignment="1"/>
    <xf numFmtId="0" fontId="6" fillId="8" borderId="0" xfId="0" applyFont="1" applyFill="1" applyAlignment="1"/>
    <xf numFmtId="0" fontId="4" fillId="6" borderId="0" xfId="0" applyFont="1" applyFill="1" applyAlignment="1"/>
    <xf numFmtId="0" fontId="4" fillId="0" borderId="0" xfId="0" applyFont="1"/>
    <xf numFmtId="0" fontId="7" fillId="0" borderId="0" xfId="0" applyFont="1" applyAlignment="1"/>
    <xf numFmtId="0" fontId="7" fillId="5" borderId="0" xfId="0" applyFont="1" applyFill="1" applyAlignment="1"/>
    <xf numFmtId="0" fontId="7" fillId="2" borderId="0" xfId="0" applyFont="1" applyFill="1" applyAlignment="1"/>
    <xf numFmtId="0" fontId="7" fillId="3" borderId="0" xfId="0" applyFont="1" applyFill="1" applyAlignment="1"/>
    <xf numFmtId="0" fontId="7" fillId="4" borderId="0" xfId="0" applyFont="1" applyFill="1" applyAlignment="1"/>
    <xf numFmtId="0" fontId="7" fillId="6" borderId="0" xfId="0" applyFont="1" applyFill="1" applyAlignment="1"/>
    <xf numFmtId="0" fontId="8" fillId="7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000"/>
  <sheetViews>
    <sheetView tabSelected="1" workbookViewId="0">
      <pane ySplit="1" topLeftCell="A2" activePane="bottomLeft" state="frozen"/>
      <selection pane="bottomLeft" activeCell="N2" sqref="N2"/>
    </sheetView>
  </sheetViews>
  <sheetFormatPr baseColWidth="10" defaultColWidth="14.5" defaultRowHeight="15.75" customHeight="1" x14ac:dyDescent="0"/>
  <cols>
    <col min="1" max="1" width="25.33203125" style="1" hidden="1" customWidth="1"/>
    <col min="2" max="2" width="33.83203125" style="1" hidden="1" customWidth="1"/>
    <col min="3" max="3" width="13.83203125" style="1" customWidth="1"/>
    <col min="4" max="4" width="33.1640625" style="1" customWidth="1"/>
    <col min="5" max="5" width="14.5" style="1"/>
    <col min="6" max="6" width="12.33203125" style="1" bestFit="1" customWidth="1"/>
    <col min="7" max="9" width="14.5" style="1"/>
    <col min="10" max="10" width="19.6640625" style="1" hidden="1" customWidth="1"/>
    <col min="11" max="21" width="14.5" style="1"/>
    <col min="22" max="22" width="25.33203125" style="1" hidden="1" customWidth="1"/>
    <col min="23" max="16384" width="14.5" style="1"/>
  </cols>
  <sheetData>
    <row r="1" spans="1:80" ht="15.75" customHeight="1">
      <c r="A1" s="28" t="s">
        <v>503</v>
      </c>
      <c r="B1" s="28" t="s">
        <v>502</v>
      </c>
      <c r="C1" s="27" t="s">
        <v>501</v>
      </c>
      <c r="D1" s="27" t="s">
        <v>500</v>
      </c>
      <c r="E1" s="26" t="s">
        <v>499</v>
      </c>
      <c r="F1" s="26" t="s">
        <v>498</v>
      </c>
      <c r="G1" s="26" t="s">
        <v>497</v>
      </c>
      <c r="H1" s="26" t="s">
        <v>496</v>
      </c>
      <c r="I1" s="26" t="s">
        <v>495</v>
      </c>
      <c r="J1" s="26" t="s">
        <v>494</v>
      </c>
      <c r="K1" s="22" t="s">
        <v>493</v>
      </c>
      <c r="L1" s="22" t="s">
        <v>492</v>
      </c>
      <c r="M1" s="22" t="s">
        <v>491</v>
      </c>
      <c r="N1" s="25" t="s">
        <v>490</v>
      </c>
      <c r="O1" s="25" t="s">
        <v>489</v>
      </c>
      <c r="P1" s="25" t="s">
        <v>488</v>
      </c>
      <c r="Q1" s="25" t="s">
        <v>487</v>
      </c>
      <c r="R1" s="25" t="s">
        <v>486</v>
      </c>
      <c r="S1" s="24" t="s">
        <v>485</v>
      </c>
      <c r="T1" s="23" t="s">
        <v>484</v>
      </c>
      <c r="U1" s="23" t="s">
        <v>483</v>
      </c>
      <c r="V1" s="23" t="s">
        <v>482</v>
      </c>
      <c r="W1" s="23" t="s">
        <v>481</v>
      </c>
      <c r="X1" s="23" t="s">
        <v>480</v>
      </c>
      <c r="Y1" s="23" t="s">
        <v>479</v>
      </c>
      <c r="Z1" s="23" t="s">
        <v>478</v>
      </c>
      <c r="AA1" s="23" t="s">
        <v>477</v>
      </c>
      <c r="AB1" s="23" t="s">
        <v>476</v>
      </c>
      <c r="AC1" s="23" t="s">
        <v>475</v>
      </c>
      <c r="AD1" s="23" t="s">
        <v>474</v>
      </c>
      <c r="AE1" s="23" t="s">
        <v>473</v>
      </c>
      <c r="AF1" s="23" t="s">
        <v>472</v>
      </c>
      <c r="AG1" s="23" t="s">
        <v>471</v>
      </c>
      <c r="AH1" s="23" t="s">
        <v>470</v>
      </c>
      <c r="AI1" s="23" t="s">
        <v>469</v>
      </c>
      <c r="AJ1" s="23" t="s">
        <v>468</v>
      </c>
      <c r="AK1" s="23" t="s">
        <v>467</v>
      </c>
      <c r="AL1" s="23" t="s">
        <v>466</v>
      </c>
      <c r="AM1" s="23" t="s">
        <v>465</v>
      </c>
      <c r="AN1" s="23" t="s">
        <v>464</v>
      </c>
      <c r="AO1" s="23" t="s">
        <v>463</v>
      </c>
      <c r="AP1" s="23" t="s">
        <v>462</v>
      </c>
      <c r="AQ1" s="23" t="s">
        <v>461</v>
      </c>
      <c r="AR1" s="23" t="s">
        <v>460</v>
      </c>
      <c r="AS1" s="23" t="s">
        <v>459</v>
      </c>
      <c r="AT1" s="23" t="s">
        <v>458</v>
      </c>
      <c r="AU1" s="23" t="s">
        <v>457</v>
      </c>
      <c r="AV1" s="23" t="s">
        <v>456</v>
      </c>
      <c r="AW1" s="23" t="s">
        <v>455</v>
      </c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21"/>
      <c r="CB1" s="21"/>
    </row>
    <row r="2" spans="1:80" ht="15.75" customHeight="1">
      <c r="A2" s="15" t="s">
        <v>453</v>
      </c>
      <c r="B2" s="15" t="s">
        <v>453</v>
      </c>
      <c r="C2" s="14" t="s">
        <v>454</v>
      </c>
      <c r="D2" s="13" t="s">
        <v>453</v>
      </c>
      <c r="E2" s="9">
        <v>2016</v>
      </c>
      <c r="F2" s="11">
        <v>20038215159.387299</v>
      </c>
      <c r="G2" s="11">
        <v>31627506</v>
      </c>
      <c r="H2" s="9">
        <v>21</v>
      </c>
      <c r="I2" s="9">
        <v>2</v>
      </c>
      <c r="J2" s="9">
        <v>2</v>
      </c>
      <c r="K2" s="8">
        <v>0</v>
      </c>
      <c r="L2" s="8">
        <v>0</v>
      </c>
      <c r="M2" s="8">
        <v>0</v>
      </c>
      <c r="N2" s="12">
        <v>0.129697706501534</v>
      </c>
      <c r="O2" s="12">
        <v>8.6218384253392399E-2</v>
      </c>
      <c r="P2" s="12">
        <v>0.99839694226224296</v>
      </c>
      <c r="Q2" s="11">
        <v>1.0080194920323</v>
      </c>
      <c r="R2" s="12">
        <v>0.78449250491674305</v>
      </c>
      <c r="S2" s="6">
        <f>SUM($K2:$M2)</f>
        <v>0</v>
      </c>
      <c r="T2" s="5">
        <f>$N2*$K2</f>
        <v>0</v>
      </c>
      <c r="U2" s="5" t="s">
        <v>0</v>
      </c>
      <c r="V2" s="5">
        <f>$O2*$K2</f>
        <v>0</v>
      </c>
      <c r="W2" s="5" t="s">
        <v>0</v>
      </c>
      <c r="X2" s="5">
        <f>$P2*$K2</f>
        <v>0</v>
      </c>
      <c r="Y2" s="5" t="s">
        <v>0</v>
      </c>
      <c r="Z2" s="5">
        <f>$Q2*$K2</f>
        <v>0</v>
      </c>
      <c r="AA2" s="5" t="s">
        <v>0</v>
      </c>
      <c r="AB2" s="5">
        <f>$R2*$K2</f>
        <v>0</v>
      </c>
      <c r="AC2" s="5" t="s">
        <v>0</v>
      </c>
      <c r="AD2" s="5">
        <f>$N2*$L2</f>
        <v>0</v>
      </c>
      <c r="AE2" s="5" t="s">
        <v>0</v>
      </c>
      <c r="AF2" s="5">
        <f>$O2*$L2</f>
        <v>0</v>
      </c>
      <c r="AG2" s="5" t="s">
        <v>0</v>
      </c>
      <c r="AH2" s="5">
        <f>$P2*$L2</f>
        <v>0</v>
      </c>
      <c r="AI2" s="5" t="s">
        <v>0</v>
      </c>
      <c r="AJ2" s="5">
        <f>$Q2*$L2</f>
        <v>0</v>
      </c>
      <c r="AK2" s="5" t="s">
        <v>0</v>
      </c>
      <c r="AL2" s="5">
        <f>$R2*$L2</f>
        <v>0</v>
      </c>
      <c r="AM2" s="5" t="s">
        <v>0</v>
      </c>
      <c r="AN2" s="5">
        <f>$N2*$M2</f>
        <v>0</v>
      </c>
      <c r="AO2" s="5" t="s">
        <v>0</v>
      </c>
      <c r="AP2" s="5">
        <f>$O2*$M2</f>
        <v>0</v>
      </c>
      <c r="AQ2" s="5" t="s">
        <v>0</v>
      </c>
      <c r="AR2" s="5">
        <f>$P2*$M2</f>
        <v>0</v>
      </c>
      <c r="AS2" s="5" t="s">
        <v>0</v>
      </c>
      <c r="AT2" s="5">
        <f>$Q2*$M2</f>
        <v>0</v>
      </c>
      <c r="AU2" s="5" t="s">
        <v>0</v>
      </c>
      <c r="AV2" s="5">
        <f>$R2*$M2</f>
        <v>0</v>
      </c>
      <c r="AW2" s="5" t="s">
        <v>0</v>
      </c>
    </row>
    <row r="3" spans="1:80" ht="15.75" customHeight="1">
      <c r="A3" s="15" t="s">
        <v>451</v>
      </c>
      <c r="B3" s="15" t="s">
        <v>451</v>
      </c>
      <c r="C3" s="14" t="s">
        <v>452</v>
      </c>
      <c r="D3" s="13" t="s">
        <v>451</v>
      </c>
      <c r="E3" s="9">
        <v>2016</v>
      </c>
      <c r="F3" s="11">
        <v>13211513725.5881</v>
      </c>
      <c r="G3" s="11">
        <v>2894475</v>
      </c>
      <c r="H3" s="9">
        <v>9</v>
      </c>
      <c r="I3" s="9">
        <v>1</v>
      </c>
      <c r="J3" s="9">
        <v>4</v>
      </c>
      <c r="K3" s="8">
        <v>0</v>
      </c>
      <c r="L3" s="8">
        <v>0</v>
      </c>
      <c r="M3" s="8">
        <v>0</v>
      </c>
      <c r="N3" s="12">
        <v>0.179758802151647</v>
      </c>
      <c r="O3" s="12">
        <v>0.181688770344024</v>
      </c>
      <c r="P3" s="11">
        <v>1.0234870278694099</v>
      </c>
      <c r="Q3" s="12">
        <v>0.92837801340279702</v>
      </c>
      <c r="R3" s="12">
        <v>0.94649729036477503</v>
      </c>
      <c r="S3" s="6">
        <f>SUM($K3:$M3)</f>
        <v>0</v>
      </c>
      <c r="T3" s="5">
        <f>$N3*$K3</f>
        <v>0</v>
      </c>
      <c r="U3" s="5" t="s">
        <v>0</v>
      </c>
      <c r="V3" s="5">
        <f>$O3*$K3</f>
        <v>0</v>
      </c>
      <c r="W3" s="5" t="s">
        <v>0</v>
      </c>
      <c r="X3" s="5">
        <f>$P3*$K3</f>
        <v>0</v>
      </c>
      <c r="Y3" s="5" t="s">
        <v>0</v>
      </c>
      <c r="Z3" s="5">
        <f>$Q3*$K3</f>
        <v>0</v>
      </c>
      <c r="AA3" s="5" t="s">
        <v>0</v>
      </c>
      <c r="AB3" s="5">
        <f>$R3*$K3</f>
        <v>0</v>
      </c>
      <c r="AC3" s="5" t="s">
        <v>0</v>
      </c>
      <c r="AD3" s="5">
        <f>$N3*$L3</f>
        <v>0</v>
      </c>
      <c r="AE3" s="5" t="s">
        <v>0</v>
      </c>
      <c r="AF3" s="5">
        <f>$O3*$L3</f>
        <v>0</v>
      </c>
      <c r="AG3" s="5" t="s">
        <v>0</v>
      </c>
      <c r="AH3" s="5">
        <f>$P3*$L3</f>
        <v>0</v>
      </c>
      <c r="AI3" s="5" t="s">
        <v>0</v>
      </c>
      <c r="AJ3" s="5">
        <f>$Q3*$L3</f>
        <v>0</v>
      </c>
      <c r="AK3" s="5" t="s">
        <v>0</v>
      </c>
      <c r="AL3" s="5">
        <f>$R3*$L3</f>
        <v>0</v>
      </c>
      <c r="AM3" s="5" t="s">
        <v>0</v>
      </c>
      <c r="AN3" s="5">
        <f>$N3*$M3</f>
        <v>0</v>
      </c>
      <c r="AO3" s="5" t="s">
        <v>0</v>
      </c>
      <c r="AP3" s="5">
        <f>$O3*$M3</f>
        <v>0</v>
      </c>
      <c r="AQ3" s="5" t="s">
        <v>0</v>
      </c>
      <c r="AR3" s="5">
        <f>$P3*$M3</f>
        <v>0</v>
      </c>
      <c r="AS3" s="5" t="s">
        <v>0</v>
      </c>
      <c r="AT3" s="5">
        <f>$Q3*$M3</f>
        <v>0</v>
      </c>
      <c r="AU3" s="5" t="s">
        <v>0</v>
      </c>
      <c r="AV3" s="5">
        <f>$R3*$M3</f>
        <v>0</v>
      </c>
      <c r="AW3" s="5" t="s">
        <v>0</v>
      </c>
    </row>
    <row r="4" spans="1:80" ht="15.75" customHeight="1">
      <c r="A4" s="15" t="s">
        <v>449</v>
      </c>
      <c r="B4" s="15" t="s">
        <v>449</v>
      </c>
      <c r="C4" s="14" t="s">
        <v>450</v>
      </c>
      <c r="D4" s="13" t="s">
        <v>449</v>
      </c>
      <c r="E4" s="9">
        <v>2016</v>
      </c>
      <c r="F4" s="11">
        <v>213518488688.12</v>
      </c>
      <c r="G4" s="11">
        <v>38934334</v>
      </c>
      <c r="H4" s="9">
        <v>5</v>
      </c>
      <c r="I4" s="9">
        <v>1</v>
      </c>
      <c r="J4" s="9">
        <v>100</v>
      </c>
      <c r="K4" s="8">
        <v>0</v>
      </c>
      <c r="L4" s="8">
        <v>0</v>
      </c>
      <c r="M4" s="8">
        <v>0</v>
      </c>
      <c r="N4" s="12">
        <v>5.1874698500542202E-2</v>
      </c>
      <c r="O4" s="12">
        <v>8.2577408843140604E-2</v>
      </c>
      <c r="P4" s="11">
        <v>1.0234870278694099</v>
      </c>
      <c r="Q4" s="11">
        <v>1.2365837039687499</v>
      </c>
      <c r="R4" s="11">
        <v>1.09523957607917</v>
      </c>
      <c r="S4" s="6">
        <f>SUM($K4:$M4)</f>
        <v>0</v>
      </c>
      <c r="T4" s="5">
        <f>$N4*$K4</f>
        <v>0</v>
      </c>
      <c r="U4" s="5" t="s">
        <v>0</v>
      </c>
      <c r="V4" s="5">
        <f>$O4*$K4</f>
        <v>0</v>
      </c>
      <c r="W4" s="5" t="s">
        <v>0</v>
      </c>
      <c r="X4" s="5">
        <f>$P4*$K4</f>
        <v>0</v>
      </c>
      <c r="Y4" s="5" t="s">
        <v>0</v>
      </c>
      <c r="Z4" s="5">
        <f>$Q4*$K4</f>
        <v>0</v>
      </c>
      <c r="AA4" s="5" t="s">
        <v>0</v>
      </c>
      <c r="AB4" s="5">
        <f>$R4*$K4</f>
        <v>0</v>
      </c>
      <c r="AC4" s="5" t="s">
        <v>0</v>
      </c>
      <c r="AD4" s="5">
        <f>$N4*$L4</f>
        <v>0</v>
      </c>
      <c r="AE4" s="5" t="s">
        <v>0</v>
      </c>
      <c r="AF4" s="5">
        <f>$O4*$L4</f>
        <v>0</v>
      </c>
      <c r="AG4" s="5" t="s">
        <v>0</v>
      </c>
      <c r="AH4" s="5">
        <f>$P4*$L4</f>
        <v>0</v>
      </c>
      <c r="AI4" s="5" t="s">
        <v>0</v>
      </c>
      <c r="AJ4" s="5">
        <f>$Q4*$L4</f>
        <v>0</v>
      </c>
      <c r="AK4" s="5" t="s">
        <v>0</v>
      </c>
      <c r="AL4" s="5">
        <f>$R4*$L4</f>
        <v>0</v>
      </c>
      <c r="AM4" s="5" t="s">
        <v>0</v>
      </c>
      <c r="AN4" s="5">
        <f>$N4*$M4</f>
        <v>0</v>
      </c>
      <c r="AO4" s="5" t="s">
        <v>0</v>
      </c>
      <c r="AP4" s="5">
        <f>$O4*$M4</f>
        <v>0</v>
      </c>
      <c r="AQ4" s="5" t="s">
        <v>0</v>
      </c>
      <c r="AR4" s="5">
        <f>$P4*$M4</f>
        <v>0</v>
      </c>
      <c r="AS4" s="5" t="s">
        <v>0</v>
      </c>
      <c r="AT4" s="5">
        <f>$Q4*$M4</f>
        <v>0</v>
      </c>
      <c r="AU4" s="5" t="s">
        <v>0</v>
      </c>
      <c r="AV4" s="5">
        <f>$R4*$M4</f>
        <v>0</v>
      </c>
      <c r="AW4" s="5" t="s">
        <v>0</v>
      </c>
    </row>
    <row r="5" spans="1:80" ht="15.75" customHeight="1">
      <c r="A5" s="15" t="s">
        <v>447</v>
      </c>
      <c r="B5" s="15" t="s">
        <v>447</v>
      </c>
      <c r="C5" s="14" t="s">
        <v>448</v>
      </c>
      <c r="D5" s="13" t="s">
        <v>447</v>
      </c>
      <c r="E5" s="9">
        <v>2016</v>
      </c>
      <c r="F5" s="11">
        <v>645000000</v>
      </c>
      <c r="G5" s="11">
        <v>55434</v>
      </c>
      <c r="H5" s="9">
        <v>30</v>
      </c>
      <c r="I5" s="9">
        <v>100</v>
      </c>
      <c r="J5" s="9">
        <v>92</v>
      </c>
      <c r="K5" s="8">
        <v>0</v>
      </c>
      <c r="L5" s="8">
        <v>0</v>
      </c>
      <c r="M5" s="8">
        <v>0</v>
      </c>
      <c r="N5" s="11">
        <v>3.6536340587241698</v>
      </c>
      <c r="O5" s="11">
        <v>5.05138690617843</v>
      </c>
      <c r="P5" s="11">
        <v>1.06954815347857</v>
      </c>
      <c r="Q5" s="12">
        <v>0.64010590747466101</v>
      </c>
      <c r="R5" s="12">
        <v>0.73078687634442696</v>
      </c>
      <c r="S5" s="6">
        <f>SUM($K5:$M5)</f>
        <v>0</v>
      </c>
      <c r="T5" s="5">
        <f>$N5*$K5</f>
        <v>0</v>
      </c>
      <c r="U5" s="5" t="s">
        <v>0</v>
      </c>
      <c r="V5" s="5">
        <f>$O5*$K5</f>
        <v>0</v>
      </c>
      <c r="W5" s="5" t="s">
        <v>0</v>
      </c>
      <c r="X5" s="5">
        <f>$P5*$K5</f>
        <v>0</v>
      </c>
      <c r="Y5" s="5" t="s">
        <v>0</v>
      </c>
      <c r="Z5" s="5">
        <f>$Q5*$K5</f>
        <v>0</v>
      </c>
      <c r="AA5" s="5" t="s">
        <v>0</v>
      </c>
      <c r="AB5" s="5">
        <f>$R5*$K5</f>
        <v>0</v>
      </c>
      <c r="AC5" s="5" t="s">
        <v>0</v>
      </c>
      <c r="AD5" s="5">
        <f>$N5*$L5</f>
        <v>0</v>
      </c>
      <c r="AE5" s="5" t="s">
        <v>0</v>
      </c>
      <c r="AF5" s="5">
        <f>$O5*$L5</f>
        <v>0</v>
      </c>
      <c r="AG5" s="5" t="s">
        <v>0</v>
      </c>
      <c r="AH5" s="5">
        <f>$P5*$L5</f>
        <v>0</v>
      </c>
      <c r="AI5" s="5" t="s">
        <v>0</v>
      </c>
      <c r="AJ5" s="5">
        <f>$Q5*$L5</f>
        <v>0</v>
      </c>
      <c r="AK5" s="5" t="s">
        <v>0</v>
      </c>
      <c r="AL5" s="5">
        <f>$R5*$L5</f>
        <v>0</v>
      </c>
      <c r="AM5" s="5" t="s">
        <v>0</v>
      </c>
      <c r="AN5" s="5">
        <f>$N5*$M5</f>
        <v>0</v>
      </c>
      <c r="AO5" s="5" t="s">
        <v>0</v>
      </c>
      <c r="AP5" s="5">
        <f>$O5*$M5</f>
        <v>0</v>
      </c>
      <c r="AQ5" s="5" t="s">
        <v>0</v>
      </c>
      <c r="AR5" s="5">
        <f>$P5*$M5</f>
        <v>0</v>
      </c>
      <c r="AS5" s="5" t="s">
        <v>0</v>
      </c>
      <c r="AT5" s="5">
        <f>$Q5*$M5</f>
        <v>0</v>
      </c>
      <c r="AU5" s="5" t="s">
        <v>0</v>
      </c>
      <c r="AV5" s="5">
        <f>$R5*$M5</f>
        <v>0</v>
      </c>
      <c r="AW5" s="5" t="s">
        <v>0</v>
      </c>
    </row>
    <row r="6" spans="1:80" ht="15.75" customHeight="1">
      <c r="A6" s="15" t="s">
        <v>445</v>
      </c>
      <c r="B6" s="15" t="s">
        <v>445</v>
      </c>
      <c r="C6" s="14" t="s">
        <v>446</v>
      </c>
      <c r="D6" s="13" t="s">
        <v>445</v>
      </c>
      <c r="E6" s="9">
        <v>2016</v>
      </c>
      <c r="F6" s="11">
        <v>3249000000</v>
      </c>
      <c r="G6" s="11">
        <v>72786</v>
      </c>
      <c r="H6" s="9">
        <v>48</v>
      </c>
      <c r="I6" s="9">
        <v>6</v>
      </c>
      <c r="J6" s="9">
        <v>100</v>
      </c>
      <c r="K6" s="8">
        <v>0</v>
      </c>
      <c r="L6" s="8">
        <v>0</v>
      </c>
      <c r="M6" s="8">
        <v>0</v>
      </c>
      <c r="N6" s="11">
        <v>3.6536340587241698</v>
      </c>
      <c r="O6" s="11">
        <v>5.05138690617843</v>
      </c>
      <c r="P6" s="12">
        <v>0.94987284732228405</v>
      </c>
      <c r="Q6" s="11">
        <v>1.2365837039687499</v>
      </c>
      <c r="R6" s="12">
        <v>0.67009928135452801</v>
      </c>
      <c r="S6" s="6">
        <f>SUM($K6:$M6)</f>
        <v>0</v>
      </c>
      <c r="T6" s="5">
        <f>$N6*$K6</f>
        <v>0</v>
      </c>
      <c r="U6" s="5" t="s">
        <v>0</v>
      </c>
      <c r="V6" s="5">
        <f>$O6*$K6</f>
        <v>0</v>
      </c>
      <c r="W6" s="5" t="s">
        <v>0</v>
      </c>
      <c r="X6" s="5">
        <f>$P6*$K6</f>
        <v>0</v>
      </c>
      <c r="Y6" s="5" t="s">
        <v>0</v>
      </c>
      <c r="Z6" s="5">
        <f>$Q6*$K6</f>
        <v>0</v>
      </c>
      <c r="AA6" s="5" t="s">
        <v>0</v>
      </c>
      <c r="AB6" s="5">
        <f>$R6*$K6</f>
        <v>0</v>
      </c>
      <c r="AC6" s="5" t="s">
        <v>0</v>
      </c>
      <c r="AD6" s="5">
        <f>$N6*$L6</f>
        <v>0</v>
      </c>
      <c r="AE6" s="5" t="s">
        <v>0</v>
      </c>
      <c r="AF6" s="5">
        <f>$O6*$L6</f>
        <v>0</v>
      </c>
      <c r="AG6" s="5" t="s">
        <v>0</v>
      </c>
      <c r="AH6" s="5">
        <f>$P6*$L6</f>
        <v>0</v>
      </c>
      <c r="AI6" s="5" t="s">
        <v>0</v>
      </c>
      <c r="AJ6" s="5">
        <f>$Q6*$L6</f>
        <v>0</v>
      </c>
      <c r="AK6" s="5" t="s">
        <v>0</v>
      </c>
      <c r="AL6" s="5">
        <f>$R6*$L6</f>
        <v>0</v>
      </c>
      <c r="AM6" s="5" t="s">
        <v>0</v>
      </c>
      <c r="AN6" s="5">
        <f>$N6*$M6</f>
        <v>0</v>
      </c>
      <c r="AO6" s="5" t="s">
        <v>0</v>
      </c>
      <c r="AP6" s="5">
        <f>$O6*$M6</f>
        <v>0</v>
      </c>
      <c r="AQ6" s="5" t="s">
        <v>0</v>
      </c>
      <c r="AR6" s="5">
        <f>$P6*$M6</f>
        <v>0</v>
      </c>
      <c r="AS6" s="5" t="s">
        <v>0</v>
      </c>
      <c r="AT6" s="5">
        <f>$Q6*$M6</f>
        <v>0</v>
      </c>
      <c r="AU6" s="5" t="s">
        <v>0</v>
      </c>
      <c r="AV6" s="5">
        <f>$R6*$M6</f>
        <v>0</v>
      </c>
      <c r="AW6" s="5" t="s">
        <v>0</v>
      </c>
    </row>
    <row r="7" spans="1:80" ht="15.75" customHeight="1">
      <c r="A7" s="15" t="s">
        <v>443</v>
      </c>
      <c r="B7" s="15" t="s">
        <v>443</v>
      </c>
      <c r="C7" s="14" t="s">
        <v>444</v>
      </c>
      <c r="D7" s="13" t="s">
        <v>443</v>
      </c>
      <c r="E7" s="9">
        <v>2016</v>
      </c>
      <c r="F7" s="11">
        <v>102643000000</v>
      </c>
      <c r="G7" s="11">
        <v>24227524</v>
      </c>
      <c r="H7" s="9">
        <v>7</v>
      </c>
      <c r="I7" s="9">
        <v>1</v>
      </c>
      <c r="J7" s="9">
        <v>14</v>
      </c>
      <c r="K7" s="8">
        <v>0</v>
      </c>
      <c r="L7" s="8">
        <v>0</v>
      </c>
      <c r="M7" s="8">
        <v>0</v>
      </c>
      <c r="N7" s="12">
        <v>6.3265320975663106E-2</v>
      </c>
      <c r="O7" s="12">
        <v>9.1420313070649004E-2</v>
      </c>
      <c r="P7" s="11">
        <v>1.0234870278694099</v>
      </c>
      <c r="Q7" s="12">
        <v>0.79375185531501502</v>
      </c>
      <c r="R7" s="11">
        <v>1.0059785169659401</v>
      </c>
      <c r="S7" s="6">
        <f>SUM($K7:$M7)</f>
        <v>0</v>
      </c>
      <c r="T7" s="5">
        <f>$N7*$K7</f>
        <v>0</v>
      </c>
      <c r="U7" s="5" t="s">
        <v>0</v>
      </c>
      <c r="V7" s="5">
        <f>$O7*$K7</f>
        <v>0</v>
      </c>
      <c r="W7" s="5" t="s">
        <v>0</v>
      </c>
      <c r="X7" s="5">
        <f>$P7*$K7</f>
        <v>0</v>
      </c>
      <c r="Y7" s="5" t="s">
        <v>0</v>
      </c>
      <c r="Z7" s="5">
        <f>$Q7*$K7</f>
        <v>0</v>
      </c>
      <c r="AA7" s="5" t="s">
        <v>0</v>
      </c>
      <c r="AB7" s="5">
        <f>$R7*$K7</f>
        <v>0</v>
      </c>
      <c r="AC7" s="5" t="s">
        <v>0</v>
      </c>
      <c r="AD7" s="5">
        <f>$N7*$L7</f>
        <v>0</v>
      </c>
      <c r="AE7" s="5" t="s">
        <v>0</v>
      </c>
      <c r="AF7" s="5">
        <f>$O7*$L7</f>
        <v>0</v>
      </c>
      <c r="AG7" s="5" t="s">
        <v>0</v>
      </c>
      <c r="AH7" s="5">
        <f>$P7*$L7</f>
        <v>0</v>
      </c>
      <c r="AI7" s="5" t="s">
        <v>0</v>
      </c>
      <c r="AJ7" s="5">
        <f>$Q7*$L7</f>
        <v>0</v>
      </c>
      <c r="AK7" s="5" t="s">
        <v>0</v>
      </c>
      <c r="AL7" s="5">
        <f>$R7*$L7</f>
        <v>0</v>
      </c>
      <c r="AM7" s="5" t="s">
        <v>0</v>
      </c>
      <c r="AN7" s="5">
        <f>$N7*$M7</f>
        <v>0</v>
      </c>
      <c r="AO7" s="5" t="s">
        <v>0</v>
      </c>
      <c r="AP7" s="5">
        <f>$O7*$M7</f>
        <v>0</v>
      </c>
      <c r="AQ7" s="5" t="s">
        <v>0</v>
      </c>
      <c r="AR7" s="5">
        <f>$P7*$M7</f>
        <v>0</v>
      </c>
      <c r="AS7" s="5" t="s">
        <v>0</v>
      </c>
      <c r="AT7" s="5">
        <f>$Q7*$M7</f>
        <v>0</v>
      </c>
      <c r="AU7" s="5" t="s">
        <v>0</v>
      </c>
      <c r="AV7" s="5">
        <f>$R7*$M7</f>
        <v>0</v>
      </c>
      <c r="AW7" s="5" t="s">
        <v>0</v>
      </c>
    </row>
    <row r="8" spans="1:80" ht="15.75" customHeight="1">
      <c r="A8" s="15" t="s">
        <v>441</v>
      </c>
      <c r="B8" s="15" t="s">
        <v>441</v>
      </c>
      <c r="C8" s="14" t="s">
        <v>442</v>
      </c>
      <c r="D8" s="13" t="s">
        <v>441</v>
      </c>
      <c r="E8" s="9">
        <v>2016</v>
      </c>
      <c r="F8" s="11">
        <v>1220976011.11111</v>
      </c>
      <c r="G8" s="11">
        <v>90900</v>
      </c>
      <c r="H8" s="9">
        <v>21</v>
      </c>
      <c r="I8" s="9">
        <v>9</v>
      </c>
      <c r="J8" s="9">
        <v>36</v>
      </c>
      <c r="K8" s="8">
        <v>0</v>
      </c>
      <c r="L8" s="8">
        <v>0</v>
      </c>
      <c r="M8" s="8">
        <v>0</v>
      </c>
      <c r="N8" s="11">
        <v>3.6536340587241698</v>
      </c>
      <c r="O8" s="11">
        <v>5.05138690617843</v>
      </c>
      <c r="P8" s="12">
        <v>0.93087862885855899</v>
      </c>
      <c r="Q8" s="12">
        <v>0.70940175307310804</v>
      </c>
      <c r="R8" s="12">
        <v>0.78449250491674305</v>
      </c>
      <c r="S8" s="6">
        <f>SUM($K8:$M8)</f>
        <v>0</v>
      </c>
      <c r="T8" s="5">
        <f>$N8*$K8</f>
        <v>0</v>
      </c>
      <c r="U8" s="5" t="s">
        <v>0</v>
      </c>
      <c r="V8" s="5">
        <f>$O8*$K8</f>
        <v>0</v>
      </c>
      <c r="W8" s="5" t="s">
        <v>0</v>
      </c>
      <c r="X8" s="5">
        <f>$P8*$K8</f>
        <v>0</v>
      </c>
      <c r="Y8" s="5" t="s">
        <v>0</v>
      </c>
      <c r="Z8" s="5">
        <f>$Q8*$K8</f>
        <v>0</v>
      </c>
      <c r="AA8" s="5" t="s">
        <v>0</v>
      </c>
      <c r="AB8" s="5">
        <f>$R8*$K8</f>
        <v>0</v>
      </c>
      <c r="AC8" s="5" t="s">
        <v>0</v>
      </c>
      <c r="AD8" s="5">
        <f>$N8*$L8</f>
        <v>0</v>
      </c>
      <c r="AE8" s="5" t="s">
        <v>0</v>
      </c>
      <c r="AF8" s="5">
        <f>$O8*$L8</f>
        <v>0</v>
      </c>
      <c r="AG8" s="5" t="s">
        <v>0</v>
      </c>
      <c r="AH8" s="5">
        <f>$P8*$L8</f>
        <v>0</v>
      </c>
      <c r="AI8" s="5" t="s">
        <v>0</v>
      </c>
      <c r="AJ8" s="5">
        <f>$Q8*$L8</f>
        <v>0</v>
      </c>
      <c r="AK8" s="5" t="s">
        <v>0</v>
      </c>
      <c r="AL8" s="5">
        <f>$R8*$L8</f>
        <v>0</v>
      </c>
      <c r="AM8" s="5" t="s">
        <v>0</v>
      </c>
      <c r="AN8" s="5">
        <f>$N8*$M8</f>
        <v>0</v>
      </c>
      <c r="AO8" s="5" t="s">
        <v>0</v>
      </c>
      <c r="AP8" s="5">
        <f>$O8*$M8</f>
        <v>0</v>
      </c>
      <c r="AQ8" s="5" t="s">
        <v>0</v>
      </c>
      <c r="AR8" s="5">
        <f>$P8*$M8</f>
        <v>0</v>
      </c>
      <c r="AS8" s="5" t="s">
        <v>0</v>
      </c>
      <c r="AT8" s="5">
        <f>$Q8*$M8</f>
        <v>0</v>
      </c>
      <c r="AU8" s="5" t="s">
        <v>0</v>
      </c>
      <c r="AV8" s="5">
        <f>$R8*$M8</f>
        <v>0</v>
      </c>
      <c r="AW8" s="5" t="s">
        <v>0</v>
      </c>
    </row>
    <row r="9" spans="1:80" ht="15.75" customHeight="1">
      <c r="A9" s="15" t="s">
        <v>439</v>
      </c>
      <c r="B9" s="15" t="s">
        <v>439</v>
      </c>
      <c r="C9" s="14" t="s">
        <v>440</v>
      </c>
      <c r="D9" s="13" t="s">
        <v>439</v>
      </c>
      <c r="E9" s="9">
        <v>2016</v>
      </c>
      <c r="F9" s="11">
        <v>537659972702.09198</v>
      </c>
      <c r="G9" s="11">
        <v>42980026</v>
      </c>
      <c r="H9" s="9">
        <v>13</v>
      </c>
      <c r="I9" s="9">
        <v>2</v>
      </c>
      <c r="J9" s="9">
        <v>1</v>
      </c>
      <c r="K9" s="8">
        <v>0</v>
      </c>
      <c r="L9" s="8">
        <v>0</v>
      </c>
      <c r="M9" s="8">
        <v>0</v>
      </c>
      <c r="N9" s="12">
        <v>4.2515111235808298E-2</v>
      </c>
      <c r="O9" s="12">
        <v>8.0957955969198303E-2</v>
      </c>
      <c r="P9" s="12">
        <v>0.99839694226224296</v>
      </c>
      <c r="Q9" s="11">
        <v>1.0817553500114101</v>
      </c>
      <c r="R9" s="11">
        <v>0.86947531382190002</v>
      </c>
      <c r="S9" s="6">
        <f>SUM($K9:$M9)</f>
        <v>0</v>
      </c>
      <c r="T9" s="5">
        <f>$N9*$K9</f>
        <v>0</v>
      </c>
      <c r="U9" s="5" t="s">
        <v>19</v>
      </c>
      <c r="V9" s="5">
        <f>$O9*$K9</f>
        <v>0</v>
      </c>
      <c r="W9" s="5" t="s">
        <v>19</v>
      </c>
      <c r="X9" s="5">
        <f>$P9*$K9</f>
        <v>0</v>
      </c>
      <c r="Y9" s="5" t="s">
        <v>19</v>
      </c>
      <c r="Z9" s="5">
        <f>$Q9*$K9</f>
        <v>0</v>
      </c>
      <c r="AA9" s="5" t="s">
        <v>19</v>
      </c>
      <c r="AB9" s="5">
        <f>$R9*$K9</f>
        <v>0</v>
      </c>
      <c r="AC9" s="5" t="s">
        <v>19</v>
      </c>
      <c r="AD9" s="5">
        <f>$N9*$L9</f>
        <v>0</v>
      </c>
      <c r="AE9" s="5" t="s">
        <v>0</v>
      </c>
      <c r="AF9" s="5">
        <f>$O9*$L9</f>
        <v>0</v>
      </c>
      <c r="AG9" s="5" t="s">
        <v>0</v>
      </c>
      <c r="AH9" s="5">
        <f>$P9*$L9</f>
        <v>0</v>
      </c>
      <c r="AI9" s="5" t="s">
        <v>0</v>
      </c>
      <c r="AJ9" s="5">
        <f>$Q9*$L9</f>
        <v>0</v>
      </c>
      <c r="AK9" s="5" t="s">
        <v>0</v>
      </c>
      <c r="AL9" s="5">
        <f>$R9*$L9</f>
        <v>0</v>
      </c>
      <c r="AM9" s="5" t="s">
        <v>0</v>
      </c>
      <c r="AN9" s="5">
        <f>$N9*$M9</f>
        <v>0</v>
      </c>
      <c r="AO9" s="5" t="s">
        <v>0</v>
      </c>
      <c r="AP9" s="5">
        <f>$O9*$M9</f>
        <v>0</v>
      </c>
      <c r="AQ9" s="5" t="s">
        <v>0</v>
      </c>
      <c r="AR9" s="5">
        <f>$P9*$M9</f>
        <v>0</v>
      </c>
      <c r="AS9" s="5" t="s">
        <v>0</v>
      </c>
      <c r="AT9" s="5">
        <f>$Q9*$M9</f>
        <v>0</v>
      </c>
      <c r="AU9" s="5" t="s">
        <v>0</v>
      </c>
      <c r="AV9" s="5">
        <f>$R9*$M9</f>
        <v>0</v>
      </c>
      <c r="AW9" s="5" t="s">
        <v>0</v>
      </c>
    </row>
    <row r="10" spans="1:80" ht="15.75" customHeight="1">
      <c r="A10" s="15" t="s">
        <v>437</v>
      </c>
      <c r="B10" s="15" t="s">
        <v>437</v>
      </c>
      <c r="C10" s="14" t="s">
        <v>438</v>
      </c>
      <c r="D10" s="13" t="s">
        <v>437</v>
      </c>
      <c r="E10" s="9">
        <v>2016</v>
      </c>
      <c r="F10" s="11">
        <v>11644438422.9844</v>
      </c>
      <c r="G10" s="11">
        <v>3006154</v>
      </c>
      <c r="H10" s="9">
        <v>3</v>
      </c>
      <c r="I10" s="9">
        <v>1</v>
      </c>
      <c r="J10" s="9">
        <v>1</v>
      </c>
      <c r="K10" s="8">
        <v>0</v>
      </c>
      <c r="L10" s="8">
        <v>0</v>
      </c>
      <c r="M10" s="8">
        <v>0</v>
      </c>
      <c r="N10" s="12">
        <v>0.203863511506196</v>
      </c>
      <c r="O10" s="12">
        <v>0.178458626481976</v>
      </c>
      <c r="P10" s="11">
        <v>1.0234870278694099</v>
      </c>
      <c r="Q10" s="11">
        <v>1.0817553500114101</v>
      </c>
      <c r="R10" s="11">
        <v>1.25323238712185</v>
      </c>
      <c r="S10" s="6">
        <f>SUM($K10:$M10)</f>
        <v>0</v>
      </c>
      <c r="T10" s="5">
        <f>$N10*$K10</f>
        <v>0</v>
      </c>
      <c r="U10" s="5" t="s">
        <v>0</v>
      </c>
      <c r="V10" s="5">
        <f>$O10*$K10</f>
        <v>0</v>
      </c>
      <c r="W10" s="5" t="s">
        <v>0</v>
      </c>
      <c r="X10" s="5">
        <f>$P10*$K10</f>
        <v>0</v>
      </c>
      <c r="Y10" s="5" t="s">
        <v>0</v>
      </c>
      <c r="Z10" s="5">
        <f>$Q10*$K10</f>
        <v>0</v>
      </c>
      <c r="AA10" s="5" t="s">
        <v>0</v>
      </c>
      <c r="AB10" s="5">
        <f>$R10*$K10</f>
        <v>0</v>
      </c>
      <c r="AC10" s="5" t="s">
        <v>0</v>
      </c>
      <c r="AD10" s="5">
        <f>$N10*$L10</f>
        <v>0</v>
      </c>
      <c r="AE10" s="5" t="s">
        <v>0</v>
      </c>
      <c r="AF10" s="5">
        <f>$O10*$L10</f>
        <v>0</v>
      </c>
      <c r="AG10" s="5" t="s">
        <v>0</v>
      </c>
      <c r="AH10" s="5">
        <f>$P10*$L10</f>
        <v>0</v>
      </c>
      <c r="AI10" s="5" t="s">
        <v>0</v>
      </c>
      <c r="AJ10" s="5">
        <f>$Q10*$L10</f>
        <v>0</v>
      </c>
      <c r="AK10" s="5" t="s">
        <v>0</v>
      </c>
      <c r="AL10" s="5">
        <f>$R10*$L10</f>
        <v>0</v>
      </c>
      <c r="AM10" s="5" t="s">
        <v>0</v>
      </c>
      <c r="AN10" s="5">
        <f>$N10*$M10</f>
        <v>0</v>
      </c>
      <c r="AO10" s="5" t="s">
        <v>0</v>
      </c>
      <c r="AP10" s="5">
        <f>$O10*$M10</f>
        <v>0</v>
      </c>
      <c r="AQ10" s="5" t="s">
        <v>0</v>
      </c>
      <c r="AR10" s="5">
        <f>$P10*$M10</f>
        <v>0</v>
      </c>
      <c r="AS10" s="5" t="s">
        <v>0</v>
      </c>
      <c r="AT10" s="5">
        <f>$Q10*$M10</f>
        <v>0</v>
      </c>
      <c r="AU10" s="5" t="s">
        <v>0</v>
      </c>
      <c r="AV10" s="5">
        <f>$R10*$M10</f>
        <v>0</v>
      </c>
      <c r="AW10" s="5" t="s">
        <v>0</v>
      </c>
    </row>
    <row r="11" spans="1:80" ht="15.75" customHeight="1">
      <c r="A11" s="15" t="s">
        <v>435</v>
      </c>
      <c r="B11" s="15" t="s">
        <v>435</v>
      </c>
      <c r="C11" s="14" t="s">
        <v>436</v>
      </c>
      <c r="D11" s="13" t="s">
        <v>435</v>
      </c>
      <c r="E11" s="9">
        <v>2016</v>
      </c>
      <c r="F11" s="11">
        <v>2584000000</v>
      </c>
      <c r="G11" s="11">
        <v>103441</v>
      </c>
      <c r="H11" s="9">
        <v>21</v>
      </c>
      <c r="I11" s="9">
        <v>7</v>
      </c>
      <c r="J11" s="9">
        <v>19</v>
      </c>
      <c r="K11" s="8">
        <v>0</v>
      </c>
      <c r="L11" s="8">
        <v>0</v>
      </c>
      <c r="M11" s="8">
        <v>0</v>
      </c>
      <c r="N11" s="11">
        <v>3.6536340587241698</v>
      </c>
      <c r="O11" s="11">
        <v>5.05138690617843</v>
      </c>
      <c r="P11" s="12">
        <v>0.94266819233002097</v>
      </c>
      <c r="Q11" s="12">
        <v>0.76475771520029301</v>
      </c>
      <c r="R11" s="12">
        <v>0.78449250491674305</v>
      </c>
      <c r="S11" s="6">
        <f>SUM($K11:$M11)</f>
        <v>0</v>
      </c>
      <c r="T11" s="5">
        <f>$N11*$K11</f>
        <v>0</v>
      </c>
      <c r="U11" s="5" t="s">
        <v>0</v>
      </c>
      <c r="V11" s="5">
        <f>$O11*$K11</f>
        <v>0</v>
      </c>
      <c r="W11" s="5" t="s">
        <v>0</v>
      </c>
      <c r="X11" s="5">
        <f>$P11*$K11</f>
        <v>0</v>
      </c>
      <c r="Y11" s="5" t="s">
        <v>0</v>
      </c>
      <c r="Z11" s="5">
        <f>$Q11*$K11</f>
        <v>0</v>
      </c>
      <c r="AA11" s="5" t="s">
        <v>0</v>
      </c>
      <c r="AB11" s="5">
        <f>$R11*$K11</f>
        <v>0</v>
      </c>
      <c r="AC11" s="5" t="s">
        <v>0</v>
      </c>
      <c r="AD11" s="5">
        <f>$N11*$L11</f>
        <v>0</v>
      </c>
      <c r="AE11" s="5" t="s">
        <v>0</v>
      </c>
      <c r="AF11" s="5">
        <f>$O11*$L11</f>
        <v>0</v>
      </c>
      <c r="AG11" s="5" t="s">
        <v>0</v>
      </c>
      <c r="AH11" s="5">
        <f>$P11*$L11</f>
        <v>0</v>
      </c>
      <c r="AI11" s="5" t="s">
        <v>0</v>
      </c>
      <c r="AJ11" s="5">
        <f>$Q11*$L11</f>
        <v>0</v>
      </c>
      <c r="AK11" s="5" t="s">
        <v>0</v>
      </c>
      <c r="AL11" s="5">
        <f>$R11*$L11</f>
        <v>0</v>
      </c>
      <c r="AM11" s="5" t="s">
        <v>0</v>
      </c>
      <c r="AN11" s="5">
        <f>$N11*$M11</f>
        <v>0</v>
      </c>
      <c r="AO11" s="5" t="s">
        <v>0</v>
      </c>
      <c r="AP11" s="5">
        <f>$O11*$M11</f>
        <v>0</v>
      </c>
      <c r="AQ11" s="5" t="s">
        <v>0</v>
      </c>
      <c r="AR11" s="5">
        <f>$P11*$M11</f>
        <v>0</v>
      </c>
      <c r="AS11" s="5" t="s">
        <v>0</v>
      </c>
      <c r="AT11" s="5">
        <f>$Q11*$M11</f>
        <v>0</v>
      </c>
      <c r="AU11" s="5" t="s">
        <v>0</v>
      </c>
      <c r="AV11" s="5">
        <f>$R11*$M11</f>
        <v>0</v>
      </c>
      <c r="AW11" s="5" t="s">
        <v>0</v>
      </c>
    </row>
    <row r="12" spans="1:80" ht="15.75" customHeight="1">
      <c r="A12" s="15" t="s">
        <v>433</v>
      </c>
      <c r="B12" s="15" t="s">
        <v>433</v>
      </c>
      <c r="C12" s="14" t="s">
        <v>434</v>
      </c>
      <c r="D12" s="13" t="s">
        <v>433</v>
      </c>
      <c r="E12" s="9">
        <v>2016</v>
      </c>
      <c r="F12" s="11">
        <v>1454675479665.8401</v>
      </c>
      <c r="G12" s="11">
        <v>23470118</v>
      </c>
      <c r="H12" s="9">
        <v>15</v>
      </c>
      <c r="I12" s="9">
        <v>4</v>
      </c>
      <c r="J12" s="9">
        <v>10</v>
      </c>
      <c r="K12" s="8">
        <v>0</v>
      </c>
      <c r="L12" s="8">
        <v>0</v>
      </c>
      <c r="M12" s="8">
        <v>0</v>
      </c>
      <c r="N12" s="12">
        <v>3.57939889270159E-2</v>
      </c>
      <c r="O12" s="12">
        <v>9.2085016667849601E-2</v>
      </c>
      <c r="P12" s="12">
        <v>0.96854496517112698</v>
      </c>
      <c r="Q12" s="12">
        <v>0.82760274862758398</v>
      </c>
      <c r="R12" s="12">
        <v>0.84241639030941395</v>
      </c>
      <c r="S12" s="6">
        <f>SUM($K12:$M12)</f>
        <v>0</v>
      </c>
      <c r="T12" s="5">
        <f>$N12*$K12</f>
        <v>0</v>
      </c>
      <c r="U12" s="5" t="s">
        <v>26</v>
      </c>
      <c r="V12" s="5">
        <f>$O12*$K12</f>
        <v>0</v>
      </c>
      <c r="W12" s="5" t="s">
        <v>35</v>
      </c>
      <c r="X12" s="5">
        <f>$P12*$K12</f>
        <v>0</v>
      </c>
      <c r="Y12" s="5" t="s">
        <v>35</v>
      </c>
      <c r="Z12" s="5">
        <f>$Q12*$K12</f>
        <v>0</v>
      </c>
      <c r="AA12" s="5" t="s">
        <v>127</v>
      </c>
      <c r="AB12" s="5">
        <f>$R12*$K12</f>
        <v>0</v>
      </c>
      <c r="AC12" s="5" t="s">
        <v>127</v>
      </c>
      <c r="AD12" s="5">
        <f>$N12*$L12</f>
        <v>0</v>
      </c>
      <c r="AE12" s="5" t="s">
        <v>0</v>
      </c>
      <c r="AF12" s="5">
        <f>$O12*$L12</f>
        <v>0</v>
      </c>
      <c r="AG12" s="5" t="s">
        <v>0</v>
      </c>
      <c r="AH12" s="5">
        <f>$P12*$L12</f>
        <v>0</v>
      </c>
      <c r="AI12" s="5" t="s">
        <v>0</v>
      </c>
      <c r="AJ12" s="5">
        <f>$Q12*$L12</f>
        <v>0</v>
      </c>
      <c r="AK12" s="5" t="s">
        <v>0</v>
      </c>
      <c r="AL12" s="5">
        <f>$R12*$L12</f>
        <v>0</v>
      </c>
      <c r="AM12" s="5" t="s">
        <v>0</v>
      </c>
      <c r="AN12" s="5">
        <f>$N12*$M12</f>
        <v>0</v>
      </c>
      <c r="AO12" s="5" t="s">
        <v>127</v>
      </c>
      <c r="AP12" s="5">
        <f>$O12*$M12</f>
        <v>0</v>
      </c>
      <c r="AQ12" s="5" t="s">
        <v>36</v>
      </c>
      <c r="AR12" s="5">
        <f>$P12*$M12</f>
        <v>0</v>
      </c>
      <c r="AS12" s="5" t="s">
        <v>35</v>
      </c>
      <c r="AT12" s="5">
        <f>$Q12*$M12</f>
        <v>0</v>
      </c>
      <c r="AU12" s="5" t="s">
        <v>35</v>
      </c>
      <c r="AV12" s="5">
        <f>$R12*$M12</f>
        <v>0</v>
      </c>
      <c r="AW12" s="5" t="s">
        <v>35</v>
      </c>
    </row>
    <row r="13" spans="1:80" ht="15.75" customHeight="1">
      <c r="A13" s="15" t="s">
        <v>431</v>
      </c>
      <c r="B13" s="15" t="s">
        <v>431</v>
      </c>
      <c r="C13" s="14" t="s">
        <v>432</v>
      </c>
      <c r="D13" s="13" t="s">
        <v>431</v>
      </c>
      <c r="E13" s="9">
        <v>2016</v>
      </c>
      <c r="F13" s="11">
        <v>436887543466.95001</v>
      </c>
      <c r="G13" s="11">
        <v>8545908</v>
      </c>
      <c r="H13" s="9">
        <v>12</v>
      </c>
      <c r="I13" s="9">
        <v>1</v>
      </c>
      <c r="J13" s="9">
        <v>1</v>
      </c>
      <c r="K13" s="8">
        <v>0</v>
      </c>
      <c r="L13" s="8">
        <v>0</v>
      </c>
      <c r="M13" s="8">
        <v>0</v>
      </c>
      <c r="N13" s="12">
        <v>4.4287409380825198E-2</v>
      </c>
      <c r="O13" s="12">
        <v>0.120302212098318</v>
      </c>
      <c r="P13" s="11">
        <v>1.0234870278694099</v>
      </c>
      <c r="Q13" s="11">
        <v>1.0817553500114101</v>
      </c>
      <c r="R13" s="12">
        <v>0.88529463438449596</v>
      </c>
      <c r="S13" s="6">
        <f>SUM($K13:$M13)</f>
        <v>0</v>
      </c>
      <c r="T13" s="5">
        <f>$N13*$K13</f>
        <v>0</v>
      </c>
      <c r="U13" s="5" t="s">
        <v>0</v>
      </c>
      <c r="V13" s="5">
        <f>$O13*$K13</f>
        <v>0</v>
      </c>
      <c r="W13" s="5" t="s">
        <v>0</v>
      </c>
      <c r="X13" s="5">
        <f>$P13*$K13</f>
        <v>0</v>
      </c>
      <c r="Y13" s="5" t="s">
        <v>0</v>
      </c>
      <c r="Z13" s="5">
        <f>$Q13*$K13</f>
        <v>0</v>
      </c>
      <c r="AA13" s="5" t="s">
        <v>0</v>
      </c>
      <c r="AB13" s="5">
        <f>$R13*$K13</f>
        <v>0</v>
      </c>
      <c r="AC13" s="5" t="s">
        <v>0</v>
      </c>
      <c r="AD13" s="5">
        <f>$N13*$L13</f>
        <v>0</v>
      </c>
      <c r="AE13" s="5" t="s">
        <v>0</v>
      </c>
      <c r="AF13" s="5">
        <f>$O13*$L13</f>
        <v>0</v>
      </c>
      <c r="AG13" s="5" t="s">
        <v>0</v>
      </c>
      <c r="AH13" s="5">
        <f>$P13*$L13</f>
        <v>0</v>
      </c>
      <c r="AI13" s="5" t="s">
        <v>0</v>
      </c>
      <c r="AJ13" s="5">
        <f>$Q13*$L13</f>
        <v>0</v>
      </c>
      <c r="AK13" s="5" t="s">
        <v>0</v>
      </c>
      <c r="AL13" s="5">
        <f>$R13*$L13</f>
        <v>0</v>
      </c>
      <c r="AM13" s="5" t="s">
        <v>0</v>
      </c>
      <c r="AN13" s="5">
        <f>$N13*$M13</f>
        <v>0</v>
      </c>
      <c r="AO13" s="5" t="s">
        <v>0</v>
      </c>
      <c r="AP13" s="5">
        <f>$O13*$M13</f>
        <v>0</v>
      </c>
      <c r="AQ13" s="5" t="s">
        <v>0</v>
      </c>
      <c r="AR13" s="5">
        <f>$P13*$M13</f>
        <v>0</v>
      </c>
      <c r="AS13" s="5" t="s">
        <v>0</v>
      </c>
      <c r="AT13" s="5">
        <f>$Q13*$M13</f>
        <v>0</v>
      </c>
      <c r="AU13" s="5" t="s">
        <v>0</v>
      </c>
      <c r="AV13" s="5">
        <f>$R13*$M13</f>
        <v>0</v>
      </c>
      <c r="AW13" s="5" t="s">
        <v>0</v>
      </c>
    </row>
    <row r="14" spans="1:80" ht="15.75" customHeight="1">
      <c r="A14" s="15" t="s">
        <v>429</v>
      </c>
      <c r="B14" s="15" t="s">
        <v>429</v>
      </c>
      <c r="C14" s="14" t="s">
        <v>430</v>
      </c>
      <c r="D14" s="13" t="s">
        <v>429</v>
      </c>
      <c r="E14" s="9">
        <v>2016</v>
      </c>
      <c r="F14" s="11">
        <v>75198010965.191895</v>
      </c>
      <c r="G14" s="11">
        <v>9535079</v>
      </c>
      <c r="H14" s="9">
        <v>5</v>
      </c>
      <c r="I14" s="9">
        <v>1</v>
      </c>
      <c r="J14" s="9">
        <v>1</v>
      </c>
      <c r="K14" s="8">
        <v>0</v>
      </c>
      <c r="L14" s="8">
        <v>0</v>
      </c>
      <c r="M14" s="8">
        <v>0</v>
      </c>
      <c r="N14" s="12">
        <v>6.9915152138040698E-2</v>
      </c>
      <c r="O14" s="12">
        <v>0.116388490644318</v>
      </c>
      <c r="P14" s="11">
        <v>1.0234870278694099</v>
      </c>
      <c r="Q14" s="11">
        <v>1.0817553500114101</v>
      </c>
      <c r="R14" s="11">
        <v>1.09523957607917</v>
      </c>
      <c r="S14" s="6">
        <f>SUM($K14:$M14)</f>
        <v>0</v>
      </c>
      <c r="T14" s="5">
        <f>$N14*$K14</f>
        <v>0</v>
      </c>
      <c r="U14" s="5" t="s">
        <v>0</v>
      </c>
      <c r="V14" s="5">
        <f>$O14*$K14</f>
        <v>0</v>
      </c>
      <c r="W14" s="5" t="s">
        <v>0</v>
      </c>
      <c r="X14" s="5">
        <f>$P14*$K14</f>
        <v>0</v>
      </c>
      <c r="Y14" s="5" t="s">
        <v>0</v>
      </c>
      <c r="Z14" s="5">
        <f>$Q14*$K14</f>
        <v>0</v>
      </c>
      <c r="AA14" s="5" t="s">
        <v>0</v>
      </c>
      <c r="AB14" s="5">
        <f>$R14*$K14</f>
        <v>0</v>
      </c>
      <c r="AC14" s="5" t="s">
        <v>0</v>
      </c>
      <c r="AD14" s="5">
        <f>$N14*$L14</f>
        <v>0</v>
      </c>
      <c r="AE14" s="5" t="s">
        <v>18</v>
      </c>
      <c r="AF14" s="5">
        <f>$O14*$L14</f>
        <v>0</v>
      </c>
      <c r="AG14" s="5" t="s">
        <v>19</v>
      </c>
      <c r="AH14" s="5">
        <f>$P14*$L14</f>
        <v>0</v>
      </c>
      <c r="AI14" s="5" t="s">
        <v>19</v>
      </c>
      <c r="AJ14" s="5">
        <f>$Q14*$L14</f>
        <v>0</v>
      </c>
      <c r="AK14" s="5" t="s">
        <v>19</v>
      </c>
      <c r="AL14" s="5">
        <f>$R14*$L14</f>
        <v>0</v>
      </c>
      <c r="AM14" s="5" t="s">
        <v>19</v>
      </c>
      <c r="AN14" s="5">
        <f>$N14*$M14</f>
        <v>0</v>
      </c>
      <c r="AO14" s="5" t="s">
        <v>0</v>
      </c>
      <c r="AP14" s="5">
        <f>$O14*$M14</f>
        <v>0</v>
      </c>
      <c r="AQ14" s="5" t="s">
        <v>0</v>
      </c>
      <c r="AR14" s="5">
        <f>$P14*$M14</f>
        <v>0</v>
      </c>
      <c r="AS14" s="5" t="s">
        <v>0</v>
      </c>
      <c r="AT14" s="5">
        <f>$Q14*$M14</f>
        <v>0</v>
      </c>
      <c r="AU14" s="5" t="s">
        <v>0</v>
      </c>
      <c r="AV14" s="5">
        <f>$R14*$M14</f>
        <v>0</v>
      </c>
      <c r="AW14" s="5" t="s">
        <v>0</v>
      </c>
    </row>
    <row r="15" spans="1:80" ht="15.75" customHeight="1">
      <c r="A15" s="15" t="s">
        <v>428</v>
      </c>
      <c r="B15" s="15" t="s">
        <v>426</v>
      </c>
      <c r="C15" s="14" t="s">
        <v>427</v>
      </c>
      <c r="D15" s="13" t="s">
        <v>426</v>
      </c>
      <c r="E15" s="9">
        <v>2016</v>
      </c>
      <c r="F15" s="11">
        <v>8884000000</v>
      </c>
      <c r="G15" s="11">
        <v>388019</v>
      </c>
      <c r="H15" s="9">
        <v>14</v>
      </c>
      <c r="I15" s="9">
        <v>6</v>
      </c>
      <c r="J15" s="9">
        <v>14</v>
      </c>
      <c r="K15" s="8">
        <v>0</v>
      </c>
      <c r="L15" s="8">
        <v>0</v>
      </c>
      <c r="M15" s="8">
        <v>0</v>
      </c>
      <c r="N15" s="12">
        <v>0.28697599627449499</v>
      </c>
      <c r="O15" s="11">
        <v>5.05138690617843</v>
      </c>
      <c r="P15" s="12">
        <v>0.94987284732228405</v>
      </c>
      <c r="Q15" s="12">
        <v>0.79375185531501502</v>
      </c>
      <c r="R15" s="12">
        <v>0.85527069789643895</v>
      </c>
      <c r="S15" s="6">
        <f>SUM($K15:$M15)</f>
        <v>0</v>
      </c>
      <c r="T15" s="5">
        <f>$N15*$K15</f>
        <v>0</v>
      </c>
      <c r="U15" s="5" t="s">
        <v>0</v>
      </c>
      <c r="V15" s="5">
        <f>$O15*$K15</f>
        <v>0</v>
      </c>
      <c r="W15" s="5" t="s">
        <v>0</v>
      </c>
      <c r="X15" s="5">
        <f>$P15*$K15</f>
        <v>0</v>
      </c>
      <c r="Y15" s="5" t="s">
        <v>0</v>
      </c>
      <c r="Z15" s="5">
        <f>$Q15*$K15</f>
        <v>0</v>
      </c>
      <c r="AA15" s="5" t="s">
        <v>0</v>
      </c>
      <c r="AB15" s="5">
        <f>$R15*$K15</f>
        <v>0</v>
      </c>
      <c r="AC15" s="5" t="s">
        <v>0</v>
      </c>
      <c r="AD15" s="5">
        <f>$N15*$L15</f>
        <v>0</v>
      </c>
      <c r="AE15" s="5" t="s">
        <v>0</v>
      </c>
      <c r="AF15" s="5">
        <f>$O15*$L15</f>
        <v>0</v>
      </c>
      <c r="AG15" s="5" t="s">
        <v>0</v>
      </c>
      <c r="AH15" s="5">
        <f>$P15*$L15</f>
        <v>0</v>
      </c>
      <c r="AI15" s="5" t="s">
        <v>0</v>
      </c>
      <c r="AJ15" s="5">
        <f>$Q15*$L15</f>
        <v>0</v>
      </c>
      <c r="AK15" s="5" t="s">
        <v>0</v>
      </c>
      <c r="AL15" s="5">
        <f>$R15*$L15</f>
        <v>0</v>
      </c>
      <c r="AM15" s="5" t="s">
        <v>0</v>
      </c>
      <c r="AN15" s="5">
        <f>$N15*$M15</f>
        <v>0</v>
      </c>
      <c r="AO15" s="5" t="s">
        <v>0</v>
      </c>
      <c r="AP15" s="5">
        <f>$O15*$M15</f>
        <v>0</v>
      </c>
      <c r="AQ15" s="5" t="s">
        <v>0</v>
      </c>
      <c r="AR15" s="5">
        <f>$P15*$M15</f>
        <v>0</v>
      </c>
      <c r="AS15" s="5" t="s">
        <v>0</v>
      </c>
      <c r="AT15" s="5">
        <f>$Q15*$M15</f>
        <v>0</v>
      </c>
      <c r="AU15" s="5" t="s">
        <v>0</v>
      </c>
      <c r="AV15" s="5">
        <f>$R15*$M15</f>
        <v>0</v>
      </c>
      <c r="AW15" s="5" t="s">
        <v>0</v>
      </c>
    </row>
    <row r="16" spans="1:80" ht="15.75" customHeight="1">
      <c r="A16" s="15" t="s">
        <v>424</v>
      </c>
      <c r="B16" s="15" t="s">
        <v>424</v>
      </c>
      <c r="C16" s="14" t="s">
        <v>425</v>
      </c>
      <c r="D16" s="13" t="s">
        <v>424</v>
      </c>
      <c r="E16" s="9">
        <v>2016</v>
      </c>
      <c r="F16" s="11">
        <v>33851063829.787201</v>
      </c>
      <c r="G16" s="11">
        <v>1361930</v>
      </c>
      <c r="H16" s="9">
        <v>9</v>
      </c>
      <c r="I16" s="9">
        <v>2</v>
      </c>
      <c r="J16" s="9">
        <v>7</v>
      </c>
      <c r="K16" s="8">
        <v>0</v>
      </c>
      <c r="L16" s="8">
        <v>0</v>
      </c>
      <c r="M16" s="8">
        <v>0</v>
      </c>
      <c r="N16" s="12">
        <v>9.6486148592652601E-2</v>
      </c>
      <c r="O16" s="12">
        <v>0.28586776669118302</v>
      </c>
      <c r="P16" s="12">
        <v>0.99839694226224296</v>
      </c>
      <c r="Q16" s="12">
        <v>0.86552955135510201</v>
      </c>
      <c r="R16" s="12">
        <v>0.94649729036477503</v>
      </c>
      <c r="S16" s="6">
        <f>SUM($K16:$M16)</f>
        <v>0</v>
      </c>
      <c r="T16" s="5">
        <f>$N16*$K16</f>
        <v>0</v>
      </c>
      <c r="U16" s="5" t="s">
        <v>0</v>
      </c>
      <c r="V16" s="5">
        <f>$O16*$K16</f>
        <v>0</v>
      </c>
      <c r="W16" s="5" t="s">
        <v>0</v>
      </c>
      <c r="X16" s="5">
        <f>$P16*$K16</f>
        <v>0</v>
      </c>
      <c r="Y16" s="5" t="s">
        <v>0</v>
      </c>
      <c r="Z16" s="5">
        <f>$Q16*$K16</f>
        <v>0</v>
      </c>
      <c r="AA16" s="5" t="s">
        <v>0</v>
      </c>
      <c r="AB16" s="5">
        <f>$R16*$K16</f>
        <v>0</v>
      </c>
      <c r="AC16" s="5" t="s">
        <v>0</v>
      </c>
      <c r="AD16" s="5">
        <f>$N16*$L16</f>
        <v>0</v>
      </c>
      <c r="AE16" s="5" t="s">
        <v>0</v>
      </c>
      <c r="AF16" s="5">
        <f>$O16*$L16</f>
        <v>0</v>
      </c>
      <c r="AG16" s="5" t="s">
        <v>0</v>
      </c>
      <c r="AH16" s="5">
        <f>$P16*$L16</f>
        <v>0</v>
      </c>
      <c r="AI16" s="5" t="s">
        <v>0</v>
      </c>
      <c r="AJ16" s="5">
        <f>$Q16*$L16</f>
        <v>0</v>
      </c>
      <c r="AK16" s="5" t="s">
        <v>0</v>
      </c>
      <c r="AL16" s="5">
        <f>$R16*$L16</f>
        <v>0</v>
      </c>
      <c r="AM16" s="5" t="s">
        <v>0</v>
      </c>
      <c r="AN16" s="5">
        <f>$N16*$M16</f>
        <v>0</v>
      </c>
      <c r="AO16" s="5" t="s">
        <v>0</v>
      </c>
      <c r="AP16" s="5">
        <f>$O16*$M16</f>
        <v>0</v>
      </c>
      <c r="AQ16" s="5" t="s">
        <v>0</v>
      </c>
      <c r="AR16" s="5">
        <f>$P16*$M16</f>
        <v>0</v>
      </c>
      <c r="AS16" s="5" t="s">
        <v>0</v>
      </c>
      <c r="AT16" s="5">
        <f>$Q16*$M16</f>
        <v>0</v>
      </c>
      <c r="AU16" s="5" t="s">
        <v>0</v>
      </c>
      <c r="AV16" s="5">
        <f>$R16*$M16</f>
        <v>0</v>
      </c>
      <c r="AW16" s="5" t="s">
        <v>0</v>
      </c>
    </row>
    <row r="17" spans="1:49" ht="15.75" customHeight="1">
      <c r="A17" s="15" t="s">
        <v>422</v>
      </c>
      <c r="B17" s="15" t="s">
        <v>422</v>
      </c>
      <c r="C17" s="14" t="s">
        <v>423</v>
      </c>
      <c r="D17" s="13" t="s">
        <v>422</v>
      </c>
      <c r="E17" s="9">
        <v>2016</v>
      </c>
      <c r="F17" s="11">
        <v>172886567164.17899</v>
      </c>
      <c r="G17" s="11">
        <v>159077513</v>
      </c>
      <c r="H17" s="9">
        <v>3</v>
      </c>
      <c r="I17" s="9">
        <v>1</v>
      </c>
      <c r="J17" s="9">
        <v>3</v>
      </c>
      <c r="K17" s="8">
        <v>0</v>
      </c>
      <c r="L17" s="8">
        <v>0</v>
      </c>
      <c r="M17" s="8">
        <v>0</v>
      </c>
      <c r="N17" s="12">
        <v>5.4684554120891397E-2</v>
      </c>
      <c r="O17" s="12">
        <v>6.4517272440059906E-2</v>
      </c>
      <c r="P17" s="11">
        <v>1.0234870278694099</v>
      </c>
      <c r="Q17" s="11">
        <v>0.96155314797709002</v>
      </c>
      <c r="R17" s="11">
        <v>1.25323238712185</v>
      </c>
      <c r="S17" s="6">
        <f>SUM($K17:$M17)</f>
        <v>0</v>
      </c>
      <c r="T17" s="5">
        <f>$N17*$K17</f>
        <v>0</v>
      </c>
      <c r="U17" s="5" t="s">
        <v>0</v>
      </c>
      <c r="V17" s="5">
        <f>$O17*$K17</f>
        <v>0</v>
      </c>
      <c r="W17" s="5" t="s">
        <v>0</v>
      </c>
      <c r="X17" s="5">
        <f>$P17*$K17</f>
        <v>0</v>
      </c>
      <c r="Y17" s="5" t="s">
        <v>0</v>
      </c>
      <c r="Z17" s="5">
        <f>$Q17*$K17</f>
        <v>0</v>
      </c>
      <c r="AA17" s="5" t="s">
        <v>0</v>
      </c>
      <c r="AB17" s="5">
        <f>$R17*$K17</f>
        <v>0</v>
      </c>
      <c r="AC17" s="5" t="s">
        <v>0</v>
      </c>
      <c r="AD17" s="5">
        <f>$N17*$L17</f>
        <v>0</v>
      </c>
      <c r="AE17" s="5" t="s">
        <v>0</v>
      </c>
      <c r="AF17" s="5">
        <f>$O17*$L17</f>
        <v>0</v>
      </c>
      <c r="AG17" s="5" t="s">
        <v>0</v>
      </c>
      <c r="AH17" s="5">
        <f>$P17*$L17</f>
        <v>0</v>
      </c>
      <c r="AI17" s="5" t="s">
        <v>0</v>
      </c>
      <c r="AJ17" s="5">
        <f>$Q17*$L17</f>
        <v>0</v>
      </c>
      <c r="AK17" s="5" t="s">
        <v>0</v>
      </c>
      <c r="AL17" s="5">
        <f>$R17*$L17</f>
        <v>0</v>
      </c>
      <c r="AM17" s="5" t="s">
        <v>0</v>
      </c>
      <c r="AN17" s="5">
        <f>$N17*$M17</f>
        <v>0</v>
      </c>
      <c r="AO17" s="5" t="s">
        <v>0</v>
      </c>
      <c r="AP17" s="5">
        <f>$O17*$M17</f>
        <v>0</v>
      </c>
      <c r="AQ17" s="5" t="s">
        <v>0</v>
      </c>
      <c r="AR17" s="5">
        <f>$P17*$M17</f>
        <v>0</v>
      </c>
      <c r="AS17" s="5" t="s">
        <v>0</v>
      </c>
      <c r="AT17" s="5">
        <f>$Q17*$M17</f>
        <v>0</v>
      </c>
      <c r="AU17" s="5" t="s">
        <v>0</v>
      </c>
      <c r="AV17" s="5">
        <f>$R17*$M17</f>
        <v>0</v>
      </c>
      <c r="AW17" s="5" t="s">
        <v>0</v>
      </c>
    </row>
    <row r="18" spans="1:49" ht="15.75" customHeight="1">
      <c r="A18" s="15" t="s">
        <v>420</v>
      </c>
      <c r="B18" s="15" t="s">
        <v>420</v>
      </c>
      <c r="C18" s="14" t="s">
        <v>421</v>
      </c>
      <c r="D18" s="13" t="s">
        <v>420</v>
      </c>
      <c r="E18" s="9">
        <v>2016</v>
      </c>
      <c r="F18" s="11">
        <v>4354500000</v>
      </c>
      <c r="G18" s="11">
        <v>283380</v>
      </c>
      <c r="H18" s="9">
        <v>21</v>
      </c>
      <c r="I18" s="9">
        <v>9</v>
      </c>
      <c r="J18" s="9">
        <v>17</v>
      </c>
      <c r="K18" s="8">
        <v>0</v>
      </c>
      <c r="L18" s="8">
        <v>0</v>
      </c>
      <c r="M18" s="8">
        <v>0</v>
      </c>
      <c r="N18" s="11">
        <v>3.6536340587241698</v>
      </c>
      <c r="O18" s="11">
        <v>5.05138690617843</v>
      </c>
      <c r="P18" s="12">
        <v>0.93087862885855899</v>
      </c>
      <c r="Q18" s="12">
        <v>0.77512517026655503</v>
      </c>
      <c r="R18" s="12">
        <v>0.78449250491674305</v>
      </c>
      <c r="S18" s="6">
        <f>SUM($K18:$M18)</f>
        <v>0</v>
      </c>
      <c r="T18" s="5">
        <f>$N18*$K18</f>
        <v>0</v>
      </c>
      <c r="U18" s="5" t="s">
        <v>0</v>
      </c>
      <c r="V18" s="5">
        <f>$O18*$K18</f>
        <v>0</v>
      </c>
      <c r="W18" s="5" t="s">
        <v>0</v>
      </c>
      <c r="X18" s="5">
        <f>$P18*$K18</f>
        <v>0</v>
      </c>
      <c r="Y18" s="5" t="s">
        <v>0</v>
      </c>
      <c r="Z18" s="5">
        <f>$Q18*$K18</f>
        <v>0</v>
      </c>
      <c r="AA18" s="5" t="s">
        <v>0</v>
      </c>
      <c r="AB18" s="5">
        <f>$R18*$K18</f>
        <v>0</v>
      </c>
      <c r="AC18" s="5" t="s">
        <v>0</v>
      </c>
      <c r="AD18" s="5">
        <f>$N18*$L18</f>
        <v>0</v>
      </c>
      <c r="AE18" s="5" t="s">
        <v>0</v>
      </c>
      <c r="AF18" s="5">
        <f>$O18*$L18</f>
        <v>0</v>
      </c>
      <c r="AG18" s="5" t="s">
        <v>0</v>
      </c>
      <c r="AH18" s="5">
        <f>$P18*$L18</f>
        <v>0</v>
      </c>
      <c r="AI18" s="5" t="s">
        <v>0</v>
      </c>
      <c r="AJ18" s="5">
        <f>$Q18*$L18</f>
        <v>0</v>
      </c>
      <c r="AK18" s="5" t="s">
        <v>0</v>
      </c>
      <c r="AL18" s="5">
        <f>$R18*$L18</f>
        <v>0</v>
      </c>
      <c r="AM18" s="5" t="s">
        <v>0</v>
      </c>
      <c r="AN18" s="5">
        <f>$N18*$M18</f>
        <v>0</v>
      </c>
      <c r="AO18" s="5" t="s">
        <v>0</v>
      </c>
      <c r="AP18" s="5">
        <f>$O18*$M18</f>
        <v>0</v>
      </c>
      <c r="AQ18" s="5" t="s">
        <v>0</v>
      </c>
      <c r="AR18" s="5">
        <f>$P18*$M18</f>
        <v>0</v>
      </c>
      <c r="AS18" s="5" t="s">
        <v>0</v>
      </c>
      <c r="AT18" s="5">
        <f>$Q18*$M18</f>
        <v>0</v>
      </c>
      <c r="AU18" s="5" t="s">
        <v>0</v>
      </c>
      <c r="AV18" s="5">
        <f>$R18*$M18</f>
        <v>0</v>
      </c>
      <c r="AW18" s="5" t="s">
        <v>0</v>
      </c>
    </row>
    <row r="19" spans="1:49" ht="15.75" customHeight="1">
      <c r="A19" s="15" t="s">
        <v>418</v>
      </c>
      <c r="B19" s="15" t="s">
        <v>418</v>
      </c>
      <c r="C19" s="14" t="s">
        <v>419</v>
      </c>
      <c r="D19" s="13" t="s">
        <v>418</v>
      </c>
      <c r="E19" s="9">
        <v>2016</v>
      </c>
      <c r="F19" s="11">
        <v>76139250364.518494</v>
      </c>
      <c r="G19" s="11">
        <v>9470000</v>
      </c>
      <c r="H19" s="9">
        <v>3</v>
      </c>
      <c r="I19" s="9">
        <v>1</v>
      </c>
      <c r="J19" s="9">
        <v>5</v>
      </c>
      <c r="K19" s="8">
        <v>0</v>
      </c>
      <c r="L19" s="8">
        <v>0</v>
      </c>
      <c r="M19" s="8">
        <v>0</v>
      </c>
      <c r="N19" s="12">
        <v>6.9620929491920905E-2</v>
      </c>
      <c r="O19" s="12">
        <v>0.116625405918846</v>
      </c>
      <c r="P19" s="11">
        <v>1.0234870278694099</v>
      </c>
      <c r="Q19" s="12">
        <v>0.90293613709300402</v>
      </c>
      <c r="R19" s="11">
        <v>1.25323238712185</v>
      </c>
      <c r="S19" s="6">
        <f>SUM($K19:$M19)</f>
        <v>0</v>
      </c>
      <c r="T19" s="5">
        <f>$N19*$K19</f>
        <v>0</v>
      </c>
      <c r="U19" s="5" t="s">
        <v>0</v>
      </c>
      <c r="V19" s="5">
        <f>$O19*$K19</f>
        <v>0</v>
      </c>
      <c r="W19" s="5" t="s">
        <v>0</v>
      </c>
      <c r="X19" s="5">
        <f>$P19*$K19</f>
        <v>0</v>
      </c>
      <c r="Y19" s="5" t="s">
        <v>0</v>
      </c>
      <c r="Z19" s="5">
        <f>$Q19*$K19</f>
        <v>0</v>
      </c>
      <c r="AA19" s="5" t="s">
        <v>0</v>
      </c>
      <c r="AB19" s="5">
        <f>$R19*$K19</f>
        <v>0</v>
      </c>
      <c r="AC19" s="5" t="s">
        <v>0</v>
      </c>
      <c r="AD19" s="5">
        <f>$N19*$L19</f>
        <v>0</v>
      </c>
      <c r="AE19" s="5" t="s">
        <v>0</v>
      </c>
      <c r="AF19" s="5">
        <f>$O19*$L19</f>
        <v>0</v>
      </c>
      <c r="AG19" s="5" t="s">
        <v>0</v>
      </c>
      <c r="AH19" s="5">
        <f>$P19*$L19</f>
        <v>0</v>
      </c>
      <c r="AI19" s="5" t="s">
        <v>0</v>
      </c>
      <c r="AJ19" s="5">
        <f>$Q19*$L19</f>
        <v>0</v>
      </c>
      <c r="AK19" s="5" t="s">
        <v>0</v>
      </c>
      <c r="AL19" s="5">
        <f>$R19*$L19</f>
        <v>0</v>
      </c>
      <c r="AM19" s="5" t="s">
        <v>0</v>
      </c>
      <c r="AN19" s="5">
        <f>$N19*$M19</f>
        <v>0</v>
      </c>
      <c r="AO19" s="5" t="s">
        <v>0</v>
      </c>
      <c r="AP19" s="5">
        <f>$O19*$M19</f>
        <v>0</v>
      </c>
      <c r="AQ19" s="5" t="s">
        <v>0</v>
      </c>
      <c r="AR19" s="5">
        <f>$P19*$M19</f>
        <v>0</v>
      </c>
      <c r="AS19" s="5" t="s">
        <v>0</v>
      </c>
      <c r="AT19" s="5">
        <f>$Q19*$M19</f>
        <v>0</v>
      </c>
      <c r="AU19" s="5" t="s">
        <v>0</v>
      </c>
      <c r="AV19" s="5">
        <f>$R19*$M19</f>
        <v>0</v>
      </c>
      <c r="AW19" s="5" t="s">
        <v>0</v>
      </c>
    </row>
    <row r="20" spans="1:49" ht="15.75" customHeight="1">
      <c r="A20" s="15" t="s">
        <v>416</v>
      </c>
      <c r="B20" s="15" t="s">
        <v>416</v>
      </c>
      <c r="C20" s="14" t="s">
        <v>417</v>
      </c>
      <c r="D20" s="13" t="s">
        <v>416</v>
      </c>
      <c r="E20" s="9">
        <v>2016</v>
      </c>
      <c r="F20" s="11">
        <v>531546586178.57898</v>
      </c>
      <c r="G20" s="11">
        <v>11231213</v>
      </c>
      <c r="H20" s="9">
        <v>14</v>
      </c>
      <c r="I20" s="9">
        <v>2</v>
      </c>
      <c r="J20" s="9">
        <v>1</v>
      </c>
      <c r="K20" s="8">
        <v>0</v>
      </c>
      <c r="L20" s="8">
        <v>0</v>
      </c>
      <c r="M20" s="8">
        <v>0</v>
      </c>
      <c r="N20" s="12">
        <v>4.2608722835164002E-2</v>
      </c>
      <c r="O20" s="12">
        <v>0.111010079699152</v>
      </c>
      <c r="P20" s="12">
        <v>0.99839694226224296</v>
      </c>
      <c r="Q20" s="11">
        <v>1.0817553500114101</v>
      </c>
      <c r="R20" s="12">
        <v>0.85527069789643895</v>
      </c>
      <c r="S20" s="6">
        <f>SUM($K20:$M20)</f>
        <v>0</v>
      </c>
      <c r="T20" s="5">
        <f>$N20*$K20</f>
        <v>0</v>
      </c>
      <c r="U20" s="5" t="s">
        <v>19</v>
      </c>
      <c r="V20" s="5">
        <f>$O20*$K20</f>
        <v>0</v>
      </c>
      <c r="W20" s="5" t="s">
        <v>19</v>
      </c>
      <c r="X20" s="5">
        <f>$P20*$K20</f>
        <v>0</v>
      </c>
      <c r="Y20" s="5" t="s">
        <v>19</v>
      </c>
      <c r="Z20" s="5">
        <f>$Q20*$K20</f>
        <v>0</v>
      </c>
      <c r="AA20" s="5" t="s">
        <v>19</v>
      </c>
      <c r="AB20" s="5">
        <f>$R20*$K20</f>
        <v>0</v>
      </c>
      <c r="AC20" s="5" t="s">
        <v>19</v>
      </c>
      <c r="AD20" s="5">
        <f>$N20*$L20</f>
        <v>0</v>
      </c>
      <c r="AE20" s="5" t="s">
        <v>0</v>
      </c>
      <c r="AF20" s="5">
        <f>$O20*$L20</f>
        <v>0</v>
      </c>
      <c r="AG20" s="5" t="s">
        <v>0</v>
      </c>
      <c r="AH20" s="5">
        <f>$P20*$L20</f>
        <v>0</v>
      </c>
      <c r="AI20" s="5" t="s">
        <v>0</v>
      </c>
      <c r="AJ20" s="5">
        <f>$Q20*$L20</f>
        <v>0</v>
      </c>
      <c r="AK20" s="5" t="s">
        <v>0</v>
      </c>
      <c r="AL20" s="5">
        <f>$R20*$L20</f>
        <v>0</v>
      </c>
      <c r="AM20" s="5" t="s">
        <v>0</v>
      </c>
      <c r="AN20" s="5">
        <f>$N20*$M20</f>
        <v>0</v>
      </c>
      <c r="AO20" s="5" t="s">
        <v>19</v>
      </c>
      <c r="AP20" s="5">
        <f>$O20*$M20</f>
        <v>0</v>
      </c>
      <c r="AQ20" s="5" t="s">
        <v>19</v>
      </c>
      <c r="AR20" s="5">
        <f>$P20*$M20</f>
        <v>0</v>
      </c>
      <c r="AS20" s="5" t="s">
        <v>19</v>
      </c>
      <c r="AT20" s="5">
        <f>$Q20*$M20</f>
        <v>0</v>
      </c>
      <c r="AU20" s="5" t="s">
        <v>19</v>
      </c>
      <c r="AV20" s="5">
        <f>$R20*$M20</f>
        <v>0</v>
      </c>
      <c r="AW20" s="5" t="s">
        <v>19</v>
      </c>
    </row>
    <row r="21" spans="1:49" ht="15.75" customHeight="1">
      <c r="A21" s="15" t="s">
        <v>414</v>
      </c>
      <c r="B21" s="15" t="s">
        <v>414</v>
      </c>
      <c r="C21" s="14" t="s">
        <v>415</v>
      </c>
      <c r="D21" s="13" t="s">
        <v>414</v>
      </c>
      <c r="E21" s="9">
        <v>2016</v>
      </c>
      <c r="F21" s="11">
        <v>1699154132.0551</v>
      </c>
      <c r="G21" s="11">
        <v>351706</v>
      </c>
      <c r="H21" s="9">
        <v>17</v>
      </c>
      <c r="I21" s="9">
        <v>3</v>
      </c>
      <c r="J21" s="9">
        <v>47</v>
      </c>
      <c r="K21" s="8">
        <v>0</v>
      </c>
      <c r="L21" s="8">
        <v>0</v>
      </c>
      <c r="M21" s="8">
        <v>0</v>
      </c>
      <c r="N21" s="11">
        <v>3.6536340587241698</v>
      </c>
      <c r="O21" s="11">
        <v>5.05138690617843</v>
      </c>
      <c r="P21" s="12">
        <v>0.981354382550093</v>
      </c>
      <c r="Q21" s="12">
        <v>0.688342081022568</v>
      </c>
      <c r="R21" s="12">
        <v>0.81997236080913105</v>
      </c>
      <c r="S21" s="6">
        <f>SUM($K21:$M21)</f>
        <v>0</v>
      </c>
      <c r="T21" s="5">
        <f>$N21*$K21</f>
        <v>0</v>
      </c>
      <c r="U21" s="5" t="s">
        <v>0</v>
      </c>
      <c r="V21" s="5">
        <f>$O21*$K21</f>
        <v>0</v>
      </c>
      <c r="W21" s="5" t="s">
        <v>0</v>
      </c>
      <c r="X21" s="5">
        <f>$P21*$K21</f>
        <v>0</v>
      </c>
      <c r="Y21" s="5" t="s">
        <v>0</v>
      </c>
      <c r="Z21" s="5">
        <f>$Q21*$K21</f>
        <v>0</v>
      </c>
      <c r="AA21" s="5" t="s">
        <v>0</v>
      </c>
      <c r="AB21" s="5">
        <f>$R21*$K21</f>
        <v>0</v>
      </c>
      <c r="AC21" s="5" t="s">
        <v>0</v>
      </c>
      <c r="AD21" s="5">
        <f>$N21*$L21</f>
        <v>0</v>
      </c>
      <c r="AE21" s="5" t="s">
        <v>0</v>
      </c>
      <c r="AF21" s="5">
        <f>$O21*$L21</f>
        <v>0</v>
      </c>
      <c r="AG21" s="5" t="s">
        <v>0</v>
      </c>
      <c r="AH21" s="5">
        <f>$P21*$L21</f>
        <v>0</v>
      </c>
      <c r="AI21" s="5" t="s">
        <v>0</v>
      </c>
      <c r="AJ21" s="5">
        <f>$Q21*$L21</f>
        <v>0</v>
      </c>
      <c r="AK21" s="5" t="s">
        <v>0</v>
      </c>
      <c r="AL21" s="5">
        <f>$R21*$L21</f>
        <v>0</v>
      </c>
      <c r="AM21" s="5" t="s">
        <v>0</v>
      </c>
      <c r="AN21" s="5">
        <f>$N21*$M21</f>
        <v>0</v>
      </c>
      <c r="AO21" s="5" t="s">
        <v>0</v>
      </c>
      <c r="AP21" s="5">
        <f>$O21*$M21</f>
        <v>0</v>
      </c>
      <c r="AQ21" s="5" t="s">
        <v>0</v>
      </c>
      <c r="AR21" s="5">
        <f>$P21*$M21</f>
        <v>0</v>
      </c>
      <c r="AS21" s="5" t="s">
        <v>0</v>
      </c>
      <c r="AT21" s="5">
        <f>$Q21*$M21</f>
        <v>0</v>
      </c>
      <c r="AU21" s="5" t="s">
        <v>0</v>
      </c>
      <c r="AV21" s="5">
        <f>$R21*$M21</f>
        <v>0</v>
      </c>
      <c r="AW21" s="5" t="s">
        <v>0</v>
      </c>
    </row>
    <row r="22" spans="1:49" ht="15.75" customHeight="1">
      <c r="A22" s="15" t="s">
        <v>412</v>
      </c>
      <c r="B22" s="15" t="s">
        <v>412</v>
      </c>
      <c r="C22" s="14" t="s">
        <v>413</v>
      </c>
      <c r="D22" s="13" t="s">
        <v>412</v>
      </c>
      <c r="E22" s="9">
        <v>2016</v>
      </c>
      <c r="F22" s="11">
        <v>9575356734.7269001</v>
      </c>
      <c r="G22" s="11">
        <v>10598482</v>
      </c>
      <c r="H22" s="9">
        <v>7</v>
      </c>
      <c r="I22" s="9">
        <v>2</v>
      </c>
      <c r="J22" s="9">
        <v>100</v>
      </c>
      <c r="K22" s="8">
        <v>0</v>
      </c>
      <c r="L22" s="8">
        <v>0</v>
      </c>
      <c r="M22" s="8">
        <v>0</v>
      </c>
      <c r="N22" s="12">
        <v>0.257758842250849</v>
      </c>
      <c r="O22" s="12">
        <v>0.112854512771287</v>
      </c>
      <c r="P22" s="12">
        <v>0.99839694226224296</v>
      </c>
      <c r="Q22" s="11">
        <v>1.2365837039687499</v>
      </c>
      <c r="R22" s="11">
        <v>1.0059785169659401</v>
      </c>
      <c r="S22" s="6">
        <f>SUM($K22:$M22)</f>
        <v>0</v>
      </c>
      <c r="T22" s="5">
        <f>$N22*$K22</f>
        <v>0</v>
      </c>
      <c r="U22" s="5" t="s">
        <v>0</v>
      </c>
      <c r="V22" s="5">
        <f>$O22*$K22</f>
        <v>0</v>
      </c>
      <c r="W22" s="5" t="s">
        <v>0</v>
      </c>
      <c r="X22" s="5">
        <f>$P22*$K22</f>
        <v>0</v>
      </c>
      <c r="Y22" s="5" t="s">
        <v>0</v>
      </c>
      <c r="Z22" s="5">
        <f>$Q22*$K22</f>
        <v>0</v>
      </c>
      <c r="AA22" s="5" t="s">
        <v>0</v>
      </c>
      <c r="AB22" s="5">
        <f>$R22*$K22</f>
        <v>0</v>
      </c>
      <c r="AC22" s="5" t="s">
        <v>0</v>
      </c>
      <c r="AD22" s="5">
        <f>$N22*$L22</f>
        <v>0</v>
      </c>
      <c r="AE22" s="5" t="s">
        <v>0</v>
      </c>
      <c r="AF22" s="5">
        <f>$O22*$L22</f>
        <v>0</v>
      </c>
      <c r="AG22" s="5" t="s">
        <v>0</v>
      </c>
      <c r="AH22" s="5">
        <f>$P22*$L22</f>
        <v>0</v>
      </c>
      <c r="AI22" s="5" t="s">
        <v>0</v>
      </c>
      <c r="AJ22" s="5">
        <f>$Q22*$L22</f>
        <v>0</v>
      </c>
      <c r="AK22" s="5" t="s">
        <v>0</v>
      </c>
      <c r="AL22" s="5">
        <f>$R22*$L22</f>
        <v>0</v>
      </c>
      <c r="AM22" s="5" t="s">
        <v>0</v>
      </c>
      <c r="AN22" s="5">
        <f>$N22*$M22</f>
        <v>0</v>
      </c>
      <c r="AO22" s="5" t="s">
        <v>0</v>
      </c>
      <c r="AP22" s="5">
        <f>$O22*$M22</f>
        <v>0</v>
      </c>
      <c r="AQ22" s="5" t="s">
        <v>0</v>
      </c>
      <c r="AR22" s="5">
        <f>$P22*$M22</f>
        <v>0</v>
      </c>
      <c r="AS22" s="5" t="s">
        <v>0</v>
      </c>
      <c r="AT22" s="5">
        <f>$Q22*$M22</f>
        <v>0</v>
      </c>
      <c r="AU22" s="5" t="s">
        <v>0</v>
      </c>
      <c r="AV22" s="5">
        <f>$R22*$M22</f>
        <v>0</v>
      </c>
      <c r="AW22" s="5" t="s">
        <v>0</v>
      </c>
    </row>
    <row r="23" spans="1:49" ht="15.75" customHeight="1">
      <c r="A23" s="15" t="s">
        <v>410</v>
      </c>
      <c r="B23" s="15" t="s">
        <v>410</v>
      </c>
      <c r="C23" s="14" t="s">
        <v>411</v>
      </c>
      <c r="D23" s="13" t="s">
        <v>410</v>
      </c>
      <c r="E23" s="9">
        <v>2016</v>
      </c>
      <c r="F23" s="11">
        <v>5574000000</v>
      </c>
      <c r="G23" s="11">
        <v>65181</v>
      </c>
      <c r="H23" s="9">
        <v>49</v>
      </c>
      <c r="I23" s="9">
        <v>16</v>
      </c>
      <c r="J23" s="9">
        <v>30</v>
      </c>
      <c r="K23" s="8">
        <v>0</v>
      </c>
      <c r="L23" s="8">
        <v>0</v>
      </c>
      <c r="M23" s="8">
        <v>0</v>
      </c>
      <c r="N23" s="11">
        <v>0.99867052997044004</v>
      </c>
      <c r="O23" s="11">
        <v>5.05138690617843</v>
      </c>
      <c r="P23" s="12">
        <v>0.904037254405333</v>
      </c>
      <c r="Q23" s="12">
        <v>0.72447632307065202</v>
      </c>
      <c r="R23" s="12">
        <v>0.66766586918943505</v>
      </c>
      <c r="S23" s="6">
        <f>SUM($K23:$M23)</f>
        <v>0</v>
      </c>
      <c r="T23" s="5">
        <f>$N23*$K23</f>
        <v>0</v>
      </c>
      <c r="U23" s="5" t="s">
        <v>0</v>
      </c>
      <c r="V23" s="5">
        <f>$O23*$K23</f>
        <v>0</v>
      </c>
      <c r="W23" s="5" t="s">
        <v>0</v>
      </c>
      <c r="X23" s="5">
        <f>$P23*$K23</f>
        <v>0</v>
      </c>
      <c r="Y23" s="5" t="s">
        <v>0</v>
      </c>
      <c r="Z23" s="5">
        <f>$Q23*$K23</f>
        <v>0</v>
      </c>
      <c r="AA23" s="5" t="s">
        <v>0</v>
      </c>
      <c r="AB23" s="5">
        <f>$R23*$K23</f>
        <v>0</v>
      </c>
      <c r="AC23" s="5" t="s">
        <v>0</v>
      </c>
      <c r="AD23" s="5">
        <f>$N23*$L23</f>
        <v>0</v>
      </c>
      <c r="AE23" s="5" t="s">
        <v>0</v>
      </c>
      <c r="AF23" s="5">
        <f>$O23*$L23</f>
        <v>0</v>
      </c>
      <c r="AG23" s="5" t="s">
        <v>0</v>
      </c>
      <c r="AH23" s="5">
        <f>$P23*$L23</f>
        <v>0</v>
      </c>
      <c r="AI23" s="5" t="s">
        <v>0</v>
      </c>
      <c r="AJ23" s="5">
        <f>$Q23*$L23</f>
        <v>0</v>
      </c>
      <c r="AK23" s="5" t="s">
        <v>0</v>
      </c>
      <c r="AL23" s="5">
        <f>$R23*$L23</f>
        <v>0</v>
      </c>
      <c r="AM23" s="5" t="s">
        <v>0</v>
      </c>
      <c r="AN23" s="5">
        <f>$N23*$M23</f>
        <v>0</v>
      </c>
      <c r="AO23" s="5" t="s">
        <v>0</v>
      </c>
      <c r="AP23" s="5">
        <f>$O23*$M23</f>
        <v>0</v>
      </c>
      <c r="AQ23" s="5" t="s">
        <v>0</v>
      </c>
      <c r="AR23" s="5">
        <f>$P23*$M23</f>
        <v>0</v>
      </c>
      <c r="AS23" s="5" t="s">
        <v>0</v>
      </c>
      <c r="AT23" s="5">
        <f>$Q23*$M23</f>
        <v>0</v>
      </c>
      <c r="AU23" s="5" t="s">
        <v>0</v>
      </c>
      <c r="AV23" s="5">
        <f>$R23*$M23</f>
        <v>0</v>
      </c>
      <c r="AW23" s="5" t="s">
        <v>0</v>
      </c>
    </row>
    <row r="24" spans="1:49" ht="15.75" customHeight="1">
      <c r="A24" s="15" t="s">
        <v>408</v>
      </c>
      <c r="B24" s="15" t="s">
        <v>408</v>
      </c>
      <c r="C24" s="14" t="s">
        <v>409</v>
      </c>
      <c r="D24" s="13" t="s">
        <v>408</v>
      </c>
      <c r="E24" s="9">
        <v>2016</v>
      </c>
      <c r="F24" s="11">
        <v>1958803866.95068</v>
      </c>
      <c r="G24" s="11">
        <v>765008</v>
      </c>
      <c r="H24" s="9">
        <v>14</v>
      </c>
      <c r="I24" s="9">
        <v>3</v>
      </c>
      <c r="J24" s="9">
        <v>24</v>
      </c>
      <c r="K24" s="8">
        <v>0</v>
      </c>
      <c r="L24" s="8">
        <v>0</v>
      </c>
      <c r="M24" s="8">
        <v>0</v>
      </c>
      <c r="N24" s="11">
        <v>3.6536340587241698</v>
      </c>
      <c r="O24" s="12">
        <v>0.51683204774464497</v>
      </c>
      <c r="P24" s="12">
        <v>0.981354382550093</v>
      </c>
      <c r="Q24" s="12">
        <v>0.74369854996888596</v>
      </c>
      <c r="R24" s="12">
        <v>0.85527069789643895</v>
      </c>
      <c r="S24" s="6">
        <f>SUM($K24:$M24)</f>
        <v>0</v>
      </c>
      <c r="T24" s="5">
        <f>$N24*$K24</f>
        <v>0</v>
      </c>
      <c r="U24" s="5" t="s">
        <v>0</v>
      </c>
      <c r="V24" s="5">
        <f>$O24*$K24</f>
        <v>0</v>
      </c>
      <c r="W24" s="5" t="s">
        <v>0</v>
      </c>
      <c r="X24" s="5">
        <f>$P24*$K24</f>
        <v>0</v>
      </c>
      <c r="Y24" s="5" t="s">
        <v>0</v>
      </c>
      <c r="Z24" s="5">
        <f>$Q24*$K24</f>
        <v>0</v>
      </c>
      <c r="AA24" s="5" t="s">
        <v>0</v>
      </c>
      <c r="AB24" s="5">
        <f>$R24*$K24</f>
        <v>0</v>
      </c>
      <c r="AC24" s="5" t="s">
        <v>0</v>
      </c>
      <c r="AD24" s="5">
        <f>$N24*$L24</f>
        <v>0</v>
      </c>
      <c r="AE24" s="5" t="s">
        <v>0</v>
      </c>
      <c r="AF24" s="5">
        <f>$O24*$L24</f>
        <v>0</v>
      </c>
      <c r="AG24" s="5" t="s">
        <v>0</v>
      </c>
      <c r="AH24" s="5">
        <f>$P24*$L24</f>
        <v>0</v>
      </c>
      <c r="AI24" s="5" t="s">
        <v>0</v>
      </c>
      <c r="AJ24" s="5">
        <f>$Q24*$L24</f>
        <v>0</v>
      </c>
      <c r="AK24" s="5" t="s">
        <v>0</v>
      </c>
      <c r="AL24" s="5">
        <f>$R24*$L24</f>
        <v>0</v>
      </c>
      <c r="AM24" s="5" t="s">
        <v>0</v>
      </c>
      <c r="AN24" s="5">
        <f>$N24*$M24</f>
        <v>0</v>
      </c>
      <c r="AO24" s="5" t="s">
        <v>0</v>
      </c>
      <c r="AP24" s="5">
        <f>$O24*$M24</f>
        <v>0</v>
      </c>
      <c r="AQ24" s="5" t="s">
        <v>0</v>
      </c>
      <c r="AR24" s="5">
        <f>$P24*$M24</f>
        <v>0</v>
      </c>
      <c r="AS24" s="5" t="s">
        <v>0</v>
      </c>
      <c r="AT24" s="5">
        <f>$Q24*$M24</f>
        <v>0</v>
      </c>
      <c r="AU24" s="5" t="s">
        <v>0</v>
      </c>
      <c r="AV24" s="5">
        <f>$R24*$M24</f>
        <v>0</v>
      </c>
      <c r="AW24" s="5" t="s">
        <v>0</v>
      </c>
    </row>
    <row r="25" spans="1:49" ht="15.75" customHeight="1">
      <c r="A25" s="15" t="s">
        <v>406</v>
      </c>
      <c r="B25" s="15" t="s">
        <v>406</v>
      </c>
      <c r="C25" s="14" t="s">
        <v>407</v>
      </c>
      <c r="D25" s="13" t="s">
        <v>406</v>
      </c>
      <c r="E25" s="9">
        <v>2016</v>
      </c>
      <c r="F25" s="11">
        <v>32996187988.4226</v>
      </c>
      <c r="G25" s="11">
        <v>10561887</v>
      </c>
      <c r="H25" s="9">
        <v>14</v>
      </c>
      <c r="I25" s="9">
        <v>4</v>
      </c>
      <c r="J25" s="9">
        <v>4</v>
      </c>
      <c r="K25" s="8">
        <v>0</v>
      </c>
      <c r="L25" s="8">
        <v>0</v>
      </c>
      <c r="M25" s="8">
        <v>0</v>
      </c>
      <c r="N25" s="12">
        <v>9.7694839317371607E-2</v>
      </c>
      <c r="O25" s="12">
        <v>0.11296656437734801</v>
      </c>
      <c r="P25" s="12">
        <v>0.96854496517112698</v>
      </c>
      <c r="Q25" s="12">
        <v>0.92837801340279702</v>
      </c>
      <c r="R25" s="12">
        <v>0.85527069789643895</v>
      </c>
      <c r="S25" s="6">
        <f>SUM($K25:$M25)</f>
        <v>0</v>
      </c>
      <c r="T25" s="5">
        <f>$N25*$K25</f>
        <v>0</v>
      </c>
      <c r="U25" s="5" t="s">
        <v>0</v>
      </c>
      <c r="V25" s="5">
        <f>$O25*$K25</f>
        <v>0</v>
      </c>
      <c r="W25" s="5" t="s">
        <v>0</v>
      </c>
      <c r="X25" s="5">
        <f>$P25*$K25</f>
        <v>0</v>
      </c>
      <c r="Y25" s="5" t="s">
        <v>0</v>
      </c>
      <c r="Z25" s="5">
        <f>$Q25*$K25</f>
        <v>0</v>
      </c>
      <c r="AA25" s="5" t="s">
        <v>0</v>
      </c>
      <c r="AB25" s="5">
        <f>$R25*$K25</f>
        <v>0</v>
      </c>
      <c r="AC25" s="5" t="s">
        <v>0</v>
      </c>
      <c r="AD25" s="5">
        <f>$N25*$L25</f>
        <v>0</v>
      </c>
      <c r="AE25" s="5" t="s">
        <v>0</v>
      </c>
      <c r="AF25" s="5">
        <f>$O25*$L25</f>
        <v>0</v>
      </c>
      <c r="AG25" s="5" t="s">
        <v>0</v>
      </c>
      <c r="AH25" s="5">
        <f>$P25*$L25</f>
        <v>0</v>
      </c>
      <c r="AI25" s="5" t="s">
        <v>0</v>
      </c>
      <c r="AJ25" s="5">
        <f>$Q25*$L25</f>
        <v>0</v>
      </c>
      <c r="AK25" s="5" t="s">
        <v>0</v>
      </c>
      <c r="AL25" s="5">
        <f>$R25*$L25</f>
        <v>0</v>
      </c>
      <c r="AM25" s="5" t="s">
        <v>0</v>
      </c>
      <c r="AN25" s="5">
        <f>$N25*$M25</f>
        <v>0</v>
      </c>
      <c r="AO25" s="5" t="s">
        <v>0</v>
      </c>
      <c r="AP25" s="5">
        <f>$O25*$M25</f>
        <v>0</v>
      </c>
      <c r="AQ25" s="5" t="s">
        <v>0</v>
      </c>
      <c r="AR25" s="5">
        <f>$P25*$M25</f>
        <v>0</v>
      </c>
      <c r="AS25" s="5" t="s">
        <v>0</v>
      </c>
      <c r="AT25" s="5">
        <f>$Q25*$M25</f>
        <v>0</v>
      </c>
      <c r="AU25" s="5" t="s">
        <v>0</v>
      </c>
      <c r="AV25" s="5">
        <f>$R25*$M25</f>
        <v>0</v>
      </c>
      <c r="AW25" s="5" t="s">
        <v>0</v>
      </c>
    </row>
    <row r="26" spans="1:49" ht="15.75" customHeight="1">
      <c r="A26" s="15" t="s">
        <v>404</v>
      </c>
      <c r="B26" s="15" t="s">
        <v>404</v>
      </c>
      <c r="C26" s="14" t="s">
        <v>405</v>
      </c>
      <c r="D26" s="13" t="s">
        <v>404</v>
      </c>
      <c r="E26" s="9">
        <v>2016</v>
      </c>
      <c r="F26" s="11">
        <v>18521475376.475399</v>
      </c>
      <c r="G26" s="11">
        <v>3817554</v>
      </c>
      <c r="H26" s="9">
        <v>13</v>
      </c>
      <c r="I26" s="9">
        <v>1</v>
      </c>
      <c r="J26" s="9">
        <v>1</v>
      </c>
      <c r="K26" s="8">
        <v>0</v>
      </c>
      <c r="L26" s="8">
        <v>0</v>
      </c>
      <c r="M26" s="8">
        <v>0</v>
      </c>
      <c r="N26" s="12">
        <v>0.13685192940464899</v>
      </c>
      <c r="O26" s="11">
        <v>0.16051531639248001</v>
      </c>
      <c r="P26" s="11">
        <v>1.0234870278694099</v>
      </c>
      <c r="Q26" s="11">
        <v>1.0817553500114101</v>
      </c>
      <c r="R26" s="11">
        <v>0.86947531382190002</v>
      </c>
      <c r="S26" s="6">
        <f>SUM($K26:$M26)</f>
        <v>0</v>
      </c>
      <c r="T26" s="5">
        <f>$N26*$K26</f>
        <v>0</v>
      </c>
      <c r="U26" s="5" t="s">
        <v>0</v>
      </c>
      <c r="V26" s="5">
        <f>$O26*$K26</f>
        <v>0</v>
      </c>
      <c r="W26" s="5" t="s">
        <v>0</v>
      </c>
      <c r="X26" s="5">
        <f>$P26*$K26</f>
        <v>0</v>
      </c>
      <c r="Y26" s="5" t="s">
        <v>0</v>
      </c>
      <c r="Z26" s="5">
        <f>$Q26*$K26</f>
        <v>0</v>
      </c>
      <c r="AA26" s="5" t="s">
        <v>0</v>
      </c>
      <c r="AB26" s="5">
        <f>$R26*$K26</f>
        <v>0</v>
      </c>
      <c r="AC26" s="5" t="s">
        <v>0</v>
      </c>
      <c r="AD26" s="5">
        <f>$N26*$L26</f>
        <v>0</v>
      </c>
      <c r="AE26" s="5" t="s">
        <v>0</v>
      </c>
      <c r="AF26" s="5">
        <f>$O26*$L26</f>
        <v>0</v>
      </c>
      <c r="AG26" s="5" t="s">
        <v>0</v>
      </c>
      <c r="AH26" s="5">
        <f>$P26*$L26</f>
        <v>0</v>
      </c>
      <c r="AI26" s="5" t="s">
        <v>0</v>
      </c>
      <c r="AJ26" s="5">
        <f>$Q26*$L26</f>
        <v>0</v>
      </c>
      <c r="AK26" s="5" t="s">
        <v>0</v>
      </c>
      <c r="AL26" s="5">
        <f>$R26*$L26</f>
        <v>0</v>
      </c>
      <c r="AM26" s="5" t="s">
        <v>0</v>
      </c>
      <c r="AN26" s="5">
        <f>$N26*$M26</f>
        <v>0</v>
      </c>
      <c r="AO26" s="5" t="s">
        <v>0</v>
      </c>
      <c r="AP26" s="5">
        <f>$O26*$M26</f>
        <v>0</v>
      </c>
      <c r="AQ26" s="5" t="s">
        <v>0</v>
      </c>
      <c r="AR26" s="5">
        <f>$P26*$M26</f>
        <v>0</v>
      </c>
      <c r="AS26" s="5" t="s">
        <v>0</v>
      </c>
      <c r="AT26" s="5">
        <f>$Q26*$M26</f>
        <v>0</v>
      </c>
      <c r="AU26" s="5" t="s">
        <v>0</v>
      </c>
      <c r="AV26" s="5">
        <f>$R26*$M26</f>
        <v>0</v>
      </c>
      <c r="AW26" s="5" t="s">
        <v>0</v>
      </c>
    </row>
    <row r="27" spans="1:49" ht="15.75" customHeight="1">
      <c r="A27" s="15" t="s">
        <v>402</v>
      </c>
      <c r="B27" s="15" t="s">
        <v>402</v>
      </c>
      <c r="C27" s="14" t="s">
        <v>403</v>
      </c>
      <c r="D27" s="13" t="s">
        <v>402</v>
      </c>
      <c r="E27" s="9">
        <v>2016</v>
      </c>
      <c r="F27" s="11">
        <v>15813364345.316999</v>
      </c>
      <c r="G27" s="11">
        <v>2219937</v>
      </c>
      <c r="H27" s="9">
        <v>33</v>
      </c>
      <c r="I27" s="9">
        <v>2</v>
      </c>
      <c r="J27" s="9">
        <v>24</v>
      </c>
      <c r="K27" s="8">
        <v>0</v>
      </c>
      <c r="L27" s="8">
        <v>0</v>
      </c>
      <c r="M27" s="8">
        <v>0</v>
      </c>
      <c r="N27" s="12">
        <v>0.15398970749334101</v>
      </c>
      <c r="O27" s="11">
        <v>0.20821253007455001</v>
      </c>
      <c r="P27" s="12">
        <v>0.99839694226224296</v>
      </c>
      <c r="Q27" s="12">
        <v>0.74369854996888596</v>
      </c>
      <c r="R27" s="12">
        <v>0.71761965315790899</v>
      </c>
      <c r="S27" s="6">
        <f>SUM($K27:$M27)</f>
        <v>0</v>
      </c>
      <c r="T27" s="5">
        <f>$N27*$K27</f>
        <v>0</v>
      </c>
      <c r="U27" s="5" t="s">
        <v>0</v>
      </c>
      <c r="V27" s="5">
        <f>$O27*$K27</f>
        <v>0</v>
      </c>
      <c r="W27" s="5" t="s">
        <v>0</v>
      </c>
      <c r="X27" s="5">
        <f>$P27*$K27</f>
        <v>0</v>
      </c>
      <c r="Y27" s="5" t="s">
        <v>0</v>
      </c>
      <c r="Z27" s="5">
        <f>$Q27*$K27</f>
        <v>0</v>
      </c>
      <c r="AA27" s="5" t="s">
        <v>0</v>
      </c>
      <c r="AB27" s="5">
        <f>$R27*$K27</f>
        <v>0</v>
      </c>
      <c r="AC27" s="5" t="s">
        <v>0</v>
      </c>
      <c r="AD27" s="5">
        <f>$N27*$L27</f>
        <v>0</v>
      </c>
      <c r="AE27" s="5" t="s">
        <v>0</v>
      </c>
      <c r="AF27" s="5">
        <f>$O27*$L27</f>
        <v>0</v>
      </c>
      <c r="AG27" s="5" t="s">
        <v>0</v>
      </c>
      <c r="AH27" s="5">
        <f>$P27*$L27</f>
        <v>0</v>
      </c>
      <c r="AI27" s="5" t="s">
        <v>0</v>
      </c>
      <c r="AJ27" s="5">
        <f>$Q27*$L27</f>
        <v>0</v>
      </c>
      <c r="AK27" s="5" t="s">
        <v>0</v>
      </c>
      <c r="AL27" s="5">
        <f>$R27*$L27</f>
        <v>0</v>
      </c>
      <c r="AM27" s="5" t="s">
        <v>0</v>
      </c>
      <c r="AN27" s="5">
        <f>$N27*$M27</f>
        <v>0</v>
      </c>
      <c r="AO27" s="5" t="s">
        <v>0</v>
      </c>
      <c r="AP27" s="5">
        <f>$O27*$M27</f>
        <v>0</v>
      </c>
      <c r="AQ27" s="5" t="s">
        <v>0</v>
      </c>
      <c r="AR27" s="5">
        <f>$P27*$M27</f>
        <v>0</v>
      </c>
      <c r="AS27" s="5" t="s">
        <v>0</v>
      </c>
      <c r="AT27" s="5">
        <f>$Q27*$M27</f>
        <v>0</v>
      </c>
      <c r="AU27" s="5" t="s">
        <v>0</v>
      </c>
      <c r="AV27" s="5">
        <f>$R27*$M27</f>
        <v>0</v>
      </c>
      <c r="AW27" s="5" t="s">
        <v>0</v>
      </c>
    </row>
    <row r="28" spans="1:49" ht="15.75" customHeight="1">
      <c r="A28" s="15" t="s">
        <v>400</v>
      </c>
      <c r="B28" s="15" t="s">
        <v>400</v>
      </c>
      <c r="C28" s="14" t="s">
        <v>401</v>
      </c>
      <c r="D28" s="13" t="s">
        <v>400</v>
      </c>
      <c r="E28" s="9">
        <v>2016</v>
      </c>
      <c r="F28" s="11">
        <v>2416635506076.3101</v>
      </c>
      <c r="G28" s="11">
        <v>206077898</v>
      </c>
      <c r="H28" s="9">
        <v>6</v>
      </c>
      <c r="I28" s="9">
        <v>5</v>
      </c>
      <c r="J28" s="9">
        <v>11</v>
      </c>
      <c r="K28" s="8">
        <v>0</v>
      </c>
      <c r="L28" s="8">
        <v>0</v>
      </c>
      <c r="M28" s="8">
        <v>0</v>
      </c>
      <c r="N28" s="12">
        <v>3.3189558661199603E-2</v>
      </c>
      <c r="O28" s="12">
        <v>6.2074687065221797E-2</v>
      </c>
      <c r="P28" s="12">
        <v>0.95833363344903699</v>
      </c>
      <c r="Q28" s="12">
        <v>0.817815768769937</v>
      </c>
      <c r="R28" s="11">
        <v>1.04545642416575</v>
      </c>
      <c r="S28" s="6">
        <f>SUM($K28:$M28)</f>
        <v>0</v>
      </c>
      <c r="T28" s="5">
        <f>$N28*$K28</f>
        <v>0</v>
      </c>
      <c r="U28" s="5" t="s">
        <v>19</v>
      </c>
      <c r="V28" s="5">
        <f>$O28*$K28</f>
        <v>0</v>
      </c>
      <c r="W28" s="5" t="s">
        <v>19</v>
      </c>
      <c r="X28" s="5">
        <f>$P28*$K28</f>
        <v>0</v>
      </c>
      <c r="Y28" s="5" t="s">
        <v>19</v>
      </c>
      <c r="Z28" s="5">
        <f>$Q28*$K28</f>
        <v>0</v>
      </c>
      <c r="AA28" s="5" t="s">
        <v>19</v>
      </c>
      <c r="AB28" s="5">
        <f>$R28*$K28</f>
        <v>0</v>
      </c>
      <c r="AC28" s="5" t="s">
        <v>19</v>
      </c>
      <c r="AD28" s="5">
        <f>$N28*$L28</f>
        <v>0</v>
      </c>
      <c r="AE28" s="5" t="s">
        <v>19</v>
      </c>
      <c r="AF28" s="5">
        <f>$O28*$L28</f>
        <v>0</v>
      </c>
      <c r="AG28" s="5" t="s">
        <v>19</v>
      </c>
      <c r="AH28" s="5">
        <f>$P28*$L28</f>
        <v>0</v>
      </c>
      <c r="AI28" s="5" t="s">
        <v>19</v>
      </c>
      <c r="AJ28" s="5">
        <f>$Q28*$L28</f>
        <v>0</v>
      </c>
      <c r="AK28" s="5" t="s">
        <v>19</v>
      </c>
      <c r="AL28" s="5">
        <f>$R28*$L28</f>
        <v>0</v>
      </c>
      <c r="AM28" s="5" t="s">
        <v>19</v>
      </c>
      <c r="AN28" s="5">
        <f>$N28*$M28</f>
        <v>0</v>
      </c>
      <c r="AO28" s="5" t="s">
        <v>0</v>
      </c>
      <c r="AP28" s="5">
        <f>$O28*$M28</f>
        <v>0</v>
      </c>
      <c r="AQ28" s="5" t="s">
        <v>0</v>
      </c>
      <c r="AR28" s="5">
        <f>$P28*$M28</f>
        <v>0</v>
      </c>
      <c r="AS28" s="5" t="s">
        <v>0</v>
      </c>
      <c r="AT28" s="5">
        <f>$Q28*$M28</f>
        <v>0</v>
      </c>
      <c r="AU28" s="5" t="s">
        <v>0</v>
      </c>
      <c r="AV28" s="5">
        <f>$R28*$M28</f>
        <v>0</v>
      </c>
      <c r="AW28" s="5" t="s">
        <v>0</v>
      </c>
    </row>
    <row r="29" spans="1:49" ht="15.75" customHeight="1">
      <c r="A29" s="15" t="s">
        <v>398</v>
      </c>
      <c r="B29" s="15" t="s">
        <v>398</v>
      </c>
      <c r="C29" s="14" t="s">
        <v>399</v>
      </c>
      <c r="D29" s="13" t="s">
        <v>398</v>
      </c>
      <c r="E29" s="9">
        <v>2016</v>
      </c>
      <c r="F29" s="11">
        <v>17104656669.2976</v>
      </c>
      <c r="G29" s="11">
        <v>417394</v>
      </c>
      <c r="H29" s="9">
        <v>14</v>
      </c>
      <c r="I29" s="9">
        <v>2</v>
      </c>
      <c r="J29" s="9">
        <v>14</v>
      </c>
      <c r="K29" s="8">
        <v>0</v>
      </c>
      <c r="L29" s="8">
        <v>0</v>
      </c>
      <c r="M29" s="8">
        <v>0</v>
      </c>
      <c r="N29" s="12">
        <v>0.144961379602734</v>
      </c>
      <c r="O29" s="11">
        <v>3.7702990253504201</v>
      </c>
      <c r="P29" s="12">
        <v>0.99839694226224296</v>
      </c>
      <c r="Q29" s="12">
        <v>0.79375185531501502</v>
      </c>
      <c r="R29" s="12">
        <v>0.85527069789643895</v>
      </c>
      <c r="S29" s="6">
        <f>SUM($K29:$M29)</f>
        <v>0</v>
      </c>
      <c r="T29" s="5">
        <f>$N29*$K29</f>
        <v>0</v>
      </c>
      <c r="U29" s="5" t="s">
        <v>0</v>
      </c>
      <c r="V29" s="5">
        <f>$O29*$K29</f>
        <v>0</v>
      </c>
      <c r="W29" s="5" t="s">
        <v>0</v>
      </c>
      <c r="X29" s="5">
        <f>$P29*$K29</f>
        <v>0</v>
      </c>
      <c r="Y29" s="5" t="s">
        <v>0</v>
      </c>
      <c r="Z29" s="5">
        <f>$Q29*$K29</f>
        <v>0</v>
      </c>
      <c r="AA29" s="5" t="s">
        <v>0</v>
      </c>
      <c r="AB29" s="5">
        <f>$R29*$K29</f>
        <v>0</v>
      </c>
      <c r="AC29" s="5" t="s">
        <v>0</v>
      </c>
      <c r="AD29" s="5">
        <f>$N29*$L29</f>
        <v>0</v>
      </c>
      <c r="AE29" s="5" t="s">
        <v>0</v>
      </c>
      <c r="AF29" s="5">
        <f>$O29*$L29</f>
        <v>0</v>
      </c>
      <c r="AG29" s="5" t="s">
        <v>0</v>
      </c>
      <c r="AH29" s="5">
        <f>$P29*$L29</f>
        <v>0</v>
      </c>
      <c r="AI29" s="5" t="s">
        <v>0</v>
      </c>
      <c r="AJ29" s="5">
        <f>$Q29*$L29</f>
        <v>0</v>
      </c>
      <c r="AK29" s="5" t="s">
        <v>0</v>
      </c>
      <c r="AL29" s="5">
        <f>$R29*$L29</f>
        <v>0</v>
      </c>
      <c r="AM29" s="5" t="s">
        <v>0</v>
      </c>
      <c r="AN29" s="5">
        <f>$N29*$M29</f>
        <v>0</v>
      </c>
      <c r="AO29" s="5" t="s">
        <v>0</v>
      </c>
      <c r="AP29" s="5">
        <f>$O29*$M29</f>
        <v>0</v>
      </c>
      <c r="AQ29" s="5" t="s">
        <v>0</v>
      </c>
      <c r="AR29" s="5">
        <f>$P29*$M29</f>
        <v>0</v>
      </c>
      <c r="AS29" s="5" t="s">
        <v>0</v>
      </c>
      <c r="AT29" s="5">
        <f>$Q29*$M29</f>
        <v>0</v>
      </c>
      <c r="AU29" s="5" t="s">
        <v>0</v>
      </c>
      <c r="AV29" s="5">
        <f>$R29*$M29</f>
        <v>0</v>
      </c>
      <c r="AW29" s="5" t="s">
        <v>0</v>
      </c>
    </row>
    <row r="30" spans="1:49" ht="15.75" customHeight="1">
      <c r="A30" s="15" t="s">
        <v>396</v>
      </c>
      <c r="B30" s="15" t="s">
        <v>396</v>
      </c>
      <c r="C30" s="14" t="s">
        <v>397</v>
      </c>
      <c r="D30" s="13" t="s">
        <v>396</v>
      </c>
      <c r="E30" s="9">
        <v>2016</v>
      </c>
      <c r="F30" s="11">
        <v>56717054673.721397</v>
      </c>
      <c r="G30" s="11">
        <v>7223938</v>
      </c>
      <c r="H30" s="9">
        <v>7</v>
      </c>
      <c r="I30" s="9">
        <v>1</v>
      </c>
      <c r="J30" s="9">
        <v>12</v>
      </c>
      <c r="K30" s="8">
        <v>0</v>
      </c>
      <c r="L30" s="8">
        <v>0</v>
      </c>
      <c r="M30" s="8">
        <v>0</v>
      </c>
      <c r="N30" s="12">
        <v>7.7370602362754198E-2</v>
      </c>
      <c r="O30" s="12">
        <v>0.12687306040302501</v>
      </c>
      <c r="P30" s="11">
        <v>1.0234870278694099</v>
      </c>
      <c r="Q30" s="12">
        <v>0.80901648844480301</v>
      </c>
      <c r="R30" s="11">
        <v>1.0059785169659401</v>
      </c>
      <c r="S30" s="6">
        <f>SUM($K30:$M30)</f>
        <v>0</v>
      </c>
      <c r="T30" s="5">
        <f>$N30*$K30</f>
        <v>0</v>
      </c>
      <c r="U30" s="5" t="s">
        <v>0</v>
      </c>
      <c r="V30" s="5">
        <f>$O30*$K30</f>
        <v>0</v>
      </c>
      <c r="W30" s="5" t="s">
        <v>0</v>
      </c>
      <c r="X30" s="5">
        <f>$P30*$K30</f>
        <v>0</v>
      </c>
      <c r="Y30" s="5" t="s">
        <v>0</v>
      </c>
      <c r="Z30" s="5">
        <f>$Q30*$K30</f>
        <v>0</v>
      </c>
      <c r="AA30" s="5" t="s">
        <v>0</v>
      </c>
      <c r="AB30" s="5">
        <f>$R30*$K30</f>
        <v>0</v>
      </c>
      <c r="AC30" s="5" t="s">
        <v>0</v>
      </c>
      <c r="AD30" s="5">
        <f>$N30*$L30</f>
        <v>0</v>
      </c>
      <c r="AE30" s="5" t="s">
        <v>0</v>
      </c>
      <c r="AF30" s="5">
        <f>$O30*$L30</f>
        <v>0</v>
      </c>
      <c r="AG30" s="5" t="s">
        <v>0</v>
      </c>
      <c r="AH30" s="5">
        <f>$P30*$L30</f>
        <v>0</v>
      </c>
      <c r="AI30" s="5" t="s">
        <v>0</v>
      </c>
      <c r="AJ30" s="5">
        <f>$Q30*$L30</f>
        <v>0</v>
      </c>
      <c r="AK30" s="5" t="s">
        <v>0</v>
      </c>
      <c r="AL30" s="5">
        <f>$R30*$L30</f>
        <v>0</v>
      </c>
      <c r="AM30" s="5" t="s">
        <v>0</v>
      </c>
      <c r="AN30" s="5">
        <f>$N30*$M30</f>
        <v>0</v>
      </c>
      <c r="AO30" s="5" t="s">
        <v>0</v>
      </c>
      <c r="AP30" s="5">
        <f>$O30*$M30</f>
        <v>0</v>
      </c>
      <c r="AQ30" s="5" t="s">
        <v>0</v>
      </c>
      <c r="AR30" s="5">
        <f>$P30*$M30</f>
        <v>0</v>
      </c>
      <c r="AS30" s="5" t="s">
        <v>0</v>
      </c>
      <c r="AT30" s="5">
        <f>$Q30*$M30</f>
        <v>0</v>
      </c>
      <c r="AU30" s="5" t="s">
        <v>0</v>
      </c>
      <c r="AV30" s="5">
        <f>$R30*$M30</f>
        <v>0</v>
      </c>
      <c r="AW30" s="5" t="s">
        <v>0</v>
      </c>
    </row>
    <row r="31" spans="1:49" ht="15.75" customHeight="1">
      <c r="A31" s="15" t="s">
        <v>394</v>
      </c>
      <c r="B31" s="15" t="s">
        <v>394</v>
      </c>
      <c r="C31" s="14" t="s">
        <v>395</v>
      </c>
      <c r="D31" s="13" t="s">
        <v>394</v>
      </c>
      <c r="E31" s="9">
        <v>2016</v>
      </c>
      <c r="F31" s="11">
        <v>12542221941.8594</v>
      </c>
      <c r="G31" s="11">
        <v>17589198</v>
      </c>
      <c r="H31" s="9">
        <v>4</v>
      </c>
      <c r="I31" s="9">
        <v>2</v>
      </c>
      <c r="J31" s="9">
        <v>100</v>
      </c>
      <c r="K31" s="8">
        <v>0</v>
      </c>
      <c r="L31" s="8">
        <v>0</v>
      </c>
      <c r="M31" s="8">
        <v>0</v>
      </c>
      <c r="N31" s="11">
        <v>0.18894426960447999</v>
      </c>
      <c r="O31" s="12">
        <v>9.8625434169507906E-2</v>
      </c>
      <c r="P31" s="12">
        <v>0.99839694226224296</v>
      </c>
      <c r="Q31" s="11">
        <v>1.2365837039687499</v>
      </c>
      <c r="R31" s="11">
        <v>1.1608766452763</v>
      </c>
      <c r="S31" s="6">
        <f>SUM($K31:$M31)</f>
        <v>0</v>
      </c>
      <c r="T31" s="5">
        <f>$N31*$K31</f>
        <v>0</v>
      </c>
      <c r="U31" s="5" t="s">
        <v>0</v>
      </c>
      <c r="V31" s="5">
        <f>$O31*$K31</f>
        <v>0</v>
      </c>
      <c r="W31" s="5" t="s">
        <v>0</v>
      </c>
      <c r="X31" s="5">
        <f>$P31*$K31</f>
        <v>0</v>
      </c>
      <c r="Y31" s="5" t="s">
        <v>0</v>
      </c>
      <c r="Z31" s="5">
        <f>$Q31*$K31</f>
        <v>0</v>
      </c>
      <c r="AA31" s="5" t="s">
        <v>0</v>
      </c>
      <c r="AB31" s="5">
        <f>$R31*$K31</f>
        <v>0</v>
      </c>
      <c r="AC31" s="5" t="s">
        <v>0</v>
      </c>
      <c r="AD31" s="5">
        <f>$N31*$L31</f>
        <v>0</v>
      </c>
      <c r="AE31" s="5" t="s">
        <v>0</v>
      </c>
      <c r="AF31" s="5">
        <f>$O31*$L31</f>
        <v>0</v>
      </c>
      <c r="AG31" s="5" t="s">
        <v>0</v>
      </c>
      <c r="AH31" s="5">
        <f>$P31*$L31</f>
        <v>0</v>
      </c>
      <c r="AI31" s="5" t="s">
        <v>0</v>
      </c>
      <c r="AJ31" s="5">
        <f>$Q31*$L31</f>
        <v>0</v>
      </c>
      <c r="AK31" s="5" t="s">
        <v>0</v>
      </c>
      <c r="AL31" s="5">
        <f>$R31*$L31</f>
        <v>0</v>
      </c>
      <c r="AM31" s="5" t="s">
        <v>0</v>
      </c>
      <c r="AN31" s="5">
        <f>$N31*$M31</f>
        <v>0</v>
      </c>
      <c r="AO31" s="5" t="s">
        <v>0</v>
      </c>
      <c r="AP31" s="5">
        <f>$O31*$M31</f>
        <v>0</v>
      </c>
      <c r="AQ31" s="5" t="s">
        <v>0</v>
      </c>
      <c r="AR31" s="5">
        <f>$P31*$M31</f>
        <v>0</v>
      </c>
      <c r="AS31" s="5" t="s">
        <v>0</v>
      </c>
      <c r="AT31" s="5">
        <f>$Q31*$M31</f>
        <v>0</v>
      </c>
      <c r="AU31" s="5" t="s">
        <v>0</v>
      </c>
      <c r="AV31" s="5">
        <f>$R31*$M31</f>
        <v>0</v>
      </c>
      <c r="AW31" s="5" t="s">
        <v>0</v>
      </c>
    </row>
    <row r="32" spans="1:49" ht="15.75" customHeight="1">
      <c r="A32" s="15" t="s">
        <v>392</v>
      </c>
      <c r="B32" s="15" t="s">
        <v>392</v>
      </c>
      <c r="C32" s="14" t="s">
        <v>393</v>
      </c>
      <c r="D32" s="13" t="s">
        <v>392</v>
      </c>
      <c r="E32" s="9">
        <v>2016</v>
      </c>
      <c r="F32" s="11">
        <v>3093647226.8106999</v>
      </c>
      <c r="G32" s="11">
        <v>10816860</v>
      </c>
      <c r="H32" s="9">
        <v>6</v>
      </c>
      <c r="I32" s="9">
        <v>1</v>
      </c>
      <c r="J32" s="9">
        <v>100</v>
      </c>
      <c r="K32" s="8">
        <v>0</v>
      </c>
      <c r="L32" s="8">
        <v>0</v>
      </c>
      <c r="M32" s="8">
        <v>0</v>
      </c>
      <c r="N32" s="11">
        <v>3.6536340587241698</v>
      </c>
      <c r="O32" s="12">
        <v>0.11219849641350101</v>
      </c>
      <c r="P32" s="11">
        <v>1.0234870278694099</v>
      </c>
      <c r="Q32" s="11">
        <v>1.2365837039687499</v>
      </c>
      <c r="R32" s="11">
        <v>1.04545642416575</v>
      </c>
      <c r="S32" s="6">
        <f>SUM($K32:$M32)</f>
        <v>0</v>
      </c>
      <c r="T32" s="5">
        <f>$N32*$K32</f>
        <v>0</v>
      </c>
      <c r="U32" s="5" t="s">
        <v>0</v>
      </c>
      <c r="V32" s="5">
        <f>$O32*$K32</f>
        <v>0</v>
      </c>
      <c r="W32" s="5" t="s">
        <v>0</v>
      </c>
      <c r="X32" s="5">
        <f>$P32*$K32</f>
        <v>0</v>
      </c>
      <c r="Y32" s="5" t="s">
        <v>0</v>
      </c>
      <c r="Z32" s="5">
        <f>$Q32*$K32</f>
        <v>0</v>
      </c>
      <c r="AA32" s="5" t="s">
        <v>0</v>
      </c>
      <c r="AB32" s="5">
        <f>$R32*$K32</f>
        <v>0</v>
      </c>
      <c r="AC32" s="5" t="s">
        <v>0</v>
      </c>
      <c r="AD32" s="5">
        <f>$N32*$L32</f>
        <v>0</v>
      </c>
      <c r="AE32" s="5" t="s">
        <v>0</v>
      </c>
      <c r="AF32" s="5">
        <f>$O32*$L32</f>
        <v>0</v>
      </c>
      <c r="AG32" s="5" t="s">
        <v>0</v>
      </c>
      <c r="AH32" s="5">
        <f>$P32*$L32</f>
        <v>0</v>
      </c>
      <c r="AI32" s="5" t="s">
        <v>0</v>
      </c>
      <c r="AJ32" s="5">
        <f>$Q32*$L32</f>
        <v>0</v>
      </c>
      <c r="AK32" s="5" t="s">
        <v>0</v>
      </c>
      <c r="AL32" s="5">
        <f>$R32*$L32</f>
        <v>0</v>
      </c>
      <c r="AM32" s="5" t="s">
        <v>0</v>
      </c>
      <c r="AN32" s="5">
        <f>$N32*$M32</f>
        <v>0</v>
      </c>
      <c r="AO32" s="5" t="s">
        <v>0</v>
      </c>
      <c r="AP32" s="5">
        <f>$O32*$M32</f>
        <v>0</v>
      </c>
      <c r="AQ32" s="5" t="s">
        <v>0</v>
      </c>
      <c r="AR32" s="5">
        <f>$P32*$M32</f>
        <v>0</v>
      </c>
      <c r="AS32" s="5" t="s">
        <v>0</v>
      </c>
      <c r="AT32" s="5">
        <f>$Q32*$M32</f>
        <v>0</v>
      </c>
      <c r="AU32" s="5" t="s">
        <v>0</v>
      </c>
      <c r="AV32" s="5">
        <f>$R32*$M32</f>
        <v>0</v>
      </c>
      <c r="AW32" s="5" t="s">
        <v>0</v>
      </c>
    </row>
    <row r="33" spans="1:49" ht="15.75" customHeight="1">
      <c r="A33" s="15" t="s">
        <v>390</v>
      </c>
      <c r="B33" s="15" t="s">
        <v>390</v>
      </c>
      <c r="C33" s="20" t="s">
        <v>391</v>
      </c>
      <c r="D33" s="13" t="s">
        <v>390</v>
      </c>
      <c r="E33" s="9">
        <v>2016</v>
      </c>
      <c r="F33" s="11">
        <v>16777820332.7059</v>
      </c>
      <c r="G33" s="11">
        <v>15328136</v>
      </c>
      <c r="H33" s="9">
        <v>4</v>
      </c>
      <c r="I33" s="9">
        <v>1</v>
      </c>
      <c r="J33" s="9">
        <v>3</v>
      </c>
      <c r="K33" s="8">
        <v>0</v>
      </c>
      <c r="L33" s="8">
        <v>0</v>
      </c>
      <c r="M33" s="8">
        <v>0</v>
      </c>
      <c r="N33" s="12">
        <v>0.14707836782307299</v>
      </c>
      <c r="O33" s="12">
        <v>0.10210475729733701</v>
      </c>
      <c r="P33" s="11">
        <v>1.0234870278694099</v>
      </c>
      <c r="Q33" s="11">
        <v>0.96155314797709002</v>
      </c>
      <c r="R33" s="11">
        <v>1.1608766452763</v>
      </c>
      <c r="S33" s="6">
        <f>SUM($K33:$M33)</f>
        <v>0</v>
      </c>
      <c r="T33" s="5">
        <f>$N33*$K33</f>
        <v>0</v>
      </c>
      <c r="U33" s="5" t="s">
        <v>0</v>
      </c>
      <c r="V33" s="5">
        <f>$O33*$K33</f>
        <v>0</v>
      </c>
      <c r="W33" s="5" t="s">
        <v>0</v>
      </c>
      <c r="X33" s="5">
        <f>$P33*$K33</f>
        <v>0</v>
      </c>
      <c r="Y33" s="5" t="s">
        <v>0</v>
      </c>
      <c r="Z33" s="5">
        <f>$Q33*$K33</f>
        <v>0</v>
      </c>
      <c r="AA33" s="5" t="s">
        <v>0</v>
      </c>
      <c r="AB33" s="5">
        <f>$R33*$K33</f>
        <v>0</v>
      </c>
      <c r="AC33" s="5" t="s">
        <v>0</v>
      </c>
      <c r="AD33" s="5">
        <f>$N33*$L33</f>
        <v>0</v>
      </c>
      <c r="AE33" s="5" t="s">
        <v>0</v>
      </c>
      <c r="AF33" s="5">
        <f>$O33*$L33</f>
        <v>0</v>
      </c>
      <c r="AG33" s="5" t="s">
        <v>0</v>
      </c>
      <c r="AH33" s="5">
        <f>$P33*$L33</f>
        <v>0</v>
      </c>
      <c r="AI33" s="5" t="s">
        <v>0</v>
      </c>
      <c r="AJ33" s="5">
        <f>$Q33*$L33</f>
        <v>0</v>
      </c>
      <c r="AK33" s="5" t="s">
        <v>0</v>
      </c>
      <c r="AL33" s="5">
        <f>$R33*$L33</f>
        <v>0</v>
      </c>
      <c r="AM33" s="5" t="s">
        <v>0</v>
      </c>
      <c r="AN33" s="5">
        <f>$N33*$M33</f>
        <v>0</v>
      </c>
      <c r="AO33" s="5" t="s">
        <v>0</v>
      </c>
      <c r="AP33" s="5">
        <f>$O33*$M33</f>
        <v>0</v>
      </c>
      <c r="AQ33" s="5" t="s">
        <v>0</v>
      </c>
      <c r="AR33" s="5">
        <f>$P33*$M33</f>
        <v>0</v>
      </c>
      <c r="AS33" s="5" t="s">
        <v>0</v>
      </c>
      <c r="AT33" s="5">
        <f>$Q33*$M33</f>
        <v>0</v>
      </c>
      <c r="AU33" s="5" t="s">
        <v>0</v>
      </c>
      <c r="AV33" s="5">
        <f>$R33*$M33</f>
        <v>0</v>
      </c>
      <c r="AW33" s="5" t="s">
        <v>0</v>
      </c>
    </row>
    <row r="34" spans="1:49" ht="15.75" customHeight="1">
      <c r="A34" s="15" t="s">
        <v>388</v>
      </c>
      <c r="B34" s="15" t="s">
        <v>388</v>
      </c>
      <c r="C34" s="14" t="s">
        <v>389</v>
      </c>
      <c r="D34" s="13" t="s">
        <v>388</v>
      </c>
      <c r="E34" s="9">
        <v>2016</v>
      </c>
      <c r="F34" s="11">
        <v>32050817632.960201</v>
      </c>
      <c r="G34" s="11">
        <v>22773014</v>
      </c>
      <c r="H34" s="9">
        <v>9</v>
      </c>
      <c r="I34" s="9">
        <v>1</v>
      </c>
      <c r="J34" s="9">
        <v>2</v>
      </c>
      <c r="K34" s="8">
        <v>0</v>
      </c>
      <c r="L34" s="8">
        <v>0</v>
      </c>
      <c r="M34" s="8">
        <v>0</v>
      </c>
      <c r="N34" s="12">
        <v>9.9107292314272399E-2</v>
      </c>
      <c r="O34" s="12">
        <v>9.2725577836478695E-2</v>
      </c>
      <c r="P34" s="11">
        <v>1.0234870278694099</v>
      </c>
      <c r="Q34" s="11">
        <v>1.0080194920323</v>
      </c>
      <c r="R34" s="12">
        <v>0.94649729036477503</v>
      </c>
      <c r="S34" s="6">
        <f>SUM($K34:$M34)</f>
        <v>0</v>
      </c>
      <c r="T34" s="5">
        <f>$N34*$K34</f>
        <v>0</v>
      </c>
      <c r="U34" s="5" t="s">
        <v>0</v>
      </c>
      <c r="V34" s="5">
        <f>$O34*$K34</f>
        <v>0</v>
      </c>
      <c r="W34" s="5" t="s">
        <v>0</v>
      </c>
      <c r="X34" s="5">
        <f>$P34*$K34</f>
        <v>0</v>
      </c>
      <c r="Y34" s="5" t="s">
        <v>0</v>
      </c>
      <c r="Z34" s="5">
        <f>$Q34*$K34</f>
        <v>0</v>
      </c>
      <c r="AA34" s="5" t="s">
        <v>0</v>
      </c>
      <c r="AB34" s="5">
        <f>$R34*$K34</f>
        <v>0</v>
      </c>
      <c r="AC34" s="5" t="s">
        <v>0</v>
      </c>
      <c r="AD34" s="5">
        <f>$N34*$L34</f>
        <v>0</v>
      </c>
      <c r="AE34" s="5" t="s">
        <v>0</v>
      </c>
      <c r="AF34" s="5">
        <f>$O34*$L34</f>
        <v>0</v>
      </c>
      <c r="AG34" s="5" t="s">
        <v>0</v>
      </c>
      <c r="AH34" s="5">
        <f>$P34*$L34</f>
        <v>0</v>
      </c>
      <c r="AI34" s="5" t="s">
        <v>0</v>
      </c>
      <c r="AJ34" s="5">
        <f>$Q34*$L34</f>
        <v>0</v>
      </c>
      <c r="AK34" s="5" t="s">
        <v>0</v>
      </c>
      <c r="AL34" s="5">
        <f>$R34*$L34</f>
        <v>0</v>
      </c>
      <c r="AM34" s="5" t="s">
        <v>0</v>
      </c>
      <c r="AN34" s="5">
        <f>$N34*$M34</f>
        <v>0</v>
      </c>
      <c r="AO34" s="5" t="s">
        <v>0</v>
      </c>
      <c r="AP34" s="5">
        <f>$O34*$M34</f>
        <v>0</v>
      </c>
      <c r="AQ34" s="5" t="s">
        <v>0</v>
      </c>
      <c r="AR34" s="5">
        <f>$P34*$M34</f>
        <v>0</v>
      </c>
      <c r="AS34" s="5" t="s">
        <v>0</v>
      </c>
      <c r="AT34" s="5">
        <f>$Q34*$M34</f>
        <v>0</v>
      </c>
      <c r="AU34" s="5" t="s">
        <v>0</v>
      </c>
      <c r="AV34" s="5">
        <f>$R34*$M34</f>
        <v>0</v>
      </c>
      <c r="AW34" s="5" t="s">
        <v>0</v>
      </c>
    </row>
    <row r="35" spans="1:49" ht="15.75" customHeight="1">
      <c r="A35" s="15" t="s">
        <v>386</v>
      </c>
      <c r="B35" s="15" t="s">
        <v>386</v>
      </c>
      <c r="C35" s="14" t="s">
        <v>387</v>
      </c>
      <c r="D35" s="13" t="s">
        <v>386</v>
      </c>
      <c r="E35" s="9">
        <v>2016</v>
      </c>
      <c r="F35" s="11">
        <v>1785386649602.1899</v>
      </c>
      <c r="G35" s="11">
        <v>35543658</v>
      </c>
      <c r="H35" s="9">
        <v>11</v>
      </c>
      <c r="I35" s="9">
        <v>3</v>
      </c>
      <c r="J35" s="9">
        <v>6</v>
      </c>
      <c r="K35" s="8">
        <v>0</v>
      </c>
      <c r="L35" s="8">
        <v>0</v>
      </c>
      <c r="M35" s="8">
        <v>0</v>
      </c>
      <c r="N35" s="12">
        <v>3.4689468520814302E-2</v>
      </c>
      <c r="O35" s="12">
        <v>8.4132459040768395E-2</v>
      </c>
      <c r="P35" s="12">
        <v>0.981354382550093</v>
      </c>
      <c r="Q35" s="12">
        <v>0.88249628003798397</v>
      </c>
      <c r="R35" s="12">
        <v>0.90307248069246304</v>
      </c>
      <c r="S35" s="6">
        <f>SUM($K35:$M35)</f>
        <v>0</v>
      </c>
      <c r="T35" s="5">
        <f>$N35*$K35</f>
        <v>0</v>
      </c>
      <c r="U35" s="5" t="s">
        <v>0</v>
      </c>
      <c r="V35" s="5">
        <f>$O35*$K35</f>
        <v>0</v>
      </c>
      <c r="W35" s="5" t="s">
        <v>0</v>
      </c>
      <c r="X35" s="5">
        <f>$P35*$K35</f>
        <v>0</v>
      </c>
      <c r="Y35" s="5" t="s">
        <v>0</v>
      </c>
      <c r="Z35" s="5">
        <f>$Q35*$K35</f>
        <v>0</v>
      </c>
      <c r="AA35" s="5" t="s">
        <v>0</v>
      </c>
      <c r="AB35" s="5">
        <f>$R35*$K35</f>
        <v>0</v>
      </c>
      <c r="AC35" s="5" t="s">
        <v>0</v>
      </c>
      <c r="AD35" s="5">
        <f>$N35*$L35</f>
        <v>0</v>
      </c>
      <c r="AE35" s="5" t="s">
        <v>19</v>
      </c>
      <c r="AF35" s="5">
        <f>$O35*$L35</f>
        <v>0</v>
      </c>
      <c r="AG35" s="5" t="s">
        <v>19</v>
      </c>
      <c r="AH35" s="5">
        <f>$P35*$L35</f>
        <v>0</v>
      </c>
      <c r="AI35" s="5" t="s">
        <v>19</v>
      </c>
      <c r="AJ35" s="5">
        <f>$Q35*$L35</f>
        <v>0</v>
      </c>
      <c r="AK35" s="5" t="s">
        <v>19</v>
      </c>
      <c r="AL35" s="5">
        <f>$R35*$L35</f>
        <v>0</v>
      </c>
      <c r="AM35" s="5" t="s">
        <v>19</v>
      </c>
      <c r="AN35" s="5">
        <f>$N35*$M35</f>
        <v>0</v>
      </c>
      <c r="AO35" s="5" t="s">
        <v>26</v>
      </c>
      <c r="AP35" s="5">
        <f>$O35*$M35</f>
        <v>0</v>
      </c>
      <c r="AQ35" s="5" t="s">
        <v>127</v>
      </c>
      <c r="AR35" s="5">
        <f>$P35*$M35</f>
        <v>0</v>
      </c>
      <c r="AS35" s="5" t="s">
        <v>127</v>
      </c>
      <c r="AT35" s="5">
        <f>$Q35*$M35</f>
        <v>0</v>
      </c>
      <c r="AU35" s="5" t="s">
        <v>127</v>
      </c>
      <c r="AV35" s="5">
        <f>$R35*$M35</f>
        <v>0</v>
      </c>
      <c r="AW35" s="5" t="s">
        <v>127</v>
      </c>
    </row>
    <row r="36" spans="1:49" ht="15.75" customHeight="1">
      <c r="A36" s="15" t="s">
        <v>384</v>
      </c>
      <c r="B36" s="15" t="s">
        <v>384</v>
      </c>
      <c r="C36" s="14" t="s">
        <v>385</v>
      </c>
      <c r="D36" s="13" t="s">
        <v>384</v>
      </c>
      <c r="E36" s="9">
        <v>2016</v>
      </c>
      <c r="F36" s="11">
        <v>1871187070.9953401</v>
      </c>
      <c r="G36" s="11">
        <v>513906</v>
      </c>
      <c r="H36" s="9">
        <v>13</v>
      </c>
      <c r="I36" s="9">
        <v>5</v>
      </c>
      <c r="J36" s="9">
        <v>41</v>
      </c>
      <c r="K36" s="8">
        <v>0</v>
      </c>
      <c r="L36" s="8">
        <v>0</v>
      </c>
      <c r="M36" s="8">
        <v>0</v>
      </c>
      <c r="N36" s="11">
        <v>3.6536340587241698</v>
      </c>
      <c r="O36" s="11">
        <v>1.1880778541108601</v>
      </c>
      <c r="P36" s="12">
        <v>0.95833363344903699</v>
      </c>
      <c r="Q36" s="12">
        <v>0.69898602480560601</v>
      </c>
      <c r="R36" s="11">
        <v>0.86947531382190002</v>
      </c>
      <c r="S36" s="6">
        <f>SUM($K36:$M36)</f>
        <v>0</v>
      </c>
      <c r="T36" s="5">
        <f>$N36*$K36</f>
        <v>0</v>
      </c>
      <c r="U36" s="5" t="s">
        <v>0</v>
      </c>
      <c r="V36" s="5">
        <f>$O36*$K36</f>
        <v>0</v>
      </c>
      <c r="W36" s="5" t="s">
        <v>0</v>
      </c>
      <c r="X36" s="5">
        <f>$P36*$K36</f>
        <v>0</v>
      </c>
      <c r="Y36" s="5" t="s">
        <v>0</v>
      </c>
      <c r="Z36" s="5">
        <f>$Q36*$K36</f>
        <v>0</v>
      </c>
      <c r="AA36" s="5" t="s">
        <v>0</v>
      </c>
      <c r="AB36" s="5">
        <f>$R36*$K36</f>
        <v>0</v>
      </c>
      <c r="AC36" s="5" t="s">
        <v>0</v>
      </c>
      <c r="AD36" s="5">
        <f>$N36*$L36</f>
        <v>0</v>
      </c>
      <c r="AE36" s="5" t="s">
        <v>0</v>
      </c>
      <c r="AF36" s="5">
        <f>$O36*$L36</f>
        <v>0</v>
      </c>
      <c r="AG36" s="5" t="s">
        <v>0</v>
      </c>
      <c r="AH36" s="5">
        <f>$P36*$L36</f>
        <v>0</v>
      </c>
      <c r="AI36" s="5" t="s">
        <v>0</v>
      </c>
      <c r="AJ36" s="5">
        <f>$Q36*$L36</f>
        <v>0</v>
      </c>
      <c r="AK36" s="5" t="s">
        <v>0</v>
      </c>
      <c r="AL36" s="5">
        <f>$R36*$L36</f>
        <v>0</v>
      </c>
      <c r="AM36" s="5" t="s">
        <v>0</v>
      </c>
      <c r="AN36" s="5">
        <f>$N36*$M36</f>
        <v>0</v>
      </c>
      <c r="AO36" s="5" t="s">
        <v>0</v>
      </c>
      <c r="AP36" s="5">
        <f>$O36*$M36</f>
        <v>0</v>
      </c>
      <c r="AQ36" s="5" t="s">
        <v>0</v>
      </c>
      <c r="AR36" s="5">
        <f>$P36*$M36</f>
        <v>0</v>
      </c>
      <c r="AS36" s="5" t="s">
        <v>0</v>
      </c>
      <c r="AT36" s="5">
        <f>$Q36*$M36</f>
        <v>0</v>
      </c>
      <c r="AU36" s="5" t="s">
        <v>0</v>
      </c>
      <c r="AV36" s="5">
        <f>$R36*$M36</f>
        <v>0</v>
      </c>
      <c r="AW36" s="5" t="s">
        <v>0</v>
      </c>
    </row>
    <row r="37" spans="1:49" ht="15.75" customHeight="1">
      <c r="A37" s="15" t="s">
        <v>382</v>
      </c>
      <c r="B37" s="15" t="s">
        <v>382</v>
      </c>
      <c r="C37" s="14" t="s">
        <v>383</v>
      </c>
      <c r="D37" s="13" t="s">
        <v>382</v>
      </c>
      <c r="E37" s="9">
        <v>2016</v>
      </c>
      <c r="F37" s="11">
        <v>3207000000</v>
      </c>
      <c r="G37" s="11">
        <v>59172</v>
      </c>
      <c r="H37" s="9">
        <v>34</v>
      </c>
      <c r="I37" s="9">
        <v>12</v>
      </c>
      <c r="J37" s="9">
        <v>35</v>
      </c>
      <c r="K37" s="8">
        <v>0</v>
      </c>
      <c r="L37" s="8">
        <v>0</v>
      </c>
      <c r="M37" s="8">
        <v>0</v>
      </c>
      <c r="N37" s="11">
        <v>3.6536340587241698</v>
      </c>
      <c r="O37" s="11">
        <v>5.05138690617843</v>
      </c>
      <c r="P37" s="12">
        <v>0.91740293085629698</v>
      </c>
      <c r="Q37" s="12">
        <v>0.71169458133558805</v>
      </c>
      <c r="R37" s="12">
        <v>0.71359045943215804</v>
      </c>
      <c r="S37" s="6">
        <f>SUM($K37:$M37)</f>
        <v>0</v>
      </c>
      <c r="T37" s="5">
        <f>$N37*$K37</f>
        <v>0</v>
      </c>
      <c r="U37" s="5" t="s">
        <v>0</v>
      </c>
      <c r="V37" s="5">
        <f>$O37*$K37</f>
        <v>0</v>
      </c>
      <c r="W37" s="5" t="s">
        <v>0</v>
      </c>
      <c r="X37" s="5">
        <f>$P37*$K37</f>
        <v>0</v>
      </c>
      <c r="Y37" s="5" t="s">
        <v>0</v>
      </c>
      <c r="Z37" s="5">
        <f>$Q37*$K37</f>
        <v>0</v>
      </c>
      <c r="AA37" s="5" t="s">
        <v>0</v>
      </c>
      <c r="AB37" s="5">
        <f>$R37*$K37</f>
        <v>0</v>
      </c>
      <c r="AC37" s="5" t="s">
        <v>0</v>
      </c>
      <c r="AD37" s="5">
        <f>$N37*$L37</f>
        <v>0</v>
      </c>
      <c r="AE37" s="5" t="s">
        <v>0</v>
      </c>
      <c r="AF37" s="5">
        <f>$O37*$L37</f>
        <v>0</v>
      </c>
      <c r="AG37" s="5" t="s">
        <v>0</v>
      </c>
      <c r="AH37" s="5">
        <f>$P37*$L37</f>
        <v>0</v>
      </c>
      <c r="AI37" s="5" t="s">
        <v>0</v>
      </c>
      <c r="AJ37" s="5">
        <f>$Q37*$L37</f>
        <v>0</v>
      </c>
      <c r="AK37" s="5" t="s">
        <v>0</v>
      </c>
      <c r="AL37" s="5">
        <f>$R37*$L37</f>
        <v>0</v>
      </c>
      <c r="AM37" s="5" t="s">
        <v>0</v>
      </c>
      <c r="AN37" s="5">
        <f>$N37*$M37</f>
        <v>0</v>
      </c>
      <c r="AO37" s="5" t="s">
        <v>0</v>
      </c>
      <c r="AP37" s="5">
        <f>$O37*$M37</f>
        <v>0</v>
      </c>
      <c r="AQ37" s="5" t="s">
        <v>0</v>
      </c>
      <c r="AR37" s="5">
        <f>$P37*$M37</f>
        <v>0</v>
      </c>
      <c r="AS37" s="5" t="s">
        <v>0</v>
      </c>
      <c r="AT37" s="5">
        <f>$Q37*$M37</f>
        <v>0</v>
      </c>
      <c r="AU37" s="5" t="s">
        <v>0</v>
      </c>
      <c r="AV37" s="5">
        <f>$R37*$M37</f>
        <v>0</v>
      </c>
      <c r="AW37" s="5" t="s">
        <v>0</v>
      </c>
    </row>
    <row r="38" spans="1:49" ht="15.75" customHeight="1">
      <c r="A38" s="15" t="s">
        <v>380</v>
      </c>
      <c r="B38" s="15" t="s">
        <v>380</v>
      </c>
      <c r="C38" s="14" t="s">
        <v>381</v>
      </c>
      <c r="D38" s="13" t="s">
        <v>380</v>
      </c>
      <c r="E38" s="9">
        <v>2016</v>
      </c>
      <c r="F38" s="11">
        <v>1722529061.4160199</v>
      </c>
      <c r="G38" s="11">
        <v>4804316</v>
      </c>
      <c r="H38" s="9">
        <v>100</v>
      </c>
      <c r="I38" s="9">
        <v>100</v>
      </c>
      <c r="J38" s="9">
        <v>100</v>
      </c>
      <c r="K38" s="8">
        <v>0</v>
      </c>
      <c r="L38" s="8">
        <v>0</v>
      </c>
      <c r="M38" s="8">
        <v>0</v>
      </c>
      <c r="N38" s="11">
        <v>3.6536340587241698</v>
      </c>
      <c r="O38" s="11">
        <v>0.14643971977792999</v>
      </c>
      <c r="P38" s="11">
        <v>1.06954815347857</v>
      </c>
      <c r="Q38" s="11">
        <v>1.2365837039687499</v>
      </c>
      <c r="R38" s="11">
        <v>2.5249909679464899</v>
      </c>
      <c r="S38" s="6">
        <f>SUM($K38:$M38)</f>
        <v>0</v>
      </c>
      <c r="T38" s="5">
        <f>$N38*$K38</f>
        <v>0</v>
      </c>
      <c r="U38" s="5" t="s">
        <v>0</v>
      </c>
      <c r="V38" s="5">
        <f>$O38*$K38</f>
        <v>0</v>
      </c>
      <c r="W38" s="5" t="s">
        <v>0</v>
      </c>
      <c r="X38" s="5">
        <f>$P38*$K38</f>
        <v>0</v>
      </c>
      <c r="Y38" s="5" t="s">
        <v>0</v>
      </c>
      <c r="Z38" s="5">
        <f>$Q38*$K38</f>
        <v>0</v>
      </c>
      <c r="AA38" s="5" t="s">
        <v>0</v>
      </c>
      <c r="AB38" s="5">
        <f>$R38*$K38</f>
        <v>0</v>
      </c>
      <c r="AC38" s="5" t="s">
        <v>0</v>
      </c>
      <c r="AD38" s="5">
        <f>$N38*$L38</f>
        <v>0</v>
      </c>
      <c r="AE38" s="5" t="s">
        <v>0</v>
      </c>
      <c r="AF38" s="5">
        <f>$O38*$L38</f>
        <v>0</v>
      </c>
      <c r="AG38" s="5" t="s">
        <v>0</v>
      </c>
      <c r="AH38" s="5">
        <f>$P38*$L38</f>
        <v>0</v>
      </c>
      <c r="AI38" s="5" t="s">
        <v>0</v>
      </c>
      <c r="AJ38" s="5">
        <f>$Q38*$L38</f>
        <v>0</v>
      </c>
      <c r="AK38" s="5" t="s">
        <v>0</v>
      </c>
      <c r="AL38" s="5">
        <f>$R38*$L38</f>
        <v>0</v>
      </c>
      <c r="AM38" s="5" t="s">
        <v>0</v>
      </c>
      <c r="AN38" s="5">
        <f>$N38*$M38</f>
        <v>0</v>
      </c>
      <c r="AO38" s="5" t="s">
        <v>0</v>
      </c>
      <c r="AP38" s="5">
        <f>$O38*$M38</f>
        <v>0</v>
      </c>
      <c r="AQ38" s="5" t="s">
        <v>0</v>
      </c>
      <c r="AR38" s="5">
        <f>$P38*$M38</f>
        <v>0</v>
      </c>
      <c r="AS38" s="5" t="s">
        <v>0</v>
      </c>
      <c r="AT38" s="5">
        <f>$Q38*$M38</f>
        <v>0</v>
      </c>
      <c r="AU38" s="5" t="s">
        <v>0</v>
      </c>
      <c r="AV38" s="5">
        <f>$R38*$M38</f>
        <v>0</v>
      </c>
      <c r="AW38" s="5" t="s">
        <v>0</v>
      </c>
    </row>
    <row r="39" spans="1:49" ht="15.75" customHeight="1">
      <c r="A39" s="15" t="s">
        <v>378</v>
      </c>
      <c r="B39" s="15" t="s">
        <v>378</v>
      </c>
      <c r="C39" s="20" t="s">
        <v>379</v>
      </c>
      <c r="D39" s="13" t="s">
        <v>378</v>
      </c>
      <c r="E39" s="9">
        <v>2016</v>
      </c>
      <c r="F39" s="11">
        <v>13922224560.7939</v>
      </c>
      <c r="G39" s="11">
        <v>13587053</v>
      </c>
      <c r="H39" s="9">
        <v>11</v>
      </c>
      <c r="I39" s="9">
        <v>100</v>
      </c>
      <c r="J39" s="9">
        <v>100</v>
      </c>
      <c r="K39" s="8">
        <v>0</v>
      </c>
      <c r="L39" s="8">
        <v>0</v>
      </c>
      <c r="M39" s="8">
        <v>0</v>
      </c>
      <c r="N39" s="12">
        <v>0.171378738658265</v>
      </c>
      <c r="O39" s="12">
        <v>0.105373628354316</v>
      </c>
      <c r="P39" s="11">
        <v>1.06954815347857</v>
      </c>
      <c r="Q39" s="11">
        <v>1.2365837039687499</v>
      </c>
      <c r="R39" s="12">
        <v>0.90307248069246304</v>
      </c>
      <c r="S39" s="6">
        <f>SUM($K39:$M39)</f>
        <v>0</v>
      </c>
      <c r="T39" s="5">
        <f>$N39*$K39</f>
        <v>0</v>
      </c>
      <c r="U39" s="5" t="s">
        <v>0</v>
      </c>
      <c r="V39" s="5">
        <f>$O39*$K39</f>
        <v>0</v>
      </c>
      <c r="W39" s="5" t="s">
        <v>0</v>
      </c>
      <c r="X39" s="5">
        <f>$P39*$K39</f>
        <v>0</v>
      </c>
      <c r="Y39" s="5" t="s">
        <v>0</v>
      </c>
      <c r="Z39" s="5">
        <f>$Q39*$K39</f>
        <v>0</v>
      </c>
      <c r="AA39" s="5" t="s">
        <v>0</v>
      </c>
      <c r="AB39" s="5">
        <f>$R39*$K39</f>
        <v>0</v>
      </c>
      <c r="AC39" s="5" t="s">
        <v>0</v>
      </c>
      <c r="AD39" s="5">
        <f>$N39*$L39</f>
        <v>0</v>
      </c>
      <c r="AE39" s="5" t="s">
        <v>0</v>
      </c>
      <c r="AF39" s="5">
        <f>$O39*$L39</f>
        <v>0</v>
      </c>
      <c r="AG39" s="5" t="s">
        <v>0</v>
      </c>
      <c r="AH39" s="5">
        <f>$P39*$L39</f>
        <v>0</v>
      </c>
      <c r="AI39" s="5" t="s">
        <v>0</v>
      </c>
      <c r="AJ39" s="5">
        <f>$Q39*$L39</f>
        <v>0</v>
      </c>
      <c r="AK39" s="5" t="s">
        <v>0</v>
      </c>
      <c r="AL39" s="5">
        <f>$R39*$L39</f>
        <v>0</v>
      </c>
      <c r="AM39" s="5" t="s">
        <v>0</v>
      </c>
      <c r="AN39" s="5">
        <f>$N39*$M39</f>
        <v>0</v>
      </c>
      <c r="AO39" s="5" t="s">
        <v>0</v>
      </c>
      <c r="AP39" s="5">
        <f>$O39*$M39</f>
        <v>0</v>
      </c>
      <c r="AQ39" s="5" t="s">
        <v>0</v>
      </c>
      <c r="AR39" s="5">
        <f>$P39*$M39</f>
        <v>0</v>
      </c>
      <c r="AS39" s="5" t="s">
        <v>0</v>
      </c>
      <c r="AT39" s="5">
        <f>$Q39*$M39</f>
        <v>0</v>
      </c>
      <c r="AU39" s="5" t="s">
        <v>0</v>
      </c>
      <c r="AV39" s="5">
        <f>$R39*$M39</f>
        <v>0</v>
      </c>
      <c r="AW39" s="5" t="s">
        <v>0</v>
      </c>
    </row>
    <row r="40" spans="1:49" ht="15.75" customHeight="1">
      <c r="A40" s="15" t="s">
        <v>376</v>
      </c>
      <c r="B40" s="15" t="s">
        <v>376</v>
      </c>
      <c r="C40" s="14" t="s">
        <v>377</v>
      </c>
      <c r="D40" s="13" t="s">
        <v>376</v>
      </c>
      <c r="E40" s="9">
        <v>2016</v>
      </c>
      <c r="F40" s="11">
        <v>258061522886.53</v>
      </c>
      <c r="G40" s="11">
        <v>17762647</v>
      </c>
      <c r="H40" s="9">
        <v>22</v>
      </c>
      <c r="I40" s="9">
        <v>1</v>
      </c>
      <c r="J40" s="9">
        <v>2</v>
      </c>
      <c r="K40" s="8">
        <v>0</v>
      </c>
      <c r="L40" s="8">
        <v>0</v>
      </c>
      <c r="M40" s="8">
        <v>0</v>
      </c>
      <c r="N40" s="12">
        <v>4.9603816384487499E-2</v>
      </c>
      <c r="O40" s="12">
        <v>9.8386810554486406E-2</v>
      </c>
      <c r="P40" s="11">
        <v>1.0234870278694099</v>
      </c>
      <c r="Q40" s="11">
        <v>1.0080194920323</v>
      </c>
      <c r="R40" s="12">
        <v>0.77706524831651802</v>
      </c>
      <c r="S40" s="6">
        <f>SUM($K40:$M40)</f>
        <v>0</v>
      </c>
      <c r="T40" s="5">
        <f>$N40*$K40</f>
        <v>0</v>
      </c>
      <c r="U40" s="5" t="s">
        <v>0</v>
      </c>
      <c r="V40" s="5">
        <f>$O40*$K40</f>
        <v>0</v>
      </c>
      <c r="W40" s="5" t="s">
        <v>0</v>
      </c>
      <c r="X40" s="5">
        <f>$P40*$K40</f>
        <v>0</v>
      </c>
      <c r="Y40" s="5" t="s">
        <v>0</v>
      </c>
      <c r="Z40" s="5">
        <f>$Q40*$K40</f>
        <v>0</v>
      </c>
      <c r="AA40" s="5" t="s">
        <v>0</v>
      </c>
      <c r="AB40" s="5">
        <f>$R40*$K40</f>
        <v>0</v>
      </c>
      <c r="AC40" s="5" t="s">
        <v>0</v>
      </c>
      <c r="AD40" s="5">
        <f>$N40*$L40</f>
        <v>0</v>
      </c>
      <c r="AE40" s="5" t="s">
        <v>0</v>
      </c>
      <c r="AF40" s="5">
        <f>$O40*$L40</f>
        <v>0</v>
      </c>
      <c r="AG40" s="5" t="s">
        <v>0</v>
      </c>
      <c r="AH40" s="5">
        <f>$P40*$L40</f>
        <v>0</v>
      </c>
      <c r="AI40" s="5" t="s">
        <v>0</v>
      </c>
      <c r="AJ40" s="5">
        <f>$Q40*$L40</f>
        <v>0</v>
      </c>
      <c r="AK40" s="5" t="s">
        <v>0</v>
      </c>
      <c r="AL40" s="5">
        <f>$R40*$L40</f>
        <v>0</v>
      </c>
      <c r="AM40" s="5" t="s">
        <v>0</v>
      </c>
      <c r="AN40" s="5">
        <f>$N40*$M40</f>
        <v>0</v>
      </c>
      <c r="AO40" s="5" t="s">
        <v>0</v>
      </c>
      <c r="AP40" s="5">
        <f>$O40*$M40</f>
        <v>0</v>
      </c>
      <c r="AQ40" s="5" t="s">
        <v>0</v>
      </c>
      <c r="AR40" s="5">
        <f>$P40*$M40</f>
        <v>0</v>
      </c>
      <c r="AS40" s="5" t="s">
        <v>0</v>
      </c>
      <c r="AT40" s="5">
        <f>$Q40*$M40</f>
        <v>0</v>
      </c>
      <c r="AU40" s="5" t="s">
        <v>0</v>
      </c>
      <c r="AV40" s="5">
        <f>$R40*$M40</f>
        <v>0</v>
      </c>
      <c r="AW40" s="5" t="s">
        <v>0</v>
      </c>
    </row>
    <row r="41" spans="1:49" ht="15.75" customHeight="1">
      <c r="A41" s="15" t="s">
        <v>375</v>
      </c>
      <c r="B41" s="15" t="s">
        <v>373</v>
      </c>
      <c r="C41" s="14" t="s">
        <v>374</v>
      </c>
      <c r="D41" s="13" t="s">
        <v>373</v>
      </c>
      <c r="E41" s="9">
        <v>2016</v>
      </c>
      <c r="F41" s="11">
        <v>23580000000</v>
      </c>
      <c r="G41" s="11">
        <v>23500000</v>
      </c>
      <c r="H41" s="9">
        <v>6</v>
      </c>
      <c r="I41" s="9">
        <v>100</v>
      </c>
      <c r="J41" s="9">
        <v>1</v>
      </c>
      <c r="K41" s="8">
        <v>0</v>
      </c>
      <c r="L41" s="8">
        <v>0</v>
      </c>
      <c r="M41" s="8">
        <v>0</v>
      </c>
      <c r="N41" s="11">
        <v>0.11709859271221</v>
      </c>
      <c r="O41" s="12">
        <v>9.20581913331424E-2</v>
      </c>
      <c r="P41" s="11">
        <v>1.06954815347857</v>
      </c>
      <c r="Q41" s="11">
        <v>1.0817553500114101</v>
      </c>
      <c r="R41" s="11">
        <v>1.04545642416575</v>
      </c>
      <c r="S41" s="6">
        <f>SUM($K41:$M41)</f>
        <v>0</v>
      </c>
      <c r="T41" s="5">
        <f>$N41*$K41</f>
        <v>0</v>
      </c>
      <c r="U41" s="5" t="s">
        <v>26</v>
      </c>
      <c r="V41" s="5">
        <f>$O41*$K41</f>
        <v>0</v>
      </c>
      <c r="W41" s="5" t="s">
        <v>19</v>
      </c>
      <c r="X41" s="5">
        <f>$P41*$K41</f>
        <v>0</v>
      </c>
      <c r="Y41" s="5" t="s">
        <v>19</v>
      </c>
      <c r="Z41" s="5">
        <f>$Q41*$K41</f>
        <v>0</v>
      </c>
      <c r="AA41" s="5" t="s">
        <v>19</v>
      </c>
      <c r="AB41" s="5">
        <f>$R41*$K41</f>
        <v>0</v>
      </c>
      <c r="AC41" s="5" t="s">
        <v>19</v>
      </c>
      <c r="AD41" s="5">
        <f>$N41*$L41</f>
        <v>0</v>
      </c>
      <c r="AE41" s="5" t="s">
        <v>0</v>
      </c>
      <c r="AF41" s="5">
        <f>$O41*$L41</f>
        <v>0</v>
      </c>
      <c r="AG41" s="5" t="s">
        <v>0</v>
      </c>
      <c r="AH41" s="5">
        <f>$P41*$L41</f>
        <v>0</v>
      </c>
      <c r="AI41" s="5" t="s">
        <v>0</v>
      </c>
      <c r="AJ41" s="5">
        <f>$Q41*$L41</f>
        <v>0</v>
      </c>
      <c r="AK41" s="5" t="s">
        <v>0</v>
      </c>
      <c r="AL41" s="5">
        <f>$R41*$L41</f>
        <v>0</v>
      </c>
      <c r="AM41" s="5" t="s">
        <v>0</v>
      </c>
      <c r="AN41" s="5">
        <f>$N41*$M41</f>
        <v>0</v>
      </c>
      <c r="AO41" s="5" t="s">
        <v>35</v>
      </c>
      <c r="AP41" s="5">
        <f>$O41*$M41</f>
        <v>0</v>
      </c>
      <c r="AQ41" s="5" t="s">
        <v>18</v>
      </c>
      <c r="AR41" s="5">
        <f>$P41*$M41</f>
        <v>0</v>
      </c>
      <c r="AS41" s="5" t="s">
        <v>18</v>
      </c>
      <c r="AT41" s="5">
        <f>$Q41*$M41</f>
        <v>0</v>
      </c>
      <c r="AU41" s="5" t="s">
        <v>18</v>
      </c>
      <c r="AV41" s="5">
        <f>$R41*$M41</f>
        <v>0</v>
      </c>
      <c r="AW41" s="5" t="s">
        <v>18</v>
      </c>
    </row>
    <row r="42" spans="1:49" ht="15.75" customHeight="1">
      <c r="A42" s="15" t="s">
        <v>371</v>
      </c>
      <c r="B42" s="15" t="s">
        <v>371</v>
      </c>
      <c r="C42" s="14" t="s">
        <v>372</v>
      </c>
      <c r="D42" s="13" t="s">
        <v>371</v>
      </c>
      <c r="E42" s="9">
        <v>2016</v>
      </c>
      <c r="F42" s="11">
        <v>377739622865.83801</v>
      </c>
      <c r="G42" s="11">
        <v>47791393</v>
      </c>
      <c r="H42" s="9">
        <v>13</v>
      </c>
      <c r="I42" s="9">
        <v>2</v>
      </c>
      <c r="J42" s="9">
        <v>1</v>
      </c>
      <c r="K42" s="8">
        <v>0</v>
      </c>
      <c r="L42" s="8">
        <v>0</v>
      </c>
      <c r="M42" s="8">
        <v>0</v>
      </c>
      <c r="N42" s="12">
        <v>4.5629227183905899E-2</v>
      </c>
      <c r="O42" s="12">
        <v>7.9293395923801802E-2</v>
      </c>
      <c r="P42" s="12">
        <v>0.99839694226224296</v>
      </c>
      <c r="Q42" s="11">
        <v>1.0817553500114101</v>
      </c>
      <c r="R42" s="11">
        <v>0.86947531382190002</v>
      </c>
      <c r="S42" s="6">
        <f>SUM($K42:$M42)</f>
        <v>0</v>
      </c>
      <c r="T42" s="5">
        <f>$N42*$K42</f>
        <v>0</v>
      </c>
      <c r="U42" s="5" t="s">
        <v>19</v>
      </c>
      <c r="V42" s="5">
        <f>$O42*$K42</f>
        <v>0</v>
      </c>
      <c r="W42" s="5" t="s">
        <v>19</v>
      </c>
      <c r="X42" s="5">
        <f>$P42*$K42</f>
        <v>0</v>
      </c>
      <c r="Y42" s="5" t="s">
        <v>19</v>
      </c>
      <c r="Z42" s="5">
        <f>$Q42*$K42</f>
        <v>0</v>
      </c>
      <c r="AA42" s="5" t="s">
        <v>19</v>
      </c>
      <c r="AB42" s="5">
        <f>$R42*$K42</f>
        <v>0</v>
      </c>
      <c r="AC42" s="5" t="s">
        <v>19</v>
      </c>
      <c r="AD42" s="5">
        <f>$N42*$L42</f>
        <v>0</v>
      </c>
      <c r="AE42" s="5" t="s">
        <v>0</v>
      </c>
      <c r="AF42" s="5">
        <f>$O42*$L42</f>
        <v>0</v>
      </c>
      <c r="AG42" s="5" t="s">
        <v>0</v>
      </c>
      <c r="AH42" s="5">
        <f>$P42*$L42</f>
        <v>0</v>
      </c>
      <c r="AI42" s="5" t="s">
        <v>0</v>
      </c>
      <c r="AJ42" s="5">
        <f>$Q42*$L42</f>
        <v>0</v>
      </c>
      <c r="AK42" s="5" t="s">
        <v>0</v>
      </c>
      <c r="AL42" s="5">
        <f>$R42*$L42</f>
        <v>0</v>
      </c>
      <c r="AM42" s="5" t="s">
        <v>0</v>
      </c>
      <c r="AN42" s="5">
        <f>$N42*$M42</f>
        <v>0</v>
      </c>
      <c r="AO42" s="5" t="s">
        <v>0</v>
      </c>
      <c r="AP42" s="5">
        <f>$O42*$M42</f>
        <v>0</v>
      </c>
      <c r="AQ42" s="5" t="s">
        <v>0</v>
      </c>
      <c r="AR42" s="5">
        <f>$P42*$M42</f>
        <v>0</v>
      </c>
      <c r="AS42" s="5" t="s">
        <v>0</v>
      </c>
      <c r="AT42" s="5">
        <f>$Q42*$M42</f>
        <v>0</v>
      </c>
      <c r="AU42" s="5" t="s">
        <v>0</v>
      </c>
      <c r="AV42" s="5">
        <f>$R42*$M42</f>
        <v>0</v>
      </c>
      <c r="AW42" s="5" t="s">
        <v>0</v>
      </c>
    </row>
    <row r="43" spans="1:49" ht="15.75" customHeight="1">
      <c r="A43" s="15" t="s">
        <v>369</v>
      </c>
      <c r="B43" s="15" t="s">
        <v>369</v>
      </c>
      <c r="C43" s="14" t="s">
        <v>370</v>
      </c>
      <c r="D43" s="13" t="s">
        <v>369</v>
      </c>
      <c r="E43" s="9">
        <v>2016</v>
      </c>
      <c r="F43" s="11">
        <v>623751049.72500801</v>
      </c>
      <c r="G43" s="11">
        <v>769991</v>
      </c>
      <c r="H43" s="9">
        <v>28</v>
      </c>
      <c r="I43" s="9">
        <v>100</v>
      </c>
      <c r="J43" s="9">
        <v>100</v>
      </c>
      <c r="K43" s="8">
        <v>0</v>
      </c>
      <c r="L43" s="8">
        <v>0</v>
      </c>
      <c r="M43" s="8">
        <v>0</v>
      </c>
      <c r="N43" s="11">
        <v>3.6536340587241698</v>
      </c>
      <c r="O43" s="12">
        <v>0.51213694127708598</v>
      </c>
      <c r="P43" s="11">
        <v>1.06954815347857</v>
      </c>
      <c r="Q43" s="11">
        <v>1.2365837039687499</v>
      </c>
      <c r="R43" s="12">
        <v>0.74061570038482805</v>
      </c>
      <c r="S43" s="6">
        <f>SUM($K43:$M43)</f>
        <v>0</v>
      </c>
      <c r="T43" s="5">
        <f>$N43*$K43</f>
        <v>0</v>
      </c>
      <c r="U43" s="5" t="s">
        <v>0</v>
      </c>
      <c r="V43" s="5">
        <f>$O43*$K43</f>
        <v>0</v>
      </c>
      <c r="W43" s="5" t="s">
        <v>0</v>
      </c>
      <c r="X43" s="5">
        <f>$P43*$K43</f>
        <v>0</v>
      </c>
      <c r="Y43" s="5" t="s">
        <v>0</v>
      </c>
      <c r="Z43" s="5">
        <f>$Q43*$K43</f>
        <v>0</v>
      </c>
      <c r="AA43" s="5" t="s">
        <v>0</v>
      </c>
      <c r="AB43" s="5">
        <f>$R43*$K43</f>
        <v>0</v>
      </c>
      <c r="AC43" s="5" t="s">
        <v>0</v>
      </c>
      <c r="AD43" s="5">
        <f>$N43*$L43</f>
        <v>0</v>
      </c>
      <c r="AE43" s="5" t="s">
        <v>0</v>
      </c>
      <c r="AF43" s="5">
        <f>$O43*$L43</f>
        <v>0</v>
      </c>
      <c r="AG43" s="5" t="s">
        <v>0</v>
      </c>
      <c r="AH43" s="5">
        <f>$P43*$L43</f>
        <v>0</v>
      </c>
      <c r="AI43" s="5" t="s">
        <v>0</v>
      </c>
      <c r="AJ43" s="5">
        <f>$Q43*$L43</f>
        <v>0</v>
      </c>
      <c r="AK43" s="5" t="s">
        <v>0</v>
      </c>
      <c r="AL43" s="5">
        <f>$R43*$L43</f>
        <v>0</v>
      </c>
      <c r="AM43" s="5" t="s">
        <v>0</v>
      </c>
      <c r="AN43" s="5">
        <f>$N43*$M43</f>
        <v>0</v>
      </c>
      <c r="AO43" s="5" t="s">
        <v>0</v>
      </c>
      <c r="AP43" s="5">
        <f>$O43*$M43</f>
        <v>0</v>
      </c>
      <c r="AQ43" s="5" t="s">
        <v>0</v>
      </c>
      <c r="AR43" s="5">
        <f>$P43*$M43</f>
        <v>0</v>
      </c>
      <c r="AS43" s="5" t="s">
        <v>0</v>
      </c>
      <c r="AT43" s="5">
        <f>$Q43*$M43</f>
        <v>0</v>
      </c>
      <c r="AU43" s="5" t="s">
        <v>0</v>
      </c>
      <c r="AV43" s="5">
        <f>$R43*$M43</f>
        <v>0</v>
      </c>
      <c r="AW43" s="5" t="s">
        <v>0</v>
      </c>
    </row>
    <row r="44" spans="1:49" ht="15.75" customHeight="1">
      <c r="A44" s="15" t="s">
        <v>367</v>
      </c>
      <c r="B44" s="15" t="s">
        <v>367</v>
      </c>
      <c r="C44" s="14" t="s">
        <v>368</v>
      </c>
      <c r="D44" s="13" t="s">
        <v>367</v>
      </c>
      <c r="E44" s="9">
        <v>2016</v>
      </c>
      <c r="F44" s="11">
        <v>14177440494.815201</v>
      </c>
      <c r="G44" s="11">
        <v>4504962</v>
      </c>
      <c r="H44" s="9">
        <v>7</v>
      </c>
      <c r="I44" s="9">
        <v>1</v>
      </c>
      <c r="J44" s="9">
        <v>100</v>
      </c>
      <c r="K44" s="8">
        <v>0</v>
      </c>
      <c r="L44" s="8">
        <v>0</v>
      </c>
      <c r="M44" s="8">
        <v>0</v>
      </c>
      <c r="N44" s="12">
        <v>0.16865667929328901</v>
      </c>
      <c r="O44" s="11">
        <v>0.15011497262897</v>
      </c>
      <c r="P44" s="11">
        <v>1.0234870278694099</v>
      </c>
      <c r="Q44" s="11">
        <v>1.2365837039687499</v>
      </c>
      <c r="R44" s="11">
        <v>1.0059785169659401</v>
      </c>
      <c r="S44" s="6">
        <f>SUM($K44:$M44)</f>
        <v>0</v>
      </c>
      <c r="T44" s="5">
        <f>$N44*$K44</f>
        <v>0</v>
      </c>
      <c r="U44" s="5" t="s">
        <v>0</v>
      </c>
      <c r="V44" s="5">
        <f>$O44*$K44</f>
        <v>0</v>
      </c>
      <c r="W44" s="5" t="s">
        <v>0</v>
      </c>
      <c r="X44" s="5">
        <f>$P44*$K44</f>
        <v>0</v>
      </c>
      <c r="Y44" s="5" t="s">
        <v>0</v>
      </c>
      <c r="Z44" s="5">
        <f>$Q44*$K44</f>
        <v>0</v>
      </c>
      <c r="AA44" s="5" t="s">
        <v>0</v>
      </c>
      <c r="AB44" s="5">
        <f>$R44*$K44</f>
        <v>0</v>
      </c>
      <c r="AC44" s="5" t="s">
        <v>0</v>
      </c>
      <c r="AD44" s="5">
        <f>$N44*$L44</f>
        <v>0</v>
      </c>
      <c r="AE44" s="5" t="s">
        <v>0</v>
      </c>
      <c r="AF44" s="5">
        <f>$O44*$L44</f>
        <v>0</v>
      </c>
      <c r="AG44" s="5" t="s">
        <v>0</v>
      </c>
      <c r="AH44" s="5">
        <f>$P44*$L44</f>
        <v>0</v>
      </c>
      <c r="AI44" s="5" t="s">
        <v>0</v>
      </c>
      <c r="AJ44" s="5">
        <f>$Q44*$L44</f>
        <v>0</v>
      </c>
      <c r="AK44" s="5" t="s">
        <v>0</v>
      </c>
      <c r="AL44" s="5">
        <f>$R44*$L44</f>
        <v>0</v>
      </c>
      <c r="AM44" s="5" t="s">
        <v>0</v>
      </c>
      <c r="AN44" s="5">
        <f>$N44*$M44</f>
        <v>0</v>
      </c>
      <c r="AO44" s="5" t="s">
        <v>0</v>
      </c>
      <c r="AP44" s="5">
        <f>$O44*$M44</f>
        <v>0</v>
      </c>
      <c r="AQ44" s="5" t="s">
        <v>0</v>
      </c>
      <c r="AR44" s="5">
        <f>$P44*$M44</f>
        <v>0</v>
      </c>
      <c r="AS44" s="5" t="s">
        <v>0</v>
      </c>
      <c r="AT44" s="5">
        <f>$Q44*$M44</f>
        <v>0</v>
      </c>
      <c r="AU44" s="5" t="s">
        <v>0</v>
      </c>
      <c r="AV44" s="5">
        <f>$R44*$M44</f>
        <v>0</v>
      </c>
      <c r="AW44" s="5" t="s">
        <v>0</v>
      </c>
    </row>
    <row r="45" spans="1:49" ht="15.75" customHeight="1">
      <c r="A45" s="15" t="s">
        <v>365</v>
      </c>
      <c r="B45" s="15" t="s">
        <v>365</v>
      </c>
      <c r="C45" s="14" t="s">
        <v>366</v>
      </c>
      <c r="D45" s="13" t="s">
        <v>365</v>
      </c>
      <c r="E45" s="9">
        <v>2016</v>
      </c>
      <c r="F45" s="11">
        <v>183200000</v>
      </c>
      <c r="G45" s="11">
        <v>14974</v>
      </c>
      <c r="H45" s="9">
        <v>51</v>
      </c>
      <c r="I45" s="9">
        <v>100</v>
      </c>
      <c r="J45" s="9">
        <v>100</v>
      </c>
      <c r="K45" s="8">
        <v>0</v>
      </c>
      <c r="L45" s="8">
        <v>0</v>
      </c>
      <c r="M45" s="8">
        <v>0</v>
      </c>
      <c r="N45" s="11">
        <v>3.6536340587241698</v>
      </c>
      <c r="O45" s="11">
        <v>5.05138690617843</v>
      </c>
      <c r="P45" s="11">
        <v>1.06954815347857</v>
      </c>
      <c r="Q45" s="11">
        <v>1.2365837039687499</v>
      </c>
      <c r="R45" s="12">
        <v>0.66299496737330499</v>
      </c>
      <c r="S45" s="6">
        <f>SUM($K45:$M45)</f>
        <v>0</v>
      </c>
      <c r="T45" s="5">
        <f>$N45*$K45</f>
        <v>0</v>
      </c>
      <c r="U45" s="5" t="s">
        <v>0</v>
      </c>
      <c r="V45" s="5">
        <f>$O45*$K45</f>
        <v>0</v>
      </c>
      <c r="W45" s="5" t="s">
        <v>0</v>
      </c>
      <c r="X45" s="5">
        <f>$P45*$K45</f>
        <v>0</v>
      </c>
      <c r="Y45" s="5" t="s">
        <v>0</v>
      </c>
      <c r="Z45" s="5">
        <f>$Q45*$K45</f>
        <v>0</v>
      </c>
      <c r="AA45" s="5" t="s">
        <v>0</v>
      </c>
      <c r="AB45" s="5">
        <f>$R45*$K45</f>
        <v>0</v>
      </c>
      <c r="AC45" s="5" t="s">
        <v>0</v>
      </c>
      <c r="AD45" s="5">
        <f>$N45*$L45</f>
        <v>0</v>
      </c>
      <c r="AE45" s="5" t="s">
        <v>0</v>
      </c>
      <c r="AF45" s="5">
        <f>$O45*$L45</f>
        <v>0</v>
      </c>
      <c r="AG45" s="5" t="s">
        <v>0</v>
      </c>
      <c r="AH45" s="5">
        <f>$P45*$L45</f>
        <v>0</v>
      </c>
      <c r="AI45" s="5" t="s">
        <v>0</v>
      </c>
      <c r="AJ45" s="5">
        <f>$Q45*$L45</f>
        <v>0</v>
      </c>
      <c r="AK45" s="5" t="s">
        <v>0</v>
      </c>
      <c r="AL45" s="5">
        <f>$R45*$L45</f>
        <v>0</v>
      </c>
      <c r="AM45" s="5" t="s">
        <v>0</v>
      </c>
      <c r="AN45" s="5">
        <f>$N45*$M45</f>
        <v>0</v>
      </c>
      <c r="AO45" s="5" t="s">
        <v>0</v>
      </c>
      <c r="AP45" s="5">
        <f>$O45*$M45</f>
        <v>0</v>
      </c>
      <c r="AQ45" s="5" t="s">
        <v>0</v>
      </c>
      <c r="AR45" s="5">
        <f>$P45*$M45</f>
        <v>0</v>
      </c>
      <c r="AS45" s="5" t="s">
        <v>0</v>
      </c>
      <c r="AT45" s="5">
        <f>$Q45*$M45</f>
        <v>0</v>
      </c>
      <c r="AU45" s="5" t="s">
        <v>0</v>
      </c>
      <c r="AV45" s="5">
        <f>$R45*$M45</f>
        <v>0</v>
      </c>
      <c r="AW45" s="5" t="s">
        <v>0</v>
      </c>
    </row>
    <row r="46" spans="1:49" ht="15.75" customHeight="1">
      <c r="A46" s="15" t="s">
        <v>363</v>
      </c>
      <c r="B46" s="15" t="s">
        <v>363</v>
      </c>
      <c r="C46" s="14" t="s">
        <v>364</v>
      </c>
      <c r="D46" s="13" t="s">
        <v>363</v>
      </c>
      <c r="E46" s="9">
        <v>2016</v>
      </c>
      <c r="F46" s="11">
        <v>49552580683.146103</v>
      </c>
      <c r="G46" s="11">
        <v>4757606</v>
      </c>
      <c r="H46" s="9">
        <v>14</v>
      </c>
      <c r="I46" s="9">
        <v>1</v>
      </c>
      <c r="J46" s="9">
        <v>2</v>
      </c>
      <c r="K46" s="8">
        <v>0</v>
      </c>
      <c r="L46" s="8">
        <v>0</v>
      </c>
      <c r="M46" s="8">
        <v>0</v>
      </c>
      <c r="N46" s="12">
        <v>8.1568214731416705E-2</v>
      </c>
      <c r="O46" s="12">
        <v>0.146985808010963</v>
      </c>
      <c r="P46" s="11">
        <v>1.0234870278694099</v>
      </c>
      <c r="Q46" s="11">
        <v>1.0080194920323</v>
      </c>
      <c r="R46" s="12">
        <v>0.85527069789643895</v>
      </c>
      <c r="S46" s="6">
        <f>SUM($K46:$M46)</f>
        <v>0</v>
      </c>
      <c r="T46" s="5">
        <f>$N46*$K46</f>
        <v>0</v>
      </c>
      <c r="U46" s="5" t="s">
        <v>0</v>
      </c>
      <c r="V46" s="5">
        <f>$O46*$K46</f>
        <v>0</v>
      </c>
      <c r="W46" s="5" t="s">
        <v>0</v>
      </c>
      <c r="X46" s="5">
        <f>$P46*$K46</f>
        <v>0</v>
      </c>
      <c r="Y46" s="5" t="s">
        <v>0</v>
      </c>
      <c r="Z46" s="5">
        <f>$Q46*$K46</f>
        <v>0</v>
      </c>
      <c r="AA46" s="5" t="s">
        <v>0</v>
      </c>
      <c r="AB46" s="5">
        <f>$R46*$K46</f>
        <v>0</v>
      </c>
      <c r="AC46" s="5" t="s">
        <v>0</v>
      </c>
      <c r="AD46" s="5">
        <f>$N46*$L46</f>
        <v>0</v>
      </c>
      <c r="AE46" s="5" t="s">
        <v>0</v>
      </c>
      <c r="AF46" s="5">
        <f>$O46*$L46</f>
        <v>0</v>
      </c>
      <c r="AG46" s="5" t="s">
        <v>0</v>
      </c>
      <c r="AH46" s="5">
        <f>$P46*$L46</f>
        <v>0</v>
      </c>
      <c r="AI46" s="5" t="s">
        <v>0</v>
      </c>
      <c r="AJ46" s="5">
        <f>$Q46*$L46</f>
        <v>0</v>
      </c>
      <c r="AK46" s="5" t="s">
        <v>0</v>
      </c>
      <c r="AL46" s="5">
        <f>$R46*$L46</f>
        <v>0</v>
      </c>
      <c r="AM46" s="5" t="s">
        <v>0</v>
      </c>
      <c r="AN46" s="5">
        <f>$N46*$M46</f>
        <v>0</v>
      </c>
      <c r="AO46" s="5" t="s">
        <v>0</v>
      </c>
      <c r="AP46" s="5">
        <f>$O46*$M46</f>
        <v>0</v>
      </c>
      <c r="AQ46" s="5" t="s">
        <v>0</v>
      </c>
      <c r="AR46" s="5">
        <f>$P46*$M46</f>
        <v>0</v>
      </c>
      <c r="AS46" s="5" t="s">
        <v>0</v>
      </c>
      <c r="AT46" s="5">
        <f>$Q46*$M46</f>
        <v>0</v>
      </c>
      <c r="AU46" s="5" t="s">
        <v>0</v>
      </c>
      <c r="AV46" s="5">
        <f>$R46*$M46</f>
        <v>0</v>
      </c>
      <c r="AW46" s="5" t="s">
        <v>0</v>
      </c>
    </row>
    <row r="47" spans="1:49" ht="15.75" customHeight="1">
      <c r="A47" s="15" t="s">
        <v>362</v>
      </c>
      <c r="B47" s="15" t="s">
        <v>362</v>
      </c>
      <c r="C47" s="14" t="s">
        <v>361</v>
      </c>
      <c r="D47" s="13" t="s">
        <v>360</v>
      </c>
      <c r="E47" s="9">
        <v>2016</v>
      </c>
      <c r="F47" s="11">
        <v>34253607832.409199</v>
      </c>
      <c r="G47" s="11">
        <v>22157107</v>
      </c>
      <c r="H47" s="9">
        <v>6</v>
      </c>
      <c r="I47" s="9">
        <v>1</v>
      </c>
      <c r="J47" s="9">
        <v>100</v>
      </c>
      <c r="K47" s="8">
        <v>0</v>
      </c>
      <c r="L47" s="8">
        <v>0</v>
      </c>
      <c r="M47" s="8">
        <v>0</v>
      </c>
      <c r="N47" s="12">
        <v>9.5937972063811605E-2</v>
      </c>
      <c r="O47" s="12">
        <v>9.3316304191180699E-2</v>
      </c>
      <c r="P47" s="11">
        <v>1.0234870278694099</v>
      </c>
      <c r="Q47" s="11">
        <v>1.2365837039687499</v>
      </c>
      <c r="R47" s="11">
        <v>1.04545642416575</v>
      </c>
      <c r="S47" s="6">
        <f>SUM($K47:$M47)</f>
        <v>0</v>
      </c>
      <c r="T47" s="5">
        <f>$N47*$K47</f>
        <v>0</v>
      </c>
      <c r="U47" s="5" t="s">
        <v>0</v>
      </c>
      <c r="V47" s="5">
        <f>$O47*$K47</f>
        <v>0</v>
      </c>
      <c r="W47" s="5" t="s">
        <v>0</v>
      </c>
      <c r="X47" s="5">
        <f>$P47*$K47</f>
        <v>0</v>
      </c>
      <c r="Y47" s="5" t="s">
        <v>0</v>
      </c>
      <c r="Z47" s="5">
        <f>$Q47*$K47</f>
        <v>0</v>
      </c>
      <c r="AA47" s="5" t="s">
        <v>0</v>
      </c>
      <c r="AB47" s="5">
        <f>$R47*$K47</f>
        <v>0</v>
      </c>
      <c r="AC47" s="5" t="s">
        <v>0</v>
      </c>
      <c r="AD47" s="5">
        <f>$N47*$L47</f>
        <v>0</v>
      </c>
      <c r="AE47" s="5" t="s">
        <v>0</v>
      </c>
      <c r="AF47" s="5">
        <f>$O47*$L47</f>
        <v>0</v>
      </c>
      <c r="AG47" s="5" t="s">
        <v>0</v>
      </c>
      <c r="AH47" s="5">
        <f>$P47*$L47</f>
        <v>0</v>
      </c>
      <c r="AI47" s="5" t="s">
        <v>0</v>
      </c>
      <c r="AJ47" s="5">
        <f>$Q47*$L47</f>
        <v>0</v>
      </c>
      <c r="AK47" s="5" t="s">
        <v>0</v>
      </c>
      <c r="AL47" s="5">
        <f>$R47*$L47</f>
        <v>0</v>
      </c>
      <c r="AM47" s="5" t="s">
        <v>0</v>
      </c>
      <c r="AN47" s="5">
        <f>$N47*$M47</f>
        <v>0</v>
      </c>
      <c r="AO47" s="5" t="s">
        <v>0</v>
      </c>
      <c r="AP47" s="5">
        <f>$O47*$M47</f>
        <v>0</v>
      </c>
      <c r="AQ47" s="5" t="s">
        <v>0</v>
      </c>
      <c r="AR47" s="5">
        <f>$P47*$M47</f>
        <v>0</v>
      </c>
      <c r="AS47" s="5" t="s">
        <v>0</v>
      </c>
      <c r="AT47" s="5">
        <f>$Q47*$M47</f>
        <v>0</v>
      </c>
      <c r="AU47" s="5" t="s">
        <v>0</v>
      </c>
      <c r="AV47" s="5">
        <f>$R47*$M47</f>
        <v>0</v>
      </c>
      <c r="AW47" s="5" t="s">
        <v>0</v>
      </c>
    </row>
    <row r="48" spans="1:49" ht="15.75" customHeight="1">
      <c r="A48" s="15" t="s">
        <v>358</v>
      </c>
      <c r="B48" s="15" t="s">
        <v>358</v>
      </c>
      <c r="C48" s="14" t="s">
        <v>359</v>
      </c>
      <c r="D48" s="13" t="s">
        <v>358</v>
      </c>
      <c r="E48" s="9">
        <v>2016</v>
      </c>
      <c r="F48" s="11">
        <v>57113389357.447197</v>
      </c>
      <c r="G48" s="11">
        <v>4238389</v>
      </c>
      <c r="H48" s="9">
        <v>12</v>
      </c>
      <c r="I48" s="9">
        <v>2</v>
      </c>
      <c r="J48" s="9">
        <v>100</v>
      </c>
      <c r="K48" s="8">
        <v>0</v>
      </c>
      <c r="L48" s="8">
        <v>0</v>
      </c>
      <c r="M48" s="8">
        <v>0</v>
      </c>
      <c r="N48" s="12">
        <v>7.7166378655667403E-2</v>
      </c>
      <c r="O48" s="11">
        <v>0.15378044949603001</v>
      </c>
      <c r="P48" s="12">
        <v>0.99839694226224296</v>
      </c>
      <c r="Q48" s="11">
        <v>1.2365837039687499</v>
      </c>
      <c r="R48" s="12">
        <v>0.88529463438449596</v>
      </c>
      <c r="S48" s="6">
        <f>SUM($K48:$M48)</f>
        <v>0</v>
      </c>
      <c r="T48" s="5">
        <f>$N48*$K48</f>
        <v>0</v>
      </c>
      <c r="U48" s="5" t="s">
        <v>18</v>
      </c>
      <c r="V48" s="5">
        <f>$O48*$K48</f>
        <v>0</v>
      </c>
      <c r="W48" s="5" t="s">
        <v>18</v>
      </c>
      <c r="X48" s="5">
        <f>$P48*$K48</f>
        <v>0</v>
      </c>
      <c r="Y48" s="5" t="s">
        <v>19</v>
      </c>
      <c r="Z48" s="5">
        <f>$Q48*$K48</f>
        <v>0</v>
      </c>
      <c r="AA48" s="5" t="s">
        <v>19</v>
      </c>
      <c r="AB48" s="5">
        <f>$R48*$K48</f>
        <v>0</v>
      </c>
      <c r="AC48" s="5" t="s">
        <v>19</v>
      </c>
      <c r="AD48" s="5">
        <f>$N48*$L48</f>
        <v>0</v>
      </c>
      <c r="AE48" s="5" t="s">
        <v>0</v>
      </c>
      <c r="AF48" s="5">
        <f>$O48*$L48</f>
        <v>0</v>
      </c>
      <c r="AG48" s="5" t="s">
        <v>0</v>
      </c>
      <c r="AH48" s="5">
        <f>$P48*$L48</f>
        <v>0</v>
      </c>
      <c r="AI48" s="5" t="s">
        <v>0</v>
      </c>
      <c r="AJ48" s="5">
        <f>$Q48*$L48</f>
        <v>0</v>
      </c>
      <c r="AK48" s="5" t="s">
        <v>0</v>
      </c>
      <c r="AL48" s="5">
        <f>$R48*$L48</f>
        <v>0</v>
      </c>
      <c r="AM48" s="5" t="s">
        <v>0</v>
      </c>
      <c r="AN48" s="5">
        <f>$N48*$M48</f>
        <v>0</v>
      </c>
      <c r="AO48" s="5" t="s">
        <v>0</v>
      </c>
      <c r="AP48" s="5">
        <f>$O48*$M48</f>
        <v>0</v>
      </c>
      <c r="AQ48" s="5" t="s">
        <v>0</v>
      </c>
      <c r="AR48" s="5">
        <f>$P48*$M48</f>
        <v>0</v>
      </c>
      <c r="AS48" s="5" t="s">
        <v>0</v>
      </c>
      <c r="AT48" s="5">
        <f>$Q48*$M48</f>
        <v>0</v>
      </c>
      <c r="AU48" s="5" t="s">
        <v>0</v>
      </c>
      <c r="AV48" s="5">
        <f>$R48*$M48</f>
        <v>0</v>
      </c>
      <c r="AW48" s="5" t="s">
        <v>0</v>
      </c>
    </row>
    <row r="49" spans="1:49" ht="15.75" customHeight="1">
      <c r="A49" s="15" t="s">
        <v>356</v>
      </c>
      <c r="B49" s="15" t="s">
        <v>356</v>
      </c>
      <c r="C49" s="14" t="s">
        <v>357</v>
      </c>
      <c r="D49" s="13" t="s">
        <v>356</v>
      </c>
      <c r="E49" s="9">
        <v>2016</v>
      </c>
      <c r="F49" s="11">
        <v>77150000000</v>
      </c>
      <c r="G49" s="11">
        <v>11379111</v>
      </c>
      <c r="H49" s="9">
        <v>18</v>
      </c>
      <c r="I49" s="9">
        <v>5</v>
      </c>
      <c r="J49" s="9">
        <v>8</v>
      </c>
      <c r="K49" s="8">
        <v>0</v>
      </c>
      <c r="L49" s="8">
        <v>0</v>
      </c>
      <c r="M49" s="8">
        <v>0</v>
      </c>
      <c r="N49" s="12">
        <v>6.9311842941814999E-2</v>
      </c>
      <c r="O49" s="12">
        <v>0.110602643499878</v>
      </c>
      <c r="P49" s="12">
        <v>0.95833363344903699</v>
      </c>
      <c r="Q49" s="12">
        <v>0.85110039667440196</v>
      </c>
      <c r="R49" s="12">
        <v>0.810084527414214</v>
      </c>
      <c r="S49" s="6">
        <f>SUM($K49:$M49)</f>
        <v>0</v>
      </c>
      <c r="T49" s="5">
        <f>$N49*$K49</f>
        <v>0</v>
      </c>
      <c r="U49" s="5" t="s">
        <v>0</v>
      </c>
      <c r="V49" s="5">
        <f>$O49*$K49</f>
        <v>0</v>
      </c>
      <c r="W49" s="5" t="s">
        <v>0</v>
      </c>
      <c r="X49" s="5">
        <f>$P49*$K49</f>
        <v>0</v>
      </c>
      <c r="Y49" s="5" t="s">
        <v>0</v>
      </c>
      <c r="Z49" s="5">
        <f>$Q49*$K49</f>
        <v>0</v>
      </c>
      <c r="AA49" s="5" t="s">
        <v>0</v>
      </c>
      <c r="AB49" s="5">
        <f>$R49*$K49</f>
        <v>0</v>
      </c>
      <c r="AC49" s="5" t="s">
        <v>0</v>
      </c>
      <c r="AD49" s="5">
        <f>$N49*$L49</f>
        <v>0</v>
      </c>
      <c r="AE49" s="5" t="s">
        <v>0</v>
      </c>
      <c r="AF49" s="5">
        <f>$O49*$L49</f>
        <v>0</v>
      </c>
      <c r="AG49" s="5" t="s">
        <v>0</v>
      </c>
      <c r="AH49" s="5">
        <f>$P49*$L49</f>
        <v>0</v>
      </c>
      <c r="AI49" s="5" t="s">
        <v>0</v>
      </c>
      <c r="AJ49" s="5">
        <f>$Q49*$L49</f>
        <v>0</v>
      </c>
      <c r="AK49" s="5" t="s">
        <v>0</v>
      </c>
      <c r="AL49" s="5">
        <f>$R49*$L49</f>
        <v>0</v>
      </c>
      <c r="AM49" s="5" t="s">
        <v>0</v>
      </c>
      <c r="AN49" s="5">
        <f>$N49*$M49</f>
        <v>0</v>
      </c>
      <c r="AO49" s="5" t="s">
        <v>0</v>
      </c>
      <c r="AP49" s="5">
        <f>$O49*$M49</f>
        <v>0</v>
      </c>
      <c r="AQ49" s="5" t="s">
        <v>0</v>
      </c>
      <c r="AR49" s="5">
        <f>$P49*$M49</f>
        <v>0</v>
      </c>
      <c r="AS49" s="5" t="s">
        <v>0</v>
      </c>
      <c r="AT49" s="5">
        <f>$Q49*$M49</f>
        <v>0</v>
      </c>
      <c r="AU49" s="5" t="s">
        <v>0</v>
      </c>
      <c r="AV49" s="5">
        <f>$R49*$M49</f>
        <v>0</v>
      </c>
      <c r="AW49" s="5" t="s">
        <v>0</v>
      </c>
    </row>
    <row r="50" spans="1:49" ht="15.75" customHeight="1">
      <c r="A50" s="15" t="s">
        <v>354</v>
      </c>
      <c r="B50" s="15" t="s">
        <v>354</v>
      </c>
      <c r="C50" s="14" t="s">
        <v>355</v>
      </c>
      <c r="D50" s="13" t="s">
        <v>354</v>
      </c>
      <c r="E50" s="9">
        <v>2016</v>
      </c>
      <c r="F50" s="11">
        <v>23226158986.165298</v>
      </c>
      <c r="G50" s="11">
        <v>1153658</v>
      </c>
      <c r="H50" s="9">
        <v>18</v>
      </c>
      <c r="I50" s="9">
        <v>3</v>
      </c>
      <c r="J50" s="9">
        <v>5</v>
      </c>
      <c r="K50" s="8">
        <v>0</v>
      </c>
      <c r="L50" s="8">
        <v>0</v>
      </c>
      <c r="M50" s="8">
        <v>0</v>
      </c>
      <c r="N50" s="12">
        <v>0.11816186546610399</v>
      </c>
      <c r="O50" s="12">
        <v>0.327774179036048</v>
      </c>
      <c r="P50" s="12">
        <v>0.981354382550093</v>
      </c>
      <c r="Q50" s="12">
        <v>0.90293613709300402</v>
      </c>
      <c r="R50" s="12">
        <v>0.810084527414214</v>
      </c>
      <c r="S50" s="6">
        <f>SUM($K50:$M50)</f>
        <v>0</v>
      </c>
      <c r="T50" s="5">
        <f>$N50*$K50</f>
        <v>0</v>
      </c>
      <c r="U50" s="5" t="s">
        <v>0</v>
      </c>
      <c r="V50" s="5">
        <f>$O50*$K50</f>
        <v>0</v>
      </c>
      <c r="W50" s="5" t="s">
        <v>0</v>
      </c>
      <c r="X50" s="5">
        <f>$P50*$K50</f>
        <v>0</v>
      </c>
      <c r="Y50" s="5" t="s">
        <v>0</v>
      </c>
      <c r="Z50" s="5">
        <f>$Q50*$K50</f>
        <v>0</v>
      </c>
      <c r="AA50" s="5" t="s">
        <v>0</v>
      </c>
      <c r="AB50" s="5">
        <f>$R50*$K50</f>
        <v>0</v>
      </c>
      <c r="AC50" s="5" t="s">
        <v>0</v>
      </c>
      <c r="AD50" s="5">
        <f>$N50*$L50</f>
        <v>0</v>
      </c>
      <c r="AE50" s="5" t="s">
        <v>0</v>
      </c>
      <c r="AF50" s="5">
        <f>$O50*$L50</f>
        <v>0</v>
      </c>
      <c r="AG50" s="5" t="s">
        <v>0</v>
      </c>
      <c r="AH50" s="5">
        <f>$P50*$L50</f>
        <v>0</v>
      </c>
      <c r="AI50" s="5" t="s">
        <v>0</v>
      </c>
      <c r="AJ50" s="5">
        <f>$Q50*$L50</f>
        <v>0</v>
      </c>
      <c r="AK50" s="5" t="s">
        <v>0</v>
      </c>
      <c r="AL50" s="5">
        <f>$R50*$L50</f>
        <v>0</v>
      </c>
      <c r="AM50" s="5" t="s">
        <v>0</v>
      </c>
      <c r="AN50" s="5">
        <f>$N50*$M50</f>
        <v>0</v>
      </c>
      <c r="AO50" s="5" t="s">
        <v>0</v>
      </c>
      <c r="AP50" s="5">
        <f>$O50*$M50</f>
        <v>0</v>
      </c>
      <c r="AQ50" s="5" t="s">
        <v>0</v>
      </c>
      <c r="AR50" s="5">
        <f>$P50*$M50</f>
        <v>0</v>
      </c>
      <c r="AS50" s="5" t="s">
        <v>0</v>
      </c>
      <c r="AT50" s="5">
        <f>$Q50*$M50</f>
        <v>0</v>
      </c>
      <c r="AU50" s="5" t="s">
        <v>0</v>
      </c>
      <c r="AV50" s="5">
        <f>$R50*$M50</f>
        <v>0</v>
      </c>
      <c r="AW50" s="5" t="s">
        <v>0</v>
      </c>
    </row>
    <row r="51" spans="1:49" ht="15.75" customHeight="1">
      <c r="A51" s="15" t="s">
        <v>352</v>
      </c>
      <c r="B51" s="15" t="s">
        <v>352</v>
      </c>
      <c r="C51" s="14" t="s">
        <v>353</v>
      </c>
      <c r="D51" s="13" t="s">
        <v>352</v>
      </c>
      <c r="E51" s="9">
        <v>2016</v>
      </c>
      <c r="F51" s="11">
        <v>205269709743.466</v>
      </c>
      <c r="G51" s="11">
        <v>10525347</v>
      </c>
      <c r="H51" s="9">
        <v>16</v>
      </c>
      <c r="I51" s="9">
        <v>2</v>
      </c>
      <c r="J51" s="9">
        <v>1</v>
      </c>
      <c r="K51" s="8">
        <v>0</v>
      </c>
      <c r="L51" s="8">
        <v>0</v>
      </c>
      <c r="M51" s="8">
        <v>0</v>
      </c>
      <c r="N51" s="12">
        <v>5.2375399714987697E-2</v>
      </c>
      <c r="O51" s="12">
        <v>0.113079069575467</v>
      </c>
      <c r="P51" s="12">
        <v>0.99839694226224296</v>
      </c>
      <c r="Q51" s="11">
        <v>1.0817553500114101</v>
      </c>
      <c r="R51" s="11">
        <v>0.83070525273507001</v>
      </c>
      <c r="S51" s="6">
        <f>SUM($K51:$M51)</f>
        <v>0</v>
      </c>
      <c r="T51" s="5">
        <f>$N51*$K51</f>
        <v>0</v>
      </c>
      <c r="U51" s="5" t="s">
        <v>0</v>
      </c>
      <c r="V51" s="5">
        <f>$O51*$K51</f>
        <v>0</v>
      </c>
      <c r="W51" s="5" t="s">
        <v>0</v>
      </c>
      <c r="X51" s="5">
        <f>$P51*$K51</f>
        <v>0</v>
      </c>
      <c r="Y51" s="5" t="s">
        <v>0</v>
      </c>
      <c r="Z51" s="5">
        <f>$Q51*$K51</f>
        <v>0</v>
      </c>
      <c r="AA51" s="5" t="s">
        <v>0</v>
      </c>
      <c r="AB51" s="5">
        <f>$R51*$K51</f>
        <v>0</v>
      </c>
      <c r="AC51" s="5" t="s">
        <v>0</v>
      </c>
      <c r="AD51" s="5">
        <f>$N51*$L51</f>
        <v>0</v>
      </c>
      <c r="AE51" s="5" t="s">
        <v>0</v>
      </c>
      <c r="AF51" s="5">
        <f>$O51*$L51</f>
        <v>0</v>
      </c>
      <c r="AG51" s="5" t="s">
        <v>0</v>
      </c>
      <c r="AH51" s="5">
        <f>$P51*$L51</f>
        <v>0</v>
      </c>
      <c r="AI51" s="5" t="s">
        <v>0</v>
      </c>
      <c r="AJ51" s="5">
        <f>$Q51*$L51</f>
        <v>0</v>
      </c>
      <c r="AK51" s="5" t="s">
        <v>0</v>
      </c>
      <c r="AL51" s="5">
        <f>$R51*$L51</f>
        <v>0</v>
      </c>
      <c r="AM51" s="5" t="s">
        <v>0</v>
      </c>
      <c r="AN51" s="5">
        <f>$N51*$M51</f>
        <v>0</v>
      </c>
      <c r="AO51" s="5" t="s">
        <v>19</v>
      </c>
      <c r="AP51" s="5">
        <f>$O51*$M51</f>
        <v>0</v>
      </c>
      <c r="AQ51" s="5" t="s">
        <v>19</v>
      </c>
      <c r="AR51" s="5">
        <f>$P51*$M51</f>
        <v>0</v>
      </c>
      <c r="AS51" s="5" t="s">
        <v>19</v>
      </c>
      <c r="AT51" s="5">
        <f>$Q51*$M51</f>
        <v>0</v>
      </c>
      <c r="AU51" s="5" t="s">
        <v>19</v>
      </c>
      <c r="AV51" s="5">
        <f>$R51*$M51</f>
        <v>0</v>
      </c>
      <c r="AW51" s="5" t="s">
        <v>19</v>
      </c>
    </row>
    <row r="52" spans="1:49" ht="15.75" customHeight="1">
      <c r="A52" s="15" t="s">
        <v>349</v>
      </c>
      <c r="B52" s="15" t="s">
        <v>351</v>
      </c>
      <c r="C52" s="17" t="s">
        <v>350</v>
      </c>
      <c r="D52" s="19" t="s">
        <v>349</v>
      </c>
      <c r="E52" s="9">
        <v>2016</v>
      </c>
      <c r="F52" s="11">
        <v>40000000000</v>
      </c>
      <c r="G52" s="11">
        <v>25155317</v>
      </c>
      <c r="H52" s="9">
        <v>100</v>
      </c>
      <c r="I52" s="9">
        <v>100</v>
      </c>
      <c r="J52" s="9">
        <v>100</v>
      </c>
      <c r="K52" s="8">
        <v>0</v>
      </c>
      <c r="L52" s="8">
        <v>0</v>
      </c>
      <c r="M52" s="8">
        <v>0</v>
      </c>
      <c r="N52" s="12">
        <v>8.9303031247333298E-2</v>
      </c>
      <c r="O52" s="12">
        <v>9.0646839344876301E-2</v>
      </c>
      <c r="P52" s="11">
        <v>1.06954815347857</v>
      </c>
      <c r="Q52" s="11">
        <v>1.2365837039687499</v>
      </c>
      <c r="R52" s="11">
        <v>2.5249909679464899</v>
      </c>
      <c r="S52" s="6">
        <f>SUM($K52:$M52)</f>
        <v>0</v>
      </c>
      <c r="T52" s="5">
        <f>$N52*$K52</f>
        <v>0</v>
      </c>
      <c r="U52" s="5" t="s">
        <v>0</v>
      </c>
      <c r="V52" s="5">
        <f>$O52*$K52</f>
        <v>0</v>
      </c>
      <c r="W52" s="5" t="s">
        <v>0</v>
      </c>
      <c r="X52" s="5">
        <f>$P52*$K52</f>
        <v>0</v>
      </c>
      <c r="Y52" s="5" t="s">
        <v>0</v>
      </c>
      <c r="Z52" s="5">
        <f>$Q52*$K52</f>
        <v>0</v>
      </c>
      <c r="AA52" s="5" t="s">
        <v>0</v>
      </c>
      <c r="AB52" s="5">
        <f>$R52*$K52</f>
        <v>0</v>
      </c>
      <c r="AC52" s="5" t="s">
        <v>0</v>
      </c>
      <c r="AD52" s="5">
        <f>$N52*$L52</f>
        <v>0</v>
      </c>
      <c r="AE52" s="5" t="s">
        <v>127</v>
      </c>
      <c r="AF52" s="5">
        <f>$O52*$L52</f>
        <v>0</v>
      </c>
      <c r="AG52" s="5" t="s">
        <v>18</v>
      </c>
      <c r="AH52" s="5">
        <f>$P52*$L52</f>
        <v>0</v>
      </c>
      <c r="AI52" s="5" t="s">
        <v>18</v>
      </c>
      <c r="AJ52" s="5">
        <f>$Q52*$L52</f>
        <v>0</v>
      </c>
      <c r="AK52" s="5" t="s">
        <v>26</v>
      </c>
      <c r="AL52" s="5">
        <f>$R52*$L52</f>
        <v>0</v>
      </c>
      <c r="AM52" s="5" t="s">
        <v>35</v>
      </c>
      <c r="AN52" s="5">
        <f>$N52*$M52</f>
        <v>0</v>
      </c>
      <c r="AO52" s="5" t="s">
        <v>18</v>
      </c>
      <c r="AP52" s="5">
        <f>$O52*$M52</f>
        <v>0</v>
      </c>
      <c r="AQ52" s="5" t="s">
        <v>19</v>
      </c>
      <c r="AR52" s="5">
        <f>$P52*$M52</f>
        <v>0</v>
      </c>
      <c r="AS52" s="5" t="s">
        <v>19</v>
      </c>
      <c r="AT52" s="5">
        <f>$Q52*$M52</f>
        <v>0</v>
      </c>
      <c r="AU52" s="5" t="s">
        <v>19</v>
      </c>
      <c r="AV52" s="5">
        <f>$R52*$M52</f>
        <v>0</v>
      </c>
      <c r="AW52" s="5" t="s">
        <v>26</v>
      </c>
    </row>
    <row r="53" spans="1:49" ht="15.75" customHeight="1">
      <c r="A53" s="15" t="s">
        <v>347</v>
      </c>
      <c r="B53" s="15" t="s">
        <v>347</v>
      </c>
      <c r="C53" s="18" t="s">
        <v>348</v>
      </c>
      <c r="D53" s="13" t="s">
        <v>347</v>
      </c>
      <c r="E53" s="9">
        <v>2016</v>
      </c>
      <c r="F53" s="11">
        <v>33121070959.3936</v>
      </c>
      <c r="G53" s="11">
        <v>74877030</v>
      </c>
      <c r="H53" s="9">
        <v>7</v>
      </c>
      <c r="I53" s="9">
        <v>1</v>
      </c>
      <c r="J53" s="9">
        <v>100</v>
      </c>
      <c r="K53" s="8">
        <v>0</v>
      </c>
      <c r="L53" s="8">
        <v>0</v>
      </c>
      <c r="M53" s="8">
        <v>0</v>
      </c>
      <c r="N53" s="12">
        <v>9.7514352127704901E-2</v>
      </c>
      <c r="O53" s="12">
        <v>7.2989698362219399E-2</v>
      </c>
      <c r="P53" s="11">
        <v>1.0234870278694099</v>
      </c>
      <c r="Q53" s="11">
        <v>1.2365837039687499</v>
      </c>
      <c r="R53" s="11">
        <v>1.0059785169659401</v>
      </c>
      <c r="S53" s="6">
        <f>SUM($K53:$M53)</f>
        <v>0</v>
      </c>
      <c r="T53" s="5">
        <f>$N53*$K53</f>
        <v>0</v>
      </c>
      <c r="U53" s="5" t="s">
        <v>0</v>
      </c>
      <c r="V53" s="5">
        <f>$O53*$K53</f>
        <v>0</v>
      </c>
      <c r="W53" s="5" t="s">
        <v>0</v>
      </c>
      <c r="X53" s="5">
        <f>$P53*$K53</f>
        <v>0</v>
      </c>
      <c r="Y53" s="5" t="s">
        <v>0</v>
      </c>
      <c r="Z53" s="5">
        <f>$Q53*$K53</f>
        <v>0</v>
      </c>
      <c r="AA53" s="5" t="s">
        <v>0</v>
      </c>
      <c r="AB53" s="5">
        <f>$R53*$K53</f>
        <v>0</v>
      </c>
      <c r="AC53" s="5" t="s">
        <v>0</v>
      </c>
      <c r="AD53" s="5">
        <f>$N53*$L53</f>
        <v>0</v>
      </c>
      <c r="AE53" s="5" t="s">
        <v>0</v>
      </c>
      <c r="AF53" s="5">
        <f>$O53*$L53</f>
        <v>0</v>
      </c>
      <c r="AG53" s="5" t="s">
        <v>0</v>
      </c>
      <c r="AH53" s="5">
        <f>$P53*$L53</f>
        <v>0</v>
      </c>
      <c r="AI53" s="5" t="s">
        <v>0</v>
      </c>
      <c r="AJ53" s="5">
        <f>$Q53*$L53</f>
        <v>0</v>
      </c>
      <c r="AK53" s="5" t="s">
        <v>0</v>
      </c>
      <c r="AL53" s="5">
        <f>$R53*$L53</f>
        <v>0</v>
      </c>
      <c r="AM53" s="5" t="s">
        <v>0</v>
      </c>
      <c r="AN53" s="5">
        <f>$N53*$M53</f>
        <v>0</v>
      </c>
      <c r="AO53" s="5" t="s">
        <v>0</v>
      </c>
      <c r="AP53" s="5">
        <f>$O53*$M53</f>
        <v>0</v>
      </c>
      <c r="AQ53" s="5" t="s">
        <v>0</v>
      </c>
      <c r="AR53" s="5">
        <f>$P53*$M53</f>
        <v>0</v>
      </c>
      <c r="AS53" s="5" t="s">
        <v>0</v>
      </c>
      <c r="AT53" s="5">
        <f>$Q53*$M53</f>
        <v>0</v>
      </c>
      <c r="AU53" s="5" t="s">
        <v>0</v>
      </c>
      <c r="AV53" s="5">
        <f>$R53*$M53</f>
        <v>0</v>
      </c>
      <c r="AW53" s="5" t="s">
        <v>0</v>
      </c>
    </row>
    <row r="54" spans="1:49" ht="15.75" customHeight="1">
      <c r="A54" s="15" t="s">
        <v>346</v>
      </c>
      <c r="B54" s="15" t="s">
        <v>344</v>
      </c>
      <c r="C54" s="14" t="s">
        <v>345</v>
      </c>
      <c r="D54" s="13" t="s">
        <v>344</v>
      </c>
      <c r="E54" s="9">
        <v>2016</v>
      </c>
      <c r="F54" s="11">
        <v>1412000000</v>
      </c>
      <c r="G54" s="11">
        <v>1245015</v>
      </c>
      <c r="H54" s="9">
        <v>10</v>
      </c>
      <c r="I54" s="9">
        <v>2</v>
      </c>
      <c r="J54" s="9">
        <v>100</v>
      </c>
      <c r="K54" s="8">
        <v>0</v>
      </c>
      <c r="L54" s="8">
        <v>0</v>
      </c>
      <c r="M54" s="8">
        <v>0</v>
      </c>
      <c r="N54" s="11">
        <v>3.6536340587241698</v>
      </c>
      <c r="O54" s="12">
        <v>0.30707745046247698</v>
      </c>
      <c r="P54" s="12">
        <v>0.99839694226224296</v>
      </c>
      <c r="Q54" s="11">
        <v>1.2365837039687499</v>
      </c>
      <c r="R54" s="12">
        <v>0.92326574775717396</v>
      </c>
      <c r="S54" s="6">
        <f>SUM($K54:$M54)</f>
        <v>0</v>
      </c>
      <c r="T54" s="5">
        <f>$N54*$K54</f>
        <v>0</v>
      </c>
      <c r="U54" s="5" t="s">
        <v>0</v>
      </c>
      <c r="V54" s="5">
        <f>$O54*$K54</f>
        <v>0</v>
      </c>
      <c r="W54" s="5" t="s">
        <v>0</v>
      </c>
      <c r="X54" s="5">
        <f>$P54*$K54</f>
        <v>0</v>
      </c>
      <c r="Y54" s="5" t="s">
        <v>0</v>
      </c>
      <c r="Z54" s="5">
        <f>$Q54*$K54</f>
        <v>0</v>
      </c>
      <c r="AA54" s="5" t="s">
        <v>0</v>
      </c>
      <c r="AB54" s="5">
        <f>$R54*$K54</f>
        <v>0</v>
      </c>
      <c r="AC54" s="5" t="s">
        <v>0</v>
      </c>
      <c r="AD54" s="5">
        <f>$N54*$L54</f>
        <v>0</v>
      </c>
      <c r="AE54" s="5" t="s">
        <v>0</v>
      </c>
      <c r="AF54" s="5">
        <f>$O54*$L54</f>
        <v>0</v>
      </c>
      <c r="AG54" s="5" t="s">
        <v>0</v>
      </c>
      <c r="AH54" s="5">
        <f>$P54*$L54</f>
        <v>0</v>
      </c>
      <c r="AI54" s="5" t="s">
        <v>0</v>
      </c>
      <c r="AJ54" s="5">
        <f>$Q54*$L54</f>
        <v>0</v>
      </c>
      <c r="AK54" s="5" t="s">
        <v>0</v>
      </c>
      <c r="AL54" s="5">
        <f>$R54*$L54</f>
        <v>0</v>
      </c>
      <c r="AM54" s="5" t="s">
        <v>0</v>
      </c>
      <c r="AN54" s="5">
        <f>$N54*$M54</f>
        <v>0</v>
      </c>
      <c r="AO54" s="5" t="s">
        <v>0</v>
      </c>
      <c r="AP54" s="5">
        <f>$O54*$M54</f>
        <v>0</v>
      </c>
      <c r="AQ54" s="5" t="s">
        <v>0</v>
      </c>
      <c r="AR54" s="5">
        <f>$P54*$M54</f>
        <v>0</v>
      </c>
      <c r="AS54" s="5" t="s">
        <v>0</v>
      </c>
      <c r="AT54" s="5">
        <f>$Q54*$M54</f>
        <v>0</v>
      </c>
      <c r="AU54" s="5" t="s">
        <v>0</v>
      </c>
      <c r="AV54" s="5">
        <f>$R54*$M54</f>
        <v>0</v>
      </c>
      <c r="AW54" s="5" t="s">
        <v>0</v>
      </c>
    </row>
    <row r="55" spans="1:49" ht="15.75" customHeight="1">
      <c r="A55" s="15" t="s">
        <v>342</v>
      </c>
      <c r="B55" s="15" t="s">
        <v>342</v>
      </c>
      <c r="C55" s="14" t="s">
        <v>343</v>
      </c>
      <c r="D55" s="13" t="s">
        <v>342</v>
      </c>
      <c r="E55" s="9">
        <v>2016</v>
      </c>
      <c r="F55" s="11">
        <v>342362478767.505</v>
      </c>
      <c r="G55" s="11">
        <v>5638530</v>
      </c>
      <c r="H55" s="9">
        <v>10</v>
      </c>
      <c r="I55" s="9">
        <v>1</v>
      </c>
      <c r="J55" s="9">
        <v>1</v>
      </c>
      <c r="K55" s="8">
        <v>0</v>
      </c>
      <c r="L55" s="8">
        <v>0</v>
      </c>
      <c r="M55" s="8">
        <v>0</v>
      </c>
      <c r="N55" s="12">
        <v>4.6587656092836702E-2</v>
      </c>
      <c r="O55" s="12">
        <v>0.138053957533112</v>
      </c>
      <c r="P55" s="11">
        <v>1.0234870278694099</v>
      </c>
      <c r="Q55" s="11">
        <v>1.0817553500114101</v>
      </c>
      <c r="R55" s="12">
        <v>0.92326574775717396</v>
      </c>
      <c r="S55" s="6">
        <f>SUM($K55:$M55)</f>
        <v>0</v>
      </c>
      <c r="T55" s="5">
        <f>$N55*$K55</f>
        <v>0</v>
      </c>
      <c r="U55" s="5" t="s">
        <v>0</v>
      </c>
      <c r="V55" s="5">
        <f>$O55*$K55</f>
        <v>0</v>
      </c>
      <c r="W55" s="5" t="s">
        <v>0</v>
      </c>
      <c r="X55" s="5">
        <f>$P55*$K55</f>
        <v>0</v>
      </c>
      <c r="Y55" s="5" t="s">
        <v>0</v>
      </c>
      <c r="Z55" s="5">
        <f>$Q55*$K55</f>
        <v>0</v>
      </c>
      <c r="AA55" s="5" t="s">
        <v>0</v>
      </c>
      <c r="AB55" s="5">
        <f>$R55*$K55</f>
        <v>0</v>
      </c>
      <c r="AC55" s="5" t="s">
        <v>0</v>
      </c>
      <c r="AD55" s="5">
        <f>$N55*$L55</f>
        <v>0</v>
      </c>
      <c r="AE55" s="5" t="s">
        <v>19</v>
      </c>
      <c r="AF55" s="5">
        <f>$O55*$L55</f>
        <v>0</v>
      </c>
      <c r="AG55" s="5" t="s">
        <v>18</v>
      </c>
      <c r="AH55" s="5">
        <f>$P55*$L55</f>
        <v>0</v>
      </c>
      <c r="AI55" s="5" t="s">
        <v>19</v>
      </c>
      <c r="AJ55" s="5">
        <f>$Q55*$L55</f>
        <v>0</v>
      </c>
      <c r="AK55" s="5" t="s">
        <v>19</v>
      </c>
      <c r="AL55" s="5">
        <f>$R55*$L55</f>
        <v>0</v>
      </c>
      <c r="AM55" s="5" t="s">
        <v>19</v>
      </c>
      <c r="AN55" s="5">
        <f>$N55*$M55</f>
        <v>0</v>
      </c>
      <c r="AO55" s="5" t="s">
        <v>0</v>
      </c>
      <c r="AP55" s="5">
        <f>$O55*$M55</f>
        <v>0</v>
      </c>
      <c r="AQ55" s="5" t="s">
        <v>0</v>
      </c>
      <c r="AR55" s="5">
        <f>$P55*$M55</f>
        <v>0</v>
      </c>
      <c r="AS55" s="5" t="s">
        <v>0</v>
      </c>
      <c r="AT55" s="5">
        <f>$Q55*$M55</f>
        <v>0</v>
      </c>
      <c r="AU55" s="5" t="s">
        <v>0</v>
      </c>
      <c r="AV55" s="5">
        <f>$R55*$M55</f>
        <v>0</v>
      </c>
      <c r="AW55" s="5" t="s">
        <v>0</v>
      </c>
    </row>
    <row r="56" spans="1:49" ht="15.75" customHeight="1">
      <c r="A56" s="15" t="s">
        <v>340</v>
      </c>
      <c r="B56" s="15" t="s">
        <v>340</v>
      </c>
      <c r="C56" s="14" t="s">
        <v>341</v>
      </c>
      <c r="D56" s="13" t="s">
        <v>340</v>
      </c>
      <c r="E56" s="9">
        <v>2016</v>
      </c>
      <c r="F56" s="11">
        <v>1589026157.8836</v>
      </c>
      <c r="G56" s="11">
        <v>876174</v>
      </c>
      <c r="H56" s="9">
        <v>11</v>
      </c>
      <c r="I56" s="9">
        <v>3</v>
      </c>
      <c r="J56" s="9">
        <v>100</v>
      </c>
      <c r="K56" s="8">
        <v>0</v>
      </c>
      <c r="L56" s="8">
        <v>0</v>
      </c>
      <c r="M56" s="8">
        <v>0</v>
      </c>
      <c r="N56" s="11">
        <v>3.6536340587241698</v>
      </c>
      <c r="O56" s="12">
        <v>0.43386237004049499</v>
      </c>
      <c r="P56" s="12">
        <v>0.981354382550093</v>
      </c>
      <c r="Q56" s="11">
        <v>1.2365837039687499</v>
      </c>
      <c r="R56" s="12">
        <v>0.90307248069246304</v>
      </c>
      <c r="S56" s="6">
        <f>SUM($K56:$M56)</f>
        <v>0</v>
      </c>
      <c r="T56" s="5">
        <f>$N56*$K56</f>
        <v>0</v>
      </c>
      <c r="U56" s="5" t="s">
        <v>0</v>
      </c>
      <c r="V56" s="5">
        <f>$O56*$K56</f>
        <v>0</v>
      </c>
      <c r="W56" s="5" t="s">
        <v>0</v>
      </c>
      <c r="X56" s="5">
        <f>$P56*$K56</f>
        <v>0</v>
      </c>
      <c r="Y56" s="5" t="s">
        <v>0</v>
      </c>
      <c r="Z56" s="5">
        <f>$Q56*$K56</f>
        <v>0</v>
      </c>
      <c r="AA56" s="5" t="s">
        <v>0</v>
      </c>
      <c r="AB56" s="5">
        <f>$R56*$K56</f>
        <v>0</v>
      </c>
      <c r="AC56" s="5" t="s">
        <v>0</v>
      </c>
      <c r="AD56" s="5">
        <f>$N56*$L56</f>
        <v>0</v>
      </c>
      <c r="AE56" s="5" t="s">
        <v>0</v>
      </c>
      <c r="AF56" s="5">
        <f>$O56*$L56</f>
        <v>0</v>
      </c>
      <c r="AG56" s="5" t="s">
        <v>0</v>
      </c>
      <c r="AH56" s="5">
        <f>$P56*$L56</f>
        <v>0</v>
      </c>
      <c r="AI56" s="5" t="s">
        <v>0</v>
      </c>
      <c r="AJ56" s="5">
        <f>$Q56*$L56</f>
        <v>0</v>
      </c>
      <c r="AK56" s="5" t="s">
        <v>0</v>
      </c>
      <c r="AL56" s="5">
        <f>$R56*$L56</f>
        <v>0</v>
      </c>
      <c r="AM56" s="5" t="s">
        <v>0</v>
      </c>
      <c r="AN56" s="5">
        <f>$N56*$M56</f>
        <v>0</v>
      </c>
      <c r="AO56" s="5" t="s">
        <v>0</v>
      </c>
      <c r="AP56" s="5">
        <f>$O56*$M56</f>
        <v>0</v>
      </c>
      <c r="AQ56" s="5" t="s">
        <v>0</v>
      </c>
      <c r="AR56" s="5">
        <f>$P56*$M56</f>
        <v>0</v>
      </c>
      <c r="AS56" s="5" t="s">
        <v>0</v>
      </c>
      <c r="AT56" s="5">
        <f>$Q56*$M56</f>
        <v>0</v>
      </c>
      <c r="AU56" s="5" t="s">
        <v>0</v>
      </c>
      <c r="AV56" s="5">
        <f>$R56*$M56</f>
        <v>0</v>
      </c>
      <c r="AW56" s="5" t="s">
        <v>0</v>
      </c>
    </row>
    <row r="57" spans="1:49" ht="15.75" customHeight="1">
      <c r="A57" s="15" t="s">
        <v>338</v>
      </c>
      <c r="B57" s="15" t="s">
        <v>338</v>
      </c>
      <c r="C57" s="14" t="s">
        <v>339</v>
      </c>
      <c r="D57" s="13" t="s">
        <v>338</v>
      </c>
      <c r="E57" s="9">
        <v>2016</v>
      </c>
      <c r="F57" s="11">
        <v>524074074.07407397</v>
      </c>
      <c r="G57" s="11">
        <v>72341</v>
      </c>
      <c r="H57" s="9">
        <v>24</v>
      </c>
      <c r="I57" s="9">
        <v>11</v>
      </c>
      <c r="J57" s="9">
        <v>93</v>
      </c>
      <c r="K57" s="8">
        <v>0</v>
      </c>
      <c r="L57" s="8">
        <v>0</v>
      </c>
      <c r="M57" s="8">
        <v>0</v>
      </c>
      <c r="N57" s="11">
        <v>3.6536340587241698</v>
      </c>
      <c r="O57" s="11">
        <v>5.05138690617843</v>
      </c>
      <c r="P57" s="12">
        <v>0.92147093322028595</v>
      </c>
      <c r="Q57" s="12">
        <v>0.63938192829569496</v>
      </c>
      <c r="R57" s="11">
        <v>0.76352548874949999</v>
      </c>
      <c r="S57" s="6">
        <f>SUM($K57:$M57)</f>
        <v>0</v>
      </c>
      <c r="T57" s="5">
        <f>$N57*$K57</f>
        <v>0</v>
      </c>
      <c r="U57" s="5" t="s">
        <v>0</v>
      </c>
      <c r="V57" s="5">
        <f>$O57*$K57</f>
        <v>0</v>
      </c>
      <c r="W57" s="5" t="s">
        <v>0</v>
      </c>
      <c r="X57" s="5">
        <f>$P57*$K57</f>
        <v>0</v>
      </c>
      <c r="Y57" s="5" t="s">
        <v>0</v>
      </c>
      <c r="Z57" s="5">
        <f>$Q57*$K57</f>
        <v>0</v>
      </c>
      <c r="AA57" s="5" t="s">
        <v>0</v>
      </c>
      <c r="AB57" s="5">
        <f>$R57*$K57</f>
        <v>0</v>
      </c>
      <c r="AC57" s="5" t="s">
        <v>0</v>
      </c>
      <c r="AD57" s="5">
        <f>$N57*$L57</f>
        <v>0</v>
      </c>
      <c r="AE57" s="5" t="s">
        <v>0</v>
      </c>
      <c r="AF57" s="5">
        <f>$O57*$L57</f>
        <v>0</v>
      </c>
      <c r="AG57" s="5" t="s">
        <v>0</v>
      </c>
      <c r="AH57" s="5">
        <f>$P57*$L57</f>
        <v>0</v>
      </c>
      <c r="AI57" s="5" t="s">
        <v>0</v>
      </c>
      <c r="AJ57" s="5">
        <f>$Q57*$L57</f>
        <v>0</v>
      </c>
      <c r="AK57" s="5" t="s">
        <v>0</v>
      </c>
      <c r="AL57" s="5">
        <f>$R57*$L57</f>
        <v>0</v>
      </c>
      <c r="AM57" s="5" t="s">
        <v>0</v>
      </c>
      <c r="AN57" s="5">
        <f>$N57*$M57</f>
        <v>0</v>
      </c>
      <c r="AO57" s="5" t="s">
        <v>0</v>
      </c>
      <c r="AP57" s="5">
        <f>$O57*$M57</f>
        <v>0</v>
      </c>
      <c r="AQ57" s="5" t="s">
        <v>0</v>
      </c>
      <c r="AR57" s="5">
        <f>$P57*$M57</f>
        <v>0</v>
      </c>
      <c r="AS57" s="5" t="s">
        <v>0</v>
      </c>
      <c r="AT57" s="5">
        <f>$Q57*$M57</f>
        <v>0</v>
      </c>
      <c r="AU57" s="5" t="s">
        <v>0</v>
      </c>
      <c r="AV57" s="5">
        <f>$R57*$M57</f>
        <v>0</v>
      </c>
      <c r="AW57" s="5" t="s">
        <v>0</v>
      </c>
    </row>
    <row r="58" spans="1:49" ht="15.75" customHeight="1">
      <c r="A58" s="15" t="s">
        <v>336</v>
      </c>
      <c r="B58" s="15" t="s">
        <v>336</v>
      </c>
      <c r="C58" s="14" t="s">
        <v>337</v>
      </c>
      <c r="D58" s="13" t="s">
        <v>336</v>
      </c>
      <c r="E58" s="9">
        <v>2016</v>
      </c>
      <c r="F58" s="11">
        <v>64137819040.492897</v>
      </c>
      <c r="G58" s="11">
        <v>10405943</v>
      </c>
      <c r="H58" s="9">
        <v>7</v>
      </c>
      <c r="I58" s="9">
        <v>2</v>
      </c>
      <c r="J58" s="9">
        <v>2</v>
      </c>
      <c r="K58" s="8">
        <v>0</v>
      </c>
      <c r="L58" s="8">
        <v>0</v>
      </c>
      <c r="M58" s="8">
        <v>0</v>
      </c>
      <c r="N58" s="12">
        <v>7.3923687841855004E-2</v>
      </c>
      <c r="O58" s="11">
        <v>0.11345111615304999</v>
      </c>
      <c r="P58" s="12">
        <v>0.99839694226224296</v>
      </c>
      <c r="Q58" s="11">
        <v>1.0080194920323</v>
      </c>
      <c r="R58" s="11">
        <v>1.0059785169659401</v>
      </c>
      <c r="S58" s="6">
        <f>SUM($K58:$M58)</f>
        <v>0</v>
      </c>
      <c r="T58" s="5">
        <f>$N58*$K58</f>
        <v>0</v>
      </c>
      <c r="U58" s="5" t="s">
        <v>0</v>
      </c>
      <c r="V58" s="5">
        <f>$O58*$K58</f>
        <v>0</v>
      </c>
      <c r="W58" s="5" t="s">
        <v>0</v>
      </c>
      <c r="X58" s="5">
        <f>$P58*$K58</f>
        <v>0</v>
      </c>
      <c r="Y58" s="5" t="s">
        <v>0</v>
      </c>
      <c r="Z58" s="5">
        <f>$Q58*$K58</f>
        <v>0</v>
      </c>
      <c r="AA58" s="5" t="s">
        <v>0</v>
      </c>
      <c r="AB58" s="5">
        <f>$R58*$K58</f>
        <v>0</v>
      </c>
      <c r="AC58" s="5" t="s">
        <v>0</v>
      </c>
      <c r="AD58" s="5">
        <f>$N58*$L58</f>
        <v>0</v>
      </c>
      <c r="AE58" s="5" t="s">
        <v>0</v>
      </c>
      <c r="AF58" s="5">
        <f>$O58*$L58</f>
        <v>0</v>
      </c>
      <c r="AG58" s="5" t="s">
        <v>0</v>
      </c>
      <c r="AH58" s="5">
        <f>$P58*$L58</f>
        <v>0</v>
      </c>
      <c r="AI58" s="5" t="s">
        <v>0</v>
      </c>
      <c r="AJ58" s="5">
        <f>$Q58*$L58</f>
        <v>0</v>
      </c>
      <c r="AK58" s="5" t="s">
        <v>0</v>
      </c>
      <c r="AL58" s="5">
        <f>$R58*$L58</f>
        <v>0</v>
      </c>
      <c r="AM58" s="5" t="s">
        <v>0</v>
      </c>
      <c r="AN58" s="5">
        <f>$N58*$M58</f>
        <v>0</v>
      </c>
      <c r="AO58" s="5" t="s">
        <v>0</v>
      </c>
      <c r="AP58" s="5">
        <f>$O58*$M58</f>
        <v>0</v>
      </c>
      <c r="AQ58" s="5" t="s">
        <v>0</v>
      </c>
      <c r="AR58" s="5">
        <f>$P58*$M58</f>
        <v>0</v>
      </c>
      <c r="AS58" s="5" t="s">
        <v>0</v>
      </c>
      <c r="AT58" s="5">
        <f>$Q58*$M58</f>
        <v>0</v>
      </c>
      <c r="AU58" s="5" t="s">
        <v>0</v>
      </c>
      <c r="AV58" s="5">
        <f>$R58*$M58</f>
        <v>0</v>
      </c>
      <c r="AW58" s="5" t="s">
        <v>0</v>
      </c>
    </row>
    <row r="59" spans="1:49" ht="15.75" customHeight="1">
      <c r="A59" s="15" t="s">
        <v>334</v>
      </c>
      <c r="B59" s="15" t="s">
        <v>334</v>
      </c>
      <c r="C59" s="14" t="s">
        <v>335</v>
      </c>
      <c r="D59" s="13" t="s">
        <v>334</v>
      </c>
      <c r="E59" s="9">
        <v>2016</v>
      </c>
      <c r="F59" s="11">
        <v>100917372000</v>
      </c>
      <c r="G59" s="11">
        <v>15902916</v>
      </c>
      <c r="H59" s="9">
        <v>10</v>
      </c>
      <c r="I59" s="9">
        <v>1</v>
      </c>
      <c r="J59" s="9">
        <v>3</v>
      </c>
      <c r="K59" s="8">
        <v>0</v>
      </c>
      <c r="L59" s="8">
        <v>0</v>
      </c>
      <c r="M59" s="8">
        <v>0</v>
      </c>
      <c r="N59" s="12">
        <v>6.3593105635235195E-2</v>
      </c>
      <c r="O59" s="12">
        <v>0.101148778258058</v>
      </c>
      <c r="P59" s="11">
        <v>1.0234870278694099</v>
      </c>
      <c r="Q59" s="11">
        <v>0.96155314797709002</v>
      </c>
      <c r="R59" s="12">
        <v>0.92326574775717396</v>
      </c>
      <c r="S59" s="6">
        <f>SUM($K59:$M59)</f>
        <v>0</v>
      </c>
      <c r="T59" s="5">
        <f>$N59*$K59</f>
        <v>0</v>
      </c>
      <c r="U59" s="5" t="s">
        <v>0</v>
      </c>
      <c r="V59" s="5">
        <f>$O59*$K59</f>
        <v>0</v>
      </c>
      <c r="W59" s="5" t="s">
        <v>0</v>
      </c>
      <c r="X59" s="5">
        <f>$P59*$K59</f>
        <v>0</v>
      </c>
      <c r="Y59" s="5" t="s">
        <v>0</v>
      </c>
      <c r="Z59" s="5">
        <f>$Q59*$K59</f>
        <v>0</v>
      </c>
      <c r="AA59" s="5" t="s">
        <v>0</v>
      </c>
      <c r="AB59" s="5">
        <f>$R59*$K59</f>
        <v>0</v>
      </c>
      <c r="AC59" s="5" t="s">
        <v>0</v>
      </c>
      <c r="AD59" s="5">
        <f>$N59*$L59</f>
        <v>0</v>
      </c>
      <c r="AE59" s="5" t="s">
        <v>0</v>
      </c>
      <c r="AF59" s="5">
        <f>$O59*$L59</f>
        <v>0</v>
      </c>
      <c r="AG59" s="5" t="s">
        <v>0</v>
      </c>
      <c r="AH59" s="5">
        <f>$P59*$L59</f>
        <v>0</v>
      </c>
      <c r="AI59" s="5" t="s">
        <v>0</v>
      </c>
      <c r="AJ59" s="5">
        <f>$Q59*$L59</f>
        <v>0</v>
      </c>
      <c r="AK59" s="5" t="s">
        <v>0</v>
      </c>
      <c r="AL59" s="5">
        <f>$R59*$L59</f>
        <v>0</v>
      </c>
      <c r="AM59" s="5" t="s">
        <v>0</v>
      </c>
      <c r="AN59" s="5">
        <f>$N59*$M59</f>
        <v>0</v>
      </c>
      <c r="AO59" s="5" t="s">
        <v>0</v>
      </c>
      <c r="AP59" s="5">
        <f>$O59*$M59</f>
        <v>0</v>
      </c>
      <c r="AQ59" s="5" t="s">
        <v>0</v>
      </c>
      <c r="AR59" s="5">
        <f>$P59*$M59</f>
        <v>0</v>
      </c>
      <c r="AS59" s="5" t="s">
        <v>0</v>
      </c>
      <c r="AT59" s="5">
        <f>$Q59*$M59</f>
        <v>0</v>
      </c>
      <c r="AU59" s="5" t="s">
        <v>0</v>
      </c>
      <c r="AV59" s="5">
        <f>$R59*$M59</f>
        <v>0</v>
      </c>
      <c r="AW59" s="5" t="s">
        <v>0</v>
      </c>
    </row>
    <row r="60" spans="1:49" ht="15.75" customHeight="1">
      <c r="A60" s="15" t="s">
        <v>332</v>
      </c>
      <c r="B60" s="15" t="s">
        <v>332</v>
      </c>
      <c r="C60" s="14" t="s">
        <v>333</v>
      </c>
      <c r="D60" s="13" t="s">
        <v>332</v>
      </c>
      <c r="E60" s="9">
        <v>2016</v>
      </c>
      <c r="F60" s="11">
        <v>301498960051.63898</v>
      </c>
      <c r="G60" s="11">
        <v>89579670</v>
      </c>
      <c r="H60" s="9">
        <v>5</v>
      </c>
      <c r="I60" s="9">
        <v>1</v>
      </c>
      <c r="J60" s="9">
        <v>1</v>
      </c>
      <c r="K60" s="8">
        <v>0</v>
      </c>
      <c r="L60" s="8">
        <v>0</v>
      </c>
      <c r="M60" s="8">
        <v>0</v>
      </c>
      <c r="N60" s="12">
        <v>4.7893351911058001E-2</v>
      </c>
      <c r="O60" s="12">
        <v>7.0762114853213598E-2</v>
      </c>
      <c r="P60" s="11">
        <v>1.0234870278694099</v>
      </c>
      <c r="Q60" s="11">
        <v>1.0817553500114101</v>
      </c>
      <c r="R60" s="11">
        <v>1.09523957607917</v>
      </c>
      <c r="S60" s="6">
        <f>SUM($K60:$M60)</f>
        <v>0</v>
      </c>
      <c r="T60" s="5">
        <f>$N60*$K60</f>
        <v>0</v>
      </c>
      <c r="U60" s="5" t="s">
        <v>0</v>
      </c>
      <c r="V60" s="5">
        <f>$O60*$K60</f>
        <v>0</v>
      </c>
      <c r="W60" s="5" t="s">
        <v>0</v>
      </c>
      <c r="X60" s="5">
        <f>$P60*$K60</f>
        <v>0</v>
      </c>
      <c r="Y60" s="5" t="s">
        <v>0</v>
      </c>
      <c r="Z60" s="5">
        <f>$Q60*$K60</f>
        <v>0</v>
      </c>
      <c r="AA60" s="5" t="s">
        <v>0</v>
      </c>
      <c r="AB60" s="5">
        <f>$R60*$K60</f>
        <v>0</v>
      </c>
      <c r="AC60" s="5" t="s">
        <v>0</v>
      </c>
      <c r="AD60" s="5">
        <f>$N60*$L60</f>
        <v>0</v>
      </c>
      <c r="AE60" s="5" t="s">
        <v>0</v>
      </c>
      <c r="AF60" s="5">
        <f>$O60*$L60</f>
        <v>0</v>
      </c>
      <c r="AG60" s="5" t="s">
        <v>0</v>
      </c>
      <c r="AH60" s="5">
        <f>$P60*$L60</f>
        <v>0</v>
      </c>
      <c r="AI60" s="5" t="s">
        <v>0</v>
      </c>
      <c r="AJ60" s="5">
        <f>$Q60*$L60</f>
        <v>0</v>
      </c>
      <c r="AK60" s="5" t="s">
        <v>0</v>
      </c>
      <c r="AL60" s="5">
        <f>$R60*$L60</f>
        <v>0</v>
      </c>
      <c r="AM60" s="5" t="s">
        <v>0</v>
      </c>
      <c r="AN60" s="5">
        <f>$N60*$M60</f>
        <v>0</v>
      </c>
      <c r="AO60" s="5" t="s">
        <v>0</v>
      </c>
      <c r="AP60" s="5">
        <f>$O60*$M60</f>
        <v>0</v>
      </c>
      <c r="AQ60" s="5" t="s">
        <v>0</v>
      </c>
      <c r="AR60" s="5">
        <f>$P60*$M60</f>
        <v>0</v>
      </c>
      <c r="AS60" s="5" t="s">
        <v>0</v>
      </c>
      <c r="AT60" s="5">
        <f>$Q60*$M60</f>
        <v>0</v>
      </c>
      <c r="AU60" s="5" t="s">
        <v>0</v>
      </c>
      <c r="AV60" s="5">
        <f>$R60*$M60</f>
        <v>0</v>
      </c>
      <c r="AW60" s="5" t="s">
        <v>0</v>
      </c>
    </row>
    <row r="61" spans="1:49" ht="15.75" customHeight="1">
      <c r="A61" s="15" t="s">
        <v>330</v>
      </c>
      <c r="B61" s="15" t="s">
        <v>330</v>
      </c>
      <c r="C61" s="14" t="s">
        <v>331</v>
      </c>
      <c r="D61" s="13" t="s">
        <v>330</v>
      </c>
      <c r="E61" s="9">
        <v>2016</v>
      </c>
      <c r="F61" s="11">
        <v>25163700000</v>
      </c>
      <c r="G61" s="11">
        <v>6107706</v>
      </c>
      <c r="H61" s="9">
        <v>9</v>
      </c>
      <c r="I61" s="9">
        <v>1</v>
      </c>
      <c r="J61" s="9">
        <v>2</v>
      </c>
      <c r="K61" s="8">
        <v>0</v>
      </c>
      <c r="L61" s="8">
        <v>0</v>
      </c>
      <c r="M61" s="8">
        <v>0</v>
      </c>
      <c r="N61" s="12">
        <v>0.112743667783468</v>
      </c>
      <c r="O61" s="12">
        <v>0.134229346330836</v>
      </c>
      <c r="P61" s="11">
        <v>1.0234870278694099</v>
      </c>
      <c r="Q61" s="11">
        <v>1.0080194920323</v>
      </c>
      <c r="R61" s="12">
        <v>0.94649729036477503</v>
      </c>
      <c r="S61" s="6">
        <f>SUM($K61:$M61)</f>
        <v>0</v>
      </c>
      <c r="T61" s="5">
        <f>$N61*$K61</f>
        <v>0</v>
      </c>
      <c r="U61" s="5" t="s">
        <v>0</v>
      </c>
      <c r="V61" s="5">
        <f>$O61*$K61</f>
        <v>0</v>
      </c>
      <c r="W61" s="5" t="s">
        <v>0</v>
      </c>
      <c r="X61" s="5">
        <f>$P61*$K61</f>
        <v>0</v>
      </c>
      <c r="Y61" s="5" t="s">
        <v>0</v>
      </c>
      <c r="Z61" s="5">
        <f>$Q61*$K61</f>
        <v>0</v>
      </c>
      <c r="AA61" s="5" t="s">
        <v>0</v>
      </c>
      <c r="AB61" s="5">
        <f>$R61*$K61</f>
        <v>0</v>
      </c>
      <c r="AC61" s="5" t="s">
        <v>0</v>
      </c>
      <c r="AD61" s="5">
        <f>$N61*$L61</f>
        <v>0</v>
      </c>
      <c r="AE61" s="5" t="s">
        <v>0</v>
      </c>
      <c r="AF61" s="5">
        <f>$O61*$L61</f>
        <v>0</v>
      </c>
      <c r="AG61" s="5" t="s">
        <v>0</v>
      </c>
      <c r="AH61" s="5">
        <f>$P61*$L61</f>
        <v>0</v>
      </c>
      <c r="AI61" s="5" t="s">
        <v>0</v>
      </c>
      <c r="AJ61" s="5">
        <f>$Q61*$L61</f>
        <v>0</v>
      </c>
      <c r="AK61" s="5" t="s">
        <v>0</v>
      </c>
      <c r="AL61" s="5">
        <f>$R61*$L61</f>
        <v>0</v>
      </c>
      <c r="AM61" s="5" t="s">
        <v>0</v>
      </c>
      <c r="AN61" s="5">
        <f>$N61*$M61</f>
        <v>0</v>
      </c>
      <c r="AO61" s="5" t="s">
        <v>0</v>
      </c>
      <c r="AP61" s="5">
        <f>$O61*$M61</f>
        <v>0</v>
      </c>
      <c r="AQ61" s="5" t="s">
        <v>0</v>
      </c>
      <c r="AR61" s="5">
        <f>$P61*$M61</f>
        <v>0</v>
      </c>
      <c r="AS61" s="5" t="s">
        <v>0</v>
      </c>
      <c r="AT61" s="5">
        <f>$Q61*$M61</f>
        <v>0</v>
      </c>
      <c r="AU61" s="5" t="s">
        <v>0</v>
      </c>
      <c r="AV61" s="5">
        <f>$R61*$M61</f>
        <v>0</v>
      </c>
      <c r="AW61" s="5" t="s">
        <v>0</v>
      </c>
    </row>
    <row r="62" spans="1:49" ht="15.75" customHeight="1">
      <c r="A62" s="15" t="s">
        <v>328</v>
      </c>
      <c r="B62" s="15" t="s">
        <v>328</v>
      </c>
      <c r="C62" s="14" t="s">
        <v>329</v>
      </c>
      <c r="D62" s="13" t="s">
        <v>328</v>
      </c>
      <c r="E62" s="9">
        <v>2016</v>
      </c>
      <c r="F62" s="11">
        <v>15529729676.688601</v>
      </c>
      <c r="G62" s="11">
        <v>820885</v>
      </c>
      <c r="H62" s="9">
        <v>13</v>
      </c>
      <c r="I62" s="9">
        <v>6</v>
      </c>
      <c r="J62" s="9">
        <v>100</v>
      </c>
      <c r="K62" s="8">
        <v>0</v>
      </c>
      <c r="L62" s="8">
        <v>0</v>
      </c>
      <c r="M62" s="8">
        <v>0</v>
      </c>
      <c r="N62" s="12">
        <v>0.15623758840437699</v>
      </c>
      <c r="O62" s="12">
        <v>0.47008054759330298</v>
      </c>
      <c r="P62" s="12">
        <v>0.94987284732228405</v>
      </c>
      <c r="Q62" s="11">
        <v>1.2365837039687499</v>
      </c>
      <c r="R62" s="11">
        <v>0.86947531382190002</v>
      </c>
      <c r="S62" s="6">
        <f>SUM($K62:$M62)</f>
        <v>0</v>
      </c>
      <c r="T62" s="5">
        <f>$N62*$K62</f>
        <v>0</v>
      </c>
      <c r="U62" s="5" t="s">
        <v>0</v>
      </c>
      <c r="V62" s="5">
        <f>$O62*$K62</f>
        <v>0</v>
      </c>
      <c r="W62" s="5" t="s">
        <v>0</v>
      </c>
      <c r="X62" s="5">
        <f>$P62*$K62</f>
        <v>0</v>
      </c>
      <c r="Y62" s="5" t="s">
        <v>0</v>
      </c>
      <c r="Z62" s="5">
        <f>$Q62*$K62</f>
        <v>0</v>
      </c>
      <c r="AA62" s="5" t="s">
        <v>0</v>
      </c>
      <c r="AB62" s="5">
        <f>$R62*$K62</f>
        <v>0</v>
      </c>
      <c r="AC62" s="5" t="s">
        <v>0</v>
      </c>
      <c r="AD62" s="5">
        <f>$N62*$L62</f>
        <v>0</v>
      </c>
      <c r="AE62" s="5" t="s">
        <v>0</v>
      </c>
      <c r="AF62" s="5">
        <f>$O62*$L62</f>
        <v>0</v>
      </c>
      <c r="AG62" s="5" t="s">
        <v>0</v>
      </c>
      <c r="AH62" s="5">
        <f>$P62*$L62</f>
        <v>0</v>
      </c>
      <c r="AI62" s="5" t="s">
        <v>0</v>
      </c>
      <c r="AJ62" s="5">
        <f>$Q62*$L62</f>
        <v>0</v>
      </c>
      <c r="AK62" s="5" t="s">
        <v>0</v>
      </c>
      <c r="AL62" s="5">
        <f>$R62*$L62</f>
        <v>0</v>
      </c>
      <c r="AM62" s="5" t="s">
        <v>0</v>
      </c>
      <c r="AN62" s="5">
        <f>$N62*$M62</f>
        <v>0</v>
      </c>
      <c r="AO62" s="5" t="s">
        <v>0</v>
      </c>
      <c r="AP62" s="5">
        <f>$O62*$M62</f>
        <v>0</v>
      </c>
      <c r="AQ62" s="5" t="s">
        <v>0</v>
      </c>
      <c r="AR62" s="5">
        <f>$P62*$M62</f>
        <v>0</v>
      </c>
      <c r="AS62" s="5" t="s">
        <v>0</v>
      </c>
      <c r="AT62" s="5">
        <f>$Q62*$M62</f>
        <v>0</v>
      </c>
      <c r="AU62" s="5" t="s">
        <v>0</v>
      </c>
      <c r="AV62" s="5">
        <f>$R62*$M62</f>
        <v>0</v>
      </c>
      <c r="AW62" s="5" t="s">
        <v>0</v>
      </c>
    </row>
    <row r="63" spans="1:49" ht="15.75" customHeight="1">
      <c r="A63" s="15" t="s">
        <v>326</v>
      </c>
      <c r="B63" s="15" t="s">
        <v>326</v>
      </c>
      <c r="C63" s="14" t="s">
        <v>327</v>
      </c>
      <c r="D63" s="13" t="s">
        <v>326</v>
      </c>
      <c r="E63" s="9">
        <v>2016</v>
      </c>
      <c r="F63" s="11">
        <v>2600000000</v>
      </c>
      <c r="G63" s="11">
        <v>5110444</v>
      </c>
      <c r="H63" s="9">
        <v>100</v>
      </c>
      <c r="I63" s="9">
        <v>100</v>
      </c>
      <c r="J63" s="9">
        <v>100</v>
      </c>
      <c r="K63" s="8">
        <v>0</v>
      </c>
      <c r="L63" s="8">
        <v>0</v>
      </c>
      <c r="M63" s="8">
        <v>0</v>
      </c>
      <c r="N63" s="11">
        <v>3.6536340587241698</v>
      </c>
      <c r="O63" s="12">
        <v>0.14308205376953501</v>
      </c>
      <c r="P63" s="11">
        <v>1.06954815347857</v>
      </c>
      <c r="Q63" s="11">
        <v>1.2365837039687499</v>
      </c>
      <c r="R63" s="11">
        <v>2.5249909679464899</v>
      </c>
      <c r="S63" s="6">
        <f>SUM($K63:$M63)</f>
        <v>0</v>
      </c>
      <c r="T63" s="5">
        <f>$N63*$K63</f>
        <v>0</v>
      </c>
      <c r="U63" s="5" t="s">
        <v>0</v>
      </c>
      <c r="V63" s="5">
        <f>$O63*$K63</f>
        <v>0</v>
      </c>
      <c r="W63" s="5" t="s">
        <v>0</v>
      </c>
      <c r="X63" s="5">
        <f>$P63*$K63</f>
        <v>0</v>
      </c>
      <c r="Y63" s="5" t="s">
        <v>0</v>
      </c>
      <c r="Z63" s="5">
        <f>$Q63*$K63</f>
        <v>0</v>
      </c>
      <c r="AA63" s="5" t="s">
        <v>0</v>
      </c>
      <c r="AB63" s="5">
        <f>$R63*$K63</f>
        <v>0</v>
      </c>
      <c r="AC63" s="5" t="s">
        <v>0</v>
      </c>
      <c r="AD63" s="5">
        <f>$N63*$L63</f>
        <v>0</v>
      </c>
      <c r="AE63" s="5" t="s">
        <v>0</v>
      </c>
      <c r="AF63" s="5">
        <f>$O63*$L63</f>
        <v>0</v>
      </c>
      <c r="AG63" s="5" t="s">
        <v>0</v>
      </c>
      <c r="AH63" s="5">
        <f>$P63*$L63</f>
        <v>0</v>
      </c>
      <c r="AI63" s="5" t="s">
        <v>0</v>
      </c>
      <c r="AJ63" s="5">
        <f>$Q63*$L63</f>
        <v>0</v>
      </c>
      <c r="AK63" s="5" t="s">
        <v>0</v>
      </c>
      <c r="AL63" s="5">
        <f>$R63*$L63</f>
        <v>0</v>
      </c>
      <c r="AM63" s="5" t="s">
        <v>0</v>
      </c>
      <c r="AN63" s="5">
        <f>$N63*$M63</f>
        <v>0</v>
      </c>
      <c r="AO63" s="5" t="s">
        <v>0</v>
      </c>
      <c r="AP63" s="5">
        <f>$O63*$M63</f>
        <v>0</v>
      </c>
      <c r="AQ63" s="5" t="s">
        <v>0</v>
      </c>
      <c r="AR63" s="5">
        <f>$P63*$M63</f>
        <v>0</v>
      </c>
      <c r="AS63" s="5" t="s">
        <v>0</v>
      </c>
      <c r="AT63" s="5">
        <f>$Q63*$M63</f>
        <v>0</v>
      </c>
      <c r="AU63" s="5" t="s">
        <v>0</v>
      </c>
      <c r="AV63" s="5">
        <f>$R63*$M63</f>
        <v>0</v>
      </c>
      <c r="AW63" s="5" t="s">
        <v>0</v>
      </c>
    </row>
    <row r="64" spans="1:49" ht="15.75" customHeight="1">
      <c r="A64" s="15" t="s">
        <v>324</v>
      </c>
      <c r="B64" s="15" t="s">
        <v>324</v>
      </c>
      <c r="C64" s="14" t="s">
        <v>325</v>
      </c>
      <c r="D64" s="13" t="s">
        <v>324</v>
      </c>
      <c r="E64" s="9">
        <v>2016</v>
      </c>
      <c r="F64" s="11">
        <v>26485161115.944599</v>
      </c>
      <c r="G64" s="11">
        <v>1314545</v>
      </c>
      <c r="H64" s="9">
        <v>14</v>
      </c>
      <c r="I64" s="9">
        <v>2</v>
      </c>
      <c r="J64" s="9">
        <v>3</v>
      </c>
      <c r="K64" s="8">
        <v>0</v>
      </c>
      <c r="L64" s="8">
        <v>0</v>
      </c>
      <c r="M64" s="8">
        <v>0</v>
      </c>
      <c r="N64" s="12">
        <v>0.109543148257518</v>
      </c>
      <c r="O64" s="11">
        <v>0.29386988671879999</v>
      </c>
      <c r="P64" s="12">
        <v>0.99839694226224296</v>
      </c>
      <c r="Q64" s="11">
        <v>0.96155314797709002</v>
      </c>
      <c r="R64" s="12">
        <v>0.85527069789643895</v>
      </c>
      <c r="S64" s="6">
        <f>SUM($K64:$M64)</f>
        <v>0</v>
      </c>
      <c r="T64" s="5">
        <f>$N64*$K64</f>
        <v>0</v>
      </c>
      <c r="U64" s="5" t="s">
        <v>0</v>
      </c>
      <c r="V64" s="5">
        <f>$O64*$K64</f>
        <v>0</v>
      </c>
      <c r="W64" s="5" t="s">
        <v>0</v>
      </c>
      <c r="X64" s="5">
        <f>$P64*$K64</f>
        <v>0</v>
      </c>
      <c r="Y64" s="5" t="s">
        <v>0</v>
      </c>
      <c r="Z64" s="5">
        <f>$Q64*$K64</f>
        <v>0</v>
      </c>
      <c r="AA64" s="5" t="s">
        <v>0</v>
      </c>
      <c r="AB64" s="5">
        <f>$R64*$K64</f>
        <v>0</v>
      </c>
      <c r="AC64" s="5" t="s">
        <v>0</v>
      </c>
      <c r="AD64" s="5">
        <f>$N64*$L64</f>
        <v>0</v>
      </c>
      <c r="AE64" s="5" t="s">
        <v>0</v>
      </c>
      <c r="AF64" s="5">
        <f>$O64*$L64</f>
        <v>0</v>
      </c>
      <c r="AG64" s="5" t="s">
        <v>0</v>
      </c>
      <c r="AH64" s="5">
        <f>$P64*$L64</f>
        <v>0</v>
      </c>
      <c r="AI64" s="5" t="s">
        <v>0</v>
      </c>
      <c r="AJ64" s="5">
        <f>$Q64*$L64</f>
        <v>0</v>
      </c>
      <c r="AK64" s="5" t="s">
        <v>0</v>
      </c>
      <c r="AL64" s="5">
        <f>$R64*$L64</f>
        <v>0</v>
      </c>
      <c r="AM64" s="5" t="s">
        <v>0</v>
      </c>
      <c r="AN64" s="5">
        <f>$N64*$M64</f>
        <v>0</v>
      </c>
      <c r="AO64" s="5" t="s">
        <v>0</v>
      </c>
      <c r="AP64" s="5">
        <f>$O64*$M64</f>
        <v>0</v>
      </c>
      <c r="AQ64" s="5" t="s">
        <v>0</v>
      </c>
      <c r="AR64" s="5">
        <f>$P64*$M64</f>
        <v>0</v>
      </c>
      <c r="AS64" s="5" t="s">
        <v>0</v>
      </c>
      <c r="AT64" s="5">
        <f>$Q64*$M64</f>
        <v>0</v>
      </c>
      <c r="AU64" s="5" t="s">
        <v>0</v>
      </c>
      <c r="AV64" s="5">
        <f>$R64*$M64</f>
        <v>0</v>
      </c>
      <c r="AW64" s="5" t="s">
        <v>0</v>
      </c>
    </row>
    <row r="65" spans="1:49" ht="15.75" customHeight="1">
      <c r="A65" s="15" t="s">
        <v>322</v>
      </c>
      <c r="B65" s="15" t="s">
        <v>322</v>
      </c>
      <c r="C65" s="14" t="s">
        <v>323</v>
      </c>
      <c r="D65" s="13" t="s">
        <v>322</v>
      </c>
      <c r="E65" s="9">
        <v>2016</v>
      </c>
      <c r="F65" s="11">
        <v>55612228233.517899</v>
      </c>
      <c r="G65" s="11">
        <v>96958732</v>
      </c>
      <c r="H65" s="9">
        <v>10</v>
      </c>
      <c r="I65" s="9">
        <v>1</v>
      </c>
      <c r="J65" s="9">
        <v>3</v>
      </c>
      <c r="K65" s="8">
        <v>0</v>
      </c>
      <c r="L65" s="8">
        <v>0</v>
      </c>
      <c r="M65" s="8">
        <v>0</v>
      </c>
      <c r="N65" s="12">
        <v>7.7953704312182598E-2</v>
      </c>
      <c r="O65" s="12">
        <v>6.9824436228151904E-2</v>
      </c>
      <c r="P65" s="11">
        <v>1.0234870278694099</v>
      </c>
      <c r="Q65" s="11">
        <v>0.96155314797709002</v>
      </c>
      <c r="R65" s="12">
        <v>0.92326574775717396</v>
      </c>
      <c r="S65" s="6">
        <f>SUM($K65:$M65)</f>
        <v>0</v>
      </c>
      <c r="T65" s="5">
        <f>$N65*$K65</f>
        <v>0</v>
      </c>
      <c r="U65" s="5" t="s">
        <v>0</v>
      </c>
      <c r="V65" s="5">
        <f>$O65*$K65</f>
        <v>0</v>
      </c>
      <c r="W65" s="5" t="s">
        <v>0</v>
      </c>
      <c r="X65" s="5">
        <f>$P65*$K65</f>
        <v>0</v>
      </c>
      <c r="Y65" s="5" t="s">
        <v>0</v>
      </c>
      <c r="Z65" s="5">
        <f>$Q65*$K65</f>
        <v>0</v>
      </c>
      <c r="AA65" s="5" t="s">
        <v>0</v>
      </c>
      <c r="AB65" s="5">
        <f>$R65*$K65</f>
        <v>0</v>
      </c>
      <c r="AC65" s="5" t="s">
        <v>0</v>
      </c>
      <c r="AD65" s="5">
        <f>$N65*$L65</f>
        <v>0</v>
      </c>
      <c r="AE65" s="5" t="s">
        <v>0</v>
      </c>
      <c r="AF65" s="5">
        <f>$O65*$L65</f>
        <v>0</v>
      </c>
      <c r="AG65" s="5" t="s">
        <v>0</v>
      </c>
      <c r="AH65" s="5">
        <f>$P65*$L65</f>
        <v>0</v>
      </c>
      <c r="AI65" s="5" t="s">
        <v>0</v>
      </c>
      <c r="AJ65" s="5">
        <f>$Q65*$L65</f>
        <v>0</v>
      </c>
      <c r="AK65" s="5" t="s">
        <v>0</v>
      </c>
      <c r="AL65" s="5">
        <f>$R65*$L65</f>
        <v>0</v>
      </c>
      <c r="AM65" s="5" t="s">
        <v>0</v>
      </c>
      <c r="AN65" s="5">
        <f>$N65*$M65</f>
        <v>0</v>
      </c>
      <c r="AO65" s="5" t="s">
        <v>0</v>
      </c>
      <c r="AP65" s="5">
        <f>$O65*$M65</f>
        <v>0</v>
      </c>
      <c r="AQ65" s="5" t="s">
        <v>0</v>
      </c>
      <c r="AR65" s="5">
        <f>$P65*$M65</f>
        <v>0</v>
      </c>
      <c r="AS65" s="5" t="s">
        <v>0</v>
      </c>
      <c r="AT65" s="5">
        <f>$Q65*$M65</f>
        <v>0</v>
      </c>
      <c r="AU65" s="5" t="s">
        <v>0</v>
      </c>
      <c r="AV65" s="5">
        <f>$R65*$M65</f>
        <v>0</v>
      </c>
      <c r="AW65" s="5" t="s">
        <v>0</v>
      </c>
    </row>
    <row r="66" spans="1:49" ht="15.75" customHeight="1">
      <c r="A66" s="15" t="s">
        <v>321</v>
      </c>
      <c r="B66" s="15" t="s">
        <v>319</v>
      </c>
      <c r="C66" s="14" t="s">
        <v>320</v>
      </c>
      <c r="D66" s="13" t="s">
        <v>319</v>
      </c>
      <c r="E66" s="9">
        <v>2016</v>
      </c>
      <c r="F66" s="11">
        <v>318071979</v>
      </c>
      <c r="G66" s="11">
        <v>104460</v>
      </c>
      <c r="H66" s="9">
        <v>40</v>
      </c>
      <c r="I66" s="9">
        <v>100</v>
      </c>
      <c r="J66" s="9">
        <v>100</v>
      </c>
      <c r="K66" s="8">
        <v>0</v>
      </c>
      <c r="L66" s="8">
        <v>0</v>
      </c>
      <c r="M66" s="8">
        <v>0</v>
      </c>
      <c r="N66" s="11">
        <v>3.6536340587241698</v>
      </c>
      <c r="O66" s="11">
        <v>5.05138690617843</v>
      </c>
      <c r="P66" s="11">
        <v>1.06954815347857</v>
      </c>
      <c r="Q66" s="11">
        <v>1.2365837039687499</v>
      </c>
      <c r="R66" s="12">
        <v>0.69241520601122497</v>
      </c>
      <c r="S66" s="6">
        <f>SUM($K66:$M66)</f>
        <v>0</v>
      </c>
      <c r="T66" s="5">
        <f>$N66*$K66</f>
        <v>0</v>
      </c>
      <c r="U66" s="5" t="s">
        <v>0</v>
      </c>
      <c r="V66" s="5">
        <f>$O66*$K66</f>
        <v>0</v>
      </c>
      <c r="W66" s="5" t="s">
        <v>0</v>
      </c>
      <c r="X66" s="5">
        <f>$P66*$K66</f>
        <v>0</v>
      </c>
      <c r="Y66" s="5" t="s">
        <v>0</v>
      </c>
      <c r="Z66" s="5">
        <f>$Q66*$K66</f>
        <v>0</v>
      </c>
      <c r="AA66" s="5" t="s">
        <v>0</v>
      </c>
      <c r="AB66" s="5">
        <f>$R66*$K66</f>
        <v>0</v>
      </c>
      <c r="AC66" s="5" t="s">
        <v>0</v>
      </c>
      <c r="AD66" s="5">
        <f>$N66*$L66</f>
        <v>0</v>
      </c>
      <c r="AE66" s="5" t="s">
        <v>0</v>
      </c>
      <c r="AF66" s="5">
        <f>$O66*$L66</f>
        <v>0</v>
      </c>
      <c r="AG66" s="5" t="s">
        <v>0</v>
      </c>
      <c r="AH66" s="5">
        <f>$P66*$L66</f>
        <v>0</v>
      </c>
      <c r="AI66" s="5" t="s">
        <v>0</v>
      </c>
      <c r="AJ66" s="5">
        <f>$Q66*$L66</f>
        <v>0</v>
      </c>
      <c r="AK66" s="5" t="s">
        <v>0</v>
      </c>
      <c r="AL66" s="5">
        <f>$R66*$L66</f>
        <v>0</v>
      </c>
      <c r="AM66" s="5" t="s">
        <v>0</v>
      </c>
      <c r="AN66" s="5">
        <f>$N66*$M66</f>
        <v>0</v>
      </c>
      <c r="AO66" s="5" t="s">
        <v>0</v>
      </c>
      <c r="AP66" s="5">
        <f>$O66*$M66</f>
        <v>0</v>
      </c>
      <c r="AQ66" s="5" t="s">
        <v>0</v>
      </c>
      <c r="AR66" s="5">
        <f>$P66*$M66</f>
        <v>0</v>
      </c>
      <c r="AS66" s="5" t="s">
        <v>0</v>
      </c>
      <c r="AT66" s="5">
        <f>$Q66*$M66</f>
        <v>0</v>
      </c>
      <c r="AU66" s="5" t="s">
        <v>0</v>
      </c>
      <c r="AV66" s="5">
        <f>$R66*$M66</f>
        <v>0</v>
      </c>
      <c r="AW66" s="5" t="s">
        <v>0</v>
      </c>
    </row>
    <row r="67" spans="1:49" ht="15.75" customHeight="1">
      <c r="A67" s="15" t="s">
        <v>317</v>
      </c>
      <c r="B67" s="15" t="s">
        <v>317</v>
      </c>
      <c r="C67" s="14" t="s">
        <v>318</v>
      </c>
      <c r="D67" s="13" t="s">
        <v>317</v>
      </c>
      <c r="E67" s="9">
        <v>2016</v>
      </c>
      <c r="F67" s="11">
        <v>4531817940.9738798</v>
      </c>
      <c r="G67" s="11">
        <v>886450</v>
      </c>
      <c r="H67" s="9">
        <v>17</v>
      </c>
      <c r="I67" s="9">
        <v>6</v>
      </c>
      <c r="J67" s="9">
        <v>22</v>
      </c>
      <c r="K67" s="8">
        <v>0</v>
      </c>
      <c r="L67" s="8">
        <v>0</v>
      </c>
      <c r="M67" s="8">
        <v>0</v>
      </c>
      <c r="N67" s="11">
        <v>3.6536340587241698</v>
      </c>
      <c r="O67" s="12">
        <v>0.427970230644728</v>
      </c>
      <c r="P67" s="12">
        <v>0.94987284732228405</v>
      </c>
      <c r="Q67" s="12">
        <v>0.75142930990443502</v>
      </c>
      <c r="R67" s="12">
        <v>0.81997236080913105</v>
      </c>
      <c r="S67" s="6">
        <f>SUM($K67:$M67)</f>
        <v>0</v>
      </c>
      <c r="T67" s="5">
        <f>$N67*$K67</f>
        <v>0</v>
      </c>
      <c r="U67" s="5" t="s">
        <v>0</v>
      </c>
      <c r="V67" s="5">
        <f>$O67*$K67</f>
        <v>0</v>
      </c>
      <c r="W67" s="5" t="s">
        <v>0</v>
      </c>
      <c r="X67" s="5">
        <f>$P67*$K67</f>
        <v>0</v>
      </c>
      <c r="Y67" s="5" t="s">
        <v>0</v>
      </c>
      <c r="Z67" s="5">
        <f>$Q67*$K67</f>
        <v>0</v>
      </c>
      <c r="AA67" s="5" t="s">
        <v>0</v>
      </c>
      <c r="AB67" s="5">
        <f>$R67*$K67</f>
        <v>0</v>
      </c>
      <c r="AC67" s="5" t="s">
        <v>0</v>
      </c>
      <c r="AD67" s="5">
        <f>$N67*$L67</f>
        <v>0</v>
      </c>
      <c r="AE67" s="5" t="s">
        <v>0</v>
      </c>
      <c r="AF67" s="5">
        <f>$O67*$L67</f>
        <v>0</v>
      </c>
      <c r="AG67" s="5" t="s">
        <v>0</v>
      </c>
      <c r="AH67" s="5">
        <f>$P67*$L67</f>
        <v>0</v>
      </c>
      <c r="AI67" s="5" t="s">
        <v>0</v>
      </c>
      <c r="AJ67" s="5">
        <f>$Q67*$L67</f>
        <v>0</v>
      </c>
      <c r="AK67" s="5" t="s">
        <v>0</v>
      </c>
      <c r="AL67" s="5">
        <f>$R67*$L67</f>
        <v>0</v>
      </c>
      <c r="AM67" s="5" t="s">
        <v>0</v>
      </c>
      <c r="AN67" s="5">
        <f>$N67*$M67</f>
        <v>0</v>
      </c>
      <c r="AO67" s="5" t="s">
        <v>0</v>
      </c>
      <c r="AP67" s="5">
        <f>$O67*$M67</f>
        <v>0</v>
      </c>
      <c r="AQ67" s="5" t="s">
        <v>0</v>
      </c>
      <c r="AR67" s="5">
        <f>$P67*$M67</f>
        <v>0</v>
      </c>
      <c r="AS67" s="5" t="s">
        <v>0</v>
      </c>
      <c r="AT67" s="5">
        <f>$Q67*$M67</f>
        <v>0</v>
      </c>
      <c r="AU67" s="5" t="s">
        <v>0</v>
      </c>
      <c r="AV67" s="5">
        <f>$R67*$M67</f>
        <v>0</v>
      </c>
      <c r="AW67" s="5" t="s">
        <v>0</v>
      </c>
    </row>
    <row r="68" spans="1:49" ht="15.75" customHeight="1">
      <c r="A68" s="15" t="s">
        <v>315</v>
      </c>
      <c r="B68" s="15" t="s">
        <v>315</v>
      </c>
      <c r="C68" s="14" t="s">
        <v>316</v>
      </c>
      <c r="D68" s="13" t="s">
        <v>315</v>
      </c>
      <c r="E68" s="9">
        <v>2016</v>
      </c>
      <c r="F68" s="11">
        <v>272216575502.25101</v>
      </c>
      <c r="G68" s="11">
        <v>5461512</v>
      </c>
      <c r="H68" s="9">
        <v>18</v>
      </c>
      <c r="I68" s="9">
        <v>3</v>
      </c>
      <c r="J68" s="9">
        <v>5</v>
      </c>
      <c r="K68" s="8">
        <v>0</v>
      </c>
      <c r="L68" s="8">
        <v>0</v>
      </c>
      <c r="M68" s="8">
        <v>0</v>
      </c>
      <c r="N68" s="12">
        <v>4.9001963773116802E-2</v>
      </c>
      <c r="O68" s="12">
        <v>0.13964429279371901</v>
      </c>
      <c r="P68" s="12">
        <v>0.981354382550093</v>
      </c>
      <c r="Q68" s="12">
        <v>0.90293613709300402</v>
      </c>
      <c r="R68" s="12">
        <v>0.810084527414214</v>
      </c>
      <c r="S68" s="6">
        <f>SUM($K68:$M68)</f>
        <v>0</v>
      </c>
      <c r="T68" s="5">
        <f>$N68*$K68</f>
        <v>0</v>
      </c>
      <c r="U68" s="5" t="s">
        <v>0</v>
      </c>
      <c r="V68" s="5">
        <f>$O68*$K68</f>
        <v>0</v>
      </c>
      <c r="W68" s="5" t="s">
        <v>0</v>
      </c>
      <c r="X68" s="5">
        <f>$P68*$K68</f>
        <v>0</v>
      </c>
      <c r="Y68" s="5" t="s">
        <v>0</v>
      </c>
      <c r="Z68" s="5">
        <f>$Q68*$K68</f>
        <v>0</v>
      </c>
      <c r="AA68" s="5" t="s">
        <v>0</v>
      </c>
      <c r="AB68" s="5">
        <f>$R68*$K68</f>
        <v>0</v>
      </c>
      <c r="AC68" s="5" t="s">
        <v>0</v>
      </c>
      <c r="AD68" s="5">
        <f>$N68*$L68</f>
        <v>0</v>
      </c>
      <c r="AE68" s="5" t="s">
        <v>0</v>
      </c>
      <c r="AF68" s="5">
        <f>$O68*$L68</f>
        <v>0</v>
      </c>
      <c r="AG68" s="5" t="s">
        <v>0</v>
      </c>
      <c r="AH68" s="5">
        <f>$P68*$L68</f>
        <v>0</v>
      </c>
      <c r="AI68" s="5" t="s">
        <v>0</v>
      </c>
      <c r="AJ68" s="5">
        <f>$Q68*$L68</f>
        <v>0</v>
      </c>
      <c r="AK68" s="5" t="s">
        <v>0</v>
      </c>
      <c r="AL68" s="5">
        <f>$R68*$L68</f>
        <v>0</v>
      </c>
      <c r="AM68" s="5" t="s">
        <v>0</v>
      </c>
      <c r="AN68" s="5">
        <f>$N68*$M68</f>
        <v>0</v>
      </c>
      <c r="AO68" s="5" t="s">
        <v>0</v>
      </c>
      <c r="AP68" s="5">
        <f>$O68*$M68</f>
        <v>0</v>
      </c>
      <c r="AQ68" s="5" t="s">
        <v>0</v>
      </c>
      <c r="AR68" s="5">
        <f>$P68*$M68</f>
        <v>0</v>
      </c>
      <c r="AS68" s="5" t="s">
        <v>0</v>
      </c>
      <c r="AT68" s="5">
        <f>$Q68*$M68</f>
        <v>0</v>
      </c>
      <c r="AU68" s="5" t="s">
        <v>0</v>
      </c>
      <c r="AV68" s="5">
        <f>$R68*$M68</f>
        <v>0</v>
      </c>
      <c r="AW68" s="5" t="s">
        <v>0</v>
      </c>
    </row>
    <row r="69" spans="1:49" ht="15.75" customHeight="1">
      <c r="A69" s="15" t="s">
        <v>313</v>
      </c>
      <c r="B69" s="15" t="s">
        <v>313</v>
      </c>
      <c r="C69" s="14" t="s">
        <v>314</v>
      </c>
      <c r="D69" s="13" t="s">
        <v>313</v>
      </c>
      <c r="E69" s="9">
        <v>2016</v>
      </c>
      <c r="F69" s="11">
        <v>2829192039171.8398</v>
      </c>
      <c r="G69" s="11">
        <v>66217509</v>
      </c>
      <c r="H69" s="9">
        <v>10</v>
      </c>
      <c r="I69" s="9">
        <v>1</v>
      </c>
      <c r="J69" s="9">
        <v>100</v>
      </c>
      <c r="K69" s="8">
        <v>0</v>
      </c>
      <c r="L69" s="8">
        <v>0</v>
      </c>
      <c r="M69" s="8">
        <v>0</v>
      </c>
      <c r="N69" s="12">
        <v>3.2464704204249399E-2</v>
      </c>
      <c r="O69" s="12">
        <v>7.4606163979877002E-2</v>
      </c>
      <c r="P69" s="11">
        <v>1.0234870278694099</v>
      </c>
      <c r="Q69" s="11">
        <v>1.2365837039687499</v>
      </c>
      <c r="R69" s="12">
        <v>0.92326574775717396</v>
      </c>
      <c r="S69" s="6">
        <f>SUM($K69:$M69)</f>
        <v>0</v>
      </c>
      <c r="T69" s="5">
        <f>$N69*$K69</f>
        <v>0</v>
      </c>
      <c r="U69" s="5" t="s">
        <v>19</v>
      </c>
      <c r="V69" s="5">
        <f>$O69*$K69</f>
        <v>0</v>
      </c>
      <c r="W69" s="5" t="s">
        <v>18</v>
      </c>
      <c r="X69" s="5">
        <f>$P69*$K69</f>
        <v>0</v>
      </c>
      <c r="Y69" s="5" t="s">
        <v>18</v>
      </c>
      <c r="Z69" s="5">
        <f>$Q69*$K69</f>
        <v>0</v>
      </c>
      <c r="AA69" s="5" t="s">
        <v>26</v>
      </c>
      <c r="AB69" s="5">
        <f>$R69*$K69</f>
        <v>0</v>
      </c>
      <c r="AC69" s="5" t="s">
        <v>18</v>
      </c>
      <c r="AD69" s="5">
        <f>$N69*$L69</f>
        <v>0</v>
      </c>
      <c r="AE69" s="5" t="s">
        <v>18</v>
      </c>
      <c r="AF69" s="5">
        <f>$O69*$L69</f>
        <v>0</v>
      </c>
      <c r="AG69" s="5" t="s">
        <v>26</v>
      </c>
      <c r="AH69" s="5">
        <f>$P69*$L69</f>
        <v>0</v>
      </c>
      <c r="AI69" s="5" t="s">
        <v>26</v>
      </c>
      <c r="AJ69" s="5">
        <f>$Q69*$L69</f>
        <v>0</v>
      </c>
      <c r="AK69" s="5" t="s">
        <v>127</v>
      </c>
      <c r="AL69" s="5">
        <f>$R69*$L69</f>
        <v>0</v>
      </c>
      <c r="AM69" s="5" t="s">
        <v>26</v>
      </c>
      <c r="AN69" s="5">
        <f>$N69*$M69</f>
        <v>0</v>
      </c>
      <c r="AO69" s="5" t="s">
        <v>19</v>
      </c>
      <c r="AP69" s="5">
        <f>$O69*$M69</f>
        <v>0</v>
      </c>
      <c r="AQ69" s="5" t="s">
        <v>19</v>
      </c>
      <c r="AR69" s="5">
        <f>$P69*$M69</f>
        <v>0</v>
      </c>
      <c r="AS69" s="5" t="s">
        <v>19</v>
      </c>
      <c r="AT69" s="5">
        <f>$Q69*$M69</f>
        <v>0</v>
      </c>
      <c r="AU69" s="5" t="s">
        <v>19</v>
      </c>
      <c r="AV69" s="5">
        <f>$R69*$M69</f>
        <v>0</v>
      </c>
      <c r="AW69" s="5" t="s">
        <v>19</v>
      </c>
    </row>
    <row r="70" spans="1:49" ht="15.75" customHeight="1">
      <c r="A70" s="15" t="s">
        <v>311</v>
      </c>
      <c r="B70" s="15" t="s">
        <v>311</v>
      </c>
      <c r="C70" s="17" t="s">
        <v>312</v>
      </c>
      <c r="D70" s="13" t="s">
        <v>311</v>
      </c>
      <c r="E70" s="9">
        <v>2016</v>
      </c>
      <c r="F70" s="11">
        <v>18179717776.159698</v>
      </c>
      <c r="G70" s="11">
        <v>1687673</v>
      </c>
      <c r="H70" s="9">
        <v>9</v>
      </c>
      <c r="I70" s="9">
        <v>3</v>
      </c>
      <c r="J70" s="9">
        <v>100</v>
      </c>
      <c r="K70" s="8">
        <v>0</v>
      </c>
      <c r="L70" s="8">
        <v>0</v>
      </c>
      <c r="M70" s="8">
        <v>0</v>
      </c>
      <c r="N70" s="12">
        <v>0.13866522061054801</v>
      </c>
      <c r="O70" s="12">
        <v>0.24552208957631899</v>
      </c>
      <c r="P70" s="12">
        <v>0.981354382550093</v>
      </c>
      <c r="Q70" s="11">
        <v>1.2365837039687499</v>
      </c>
      <c r="R70" s="12">
        <v>0.94649729036477503</v>
      </c>
      <c r="S70" s="6">
        <f>SUM($K70:$M70)</f>
        <v>0</v>
      </c>
      <c r="T70" s="5">
        <f>$N70*$K70</f>
        <v>0</v>
      </c>
      <c r="U70" s="5" t="s">
        <v>0</v>
      </c>
      <c r="V70" s="5">
        <f>$O70*$K70</f>
        <v>0</v>
      </c>
      <c r="W70" s="5" t="s">
        <v>0</v>
      </c>
      <c r="X70" s="5">
        <f>$P70*$K70</f>
        <v>0</v>
      </c>
      <c r="Y70" s="5" t="s">
        <v>0</v>
      </c>
      <c r="Z70" s="5">
        <f>$Q70*$K70</f>
        <v>0</v>
      </c>
      <c r="AA70" s="5" t="s">
        <v>0</v>
      </c>
      <c r="AB70" s="5">
        <f>$R70*$K70</f>
        <v>0</v>
      </c>
      <c r="AC70" s="5" t="s">
        <v>0</v>
      </c>
      <c r="AD70" s="5">
        <f>$N70*$L70</f>
        <v>0</v>
      </c>
      <c r="AE70" s="5" t="s">
        <v>0</v>
      </c>
      <c r="AF70" s="5">
        <f>$O70*$L70</f>
        <v>0</v>
      </c>
      <c r="AG70" s="5" t="s">
        <v>0</v>
      </c>
      <c r="AH70" s="5">
        <f>$P70*$L70</f>
        <v>0</v>
      </c>
      <c r="AI70" s="5" t="s">
        <v>0</v>
      </c>
      <c r="AJ70" s="5">
        <f>$Q70*$L70</f>
        <v>0</v>
      </c>
      <c r="AK70" s="5" t="s">
        <v>0</v>
      </c>
      <c r="AL70" s="5">
        <f>$R70*$L70</f>
        <v>0</v>
      </c>
      <c r="AM70" s="5" t="s">
        <v>0</v>
      </c>
      <c r="AN70" s="5">
        <f>$N70*$M70</f>
        <v>0</v>
      </c>
      <c r="AO70" s="5" t="s">
        <v>0</v>
      </c>
      <c r="AP70" s="5">
        <f>$O70*$M70</f>
        <v>0</v>
      </c>
      <c r="AQ70" s="5" t="s">
        <v>0</v>
      </c>
      <c r="AR70" s="5">
        <f>$P70*$M70</f>
        <v>0</v>
      </c>
      <c r="AS70" s="5" t="s">
        <v>0</v>
      </c>
      <c r="AT70" s="5">
        <f>$Q70*$M70</f>
        <v>0</v>
      </c>
      <c r="AU70" s="5" t="s">
        <v>0</v>
      </c>
      <c r="AV70" s="5">
        <f>$R70*$M70</f>
        <v>0</v>
      </c>
      <c r="AW70" s="5" t="s">
        <v>0</v>
      </c>
    </row>
    <row r="71" spans="1:49" ht="15.75" customHeight="1">
      <c r="A71" s="15" t="s">
        <v>310</v>
      </c>
      <c r="B71" s="15" t="s">
        <v>308</v>
      </c>
      <c r="C71" s="14" t="s">
        <v>309</v>
      </c>
      <c r="D71" s="13" t="s">
        <v>308</v>
      </c>
      <c r="E71" s="9">
        <v>2016</v>
      </c>
      <c r="F71" s="11">
        <v>850903179</v>
      </c>
      <c r="G71" s="11">
        <v>1990924</v>
      </c>
      <c r="H71" s="9">
        <v>33</v>
      </c>
      <c r="I71" s="9">
        <v>3</v>
      </c>
      <c r="J71" s="9">
        <v>17</v>
      </c>
      <c r="K71" s="8">
        <v>0</v>
      </c>
      <c r="L71" s="8">
        <v>0</v>
      </c>
      <c r="M71" s="8">
        <v>0</v>
      </c>
      <c r="N71" s="11">
        <v>3.6536340587241698</v>
      </c>
      <c r="O71" s="12">
        <v>0.22155408426567499</v>
      </c>
      <c r="P71" s="12">
        <v>0.981354382550093</v>
      </c>
      <c r="Q71" s="12">
        <v>0.77512517026655503</v>
      </c>
      <c r="R71" s="12">
        <v>0.71761965315790899</v>
      </c>
      <c r="S71" s="6">
        <f>SUM($K71:$M71)</f>
        <v>0</v>
      </c>
      <c r="T71" s="5">
        <f>$N71*$K71</f>
        <v>0</v>
      </c>
      <c r="U71" s="5" t="s">
        <v>0</v>
      </c>
      <c r="V71" s="5">
        <f>$O71*$K71</f>
        <v>0</v>
      </c>
      <c r="W71" s="5" t="s">
        <v>0</v>
      </c>
      <c r="X71" s="5">
        <f>$P71*$K71</f>
        <v>0</v>
      </c>
      <c r="Y71" s="5" t="s">
        <v>0</v>
      </c>
      <c r="Z71" s="5">
        <f>$Q71*$K71</f>
        <v>0</v>
      </c>
      <c r="AA71" s="5" t="s">
        <v>0</v>
      </c>
      <c r="AB71" s="5">
        <f>$R71*$K71</f>
        <v>0</v>
      </c>
      <c r="AC71" s="5" t="s">
        <v>0</v>
      </c>
      <c r="AD71" s="5">
        <f>$N71*$L71</f>
        <v>0</v>
      </c>
      <c r="AE71" s="5" t="s">
        <v>0</v>
      </c>
      <c r="AF71" s="5">
        <f>$O71*$L71</f>
        <v>0</v>
      </c>
      <c r="AG71" s="5" t="s">
        <v>0</v>
      </c>
      <c r="AH71" s="5">
        <f>$P71*$L71</f>
        <v>0</v>
      </c>
      <c r="AI71" s="5" t="s">
        <v>0</v>
      </c>
      <c r="AJ71" s="5">
        <f>$Q71*$L71</f>
        <v>0</v>
      </c>
      <c r="AK71" s="5" t="s">
        <v>0</v>
      </c>
      <c r="AL71" s="5">
        <f>$R71*$L71</f>
        <v>0</v>
      </c>
      <c r="AM71" s="5" t="s">
        <v>0</v>
      </c>
      <c r="AN71" s="5">
        <f>$N71*$M71</f>
        <v>0</v>
      </c>
      <c r="AO71" s="5" t="s">
        <v>0</v>
      </c>
      <c r="AP71" s="5">
        <f>$O71*$M71</f>
        <v>0</v>
      </c>
      <c r="AQ71" s="5" t="s">
        <v>0</v>
      </c>
      <c r="AR71" s="5">
        <f>$P71*$M71</f>
        <v>0</v>
      </c>
      <c r="AS71" s="5" t="s">
        <v>0</v>
      </c>
      <c r="AT71" s="5">
        <f>$Q71*$M71</f>
        <v>0</v>
      </c>
      <c r="AU71" s="5" t="s">
        <v>0</v>
      </c>
      <c r="AV71" s="5">
        <f>$R71*$M71</f>
        <v>0</v>
      </c>
      <c r="AW71" s="5" t="s">
        <v>0</v>
      </c>
    </row>
    <row r="72" spans="1:49" ht="15.75" customHeight="1">
      <c r="A72" s="15" t="s">
        <v>306</v>
      </c>
      <c r="B72" s="15" t="s">
        <v>306</v>
      </c>
      <c r="C72" s="14" t="s">
        <v>307</v>
      </c>
      <c r="D72" s="13" t="s">
        <v>306</v>
      </c>
      <c r="E72" s="9">
        <v>2016</v>
      </c>
      <c r="F72" s="11">
        <v>16529963187.4044</v>
      </c>
      <c r="G72" s="11">
        <v>3727000</v>
      </c>
      <c r="H72" s="9">
        <v>4</v>
      </c>
      <c r="I72" s="9">
        <v>1</v>
      </c>
      <c r="J72" s="9">
        <v>1</v>
      </c>
      <c r="K72" s="8">
        <v>0</v>
      </c>
      <c r="L72" s="8">
        <v>0</v>
      </c>
      <c r="M72" s="8">
        <v>0</v>
      </c>
      <c r="N72" s="12">
        <v>0.14875532779683501</v>
      </c>
      <c r="O72" s="11">
        <v>0.16214841425717999</v>
      </c>
      <c r="P72" s="11">
        <v>1.0234870278694099</v>
      </c>
      <c r="Q72" s="11">
        <v>1.0817553500114101</v>
      </c>
      <c r="R72" s="11">
        <v>1.1608766452763</v>
      </c>
      <c r="S72" s="6">
        <f>SUM($K72:$M72)</f>
        <v>0</v>
      </c>
      <c r="T72" s="5">
        <f>$N72*$K72</f>
        <v>0</v>
      </c>
      <c r="U72" s="5" t="s">
        <v>0</v>
      </c>
      <c r="V72" s="5">
        <f>$O72*$K72</f>
        <v>0</v>
      </c>
      <c r="W72" s="5" t="s">
        <v>0</v>
      </c>
      <c r="X72" s="5">
        <f>$P72*$K72</f>
        <v>0</v>
      </c>
      <c r="Y72" s="5" t="s">
        <v>0</v>
      </c>
      <c r="Z72" s="5">
        <f>$Q72*$K72</f>
        <v>0</v>
      </c>
      <c r="AA72" s="5" t="s">
        <v>0</v>
      </c>
      <c r="AB72" s="5">
        <f>$R72*$K72</f>
        <v>0</v>
      </c>
      <c r="AC72" s="5" t="s">
        <v>0</v>
      </c>
      <c r="AD72" s="5">
        <f>$N72*$L72</f>
        <v>0</v>
      </c>
      <c r="AE72" s="5" t="s">
        <v>0</v>
      </c>
      <c r="AF72" s="5">
        <f>$O72*$L72</f>
        <v>0</v>
      </c>
      <c r="AG72" s="5" t="s">
        <v>0</v>
      </c>
      <c r="AH72" s="5">
        <f>$P72*$L72</f>
        <v>0</v>
      </c>
      <c r="AI72" s="5" t="s">
        <v>0</v>
      </c>
      <c r="AJ72" s="5">
        <f>$Q72*$L72</f>
        <v>0</v>
      </c>
      <c r="AK72" s="5" t="s">
        <v>0</v>
      </c>
      <c r="AL72" s="5">
        <f>$R72*$L72</f>
        <v>0</v>
      </c>
      <c r="AM72" s="5" t="s">
        <v>0</v>
      </c>
      <c r="AN72" s="5">
        <f>$N72*$M72</f>
        <v>0</v>
      </c>
      <c r="AO72" s="5" t="s">
        <v>26</v>
      </c>
      <c r="AP72" s="5">
        <f>$O72*$M72</f>
        <v>0</v>
      </c>
      <c r="AQ72" s="5" t="s">
        <v>18</v>
      </c>
      <c r="AR72" s="5">
        <f>$P72*$M72</f>
        <v>0</v>
      </c>
      <c r="AS72" s="5" t="s">
        <v>19</v>
      </c>
      <c r="AT72" s="5">
        <f>$Q72*$M72</f>
        <v>0</v>
      </c>
      <c r="AU72" s="5" t="s">
        <v>19</v>
      </c>
      <c r="AV72" s="5">
        <f>$R72*$M72</f>
        <v>0</v>
      </c>
      <c r="AW72" s="5" t="s">
        <v>19</v>
      </c>
    </row>
    <row r="73" spans="1:49" ht="15.75" customHeight="1">
      <c r="A73" s="15" t="s">
        <v>304</v>
      </c>
      <c r="B73" s="15" t="s">
        <v>304</v>
      </c>
      <c r="C73" s="14" t="s">
        <v>305</v>
      </c>
      <c r="D73" s="13" t="s">
        <v>304</v>
      </c>
      <c r="E73" s="9">
        <v>2016</v>
      </c>
      <c r="F73" s="11">
        <v>3868291231823.77</v>
      </c>
      <c r="G73" s="11">
        <v>80970732</v>
      </c>
      <c r="H73" s="9">
        <v>15</v>
      </c>
      <c r="I73" s="9">
        <v>1</v>
      </c>
      <c r="J73" s="9">
        <v>100</v>
      </c>
      <c r="K73" s="8">
        <v>0</v>
      </c>
      <c r="L73" s="8">
        <v>0</v>
      </c>
      <c r="M73" s="8">
        <v>0</v>
      </c>
      <c r="N73" s="12">
        <v>3.1126662256682799E-2</v>
      </c>
      <c r="O73" s="12">
        <v>7.1999237664411006E-2</v>
      </c>
      <c r="P73" s="11">
        <v>1.0234870278694099</v>
      </c>
      <c r="Q73" s="11">
        <v>1.2365837039687499</v>
      </c>
      <c r="R73" s="12">
        <v>0.84241639030941395</v>
      </c>
      <c r="S73" s="6">
        <f>SUM($K73:$M73)</f>
        <v>0</v>
      </c>
      <c r="T73" s="5">
        <f>$N73*$K73</f>
        <v>0</v>
      </c>
      <c r="U73" s="5" t="s">
        <v>19</v>
      </c>
      <c r="V73" s="5">
        <f>$O73*$K73</f>
        <v>0</v>
      </c>
      <c r="W73" s="5" t="s">
        <v>19</v>
      </c>
      <c r="X73" s="5">
        <f>$P73*$K73</f>
        <v>0</v>
      </c>
      <c r="Y73" s="5" t="s">
        <v>19</v>
      </c>
      <c r="Z73" s="5">
        <f>$Q73*$K73</f>
        <v>0</v>
      </c>
      <c r="AA73" s="5" t="s">
        <v>19</v>
      </c>
      <c r="AB73" s="5">
        <f>$R73*$K73</f>
        <v>0</v>
      </c>
      <c r="AC73" s="5" t="s">
        <v>19</v>
      </c>
      <c r="AD73" s="5">
        <f>$N73*$L73</f>
        <v>0</v>
      </c>
      <c r="AE73" s="5" t="s">
        <v>19</v>
      </c>
      <c r="AF73" s="5">
        <f>$O73*$L73</f>
        <v>0</v>
      </c>
      <c r="AG73" s="5" t="s">
        <v>18</v>
      </c>
      <c r="AH73" s="5">
        <f>$P73*$L73</f>
        <v>0</v>
      </c>
      <c r="AI73" s="5" t="s">
        <v>18</v>
      </c>
      <c r="AJ73" s="5">
        <f>$Q73*$L73</f>
        <v>0</v>
      </c>
      <c r="AK73" s="5" t="s">
        <v>26</v>
      </c>
      <c r="AL73" s="5">
        <f>$R73*$L73</f>
        <v>0</v>
      </c>
      <c r="AM73" s="5" t="s">
        <v>18</v>
      </c>
      <c r="AN73" s="5">
        <f>$N73*$M73</f>
        <v>0</v>
      </c>
      <c r="AO73" s="5" t="s">
        <v>0</v>
      </c>
      <c r="AP73" s="5">
        <f>$O73*$M73</f>
        <v>0</v>
      </c>
      <c r="AQ73" s="5" t="s">
        <v>0</v>
      </c>
      <c r="AR73" s="5">
        <f>$P73*$M73</f>
        <v>0</v>
      </c>
      <c r="AS73" s="5" t="s">
        <v>0</v>
      </c>
      <c r="AT73" s="5">
        <f>$Q73*$M73</f>
        <v>0</v>
      </c>
      <c r="AU73" s="5" t="s">
        <v>0</v>
      </c>
      <c r="AV73" s="5">
        <f>$R73*$M73</f>
        <v>0</v>
      </c>
      <c r="AW73" s="5" t="s">
        <v>0</v>
      </c>
    </row>
    <row r="74" spans="1:49" ht="15.75" customHeight="1">
      <c r="A74" s="15" t="s">
        <v>302</v>
      </c>
      <c r="B74" s="15" t="s">
        <v>302</v>
      </c>
      <c r="C74" s="14" t="s">
        <v>303</v>
      </c>
      <c r="D74" s="13" t="s">
        <v>302</v>
      </c>
      <c r="E74" s="9">
        <v>2016</v>
      </c>
      <c r="F74" s="11">
        <v>38616536131.648003</v>
      </c>
      <c r="G74" s="11">
        <v>26786598</v>
      </c>
      <c r="H74" s="9">
        <v>13</v>
      </c>
      <c r="I74" s="9">
        <v>1</v>
      </c>
      <c r="J74" s="9">
        <v>9</v>
      </c>
      <c r="K74" s="8">
        <v>0</v>
      </c>
      <c r="L74" s="8">
        <v>0</v>
      </c>
      <c r="M74" s="8">
        <v>0</v>
      </c>
      <c r="N74" s="12">
        <v>9.0723791575307106E-2</v>
      </c>
      <c r="O74" s="12">
        <v>8.9384121845819398E-2</v>
      </c>
      <c r="P74" s="11">
        <v>1.0234870278694099</v>
      </c>
      <c r="Q74" s="12">
        <v>0.83859788224128695</v>
      </c>
      <c r="R74" s="11">
        <v>0.86947531382190002</v>
      </c>
      <c r="S74" s="6">
        <f>SUM($K74:$M74)</f>
        <v>0</v>
      </c>
      <c r="T74" s="5">
        <f>$N74*$K74</f>
        <v>0</v>
      </c>
      <c r="U74" s="5" t="s">
        <v>0</v>
      </c>
      <c r="V74" s="5">
        <f>$O74*$K74</f>
        <v>0</v>
      </c>
      <c r="W74" s="5" t="s">
        <v>0</v>
      </c>
      <c r="X74" s="5">
        <f>$P74*$K74</f>
        <v>0</v>
      </c>
      <c r="Y74" s="5" t="s">
        <v>0</v>
      </c>
      <c r="Z74" s="5">
        <f>$Q74*$K74</f>
        <v>0</v>
      </c>
      <c r="AA74" s="5" t="s">
        <v>0</v>
      </c>
      <c r="AB74" s="5">
        <f>$R74*$K74</f>
        <v>0</v>
      </c>
      <c r="AC74" s="5" t="s">
        <v>0</v>
      </c>
      <c r="AD74" s="5">
        <f>$N74*$L74</f>
        <v>0</v>
      </c>
      <c r="AE74" s="5" t="s">
        <v>0</v>
      </c>
      <c r="AF74" s="5">
        <f>$O74*$L74</f>
        <v>0</v>
      </c>
      <c r="AG74" s="5" t="s">
        <v>0</v>
      </c>
      <c r="AH74" s="5">
        <f>$P74*$L74</f>
        <v>0</v>
      </c>
      <c r="AI74" s="5" t="s">
        <v>0</v>
      </c>
      <c r="AJ74" s="5">
        <f>$Q74*$L74</f>
        <v>0</v>
      </c>
      <c r="AK74" s="5" t="s">
        <v>0</v>
      </c>
      <c r="AL74" s="5">
        <f>$R74*$L74</f>
        <v>0</v>
      </c>
      <c r="AM74" s="5" t="s">
        <v>0</v>
      </c>
      <c r="AN74" s="5">
        <f>$N74*$M74</f>
        <v>0</v>
      </c>
      <c r="AO74" s="5" t="s">
        <v>0</v>
      </c>
      <c r="AP74" s="5">
        <f>$O74*$M74</f>
        <v>0</v>
      </c>
      <c r="AQ74" s="5" t="s">
        <v>0</v>
      </c>
      <c r="AR74" s="5">
        <f>$P74*$M74</f>
        <v>0</v>
      </c>
      <c r="AS74" s="5" t="s">
        <v>0</v>
      </c>
      <c r="AT74" s="5">
        <f>$Q74*$M74</f>
        <v>0</v>
      </c>
      <c r="AU74" s="5" t="s">
        <v>0</v>
      </c>
      <c r="AV74" s="5">
        <f>$R74*$M74</f>
        <v>0</v>
      </c>
      <c r="AW74" s="5" t="s">
        <v>0</v>
      </c>
    </row>
    <row r="75" spans="1:49" ht="15.75" customHeight="1">
      <c r="A75" s="15" t="s">
        <v>301</v>
      </c>
      <c r="B75" s="15" t="s">
        <v>299</v>
      </c>
      <c r="C75" s="14" t="s">
        <v>300</v>
      </c>
      <c r="D75" s="13" t="s">
        <v>299</v>
      </c>
      <c r="E75" s="9">
        <v>2016</v>
      </c>
      <c r="F75" s="11">
        <v>2849000000000</v>
      </c>
      <c r="G75" s="11">
        <v>65138232</v>
      </c>
      <c r="H75" s="9">
        <v>24</v>
      </c>
      <c r="I75" s="9">
        <v>3</v>
      </c>
      <c r="J75" s="9">
        <v>15</v>
      </c>
      <c r="K75" s="8">
        <v>0</v>
      </c>
      <c r="L75" s="8">
        <v>0</v>
      </c>
      <c r="M75" s="8">
        <v>0</v>
      </c>
      <c r="N75" s="12">
        <v>3.2433440567490403E-2</v>
      </c>
      <c r="O75" s="12">
        <v>7.4828154324942803E-2</v>
      </c>
      <c r="P75" s="12">
        <v>0.981354382550093</v>
      </c>
      <c r="Q75" s="12">
        <v>0.78705596036310899</v>
      </c>
      <c r="R75" s="11">
        <v>0.76352548874949999</v>
      </c>
      <c r="S75" s="6">
        <f>SUM($K75:$M75)</f>
        <v>0</v>
      </c>
      <c r="T75" s="5">
        <f>$N75*$K75</f>
        <v>0</v>
      </c>
      <c r="U75" s="5" t="s">
        <v>19</v>
      </c>
      <c r="V75" s="5">
        <f>$O75*$K75</f>
        <v>0</v>
      </c>
      <c r="W75" s="5" t="s">
        <v>18</v>
      </c>
      <c r="X75" s="5">
        <f>$P75*$K75</f>
        <v>0</v>
      </c>
      <c r="Y75" s="5" t="s">
        <v>18</v>
      </c>
      <c r="Z75" s="5">
        <f>$Q75*$K75</f>
        <v>0</v>
      </c>
      <c r="AA75" s="5" t="s">
        <v>18</v>
      </c>
      <c r="AB75" s="5">
        <f>$R75*$K75</f>
        <v>0</v>
      </c>
      <c r="AC75" s="5" t="s">
        <v>18</v>
      </c>
      <c r="AD75" s="5">
        <f>$N75*$L75</f>
        <v>0</v>
      </c>
      <c r="AE75" s="5" t="s">
        <v>18</v>
      </c>
      <c r="AF75" s="5">
        <f>$O75*$L75</f>
        <v>0</v>
      </c>
      <c r="AG75" s="5" t="s">
        <v>26</v>
      </c>
      <c r="AH75" s="5">
        <f>$P75*$L75</f>
        <v>0</v>
      </c>
      <c r="AI75" s="5" t="s">
        <v>26</v>
      </c>
      <c r="AJ75" s="5">
        <f>$Q75*$L75</f>
        <v>0</v>
      </c>
      <c r="AK75" s="5" t="s">
        <v>18</v>
      </c>
      <c r="AL75" s="5">
        <f>$R75*$L75</f>
        <v>0</v>
      </c>
      <c r="AM75" s="5" t="s">
        <v>18</v>
      </c>
      <c r="AN75" s="5">
        <f>$N75*$M75</f>
        <v>0</v>
      </c>
      <c r="AO75" s="5" t="s">
        <v>26</v>
      </c>
      <c r="AP75" s="5">
        <f>$O75*$M75</f>
        <v>0</v>
      </c>
      <c r="AQ75" s="5" t="s">
        <v>127</v>
      </c>
      <c r="AR75" s="5">
        <f>$P75*$M75</f>
        <v>0</v>
      </c>
      <c r="AS75" s="5" t="s">
        <v>127</v>
      </c>
      <c r="AT75" s="5">
        <f>$Q75*$M75</f>
        <v>0</v>
      </c>
      <c r="AU75" s="5" t="s">
        <v>26</v>
      </c>
      <c r="AV75" s="5">
        <f>$R75*$M75</f>
        <v>0</v>
      </c>
      <c r="AW75" s="5" t="s">
        <v>26</v>
      </c>
    </row>
    <row r="76" spans="1:49" ht="15.75" customHeight="1">
      <c r="A76" s="15" t="s">
        <v>297</v>
      </c>
      <c r="B76" s="15" t="s">
        <v>297</v>
      </c>
      <c r="C76" s="14" t="s">
        <v>298</v>
      </c>
      <c r="D76" s="13" t="s">
        <v>297</v>
      </c>
      <c r="E76" s="9">
        <v>2016</v>
      </c>
      <c r="F76" s="11">
        <v>235574074998.314</v>
      </c>
      <c r="G76" s="11">
        <v>10869637</v>
      </c>
      <c r="H76" s="9">
        <v>8</v>
      </c>
      <c r="I76" s="9">
        <v>3</v>
      </c>
      <c r="J76" s="9">
        <v>1</v>
      </c>
      <c r="K76" s="8">
        <v>0</v>
      </c>
      <c r="L76" s="8">
        <v>0</v>
      </c>
      <c r="M76" s="8">
        <v>0</v>
      </c>
      <c r="N76" s="12">
        <v>5.0669197976900997E-2</v>
      </c>
      <c r="O76" s="12">
        <v>0.112043118474478</v>
      </c>
      <c r="P76" s="12">
        <v>0.981354382550093</v>
      </c>
      <c r="Q76" s="11">
        <v>1.0817553500114101</v>
      </c>
      <c r="R76" s="12">
        <v>0.97364253426372904</v>
      </c>
      <c r="S76" s="6">
        <f>SUM($K76:$M76)</f>
        <v>0</v>
      </c>
      <c r="T76" s="5">
        <f>$N76*$K76</f>
        <v>0</v>
      </c>
      <c r="U76" s="5" t="s">
        <v>19</v>
      </c>
      <c r="V76" s="5">
        <f>$O76*$K76</f>
        <v>0</v>
      </c>
      <c r="W76" s="5" t="s">
        <v>19</v>
      </c>
      <c r="X76" s="5">
        <f>$P76*$K76</f>
        <v>0</v>
      </c>
      <c r="Y76" s="5" t="s">
        <v>19</v>
      </c>
      <c r="Z76" s="5">
        <f>$Q76*$K76</f>
        <v>0</v>
      </c>
      <c r="AA76" s="5" t="s">
        <v>19</v>
      </c>
      <c r="AB76" s="5">
        <f>$R76*$K76</f>
        <v>0</v>
      </c>
      <c r="AC76" s="5" t="s">
        <v>19</v>
      </c>
      <c r="AD76" s="5">
        <f>$N76*$L76</f>
        <v>0</v>
      </c>
      <c r="AE76" s="5" t="s">
        <v>0</v>
      </c>
      <c r="AF76" s="5">
        <f>$O76*$L76</f>
        <v>0</v>
      </c>
      <c r="AG76" s="5" t="s">
        <v>0</v>
      </c>
      <c r="AH76" s="5">
        <f>$P76*$L76</f>
        <v>0</v>
      </c>
      <c r="AI76" s="5" t="s">
        <v>0</v>
      </c>
      <c r="AJ76" s="5">
        <f>$Q76*$L76</f>
        <v>0</v>
      </c>
      <c r="AK76" s="5" t="s">
        <v>0</v>
      </c>
      <c r="AL76" s="5">
        <f>$R76*$L76</f>
        <v>0</v>
      </c>
      <c r="AM76" s="5" t="s">
        <v>0</v>
      </c>
      <c r="AN76" s="5">
        <f>$N76*$M76</f>
        <v>0</v>
      </c>
      <c r="AO76" s="5" t="s">
        <v>19</v>
      </c>
      <c r="AP76" s="5">
        <f>$O76*$M76</f>
        <v>0</v>
      </c>
      <c r="AQ76" s="5" t="s">
        <v>19</v>
      </c>
      <c r="AR76" s="5">
        <f>$P76*$M76</f>
        <v>0</v>
      </c>
      <c r="AS76" s="5" t="s">
        <v>19</v>
      </c>
      <c r="AT76" s="5">
        <f>$Q76*$M76</f>
        <v>0</v>
      </c>
      <c r="AU76" s="5" t="s">
        <v>19</v>
      </c>
      <c r="AV76" s="5">
        <f>$R76*$M76</f>
        <v>0</v>
      </c>
      <c r="AW76" s="5" t="s">
        <v>19</v>
      </c>
    </row>
    <row r="77" spans="1:49" ht="15.75" customHeight="1">
      <c r="A77" s="15" t="s">
        <v>295</v>
      </c>
      <c r="B77" s="15" t="s">
        <v>295</v>
      </c>
      <c r="C77" s="17" t="s">
        <v>296</v>
      </c>
      <c r="D77" s="13" t="s">
        <v>295</v>
      </c>
      <c r="E77" s="9">
        <v>2016</v>
      </c>
      <c r="F77" s="11">
        <v>911803790.37037003</v>
      </c>
      <c r="G77" s="11">
        <v>106349</v>
      </c>
      <c r="H77" s="9">
        <v>22</v>
      </c>
      <c r="I77" s="9">
        <v>11</v>
      </c>
      <c r="J77" s="9">
        <v>50</v>
      </c>
      <c r="K77" s="8">
        <v>0</v>
      </c>
      <c r="L77" s="8">
        <v>0</v>
      </c>
      <c r="M77" s="8">
        <v>0</v>
      </c>
      <c r="N77" s="11">
        <v>3.6536340587241698</v>
      </c>
      <c r="O77" s="11">
        <v>5.05138690617843</v>
      </c>
      <c r="P77" s="12">
        <v>0.92147093322028595</v>
      </c>
      <c r="Q77" s="12">
        <v>0.68361692062035495</v>
      </c>
      <c r="R77" s="12">
        <v>0.77706524831651802</v>
      </c>
      <c r="S77" s="6">
        <f>SUM($K77:$M77)</f>
        <v>0</v>
      </c>
      <c r="T77" s="5">
        <f>$N77*$K77</f>
        <v>0</v>
      </c>
      <c r="U77" s="5" t="s">
        <v>0</v>
      </c>
      <c r="V77" s="5">
        <f>$O77*$K77</f>
        <v>0</v>
      </c>
      <c r="W77" s="5" t="s">
        <v>0</v>
      </c>
      <c r="X77" s="5">
        <f>$P77*$K77</f>
        <v>0</v>
      </c>
      <c r="Y77" s="5" t="s">
        <v>0</v>
      </c>
      <c r="Z77" s="5">
        <f>$Q77*$K77</f>
        <v>0</v>
      </c>
      <c r="AA77" s="5" t="s">
        <v>0</v>
      </c>
      <c r="AB77" s="5">
        <f>$R77*$K77</f>
        <v>0</v>
      </c>
      <c r="AC77" s="5" t="s">
        <v>0</v>
      </c>
      <c r="AD77" s="5">
        <f>$N77*$L77</f>
        <v>0</v>
      </c>
      <c r="AE77" s="5" t="s">
        <v>0</v>
      </c>
      <c r="AF77" s="5">
        <f>$O77*$L77</f>
        <v>0</v>
      </c>
      <c r="AG77" s="5" t="s">
        <v>0</v>
      </c>
      <c r="AH77" s="5">
        <f>$P77*$L77</f>
        <v>0</v>
      </c>
      <c r="AI77" s="5" t="s">
        <v>0</v>
      </c>
      <c r="AJ77" s="5">
        <f>$Q77*$L77</f>
        <v>0</v>
      </c>
      <c r="AK77" s="5" t="s">
        <v>0</v>
      </c>
      <c r="AL77" s="5">
        <f>$R77*$L77</f>
        <v>0</v>
      </c>
      <c r="AM77" s="5" t="s">
        <v>0</v>
      </c>
      <c r="AN77" s="5">
        <f>$N77*$M77</f>
        <v>0</v>
      </c>
      <c r="AO77" s="5" t="s">
        <v>0</v>
      </c>
      <c r="AP77" s="5">
        <f>$O77*$M77</f>
        <v>0</v>
      </c>
      <c r="AQ77" s="5" t="s">
        <v>0</v>
      </c>
      <c r="AR77" s="5">
        <f>$P77*$M77</f>
        <v>0</v>
      </c>
      <c r="AS77" s="5" t="s">
        <v>0</v>
      </c>
      <c r="AT77" s="5">
        <f>$Q77*$M77</f>
        <v>0</v>
      </c>
      <c r="AU77" s="5" t="s">
        <v>0</v>
      </c>
      <c r="AV77" s="5">
        <f>$R77*$M77</f>
        <v>0</v>
      </c>
      <c r="AW77" s="5" t="s">
        <v>0</v>
      </c>
    </row>
    <row r="78" spans="1:49" ht="15.75" customHeight="1">
      <c r="A78" s="15" t="s">
        <v>293</v>
      </c>
      <c r="B78" s="15" t="s">
        <v>293</v>
      </c>
      <c r="C78" s="14" t="s">
        <v>294</v>
      </c>
      <c r="D78" s="13" t="s">
        <v>293</v>
      </c>
      <c r="E78" s="9">
        <v>2016</v>
      </c>
      <c r="F78" s="11">
        <v>4600000000</v>
      </c>
      <c r="G78" s="11">
        <v>167543</v>
      </c>
      <c r="H78" s="9">
        <v>23</v>
      </c>
      <c r="I78" s="9">
        <v>4</v>
      </c>
      <c r="J78" s="9">
        <v>11</v>
      </c>
      <c r="K78" s="8">
        <v>0</v>
      </c>
      <c r="L78" s="8">
        <v>0</v>
      </c>
      <c r="M78" s="8">
        <v>0</v>
      </c>
      <c r="N78" s="11">
        <v>3.6536340587241698</v>
      </c>
      <c r="O78" s="11">
        <v>5.05138690617843</v>
      </c>
      <c r="P78" s="12">
        <v>0.96854496517112698</v>
      </c>
      <c r="Q78" s="12">
        <v>0.817815768769937</v>
      </c>
      <c r="R78" s="11">
        <v>0.77009161000649995</v>
      </c>
      <c r="S78" s="6">
        <f>SUM($K78:$M78)</f>
        <v>0</v>
      </c>
      <c r="T78" s="5">
        <f>$N78*$K78</f>
        <v>0</v>
      </c>
      <c r="U78" s="5" t="s">
        <v>0</v>
      </c>
      <c r="V78" s="5">
        <f>$O78*$K78</f>
        <v>0</v>
      </c>
      <c r="W78" s="5" t="s">
        <v>0</v>
      </c>
      <c r="X78" s="5">
        <f>$P78*$K78</f>
        <v>0</v>
      </c>
      <c r="Y78" s="5" t="s">
        <v>0</v>
      </c>
      <c r="Z78" s="5">
        <f>$Q78*$K78</f>
        <v>0</v>
      </c>
      <c r="AA78" s="5" t="s">
        <v>0</v>
      </c>
      <c r="AB78" s="5">
        <f>$R78*$K78</f>
        <v>0</v>
      </c>
      <c r="AC78" s="5" t="s">
        <v>0</v>
      </c>
      <c r="AD78" s="5">
        <f>$N78*$L78</f>
        <v>0</v>
      </c>
      <c r="AE78" s="5" t="s">
        <v>0</v>
      </c>
      <c r="AF78" s="5">
        <f>$O78*$L78</f>
        <v>0</v>
      </c>
      <c r="AG78" s="5" t="s">
        <v>0</v>
      </c>
      <c r="AH78" s="5">
        <f>$P78*$L78</f>
        <v>0</v>
      </c>
      <c r="AI78" s="5" t="s">
        <v>0</v>
      </c>
      <c r="AJ78" s="5">
        <f>$Q78*$L78</f>
        <v>0</v>
      </c>
      <c r="AK78" s="5" t="s">
        <v>0</v>
      </c>
      <c r="AL78" s="5">
        <f>$R78*$L78</f>
        <v>0</v>
      </c>
      <c r="AM78" s="5" t="s">
        <v>0</v>
      </c>
      <c r="AN78" s="5">
        <f>$N78*$M78</f>
        <v>0</v>
      </c>
      <c r="AO78" s="5" t="s">
        <v>0</v>
      </c>
      <c r="AP78" s="5">
        <f>$O78*$M78</f>
        <v>0</v>
      </c>
      <c r="AQ78" s="5" t="s">
        <v>0</v>
      </c>
      <c r="AR78" s="5">
        <f>$P78*$M78</f>
        <v>0</v>
      </c>
      <c r="AS78" s="5" t="s">
        <v>0</v>
      </c>
      <c r="AT78" s="5">
        <f>$Q78*$M78</f>
        <v>0</v>
      </c>
      <c r="AU78" s="5" t="s">
        <v>0</v>
      </c>
      <c r="AV78" s="5">
        <f>$R78*$M78</f>
        <v>0</v>
      </c>
      <c r="AW78" s="5" t="s">
        <v>0</v>
      </c>
    </row>
    <row r="79" spans="1:49" ht="15.75" customHeight="1">
      <c r="A79" s="15" t="s">
        <v>291</v>
      </c>
      <c r="B79" s="15" t="s">
        <v>291</v>
      </c>
      <c r="C79" s="14" t="s">
        <v>292</v>
      </c>
      <c r="D79" s="13" t="s">
        <v>291</v>
      </c>
      <c r="E79" s="9">
        <v>2016</v>
      </c>
      <c r="F79" s="11">
        <v>58827085046.946503</v>
      </c>
      <c r="G79" s="11">
        <v>16015494</v>
      </c>
      <c r="H79" s="9">
        <v>10</v>
      </c>
      <c r="I79" s="9">
        <v>2</v>
      </c>
      <c r="J79" s="9">
        <v>2</v>
      </c>
      <c r="K79" s="8">
        <v>0</v>
      </c>
      <c r="L79" s="8">
        <v>0</v>
      </c>
      <c r="M79" s="8">
        <v>0</v>
      </c>
      <c r="N79" s="12">
        <v>7.6311813447343696E-2</v>
      </c>
      <c r="O79" s="12">
        <v>0.10096773683148701</v>
      </c>
      <c r="P79" s="12">
        <v>0.99839694226224296</v>
      </c>
      <c r="Q79" s="11">
        <v>1.0080194920323</v>
      </c>
      <c r="R79" s="12">
        <v>0.92326574775717396</v>
      </c>
      <c r="S79" s="6">
        <f>SUM($K79:$M79)</f>
        <v>0</v>
      </c>
      <c r="T79" s="5">
        <f>$N79*$K79</f>
        <v>0</v>
      </c>
      <c r="U79" s="5" t="s">
        <v>0</v>
      </c>
      <c r="V79" s="5">
        <f>$O79*$K79</f>
        <v>0</v>
      </c>
      <c r="W79" s="5" t="s">
        <v>0</v>
      </c>
      <c r="X79" s="5">
        <f>$P79*$K79</f>
        <v>0</v>
      </c>
      <c r="Y79" s="5" t="s">
        <v>0</v>
      </c>
      <c r="Z79" s="5">
        <f>$Q79*$K79</f>
        <v>0</v>
      </c>
      <c r="AA79" s="5" t="s">
        <v>0</v>
      </c>
      <c r="AB79" s="5">
        <f>$R79*$K79</f>
        <v>0</v>
      </c>
      <c r="AC79" s="5" t="s">
        <v>0</v>
      </c>
      <c r="AD79" s="5">
        <f>$N79*$L79</f>
        <v>0</v>
      </c>
      <c r="AE79" s="5" t="s">
        <v>0</v>
      </c>
      <c r="AF79" s="5">
        <f>$O79*$L79</f>
        <v>0</v>
      </c>
      <c r="AG79" s="5" t="s">
        <v>0</v>
      </c>
      <c r="AH79" s="5">
        <f>$P79*$L79</f>
        <v>0</v>
      </c>
      <c r="AI79" s="5" t="s">
        <v>0</v>
      </c>
      <c r="AJ79" s="5">
        <f>$Q79*$L79</f>
        <v>0</v>
      </c>
      <c r="AK79" s="5" t="s">
        <v>0</v>
      </c>
      <c r="AL79" s="5">
        <f>$R79*$L79</f>
        <v>0</v>
      </c>
      <c r="AM79" s="5" t="s">
        <v>0</v>
      </c>
      <c r="AN79" s="5">
        <f>$N79*$M79</f>
        <v>0</v>
      </c>
      <c r="AO79" s="5" t="s">
        <v>0</v>
      </c>
      <c r="AP79" s="5">
        <f>$O79*$M79</f>
        <v>0</v>
      </c>
      <c r="AQ79" s="5" t="s">
        <v>0</v>
      </c>
      <c r="AR79" s="5">
        <f>$P79*$M79</f>
        <v>0</v>
      </c>
      <c r="AS79" s="5" t="s">
        <v>0</v>
      </c>
      <c r="AT79" s="5">
        <f>$Q79*$M79</f>
        <v>0</v>
      </c>
      <c r="AU79" s="5" t="s">
        <v>0</v>
      </c>
      <c r="AV79" s="5">
        <f>$R79*$M79</f>
        <v>0</v>
      </c>
      <c r="AW79" s="5" t="s">
        <v>0</v>
      </c>
    </row>
    <row r="80" spans="1:49" ht="15.75" customHeight="1">
      <c r="A80" s="15" t="s">
        <v>289</v>
      </c>
      <c r="B80" s="15" t="s">
        <v>289</v>
      </c>
      <c r="C80" s="14" t="s">
        <v>290</v>
      </c>
      <c r="D80" s="13" t="s">
        <v>289</v>
      </c>
      <c r="E80" s="9">
        <v>2016</v>
      </c>
      <c r="F80" s="11">
        <v>6624068015.5003901</v>
      </c>
      <c r="G80" s="11">
        <v>12275527</v>
      </c>
      <c r="H80" s="9">
        <v>6</v>
      </c>
      <c r="I80" s="9">
        <v>1</v>
      </c>
      <c r="J80" s="9">
        <v>100</v>
      </c>
      <c r="K80" s="8">
        <v>0</v>
      </c>
      <c r="L80" s="8">
        <v>0</v>
      </c>
      <c r="M80" s="8">
        <v>0</v>
      </c>
      <c r="N80" s="12">
        <v>0.51916641751705095</v>
      </c>
      <c r="O80" s="12">
        <v>0.10830147651154701</v>
      </c>
      <c r="P80" s="11">
        <v>1.0234870278694099</v>
      </c>
      <c r="Q80" s="11">
        <v>1.2365837039687499</v>
      </c>
      <c r="R80" s="11">
        <v>1.04545642416575</v>
      </c>
      <c r="S80" s="6">
        <f>SUM($K80:$M80)</f>
        <v>0</v>
      </c>
      <c r="T80" s="5">
        <f>$N80*$K80</f>
        <v>0</v>
      </c>
      <c r="U80" s="5" t="s">
        <v>0</v>
      </c>
      <c r="V80" s="5">
        <f>$O80*$K80</f>
        <v>0</v>
      </c>
      <c r="W80" s="5" t="s">
        <v>0</v>
      </c>
      <c r="X80" s="5">
        <f>$P80*$K80</f>
        <v>0</v>
      </c>
      <c r="Y80" s="5" t="s">
        <v>0</v>
      </c>
      <c r="Z80" s="5">
        <f>$Q80*$K80</f>
        <v>0</v>
      </c>
      <c r="AA80" s="5" t="s">
        <v>0</v>
      </c>
      <c r="AB80" s="5">
        <f>$R80*$K80</f>
        <v>0</v>
      </c>
      <c r="AC80" s="5" t="s">
        <v>0</v>
      </c>
      <c r="AD80" s="5">
        <f>$N80*$L80</f>
        <v>0</v>
      </c>
      <c r="AE80" s="5" t="s">
        <v>0</v>
      </c>
      <c r="AF80" s="5">
        <f>$O80*$L80</f>
        <v>0</v>
      </c>
      <c r="AG80" s="5" t="s">
        <v>0</v>
      </c>
      <c r="AH80" s="5">
        <f>$P80*$L80</f>
        <v>0</v>
      </c>
      <c r="AI80" s="5" t="s">
        <v>0</v>
      </c>
      <c r="AJ80" s="5">
        <f>$Q80*$L80</f>
        <v>0</v>
      </c>
      <c r="AK80" s="5" t="s">
        <v>0</v>
      </c>
      <c r="AL80" s="5">
        <f>$R80*$L80</f>
        <v>0</v>
      </c>
      <c r="AM80" s="5" t="s">
        <v>0</v>
      </c>
      <c r="AN80" s="5">
        <f>$N80*$M80</f>
        <v>0</v>
      </c>
      <c r="AO80" s="5" t="s">
        <v>0</v>
      </c>
      <c r="AP80" s="5">
        <f>$O80*$M80</f>
        <v>0</v>
      </c>
      <c r="AQ80" s="5" t="s">
        <v>0</v>
      </c>
      <c r="AR80" s="5">
        <f>$P80*$M80</f>
        <v>0</v>
      </c>
      <c r="AS80" s="5" t="s">
        <v>0</v>
      </c>
      <c r="AT80" s="5">
        <f>$Q80*$M80</f>
        <v>0</v>
      </c>
      <c r="AU80" s="5" t="s">
        <v>0</v>
      </c>
      <c r="AV80" s="5">
        <f>$R80*$M80</f>
        <v>0</v>
      </c>
      <c r="AW80" s="5" t="s">
        <v>0</v>
      </c>
    </row>
    <row r="81" spans="1:49" ht="15.75" customHeight="1">
      <c r="A81" s="15" t="s">
        <v>287</v>
      </c>
      <c r="B81" s="15" t="s">
        <v>287</v>
      </c>
      <c r="C81" s="14" t="s">
        <v>288</v>
      </c>
      <c r="D81" s="13" t="s">
        <v>287</v>
      </c>
      <c r="E81" s="9">
        <v>2016</v>
      </c>
      <c r="F81" s="11">
        <v>1022371991.53467</v>
      </c>
      <c r="G81" s="11">
        <v>1800513</v>
      </c>
      <c r="H81" s="9">
        <v>100</v>
      </c>
      <c r="I81" s="9">
        <v>100</v>
      </c>
      <c r="J81" s="9">
        <v>100</v>
      </c>
      <c r="K81" s="8">
        <v>0</v>
      </c>
      <c r="L81" s="8">
        <v>0</v>
      </c>
      <c r="M81" s="8">
        <v>0</v>
      </c>
      <c r="N81" s="11">
        <v>3.6536340587241698</v>
      </c>
      <c r="O81" s="12">
        <v>0.235528748798636</v>
      </c>
      <c r="P81" s="11">
        <v>1.06954815347857</v>
      </c>
      <c r="Q81" s="11">
        <v>1.2365837039687499</v>
      </c>
      <c r="R81" s="11">
        <v>2.5249909679464899</v>
      </c>
      <c r="S81" s="6">
        <f>SUM($K81:$M81)</f>
        <v>0</v>
      </c>
      <c r="T81" s="5">
        <f>$N81*$K81</f>
        <v>0</v>
      </c>
      <c r="U81" s="5" t="s">
        <v>0</v>
      </c>
      <c r="V81" s="5">
        <f>$O81*$K81</f>
        <v>0</v>
      </c>
      <c r="W81" s="5" t="s">
        <v>0</v>
      </c>
      <c r="X81" s="5">
        <f>$P81*$K81</f>
        <v>0</v>
      </c>
      <c r="Y81" s="5" t="s">
        <v>0</v>
      </c>
      <c r="Z81" s="5">
        <f>$Q81*$K81</f>
        <v>0</v>
      </c>
      <c r="AA81" s="5" t="s">
        <v>0</v>
      </c>
      <c r="AB81" s="5">
        <f>$R81*$K81</f>
        <v>0</v>
      </c>
      <c r="AC81" s="5" t="s">
        <v>0</v>
      </c>
      <c r="AD81" s="5">
        <f>$N81*$L81</f>
        <v>0</v>
      </c>
      <c r="AE81" s="5" t="s">
        <v>0</v>
      </c>
      <c r="AF81" s="5">
        <f>$O81*$L81</f>
        <v>0</v>
      </c>
      <c r="AG81" s="5" t="s">
        <v>0</v>
      </c>
      <c r="AH81" s="5">
        <f>$P81*$L81</f>
        <v>0</v>
      </c>
      <c r="AI81" s="5" t="s">
        <v>0</v>
      </c>
      <c r="AJ81" s="5">
        <f>$Q81*$L81</f>
        <v>0</v>
      </c>
      <c r="AK81" s="5" t="s">
        <v>0</v>
      </c>
      <c r="AL81" s="5">
        <f>$R81*$L81</f>
        <v>0</v>
      </c>
      <c r="AM81" s="5" t="s">
        <v>0</v>
      </c>
      <c r="AN81" s="5">
        <f>$N81*$M81</f>
        <v>0</v>
      </c>
      <c r="AO81" s="5" t="s">
        <v>0</v>
      </c>
      <c r="AP81" s="5">
        <f>$O81*$M81</f>
        <v>0</v>
      </c>
      <c r="AQ81" s="5" t="s">
        <v>0</v>
      </c>
      <c r="AR81" s="5">
        <f>$P81*$M81</f>
        <v>0</v>
      </c>
      <c r="AS81" s="5" t="s">
        <v>0</v>
      </c>
      <c r="AT81" s="5">
        <f>$Q81*$M81</f>
        <v>0</v>
      </c>
      <c r="AU81" s="5" t="s">
        <v>0</v>
      </c>
      <c r="AV81" s="5">
        <f>$R81*$M81</f>
        <v>0</v>
      </c>
      <c r="AW81" s="5" t="s">
        <v>0</v>
      </c>
    </row>
    <row r="82" spans="1:49" ht="15.75" customHeight="1">
      <c r="A82" s="15" t="s">
        <v>285</v>
      </c>
      <c r="B82" s="15" t="s">
        <v>285</v>
      </c>
      <c r="C82" s="14" t="s">
        <v>286</v>
      </c>
      <c r="D82" s="13" t="s">
        <v>285</v>
      </c>
      <c r="E82" s="9">
        <v>2016</v>
      </c>
      <c r="F82" s="11">
        <v>3096747286.9839201</v>
      </c>
      <c r="G82" s="11">
        <v>763893</v>
      </c>
      <c r="H82" s="9">
        <v>11</v>
      </c>
      <c r="I82" s="9">
        <v>4</v>
      </c>
      <c r="J82" s="9">
        <v>54</v>
      </c>
      <c r="K82" s="8">
        <v>0</v>
      </c>
      <c r="L82" s="8">
        <v>0</v>
      </c>
      <c r="M82" s="8">
        <v>0</v>
      </c>
      <c r="N82" s="11">
        <v>3.6536340587241698</v>
      </c>
      <c r="O82" s="12">
        <v>0.51789880125198395</v>
      </c>
      <c r="P82" s="12">
        <v>0.96854496517112698</v>
      </c>
      <c r="Q82" s="12">
        <v>0.67782260247962101</v>
      </c>
      <c r="R82" s="12">
        <v>0.90307248069246304</v>
      </c>
      <c r="S82" s="6">
        <f>SUM($K82:$M82)</f>
        <v>0</v>
      </c>
      <c r="T82" s="5">
        <f>$N82*$K82</f>
        <v>0</v>
      </c>
      <c r="U82" s="5" t="s">
        <v>0</v>
      </c>
      <c r="V82" s="5">
        <f>$O82*$K82</f>
        <v>0</v>
      </c>
      <c r="W82" s="5" t="s">
        <v>0</v>
      </c>
      <c r="X82" s="5">
        <f>$P82*$K82</f>
        <v>0</v>
      </c>
      <c r="Y82" s="5" t="s">
        <v>0</v>
      </c>
      <c r="Z82" s="5">
        <f>$Q82*$K82</f>
        <v>0</v>
      </c>
      <c r="AA82" s="5" t="s">
        <v>0</v>
      </c>
      <c r="AB82" s="5">
        <f>$R82*$K82</f>
        <v>0</v>
      </c>
      <c r="AC82" s="5" t="s">
        <v>0</v>
      </c>
      <c r="AD82" s="5">
        <f>$N82*$L82</f>
        <v>0</v>
      </c>
      <c r="AE82" s="5" t="s">
        <v>0</v>
      </c>
      <c r="AF82" s="5">
        <f>$O82*$L82</f>
        <v>0</v>
      </c>
      <c r="AG82" s="5" t="s">
        <v>0</v>
      </c>
      <c r="AH82" s="5">
        <f>$P82*$L82</f>
        <v>0</v>
      </c>
      <c r="AI82" s="5" t="s">
        <v>0</v>
      </c>
      <c r="AJ82" s="5">
        <f>$Q82*$L82</f>
        <v>0</v>
      </c>
      <c r="AK82" s="5" t="s">
        <v>0</v>
      </c>
      <c r="AL82" s="5">
        <f>$R82*$L82</f>
        <v>0</v>
      </c>
      <c r="AM82" s="5" t="s">
        <v>0</v>
      </c>
      <c r="AN82" s="5">
        <f>$N82*$M82</f>
        <v>0</v>
      </c>
      <c r="AO82" s="5" t="s">
        <v>0</v>
      </c>
      <c r="AP82" s="5">
        <f>$O82*$M82</f>
        <v>0</v>
      </c>
      <c r="AQ82" s="5" t="s">
        <v>0</v>
      </c>
      <c r="AR82" s="5">
        <f>$P82*$M82</f>
        <v>0</v>
      </c>
      <c r="AS82" s="5" t="s">
        <v>0</v>
      </c>
      <c r="AT82" s="5">
        <f>$Q82*$M82</f>
        <v>0</v>
      </c>
      <c r="AU82" s="5" t="s">
        <v>0</v>
      </c>
      <c r="AV82" s="5">
        <f>$R82*$M82</f>
        <v>0</v>
      </c>
      <c r="AW82" s="5" t="s">
        <v>0</v>
      </c>
    </row>
    <row r="83" spans="1:49" ht="15.75" customHeight="1">
      <c r="A83" s="15" t="s">
        <v>283</v>
      </c>
      <c r="B83" s="15" t="s">
        <v>283</v>
      </c>
      <c r="C83" s="14" t="s">
        <v>284</v>
      </c>
      <c r="D83" s="13" t="s">
        <v>283</v>
      </c>
      <c r="E83" s="9">
        <v>2016</v>
      </c>
      <c r="F83" s="11">
        <v>8713041022.9518795</v>
      </c>
      <c r="G83" s="11">
        <v>10572029</v>
      </c>
      <c r="H83" s="9">
        <v>9</v>
      </c>
      <c r="I83" s="9">
        <v>3</v>
      </c>
      <c r="J83" s="9">
        <v>3</v>
      </c>
      <c r="K83" s="8">
        <v>0</v>
      </c>
      <c r="L83" s="8">
        <v>0</v>
      </c>
      <c r="M83" s="8">
        <v>0</v>
      </c>
      <c r="N83" s="12">
        <v>0.29568231001714401</v>
      </c>
      <c r="O83" s="12">
        <v>0.112935448011299</v>
      </c>
      <c r="P83" s="12">
        <v>0.981354382550093</v>
      </c>
      <c r="Q83" s="11">
        <v>0.96155314797709002</v>
      </c>
      <c r="R83" s="12">
        <v>0.94649729036477503</v>
      </c>
      <c r="S83" s="6">
        <f>SUM($K83:$M83)</f>
        <v>0</v>
      </c>
      <c r="T83" s="5">
        <f>$N83*$K83</f>
        <v>0</v>
      </c>
      <c r="U83" s="5" t="s">
        <v>0</v>
      </c>
      <c r="V83" s="5">
        <f>$O83*$K83</f>
        <v>0</v>
      </c>
      <c r="W83" s="5" t="s">
        <v>0</v>
      </c>
      <c r="X83" s="5">
        <f>$P83*$K83</f>
        <v>0</v>
      </c>
      <c r="Y83" s="5" t="s">
        <v>0</v>
      </c>
      <c r="Z83" s="5">
        <f>$Q83*$K83</f>
        <v>0</v>
      </c>
      <c r="AA83" s="5" t="s">
        <v>0</v>
      </c>
      <c r="AB83" s="5">
        <f>$R83*$K83</f>
        <v>0</v>
      </c>
      <c r="AC83" s="5" t="s">
        <v>0</v>
      </c>
      <c r="AD83" s="5">
        <f>$N83*$L83</f>
        <v>0</v>
      </c>
      <c r="AE83" s="5" t="s">
        <v>0</v>
      </c>
      <c r="AF83" s="5">
        <f>$O83*$L83</f>
        <v>0</v>
      </c>
      <c r="AG83" s="5" t="s">
        <v>0</v>
      </c>
      <c r="AH83" s="5">
        <f>$P83*$L83</f>
        <v>0</v>
      </c>
      <c r="AI83" s="5" t="s">
        <v>0</v>
      </c>
      <c r="AJ83" s="5">
        <f>$Q83*$L83</f>
        <v>0</v>
      </c>
      <c r="AK83" s="5" t="s">
        <v>0</v>
      </c>
      <c r="AL83" s="5">
        <f>$R83*$L83</f>
        <v>0</v>
      </c>
      <c r="AM83" s="5" t="s">
        <v>0</v>
      </c>
      <c r="AN83" s="5">
        <f>$N83*$M83</f>
        <v>0</v>
      </c>
      <c r="AO83" s="5" t="s">
        <v>0</v>
      </c>
      <c r="AP83" s="5">
        <f>$O83*$M83</f>
        <v>0</v>
      </c>
      <c r="AQ83" s="5" t="s">
        <v>0</v>
      </c>
      <c r="AR83" s="5">
        <f>$P83*$M83</f>
        <v>0</v>
      </c>
      <c r="AS83" s="5" t="s">
        <v>0</v>
      </c>
      <c r="AT83" s="5">
        <f>$Q83*$M83</f>
        <v>0</v>
      </c>
      <c r="AU83" s="5" t="s">
        <v>0</v>
      </c>
      <c r="AV83" s="5">
        <f>$R83*$M83</f>
        <v>0</v>
      </c>
      <c r="AW83" s="5" t="s">
        <v>0</v>
      </c>
    </row>
    <row r="84" spans="1:49" ht="15.75" customHeight="1">
      <c r="A84" s="15" t="s">
        <v>281</v>
      </c>
      <c r="B84" s="15" t="s">
        <v>281</v>
      </c>
      <c r="C84" s="14" t="s">
        <v>282</v>
      </c>
      <c r="D84" s="13" t="s">
        <v>281</v>
      </c>
      <c r="E84" s="9">
        <v>2016</v>
      </c>
      <c r="F84" s="11">
        <v>19385314718.409801</v>
      </c>
      <c r="G84" s="11">
        <v>7961680</v>
      </c>
      <c r="H84" s="9">
        <v>11</v>
      </c>
      <c r="I84" s="9">
        <v>2</v>
      </c>
      <c r="J84" s="9">
        <v>2</v>
      </c>
      <c r="K84" s="8">
        <v>0</v>
      </c>
      <c r="L84" s="8">
        <v>0</v>
      </c>
      <c r="M84" s="8">
        <v>0</v>
      </c>
      <c r="N84" s="12">
        <v>0.132612727625364</v>
      </c>
      <c r="O84" s="12">
        <v>0.122982525536166</v>
      </c>
      <c r="P84" s="12">
        <v>0.99839694226224296</v>
      </c>
      <c r="Q84" s="11">
        <v>1.0080194920323</v>
      </c>
      <c r="R84" s="12">
        <v>0.90307248069246304</v>
      </c>
      <c r="S84" s="6">
        <f>SUM($K84:$M84)</f>
        <v>0</v>
      </c>
      <c r="T84" s="5">
        <f>$N84*$K84</f>
        <v>0</v>
      </c>
      <c r="U84" s="5" t="s">
        <v>0</v>
      </c>
      <c r="V84" s="5">
        <f>$O84*$K84</f>
        <v>0</v>
      </c>
      <c r="W84" s="5" t="s">
        <v>0</v>
      </c>
      <c r="X84" s="5">
        <f>$P84*$K84</f>
        <v>0</v>
      </c>
      <c r="Y84" s="5" t="s">
        <v>0</v>
      </c>
      <c r="Z84" s="5">
        <f>$Q84*$K84</f>
        <v>0</v>
      </c>
      <c r="AA84" s="5" t="s">
        <v>0</v>
      </c>
      <c r="AB84" s="5">
        <f>$R84*$K84</f>
        <v>0</v>
      </c>
      <c r="AC84" s="5" t="s">
        <v>0</v>
      </c>
      <c r="AD84" s="5">
        <f>$N84*$L84</f>
        <v>0</v>
      </c>
      <c r="AE84" s="5" t="s">
        <v>0</v>
      </c>
      <c r="AF84" s="5">
        <f>$O84*$L84</f>
        <v>0</v>
      </c>
      <c r="AG84" s="5" t="s">
        <v>0</v>
      </c>
      <c r="AH84" s="5">
        <f>$P84*$L84</f>
        <v>0</v>
      </c>
      <c r="AI84" s="5" t="s">
        <v>0</v>
      </c>
      <c r="AJ84" s="5">
        <f>$Q84*$L84</f>
        <v>0</v>
      </c>
      <c r="AK84" s="5" t="s">
        <v>0</v>
      </c>
      <c r="AL84" s="5">
        <f>$R84*$L84</f>
        <v>0</v>
      </c>
      <c r="AM84" s="5" t="s">
        <v>0</v>
      </c>
      <c r="AN84" s="5">
        <f>$N84*$M84</f>
        <v>0</v>
      </c>
      <c r="AO84" s="5" t="s">
        <v>0</v>
      </c>
      <c r="AP84" s="5">
        <f>$O84*$M84</f>
        <v>0</v>
      </c>
      <c r="AQ84" s="5" t="s">
        <v>0</v>
      </c>
      <c r="AR84" s="5">
        <f>$P84*$M84</f>
        <v>0</v>
      </c>
      <c r="AS84" s="5" t="s">
        <v>0</v>
      </c>
      <c r="AT84" s="5">
        <f>$Q84*$M84</f>
        <v>0</v>
      </c>
      <c r="AU84" s="5" t="s">
        <v>0</v>
      </c>
      <c r="AV84" s="5">
        <f>$R84*$M84</f>
        <v>0</v>
      </c>
      <c r="AW84" s="5" t="s">
        <v>0</v>
      </c>
    </row>
    <row r="85" spans="1:49" ht="15.75" customHeight="1">
      <c r="A85" s="15" t="s">
        <v>280</v>
      </c>
      <c r="B85" s="15" t="s">
        <v>278</v>
      </c>
      <c r="C85" s="14" t="s">
        <v>279</v>
      </c>
      <c r="D85" s="13" t="s">
        <v>278</v>
      </c>
      <c r="E85" s="9">
        <v>2016</v>
      </c>
      <c r="F85" s="11">
        <v>310000000000</v>
      </c>
      <c r="G85" s="11">
        <v>7234800</v>
      </c>
      <c r="H85" s="9">
        <v>13</v>
      </c>
      <c r="I85" s="9">
        <v>2</v>
      </c>
      <c r="J85" s="9">
        <v>3</v>
      </c>
      <c r="K85" s="8">
        <v>0</v>
      </c>
      <c r="L85" s="8">
        <v>0</v>
      </c>
      <c r="M85" s="8">
        <v>0</v>
      </c>
      <c r="N85" s="12">
        <v>4.7600965267060202E-2</v>
      </c>
      <c r="O85" s="12">
        <v>0.12681099425338199</v>
      </c>
      <c r="P85" s="12">
        <v>0.99839694226224296</v>
      </c>
      <c r="Q85" s="11">
        <v>0.96155314797709002</v>
      </c>
      <c r="R85" s="11">
        <v>0.86947531382190002</v>
      </c>
      <c r="S85" s="6">
        <f>SUM($K85:$M85)</f>
        <v>0</v>
      </c>
      <c r="T85" s="5">
        <f>$N85*$K85</f>
        <v>0</v>
      </c>
      <c r="U85" s="5" t="s">
        <v>0</v>
      </c>
      <c r="V85" s="5">
        <f>$O85*$K85</f>
        <v>0</v>
      </c>
      <c r="W85" s="5" t="s">
        <v>0</v>
      </c>
      <c r="X85" s="5">
        <f>$P85*$K85</f>
        <v>0</v>
      </c>
      <c r="Y85" s="5" t="s">
        <v>0</v>
      </c>
      <c r="Z85" s="5">
        <f>$Q85*$K85</f>
        <v>0</v>
      </c>
      <c r="AA85" s="5" t="s">
        <v>0</v>
      </c>
      <c r="AB85" s="5">
        <f>$R85*$K85</f>
        <v>0</v>
      </c>
      <c r="AC85" s="5" t="s">
        <v>0</v>
      </c>
      <c r="AD85" s="5">
        <f>$N85*$L85</f>
        <v>0</v>
      </c>
      <c r="AE85" s="5" t="s">
        <v>0</v>
      </c>
      <c r="AF85" s="5">
        <f>$O85*$L85</f>
        <v>0</v>
      </c>
      <c r="AG85" s="5" t="s">
        <v>0</v>
      </c>
      <c r="AH85" s="5">
        <f>$P85*$L85</f>
        <v>0</v>
      </c>
      <c r="AI85" s="5" t="s">
        <v>0</v>
      </c>
      <c r="AJ85" s="5">
        <f>$Q85*$L85</f>
        <v>0</v>
      </c>
      <c r="AK85" s="5" t="s">
        <v>0</v>
      </c>
      <c r="AL85" s="5">
        <f>$R85*$L85</f>
        <v>0</v>
      </c>
      <c r="AM85" s="5" t="s">
        <v>0</v>
      </c>
      <c r="AN85" s="5">
        <f>$N85*$M85</f>
        <v>0</v>
      </c>
      <c r="AO85" s="5" t="s">
        <v>0</v>
      </c>
      <c r="AP85" s="5">
        <f>$O85*$M85</f>
        <v>0</v>
      </c>
      <c r="AQ85" s="5" t="s">
        <v>0</v>
      </c>
      <c r="AR85" s="5">
        <f>$P85*$M85</f>
        <v>0</v>
      </c>
      <c r="AS85" s="5" t="s">
        <v>0</v>
      </c>
      <c r="AT85" s="5">
        <f>$Q85*$M85</f>
        <v>0</v>
      </c>
      <c r="AU85" s="5" t="s">
        <v>0</v>
      </c>
      <c r="AV85" s="5">
        <f>$R85*$M85</f>
        <v>0</v>
      </c>
      <c r="AW85" s="5" t="s">
        <v>0</v>
      </c>
    </row>
    <row r="86" spans="1:49" ht="15.75" customHeight="1">
      <c r="A86" s="15" t="s">
        <v>276</v>
      </c>
      <c r="B86" s="15" t="s">
        <v>276</v>
      </c>
      <c r="C86" s="14" t="s">
        <v>277</v>
      </c>
      <c r="D86" s="13" t="s">
        <v>276</v>
      </c>
      <c r="E86" s="9">
        <v>2016</v>
      </c>
      <c r="F86" s="11">
        <v>138346669914.94699</v>
      </c>
      <c r="G86" s="11">
        <v>9863183</v>
      </c>
      <c r="H86" s="9">
        <v>8</v>
      </c>
      <c r="I86" s="9">
        <v>2</v>
      </c>
      <c r="J86" s="9">
        <v>100</v>
      </c>
      <c r="K86" s="8">
        <v>0</v>
      </c>
      <c r="L86" s="8">
        <v>0</v>
      </c>
      <c r="M86" s="8">
        <v>0</v>
      </c>
      <c r="N86" s="12">
        <v>5.8030261264704702E-2</v>
      </c>
      <c r="O86" s="12">
        <v>0.115232769179242</v>
      </c>
      <c r="P86" s="12">
        <v>0.99839694226224296</v>
      </c>
      <c r="Q86" s="11">
        <v>1.2365837039687499</v>
      </c>
      <c r="R86" s="12">
        <v>0.97364253426372904</v>
      </c>
      <c r="S86" s="6">
        <f>SUM($K86:$M86)</f>
        <v>0</v>
      </c>
      <c r="T86" s="5">
        <f>$N86*$K86</f>
        <v>0</v>
      </c>
      <c r="U86" s="5" t="s">
        <v>35</v>
      </c>
      <c r="V86" s="5">
        <f>$O86*$K86</f>
        <v>0</v>
      </c>
      <c r="W86" s="5" t="s">
        <v>36</v>
      </c>
      <c r="X86" s="5">
        <f>$P86*$K86</f>
        <v>0</v>
      </c>
      <c r="Y86" s="5" t="s">
        <v>35</v>
      </c>
      <c r="Z86" s="5">
        <f>$Q86*$K86</f>
        <v>0</v>
      </c>
      <c r="AA86" s="5" t="s">
        <v>35</v>
      </c>
      <c r="AB86" s="5">
        <f>$R86*$K86</f>
        <v>0</v>
      </c>
      <c r="AC86" s="5" t="s">
        <v>35</v>
      </c>
      <c r="AD86" s="5">
        <f>$N86*$L86</f>
        <v>0</v>
      </c>
      <c r="AE86" s="5" t="s">
        <v>19</v>
      </c>
      <c r="AF86" s="5">
        <f>$O86*$L86</f>
        <v>0</v>
      </c>
      <c r="AG86" s="5" t="s">
        <v>19</v>
      </c>
      <c r="AH86" s="5">
        <f>$P86*$L86</f>
        <v>0</v>
      </c>
      <c r="AI86" s="5" t="s">
        <v>19</v>
      </c>
      <c r="AJ86" s="5">
        <f>$Q86*$L86</f>
        <v>0</v>
      </c>
      <c r="AK86" s="5" t="s">
        <v>19</v>
      </c>
      <c r="AL86" s="5">
        <f>$R86*$L86</f>
        <v>0</v>
      </c>
      <c r="AM86" s="5" t="s">
        <v>19</v>
      </c>
      <c r="AN86" s="5">
        <f>$N86*$M86</f>
        <v>0</v>
      </c>
      <c r="AO86" s="5" t="s">
        <v>19</v>
      </c>
      <c r="AP86" s="5">
        <f>$O86*$M86</f>
        <v>0</v>
      </c>
      <c r="AQ86" s="5" t="s">
        <v>19</v>
      </c>
      <c r="AR86" s="5">
        <f>$P86*$M86</f>
        <v>0</v>
      </c>
      <c r="AS86" s="5" t="s">
        <v>19</v>
      </c>
      <c r="AT86" s="5">
        <f>$Q86*$M86</f>
        <v>0</v>
      </c>
      <c r="AU86" s="5" t="s">
        <v>19</v>
      </c>
      <c r="AV86" s="5">
        <f>$R86*$M86</f>
        <v>0</v>
      </c>
      <c r="AW86" s="5" t="s">
        <v>19</v>
      </c>
    </row>
    <row r="87" spans="1:49" ht="15.75" customHeight="1">
      <c r="A87" s="15" t="s">
        <v>274</v>
      </c>
      <c r="B87" s="15" t="s">
        <v>274</v>
      </c>
      <c r="C87" s="14" t="s">
        <v>275</v>
      </c>
      <c r="D87" s="13" t="s">
        <v>274</v>
      </c>
      <c r="E87" s="9">
        <v>2016</v>
      </c>
      <c r="F87" s="11">
        <v>17036097481.806601</v>
      </c>
      <c r="G87" s="11">
        <v>327386</v>
      </c>
      <c r="H87" s="9">
        <v>14</v>
      </c>
      <c r="I87" s="9">
        <v>3</v>
      </c>
      <c r="J87" s="9">
        <v>2</v>
      </c>
      <c r="K87" s="8">
        <v>0</v>
      </c>
      <c r="L87" s="8">
        <v>0</v>
      </c>
      <c r="M87" s="8">
        <v>0</v>
      </c>
      <c r="N87" s="12">
        <v>0.14539691168441399</v>
      </c>
      <c r="O87" s="11">
        <v>5.05138690617843</v>
      </c>
      <c r="P87" s="12">
        <v>0.981354382550093</v>
      </c>
      <c r="Q87" s="11">
        <v>1.0080194920323</v>
      </c>
      <c r="R87" s="12">
        <v>0.85527069789643895</v>
      </c>
      <c r="S87" s="6">
        <f>SUM($K87:$M87)</f>
        <v>0</v>
      </c>
      <c r="T87" s="5">
        <f>$N87*$K87</f>
        <v>0</v>
      </c>
      <c r="U87" s="5" t="s">
        <v>0</v>
      </c>
      <c r="V87" s="5">
        <f>$O87*$K87</f>
        <v>0</v>
      </c>
      <c r="W87" s="5" t="s">
        <v>0</v>
      </c>
      <c r="X87" s="5">
        <f>$P87*$K87</f>
        <v>0</v>
      </c>
      <c r="Y87" s="5" t="s">
        <v>0</v>
      </c>
      <c r="Z87" s="5">
        <f>$Q87*$K87</f>
        <v>0</v>
      </c>
      <c r="AA87" s="5" t="s">
        <v>0</v>
      </c>
      <c r="AB87" s="5">
        <f>$R87*$K87</f>
        <v>0</v>
      </c>
      <c r="AC87" s="5" t="s">
        <v>0</v>
      </c>
      <c r="AD87" s="5">
        <f>$N87*$L87</f>
        <v>0</v>
      </c>
      <c r="AE87" s="5" t="s">
        <v>0</v>
      </c>
      <c r="AF87" s="5">
        <f>$O87*$L87</f>
        <v>0</v>
      </c>
      <c r="AG87" s="5" t="s">
        <v>0</v>
      </c>
      <c r="AH87" s="5">
        <f>$P87*$L87</f>
        <v>0</v>
      </c>
      <c r="AI87" s="5" t="s">
        <v>0</v>
      </c>
      <c r="AJ87" s="5">
        <f>$Q87*$L87</f>
        <v>0</v>
      </c>
      <c r="AK87" s="5" t="s">
        <v>0</v>
      </c>
      <c r="AL87" s="5">
        <f>$R87*$L87</f>
        <v>0</v>
      </c>
      <c r="AM87" s="5" t="s">
        <v>0</v>
      </c>
      <c r="AN87" s="5">
        <f>$N87*$M87</f>
        <v>0</v>
      </c>
      <c r="AO87" s="5" t="s">
        <v>0</v>
      </c>
      <c r="AP87" s="5">
        <f>$O87*$M87</f>
        <v>0</v>
      </c>
      <c r="AQ87" s="5" t="s">
        <v>0</v>
      </c>
      <c r="AR87" s="5">
        <f>$P87*$M87</f>
        <v>0</v>
      </c>
      <c r="AS87" s="5" t="s">
        <v>0</v>
      </c>
      <c r="AT87" s="5">
        <f>$Q87*$M87</f>
        <v>0</v>
      </c>
      <c r="AU87" s="5" t="s">
        <v>0</v>
      </c>
      <c r="AV87" s="5">
        <f>$R87*$M87</f>
        <v>0</v>
      </c>
      <c r="AW87" s="5" t="s">
        <v>0</v>
      </c>
    </row>
    <row r="88" spans="1:49" ht="15.75" customHeight="1">
      <c r="A88" s="15" t="s">
        <v>272</v>
      </c>
      <c r="B88" s="15" t="s">
        <v>272</v>
      </c>
      <c r="C88" s="14" t="s">
        <v>273</v>
      </c>
      <c r="D88" s="13" t="s">
        <v>272</v>
      </c>
      <c r="E88" s="9">
        <v>2016</v>
      </c>
      <c r="F88" s="11">
        <v>2048517438873.54</v>
      </c>
      <c r="G88" s="11">
        <v>1295291543</v>
      </c>
      <c r="H88" s="9">
        <v>5</v>
      </c>
      <c r="I88" s="9">
        <v>1</v>
      </c>
      <c r="J88" s="9">
        <v>6</v>
      </c>
      <c r="K88" s="8">
        <v>0</v>
      </c>
      <c r="L88" s="8">
        <v>0</v>
      </c>
      <c r="M88" s="8">
        <v>0</v>
      </c>
      <c r="N88" s="12">
        <v>3.3989850541067998E-2</v>
      </c>
      <c r="O88" s="12">
        <v>4.9200505710691303E-2</v>
      </c>
      <c r="P88" s="11">
        <v>1.0234870278694099</v>
      </c>
      <c r="Q88" s="12">
        <v>0.88249628003798397</v>
      </c>
      <c r="R88" s="11">
        <v>1.09523957607917</v>
      </c>
      <c r="S88" s="6">
        <f>SUM($K88:$M88)</f>
        <v>0</v>
      </c>
      <c r="T88" s="5">
        <f>$N88*$K88</f>
        <v>0</v>
      </c>
      <c r="U88" s="5" t="s">
        <v>0</v>
      </c>
      <c r="V88" s="5">
        <f>$O88*$K88</f>
        <v>0</v>
      </c>
      <c r="W88" s="5" t="s">
        <v>0</v>
      </c>
      <c r="X88" s="5">
        <f>$P88*$K88</f>
        <v>0</v>
      </c>
      <c r="Y88" s="5" t="s">
        <v>0</v>
      </c>
      <c r="Z88" s="5">
        <f>$Q88*$K88</f>
        <v>0</v>
      </c>
      <c r="AA88" s="5" t="s">
        <v>0</v>
      </c>
      <c r="AB88" s="5">
        <f>$R88*$K88</f>
        <v>0</v>
      </c>
      <c r="AC88" s="5" t="s">
        <v>0</v>
      </c>
      <c r="AD88" s="5">
        <f>$N88*$L88</f>
        <v>0</v>
      </c>
      <c r="AE88" s="5" t="s">
        <v>0</v>
      </c>
      <c r="AF88" s="5">
        <f>$O88*$L88</f>
        <v>0</v>
      </c>
      <c r="AG88" s="5" t="s">
        <v>0</v>
      </c>
      <c r="AH88" s="5">
        <f>$P88*$L88</f>
        <v>0</v>
      </c>
      <c r="AI88" s="5" t="s">
        <v>0</v>
      </c>
      <c r="AJ88" s="5">
        <f>$Q88*$L88</f>
        <v>0</v>
      </c>
      <c r="AK88" s="5" t="s">
        <v>0</v>
      </c>
      <c r="AL88" s="5">
        <f>$R88*$L88</f>
        <v>0</v>
      </c>
      <c r="AM88" s="5" t="s">
        <v>0</v>
      </c>
      <c r="AN88" s="5">
        <f>$N88*$M88</f>
        <v>0</v>
      </c>
      <c r="AO88" s="5" t="s">
        <v>0</v>
      </c>
      <c r="AP88" s="5">
        <f>$O88*$M88</f>
        <v>0</v>
      </c>
      <c r="AQ88" s="5" t="s">
        <v>0</v>
      </c>
      <c r="AR88" s="5">
        <f>$P88*$M88</f>
        <v>0</v>
      </c>
      <c r="AS88" s="5" t="s">
        <v>0</v>
      </c>
      <c r="AT88" s="5">
        <f>$Q88*$M88</f>
        <v>0</v>
      </c>
      <c r="AU88" s="5" t="s">
        <v>0</v>
      </c>
      <c r="AV88" s="5">
        <f>$R88*$M88</f>
        <v>0</v>
      </c>
      <c r="AW88" s="5" t="s">
        <v>0</v>
      </c>
    </row>
    <row r="89" spans="1:49" ht="15.75" customHeight="1">
      <c r="A89" s="15" t="s">
        <v>270</v>
      </c>
      <c r="B89" s="15" t="s">
        <v>270</v>
      </c>
      <c r="C89" s="14" t="s">
        <v>271</v>
      </c>
      <c r="D89" s="13" t="s">
        <v>270</v>
      </c>
      <c r="E89" s="9">
        <v>2016</v>
      </c>
      <c r="F89" s="11">
        <v>888538201025.34497</v>
      </c>
      <c r="G89" s="11">
        <v>254454778</v>
      </c>
      <c r="H89" s="9">
        <v>3</v>
      </c>
      <c r="I89" s="9">
        <v>2</v>
      </c>
      <c r="J89" s="9">
        <v>100</v>
      </c>
      <c r="K89" s="8">
        <v>0</v>
      </c>
      <c r="L89" s="8">
        <v>0</v>
      </c>
      <c r="M89" s="8">
        <v>0</v>
      </c>
      <c r="N89" s="12">
        <v>3.8804743165389601E-2</v>
      </c>
      <c r="O89" s="12">
        <v>6.0228573322875199E-2</v>
      </c>
      <c r="P89" s="12">
        <v>0.99839694226224296</v>
      </c>
      <c r="Q89" s="11">
        <v>1.2365837039687499</v>
      </c>
      <c r="R89" s="11">
        <v>1.25323238712185</v>
      </c>
      <c r="S89" s="6">
        <f>SUM($K89:$M89)</f>
        <v>0</v>
      </c>
      <c r="T89" s="5">
        <f>$N89*$K89</f>
        <v>0</v>
      </c>
      <c r="U89" s="5" t="s">
        <v>0</v>
      </c>
      <c r="V89" s="5">
        <f>$O89*$K89</f>
        <v>0</v>
      </c>
      <c r="W89" s="5" t="s">
        <v>0</v>
      </c>
      <c r="X89" s="5">
        <f>$P89*$K89</f>
        <v>0</v>
      </c>
      <c r="Y89" s="5" t="s">
        <v>0</v>
      </c>
      <c r="Z89" s="5">
        <f>$Q89*$K89</f>
        <v>0</v>
      </c>
      <c r="AA89" s="5" t="s">
        <v>0</v>
      </c>
      <c r="AB89" s="5">
        <f>$R89*$K89</f>
        <v>0</v>
      </c>
      <c r="AC89" s="5" t="s">
        <v>0</v>
      </c>
      <c r="AD89" s="5">
        <f>$N89*$L89</f>
        <v>0</v>
      </c>
      <c r="AE89" s="5" t="s">
        <v>18</v>
      </c>
      <c r="AF89" s="5">
        <f>$O89*$L89</f>
        <v>0</v>
      </c>
      <c r="AG89" s="5" t="s">
        <v>19</v>
      </c>
      <c r="AH89" s="5">
        <f>$P89*$L89</f>
        <v>0</v>
      </c>
      <c r="AI89" s="5" t="s">
        <v>18</v>
      </c>
      <c r="AJ89" s="5">
        <f>$Q89*$L89</f>
        <v>0</v>
      </c>
      <c r="AK89" s="5" t="s">
        <v>26</v>
      </c>
      <c r="AL89" s="5">
        <f>$R89*$L89</f>
        <v>0</v>
      </c>
      <c r="AM89" s="5" t="s">
        <v>18</v>
      </c>
      <c r="AN89" s="5">
        <f>$N89*$M89</f>
        <v>0</v>
      </c>
      <c r="AO89" s="5" t="s">
        <v>0</v>
      </c>
      <c r="AP89" s="5">
        <f>$O89*$M89</f>
        <v>0</v>
      </c>
      <c r="AQ89" s="5" t="s">
        <v>0</v>
      </c>
      <c r="AR89" s="5">
        <f>$P89*$M89</f>
        <v>0</v>
      </c>
      <c r="AS89" s="5" t="s">
        <v>0</v>
      </c>
      <c r="AT89" s="5">
        <f>$Q89*$M89</f>
        <v>0</v>
      </c>
      <c r="AU89" s="5" t="s">
        <v>0</v>
      </c>
      <c r="AV89" s="5">
        <f>$R89*$M89</f>
        <v>0</v>
      </c>
      <c r="AW89" s="5" t="s">
        <v>0</v>
      </c>
    </row>
    <row r="90" spans="1:49" ht="15.75" customHeight="1">
      <c r="A90" s="15" t="s">
        <v>268</v>
      </c>
      <c r="B90" s="15" t="s">
        <v>268</v>
      </c>
      <c r="C90" s="14" t="s">
        <v>269</v>
      </c>
      <c r="D90" s="13" t="s">
        <v>268</v>
      </c>
      <c r="E90" s="9">
        <v>2016</v>
      </c>
      <c r="F90" s="11">
        <v>223500000000</v>
      </c>
      <c r="G90" s="11">
        <v>34812326</v>
      </c>
      <c r="H90" s="9">
        <v>5</v>
      </c>
      <c r="I90" s="9">
        <v>2</v>
      </c>
      <c r="J90" s="9">
        <v>100</v>
      </c>
      <c r="K90" s="8">
        <v>0</v>
      </c>
      <c r="L90" s="8">
        <v>0</v>
      </c>
      <c r="M90" s="8">
        <v>0</v>
      </c>
      <c r="N90" s="12">
        <v>5.1306812080395899E-2</v>
      </c>
      <c r="O90" s="12">
        <v>8.4496071286642202E-2</v>
      </c>
      <c r="P90" s="12">
        <v>0.99839694226224296</v>
      </c>
      <c r="Q90" s="11">
        <v>1.2365837039687499</v>
      </c>
      <c r="R90" s="11">
        <v>1.09523957607917</v>
      </c>
      <c r="S90" s="6">
        <f>SUM($K90:$M90)</f>
        <v>0</v>
      </c>
      <c r="T90" s="5">
        <f>$N90*$K90</f>
        <v>0</v>
      </c>
      <c r="U90" s="5" t="s">
        <v>0</v>
      </c>
      <c r="V90" s="5">
        <f>$O90*$K90</f>
        <v>0</v>
      </c>
      <c r="W90" s="5" t="s">
        <v>0</v>
      </c>
      <c r="X90" s="5">
        <f>$P90*$K90</f>
        <v>0</v>
      </c>
      <c r="Y90" s="5" t="s">
        <v>0</v>
      </c>
      <c r="Z90" s="5">
        <f>$Q90*$K90</f>
        <v>0</v>
      </c>
      <c r="AA90" s="5" t="s">
        <v>0</v>
      </c>
      <c r="AB90" s="5">
        <f>$R90*$K90</f>
        <v>0</v>
      </c>
      <c r="AC90" s="5" t="s">
        <v>0</v>
      </c>
      <c r="AD90" s="5">
        <f>$N90*$L90</f>
        <v>0</v>
      </c>
      <c r="AE90" s="5" t="s">
        <v>0</v>
      </c>
      <c r="AF90" s="5">
        <f>$O90*$L90</f>
        <v>0</v>
      </c>
      <c r="AG90" s="5" t="s">
        <v>0</v>
      </c>
      <c r="AH90" s="5">
        <f>$P90*$L90</f>
        <v>0</v>
      </c>
      <c r="AI90" s="5" t="s">
        <v>0</v>
      </c>
      <c r="AJ90" s="5">
        <f>$Q90*$L90</f>
        <v>0</v>
      </c>
      <c r="AK90" s="5" t="s">
        <v>0</v>
      </c>
      <c r="AL90" s="5">
        <f>$R90*$L90</f>
        <v>0</v>
      </c>
      <c r="AM90" s="5" t="s">
        <v>0</v>
      </c>
      <c r="AN90" s="5">
        <f>$N90*$M90</f>
        <v>0</v>
      </c>
      <c r="AO90" s="5" t="s">
        <v>0</v>
      </c>
      <c r="AP90" s="5">
        <f>$O90*$M90</f>
        <v>0</v>
      </c>
      <c r="AQ90" s="5" t="s">
        <v>0</v>
      </c>
      <c r="AR90" s="5">
        <f>$P90*$M90</f>
        <v>0</v>
      </c>
      <c r="AS90" s="5" t="s">
        <v>0</v>
      </c>
      <c r="AT90" s="5">
        <f>$Q90*$M90</f>
        <v>0</v>
      </c>
      <c r="AU90" s="5" t="s">
        <v>0</v>
      </c>
      <c r="AV90" s="5">
        <f>$R90*$M90</f>
        <v>0</v>
      </c>
      <c r="AW90" s="5" t="s">
        <v>0</v>
      </c>
    </row>
    <row r="91" spans="1:49" ht="15.75" customHeight="1">
      <c r="A91" s="15" t="s">
        <v>266</v>
      </c>
      <c r="B91" s="15" t="s">
        <v>266</v>
      </c>
      <c r="C91" s="14" t="s">
        <v>267</v>
      </c>
      <c r="D91" s="13" t="s">
        <v>266</v>
      </c>
      <c r="E91" s="9">
        <v>2016</v>
      </c>
      <c r="F91" s="11">
        <v>250813607686.108</v>
      </c>
      <c r="G91" s="11">
        <v>4615693</v>
      </c>
      <c r="H91" s="9">
        <v>19</v>
      </c>
      <c r="I91" s="9">
        <v>3</v>
      </c>
      <c r="J91" s="9">
        <v>13</v>
      </c>
      <c r="K91" s="8">
        <v>0</v>
      </c>
      <c r="L91" s="8">
        <v>0</v>
      </c>
      <c r="M91" s="8">
        <v>0</v>
      </c>
      <c r="N91" s="12">
        <v>4.9931480321172297E-2</v>
      </c>
      <c r="O91" s="12">
        <v>0.14870555464666199</v>
      </c>
      <c r="P91" s="12">
        <v>0.981354382550093</v>
      </c>
      <c r="Q91" s="12">
        <v>0.80103816358263202</v>
      </c>
      <c r="R91" s="12">
        <v>0.80093284013355204</v>
      </c>
      <c r="S91" s="6">
        <f>SUM($K91:$M91)</f>
        <v>0</v>
      </c>
      <c r="T91" s="5">
        <f>$N91*$K91</f>
        <v>0</v>
      </c>
      <c r="U91" s="5" t="s">
        <v>0</v>
      </c>
      <c r="V91" s="5">
        <f>$O91*$K91</f>
        <v>0</v>
      </c>
      <c r="W91" s="5" t="s">
        <v>0</v>
      </c>
      <c r="X91" s="5">
        <f>$P91*$K91</f>
        <v>0</v>
      </c>
      <c r="Y91" s="5" t="s">
        <v>0</v>
      </c>
      <c r="Z91" s="5">
        <f>$Q91*$K91</f>
        <v>0</v>
      </c>
      <c r="AA91" s="5" t="s">
        <v>0</v>
      </c>
      <c r="AB91" s="5">
        <f>$R91*$K91</f>
        <v>0</v>
      </c>
      <c r="AC91" s="5" t="s">
        <v>0</v>
      </c>
      <c r="AD91" s="5">
        <f>$N91*$L91</f>
        <v>0</v>
      </c>
      <c r="AE91" s="5" t="s">
        <v>0</v>
      </c>
      <c r="AF91" s="5">
        <f>$O91*$L91</f>
        <v>0</v>
      </c>
      <c r="AG91" s="5" t="s">
        <v>0</v>
      </c>
      <c r="AH91" s="5">
        <f>$P91*$L91</f>
        <v>0</v>
      </c>
      <c r="AI91" s="5" t="s">
        <v>0</v>
      </c>
      <c r="AJ91" s="5">
        <f>$Q91*$L91</f>
        <v>0</v>
      </c>
      <c r="AK91" s="5" t="s">
        <v>0</v>
      </c>
      <c r="AL91" s="5">
        <f>$R91*$L91</f>
        <v>0</v>
      </c>
      <c r="AM91" s="5" t="s">
        <v>0</v>
      </c>
      <c r="AN91" s="5">
        <f>$N91*$M91</f>
        <v>0</v>
      </c>
      <c r="AO91" s="5" t="s">
        <v>0</v>
      </c>
      <c r="AP91" s="5">
        <f>$O91*$M91</f>
        <v>0</v>
      </c>
      <c r="AQ91" s="5" t="s">
        <v>0</v>
      </c>
      <c r="AR91" s="5">
        <f>$P91*$M91</f>
        <v>0</v>
      </c>
      <c r="AS91" s="5" t="s">
        <v>0</v>
      </c>
      <c r="AT91" s="5">
        <f>$Q91*$M91</f>
        <v>0</v>
      </c>
      <c r="AU91" s="5" t="s">
        <v>0</v>
      </c>
      <c r="AV91" s="5">
        <f>$R91*$M91</f>
        <v>0</v>
      </c>
      <c r="AW91" s="5" t="s">
        <v>0</v>
      </c>
    </row>
    <row r="92" spans="1:49" ht="15.75" customHeight="1">
      <c r="A92" s="15" t="s">
        <v>265</v>
      </c>
      <c r="B92" s="15" t="s">
        <v>263</v>
      </c>
      <c r="C92" s="14" t="s">
        <v>264</v>
      </c>
      <c r="D92" s="13" t="s">
        <v>263</v>
      </c>
      <c r="E92" s="9">
        <v>2016</v>
      </c>
      <c r="F92" s="11">
        <v>80840713</v>
      </c>
      <c r="G92" s="11">
        <v>416000000000</v>
      </c>
      <c r="H92" s="9">
        <v>91</v>
      </c>
      <c r="I92" s="9">
        <v>10</v>
      </c>
      <c r="J92" s="9">
        <v>100</v>
      </c>
      <c r="K92" s="8">
        <v>0</v>
      </c>
      <c r="L92" s="8">
        <v>0</v>
      </c>
      <c r="M92" s="8">
        <v>0</v>
      </c>
      <c r="N92" s="11">
        <v>3.6536340587241698</v>
      </c>
      <c r="O92" s="12">
        <v>3.0896534663814802E-2</v>
      </c>
      <c r="P92" s="12">
        <v>0.92593588997883303</v>
      </c>
      <c r="Q92" s="11">
        <v>1.2365837039687499</v>
      </c>
      <c r="R92" s="12">
        <v>0.60213596848513595</v>
      </c>
      <c r="S92" s="6">
        <f>SUM($K92:$M92)</f>
        <v>0</v>
      </c>
      <c r="T92" s="5">
        <f>$N92*$K92</f>
        <v>0</v>
      </c>
      <c r="U92" s="5" t="s">
        <v>0</v>
      </c>
      <c r="V92" s="5">
        <f>$O92*$K92</f>
        <v>0</v>
      </c>
      <c r="W92" s="5" t="s">
        <v>0</v>
      </c>
      <c r="X92" s="5">
        <f>$P92*$K92</f>
        <v>0</v>
      </c>
      <c r="Y92" s="5" t="s">
        <v>0</v>
      </c>
      <c r="Z92" s="5">
        <f>$Q92*$K92</f>
        <v>0</v>
      </c>
      <c r="AA92" s="5" t="s">
        <v>0</v>
      </c>
      <c r="AB92" s="5">
        <f>$R92*$K92</f>
        <v>0</v>
      </c>
      <c r="AC92" s="5" t="s">
        <v>0</v>
      </c>
      <c r="AD92" s="5">
        <f>$N92*$L92</f>
        <v>0</v>
      </c>
      <c r="AE92" s="5" t="s">
        <v>0</v>
      </c>
      <c r="AF92" s="5">
        <f>$O92*$L92</f>
        <v>0</v>
      </c>
      <c r="AG92" s="5" t="s">
        <v>0</v>
      </c>
      <c r="AH92" s="5">
        <f>$P92*$L92</f>
        <v>0</v>
      </c>
      <c r="AI92" s="5" t="s">
        <v>0</v>
      </c>
      <c r="AJ92" s="5">
        <f>$Q92*$L92</f>
        <v>0</v>
      </c>
      <c r="AK92" s="5" t="s">
        <v>0</v>
      </c>
      <c r="AL92" s="5">
        <f>$R92*$L92</f>
        <v>0</v>
      </c>
      <c r="AM92" s="5" t="s">
        <v>0</v>
      </c>
      <c r="AN92" s="5">
        <f>$N92*$M92</f>
        <v>0</v>
      </c>
      <c r="AO92" s="5" t="s">
        <v>0</v>
      </c>
      <c r="AP92" s="5">
        <f>$O92*$M92</f>
        <v>0</v>
      </c>
      <c r="AQ92" s="5" t="s">
        <v>0</v>
      </c>
      <c r="AR92" s="5">
        <f>$P92*$M92</f>
        <v>0</v>
      </c>
      <c r="AS92" s="5" t="s">
        <v>0</v>
      </c>
      <c r="AT92" s="5">
        <f>$Q92*$M92</f>
        <v>0</v>
      </c>
      <c r="AU92" s="5" t="s">
        <v>0</v>
      </c>
      <c r="AV92" s="5">
        <f>$R92*$M92</f>
        <v>0</v>
      </c>
      <c r="AW92" s="5" t="s">
        <v>0</v>
      </c>
    </row>
    <row r="93" spans="1:49" ht="15.75" customHeight="1">
      <c r="A93" s="15" t="s">
        <v>261</v>
      </c>
      <c r="B93" s="15" t="s">
        <v>261</v>
      </c>
      <c r="C93" s="14" t="s">
        <v>262</v>
      </c>
      <c r="D93" s="13" t="s">
        <v>261</v>
      </c>
      <c r="E93" s="9">
        <v>2016</v>
      </c>
      <c r="F93" s="11">
        <v>305674837195.00299</v>
      </c>
      <c r="G93" s="11">
        <v>8215700</v>
      </c>
      <c r="H93" s="9">
        <v>73</v>
      </c>
      <c r="I93" s="9">
        <v>2</v>
      </c>
      <c r="J93" s="9">
        <v>1</v>
      </c>
      <c r="K93" s="8">
        <v>0</v>
      </c>
      <c r="L93" s="8">
        <v>0</v>
      </c>
      <c r="M93" s="8">
        <v>0</v>
      </c>
      <c r="N93" s="12">
        <v>4.7748224763203902E-2</v>
      </c>
      <c r="O93" s="12">
        <v>0.121778513655735</v>
      </c>
      <c r="P93" s="12">
        <v>0.99839694226224296</v>
      </c>
      <c r="Q93" s="11">
        <v>1.0817553500114101</v>
      </c>
      <c r="R93" s="12">
        <v>0.62390396798741099</v>
      </c>
      <c r="S93" s="6">
        <f>SUM($K93:$M93)</f>
        <v>0</v>
      </c>
      <c r="T93" s="5">
        <f>$N93*$K93</f>
        <v>0</v>
      </c>
      <c r="U93" s="5" t="s">
        <v>0</v>
      </c>
      <c r="V93" s="5">
        <f>$O93*$K93</f>
        <v>0</v>
      </c>
      <c r="W93" s="5" t="s">
        <v>0</v>
      </c>
      <c r="X93" s="5">
        <f>$P93*$K93</f>
        <v>0</v>
      </c>
      <c r="Y93" s="5" t="s">
        <v>0</v>
      </c>
      <c r="Z93" s="5">
        <f>$Q93*$K93</f>
        <v>0</v>
      </c>
      <c r="AA93" s="5" t="s">
        <v>0</v>
      </c>
      <c r="AB93" s="5">
        <f>$R93*$K93</f>
        <v>0</v>
      </c>
      <c r="AC93" s="5" t="s">
        <v>0</v>
      </c>
      <c r="AD93" s="5">
        <f>$N93*$L93</f>
        <v>0</v>
      </c>
      <c r="AE93" s="5" t="s">
        <v>0</v>
      </c>
      <c r="AF93" s="5">
        <f>$O93*$L93</f>
        <v>0</v>
      </c>
      <c r="AG93" s="5" t="s">
        <v>0</v>
      </c>
      <c r="AH93" s="5">
        <f>$P93*$L93</f>
        <v>0</v>
      </c>
      <c r="AI93" s="5" t="s">
        <v>0</v>
      </c>
      <c r="AJ93" s="5">
        <f>$Q93*$L93</f>
        <v>0</v>
      </c>
      <c r="AK93" s="5" t="s">
        <v>0</v>
      </c>
      <c r="AL93" s="5">
        <f>$R93*$L93</f>
        <v>0</v>
      </c>
      <c r="AM93" s="5" t="s">
        <v>0</v>
      </c>
      <c r="AN93" s="5">
        <f>$N93*$M93</f>
        <v>0</v>
      </c>
      <c r="AO93" s="5" t="s">
        <v>19</v>
      </c>
      <c r="AP93" s="5">
        <f>$O93*$M93</f>
        <v>0</v>
      </c>
      <c r="AQ93" s="5" t="s">
        <v>18</v>
      </c>
      <c r="AR93" s="5">
        <f>$P93*$M93</f>
        <v>0</v>
      </c>
      <c r="AS93" s="5" t="s">
        <v>19</v>
      </c>
      <c r="AT93" s="5">
        <f>$Q93*$M93</f>
        <v>0</v>
      </c>
      <c r="AU93" s="5" t="s">
        <v>19</v>
      </c>
      <c r="AV93" s="5">
        <f>$R93*$M93</f>
        <v>0</v>
      </c>
      <c r="AW93" s="5" t="s">
        <v>19</v>
      </c>
    </row>
    <row r="94" spans="1:49" ht="15.75" customHeight="1">
      <c r="A94" s="15" t="s">
        <v>259</v>
      </c>
      <c r="B94" s="15" t="s">
        <v>259</v>
      </c>
      <c r="C94" s="14" t="s">
        <v>260</v>
      </c>
      <c r="D94" s="13" t="s">
        <v>259</v>
      </c>
      <c r="E94" s="9">
        <v>2016</v>
      </c>
      <c r="F94" s="11">
        <v>2141161325367.4299</v>
      </c>
      <c r="G94" s="11">
        <v>60789140</v>
      </c>
      <c r="H94" s="9">
        <v>13</v>
      </c>
      <c r="I94" s="9">
        <v>3</v>
      </c>
      <c r="J94" s="9">
        <v>1</v>
      </c>
      <c r="K94" s="8">
        <v>0</v>
      </c>
      <c r="L94" s="8">
        <v>0</v>
      </c>
      <c r="M94" s="8">
        <v>0</v>
      </c>
      <c r="N94" s="12">
        <v>3.3771426909965901E-2</v>
      </c>
      <c r="O94" s="12">
        <v>7.5777333533877403E-2</v>
      </c>
      <c r="P94" s="12">
        <v>0.981354382550093</v>
      </c>
      <c r="Q94" s="11">
        <v>1.0817553500114101</v>
      </c>
      <c r="R94" s="11">
        <v>0.86947531382190002</v>
      </c>
      <c r="S94" s="6">
        <f>SUM($K94:$M94)</f>
        <v>0</v>
      </c>
      <c r="T94" s="5">
        <f>$N94*$K94</f>
        <v>0</v>
      </c>
      <c r="U94" s="5" t="s">
        <v>18</v>
      </c>
      <c r="V94" s="5">
        <f>$O94*$K94</f>
        <v>0</v>
      </c>
      <c r="W94" s="5" t="s">
        <v>26</v>
      </c>
      <c r="X94" s="5">
        <f>$P94*$K94</f>
        <v>0</v>
      </c>
      <c r="Y94" s="5" t="s">
        <v>26</v>
      </c>
      <c r="Z94" s="5">
        <f>$Q94*$K94</f>
        <v>0</v>
      </c>
      <c r="AA94" s="5" t="s">
        <v>127</v>
      </c>
      <c r="AB94" s="5">
        <f>$R94*$K94</f>
        <v>0</v>
      </c>
      <c r="AC94" s="5" t="s">
        <v>26</v>
      </c>
      <c r="AD94" s="5">
        <f>$N94*$L94</f>
        <v>0</v>
      </c>
      <c r="AE94" s="5" t="s">
        <v>127</v>
      </c>
      <c r="AF94" s="5">
        <f>$O94*$L94</f>
        <v>0</v>
      </c>
      <c r="AG94" s="5" t="s">
        <v>35</v>
      </c>
      <c r="AH94" s="5">
        <f>$P94*$L94</f>
        <v>0</v>
      </c>
      <c r="AI94" s="5" t="s">
        <v>35</v>
      </c>
      <c r="AJ94" s="5">
        <f>$Q94*$L94</f>
        <v>0</v>
      </c>
      <c r="AK94" s="5" t="s">
        <v>36</v>
      </c>
      <c r="AL94" s="5">
        <f>$R94*$L94</f>
        <v>0</v>
      </c>
      <c r="AM94" s="5" t="s">
        <v>127</v>
      </c>
      <c r="AN94" s="5">
        <f>$N94*$M94</f>
        <v>0</v>
      </c>
      <c r="AO94" s="5" t="s">
        <v>19</v>
      </c>
      <c r="AP94" s="5">
        <f>$O94*$M94</f>
        <v>0</v>
      </c>
      <c r="AQ94" s="5" t="s">
        <v>18</v>
      </c>
      <c r="AR94" s="5">
        <f>$P94*$M94</f>
        <v>0</v>
      </c>
      <c r="AS94" s="5" t="s">
        <v>18</v>
      </c>
      <c r="AT94" s="5">
        <f>$Q94*$M94</f>
        <v>0</v>
      </c>
      <c r="AU94" s="5" t="s">
        <v>18</v>
      </c>
      <c r="AV94" s="5">
        <f>$R94*$M94</f>
        <v>0</v>
      </c>
      <c r="AW94" s="5" t="s">
        <v>18</v>
      </c>
    </row>
    <row r="95" spans="1:49" ht="15.75" customHeight="1">
      <c r="A95" s="15" t="s">
        <v>257</v>
      </c>
      <c r="B95" s="15" t="s">
        <v>257</v>
      </c>
      <c r="C95" s="14" t="s">
        <v>258</v>
      </c>
      <c r="D95" s="13" t="s">
        <v>257</v>
      </c>
      <c r="E95" s="9">
        <v>2016</v>
      </c>
      <c r="F95" s="11">
        <v>13891359467.7216</v>
      </c>
      <c r="G95" s="11">
        <v>2720554</v>
      </c>
      <c r="H95" s="9">
        <v>14</v>
      </c>
      <c r="I95" s="9">
        <v>4</v>
      </c>
      <c r="J95" s="9">
        <v>19</v>
      </c>
      <c r="K95" s="8">
        <v>0</v>
      </c>
      <c r="L95" s="8">
        <v>0</v>
      </c>
      <c r="M95" s="8">
        <v>0</v>
      </c>
      <c r="N95" s="12">
        <v>0.17171748433564701</v>
      </c>
      <c r="O95" s="12">
        <v>0.187244037133838</v>
      </c>
      <c r="P95" s="12">
        <v>0.96854496517112698</v>
      </c>
      <c r="Q95" s="12">
        <v>0.76475771520029301</v>
      </c>
      <c r="R95" s="12">
        <v>0.85527069789643895</v>
      </c>
      <c r="S95" s="6">
        <f>SUM($K95:$M95)</f>
        <v>0</v>
      </c>
      <c r="T95" s="5">
        <f>$N95*$K95</f>
        <v>0</v>
      </c>
      <c r="U95" s="5" t="s">
        <v>0</v>
      </c>
      <c r="V95" s="5">
        <f>$O95*$K95</f>
        <v>0</v>
      </c>
      <c r="W95" s="5" t="s">
        <v>0</v>
      </c>
      <c r="X95" s="5">
        <f>$P95*$K95</f>
        <v>0</v>
      </c>
      <c r="Y95" s="5" t="s">
        <v>0</v>
      </c>
      <c r="Z95" s="5">
        <f>$Q95*$K95</f>
        <v>0</v>
      </c>
      <c r="AA95" s="5" t="s">
        <v>0</v>
      </c>
      <c r="AB95" s="5">
        <f>$R95*$K95</f>
        <v>0</v>
      </c>
      <c r="AC95" s="5" t="s">
        <v>0</v>
      </c>
      <c r="AD95" s="5">
        <f>$N95*$L95</f>
        <v>0</v>
      </c>
      <c r="AE95" s="5" t="s">
        <v>0</v>
      </c>
      <c r="AF95" s="5">
        <f>$O95*$L95</f>
        <v>0</v>
      </c>
      <c r="AG95" s="5" t="s">
        <v>0</v>
      </c>
      <c r="AH95" s="5">
        <f>$P95*$L95</f>
        <v>0</v>
      </c>
      <c r="AI95" s="5" t="s">
        <v>0</v>
      </c>
      <c r="AJ95" s="5">
        <f>$Q95*$L95</f>
        <v>0</v>
      </c>
      <c r="AK95" s="5" t="s">
        <v>0</v>
      </c>
      <c r="AL95" s="5">
        <f>$R95*$L95</f>
        <v>0</v>
      </c>
      <c r="AM95" s="5" t="s">
        <v>0</v>
      </c>
      <c r="AN95" s="5">
        <f>$N95*$M95</f>
        <v>0</v>
      </c>
      <c r="AO95" s="5" t="s">
        <v>0</v>
      </c>
      <c r="AP95" s="5">
        <f>$O95*$M95</f>
        <v>0</v>
      </c>
      <c r="AQ95" s="5" t="s">
        <v>0</v>
      </c>
      <c r="AR95" s="5">
        <f>$P95*$M95</f>
        <v>0</v>
      </c>
      <c r="AS95" s="5" t="s">
        <v>0</v>
      </c>
      <c r="AT95" s="5">
        <f>$Q95*$M95</f>
        <v>0</v>
      </c>
      <c r="AU95" s="5" t="s">
        <v>0</v>
      </c>
      <c r="AV95" s="5">
        <f>$R95*$M95</f>
        <v>0</v>
      </c>
      <c r="AW95" s="5" t="s">
        <v>0</v>
      </c>
    </row>
    <row r="96" spans="1:49" ht="15.75" customHeight="1">
      <c r="A96" s="15" t="s">
        <v>255</v>
      </c>
      <c r="B96" s="15" t="s">
        <v>255</v>
      </c>
      <c r="C96" s="14" t="s">
        <v>256</v>
      </c>
      <c r="D96" s="13" t="s">
        <v>255</v>
      </c>
      <c r="E96" s="9">
        <v>2016</v>
      </c>
      <c r="F96" s="11">
        <v>4601461206885.0801</v>
      </c>
      <c r="G96" s="11">
        <v>127131800</v>
      </c>
      <c r="H96" s="9">
        <v>18</v>
      </c>
      <c r="I96" s="9">
        <v>4</v>
      </c>
      <c r="J96" s="9">
        <v>100</v>
      </c>
      <c r="K96" s="8">
        <v>0</v>
      </c>
      <c r="L96" s="8">
        <v>0</v>
      </c>
      <c r="M96" s="8">
        <v>0</v>
      </c>
      <c r="N96" s="12">
        <v>3.0436602801971999E-2</v>
      </c>
      <c r="O96" s="12">
        <v>6.6808202581214296E-2</v>
      </c>
      <c r="P96" s="12">
        <v>0.96854496517112698</v>
      </c>
      <c r="Q96" s="11">
        <v>1.2365837039687499</v>
      </c>
      <c r="R96" s="12">
        <v>0.810084527414214</v>
      </c>
      <c r="S96" s="6">
        <f>SUM($K96:$M96)</f>
        <v>0</v>
      </c>
      <c r="T96" s="5">
        <f>$N96*$K96</f>
        <v>0</v>
      </c>
      <c r="U96" s="5" t="s">
        <v>18</v>
      </c>
      <c r="V96" s="5">
        <f>$O96*$K96</f>
        <v>0</v>
      </c>
      <c r="W96" s="5" t="s">
        <v>18</v>
      </c>
      <c r="X96" s="5">
        <f>$P96*$K96</f>
        <v>0</v>
      </c>
      <c r="Y96" s="5" t="s">
        <v>26</v>
      </c>
      <c r="Z96" s="5">
        <f>$Q96*$K96</f>
        <v>0</v>
      </c>
      <c r="AA96" s="5" t="s">
        <v>127</v>
      </c>
      <c r="AB96" s="5">
        <f>$R96*$K96</f>
        <v>0</v>
      </c>
      <c r="AC96" s="5" t="s">
        <v>26</v>
      </c>
      <c r="AD96" s="5">
        <f>$N96*$L96</f>
        <v>0</v>
      </c>
      <c r="AE96" s="5" t="s">
        <v>19</v>
      </c>
      <c r="AF96" s="5">
        <f>$O96*$L96</f>
        <v>0</v>
      </c>
      <c r="AG96" s="5" t="s">
        <v>19</v>
      </c>
      <c r="AH96" s="5">
        <f>$P96*$L96</f>
        <v>0</v>
      </c>
      <c r="AI96" s="5" t="s">
        <v>19</v>
      </c>
      <c r="AJ96" s="5">
        <f>$Q96*$L96</f>
        <v>0</v>
      </c>
      <c r="AK96" s="5" t="s">
        <v>19</v>
      </c>
      <c r="AL96" s="5">
        <f>$R96*$L96</f>
        <v>0</v>
      </c>
      <c r="AM96" s="5" t="s">
        <v>19</v>
      </c>
      <c r="AN96" s="5">
        <f>$N96*$M96</f>
        <v>0</v>
      </c>
      <c r="AO96" s="5" t="s">
        <v>34</v>
      </c>
      <c r="AP96" s="5">
        <f>$O96*$M96</f>
        <v>0</v>
      </c>
      <c r="AQ96" s="5" t="s">
        <v>31</v>
      </c>
      <c r="AR96" s="5">
        <f>$P96*$M96</f>
        <v>0</v>
      </c>
      <c r="AS96" s="5" t="s">
        <v>37</v>
      </c>
      <c r="AT96" s="5">
        <f>$Q96*$M96</f>
        <v>0</v>
      </c>
      <c r="AU96" s="5" t="s">
        <v>254</v>
      </c>
      <c r="AV96" s="5">
        <f>$R96*$M96</f>
        <v>0</v>
      </c>
      <c r="AW96" s="5" t="s">
        <v>32</v>
      </c>
    </row>
    <row r="97" spans="1:49" ht="15.75" customHeight="1">
      <c r="A97" s="15" t="s">
        <v>252</v>
      </c>
      <c r="B97" s="15" t="s">
        <v>252</v>
      </c>
      <c r="C97" s="14" t="s">
        <v>253</v>
      </c>
      <c r="D97" s="13" t="s">
        <v>252</v>
      </c>
      <c r="E97" s="9">
        <v>2016</v>
      </c>
      <c r="F97" s="11">
        <v>35826925774.647903</v>
      </c>
      <c r="G97" s="11">
        <v>6607000</v>
      </c>
      <c r="H97" s="9">
        <v>3</v>
      </c>
      <c r="I97" s="9">
        <v>1</v>
      </c>
      <c r="J97" s="9">
        <v>2</v>
      </c>
      <c r="K97" s="8">
        <v>0</v>
      </c>
      <c r="L97" s="8">
        <v>0</v>
      </c>
      <c r="M97" s="8">
        <v>0</v>
      </c>
      <c r="N97" s="12">
        <v>9.3913274983131803E-2</v>
      </c>
      <c r="O97" s="12">
        <v>0.13067790208401101</v>
      </c>
      <c r="P97" s="11">
        <v>1.0234870278694099</v>
      </c>
      <c r="Q97" s="11">
        <v>1.0080194920323</v>
      </c>
      <c r="R97" s="11">
        <v>1.25323238712185</v>
      </c>
      <c r="S97" s="6">
        <f>SUM($K97:$M97)</f>
        <v>0</v>
      </c>
      <c r="T97" s="5">
        <f>$N97*$K97</f>
        <v>0</v>
      </c>
      <c r="U97" s="5" t="s">
        <v>0</v>
      </c>
      <c r="V97" s="5">
        <f>$O97*$K97</f>
        <v>0</v>
      </c>
      <c r="W97" s="5" t="s">
        <v>0</v>
      </c>
      <c r="X97" s="5">
        <f>$P97*$K97</f>
        <v>0</v>
      </c>
      <c r="Y97" s="5" t="s">
        <v>0</v>
      </c>
      <c r="Z97" s="5">
        <f>$Q97*$K97</f>
        <v>0</v>
      </c>
      <c r="AA97" s="5" t="s">
        <v>0</v>
      </c>
      <c r="AB97" s="5">
        <f>$R97*$K97</f>
        <v>0</v>
      </c>
      <c r="AC97" s="5" t="s">
        <v>0</v>
      </c>
      <c r="AD97" s="5">
        <f>$N97*$L97</f>
        <v>0</v>
      </c>
      <c r="AE97" s="5" t="s">
        <v>0</v>
      </c>
      <c r="AF97" s="5">
        <f>$O97*$L97</f>
        <v>0</v>
      </c>
      <c r="AG97" s="5" t="s">
        <v>0</v>
      </c>
      <c r="AH97" s="5">
        <f>$P97*$L97</f>
        <v>0</v>
      </c>
      <c r="AI97" s="5" t="s">
        <v>0</v>
      </c>
      <c r="AJ97" s="5">
        <f>$Q97*$L97</f>
        <v>0</v>
      </c>
      <c r="AK97" s="5" t="s">
        <v>0</v>
      </c>
      <c r="AL97" s="5">
        <f>$R97*$L97</f>
        <v>0</v>
      </c>
      <c r="AM97" s="5" t="s">
        <v>0</v>
      </c>
      <c r="AN97" s="5">
        <f>$N97*$M97</f>
        <v>0</v>
      </c>
      <c r="AO97" s="5" t="s">
        <v>0</v>
      </c>
      <c r="AP97" s="5">
        <f>$O97*$M97</f>
        <v>0</v>
      </c>
      <c r="AQ97" s="5" t="s">
        <v>0</v>
      </c>
      <c r="AR97" s="5">
        <f>$P97*$M97</f>
        <v>0</v>
      </c>
      <c r="AS97" s="5" t="s">
        <v>0</v>
      </c>
      <c r="AT97" s="5">
        <f>$Q97*$M97</f>
        <v>0</v>
      </c>
      <c r="AU97" s="5" t="s">
        <v>0</v>
      </c>
      <c r="AV97" s="5">
        <f>$R97*$M97</f>
        <v>0</v>
      </c>
      <c r="AW97" s="5" t="s">
        <v>0</v>
      </c>
    </row>
    <row r="98" spans="1:49" ht="15.75" customHeight="1">
      <c r="A98" s="15" t="s">
        <v>250</v>
      </c>
      <c r="B98" s="15" t="s">
        <v>250</v>
      </c>
      <c r="C98" s="14" t="s">
        <v>251</v>
      </c>
      <c r="D98" s="13" t="s">
        <v>250</v>
      </c>
      <c r="E98" s="9">
        <v>2016</v>
      </c>
      <c r="F98" s="11">
        <v>217872250221.41101</v>
      </c>
      <c r="G98" s="11">
        <v>17289224</v>
      </c>
      <c r="H98" s="9">
        <v>1</v>
      </c>
      <c r="I98" s="9">
        <v>1</v>
      </c>
      <c r="J98" s="9">
        <v>5</v>
      </c>
      <c r="K98" s="8">
        <v>0</v>
      </c>
      <c r="L98" s="8">
        <v>0</v>
      </c>
      <c r="M98" s="8">
        <v>0</v>
      </c>
      <c r="N98" s="12">
        <v>5.16221386447668E-2</v>
      </c>
      <c r="O98" s="12">
        <v>9.9046692863038202E-2</v>
      </c>
      <c r="P98" s="11">
        <v>1.0234870278694099</v>
      </c>
      <c r="Q98" s="12">
        <v>0.90293613709300402</v>
      </c>
      <c r="R98" s="11">
        <v>1.67049730055346</v>
      </c>
      <c r="S98" s="6">
        <f>SUM($K98:$M98)</f>
        <v>0</v>
      </c>
      <c r="T98" s="5">
        <f>$N98*$K98</f>
        <v>0</v>
      </c>
      <c r="U98" s="5" t="s">
        <v>0</v>
      </c>
      <c r="V98" s="5">
        <f>$O98*$K98</f>
        <v>0</v>
      </c>
      <c r="W98" s="5" t="s">
        <v>0</v>
      </c>
      <c r="X98" s="5">
        <f>$P98*$K98</f>
        <v>0</v>
      </c>
      <c r="Y98" s="5" t="s">
        <v>0</v>
      </c>
      <c r="Z98" s="5">
        <f>$Q98*$K98</f>
        <v>0</v>
      </c>
      <c r="AA98" s="5" t="s">
        <v>0</v>
      </c>
      <c r="AB98" s="5">
        <f>$R98*$K98</f>
        <v>0</v>
      </c>
      <c r="AC98" s="5" t="s">
        <v>0</v>
      </c>
      <c r="AD98" s="5">
        <f>$N98*$L98</f>
        <v>0</v>
      </c>
      <c r="AE98" s="5" t="s">
        <v>19</v>
      </c>
      <c r="AF98" s="5">
        <f>$O98*$L98</f>
        <v>0</v>
      </c>
      <c r="AG98" s="5" t="s">
        <v>19</v>
      </c>
      <c r="AH98" s="5">
        <f>$P98*$L98</f>
        <v>0</v>
      </c>
      <c r="AI98" s="5" t="s">
        <v>19</v>
      </c>
      <c r="AJ98" s="5">
        <f>$Q98*$L98</f>
        <v>0</v>
      </c>
      <c r="AK98" s="5" t="s">
        <v>19</v>
      </c>
      <c r="AL98" s="5">
        <f>$R98*$L98</f>
        <v>0</v>
      </c>
      <c r="AM98" s="5" t="s">
        <v>18</v>
      </c>
      <c r="AN98" s="5">
        <f>$N98*$M98</f>
        <v>0</v>
      </c>
      <c r="AO98" s="5" t="s">
        <v>26</v>
      </c>
      <c r="AP98" s="5">
        <f>$O98*$M98</f>
        <v>0</v>
      </c>
      <c r="AQ98" s="5" t="s">
        <v>127</v>
      </c>
      <c r="AR98" s="5">
        <f>$P98*$M98</f>
        <v>0</v>
      </c>
      <c r="AS98" s="5" t="s">
        <v>26</v>
      </c>
      <c r="AT98" s="5">
        <f>$Q98*$M98</f>
        <v>0</v>
      </c>
      <c r="AU98" s="5" t="s">
        <v>26</v>
      </c>
      <c r="AV98" s="5">
        <f>$R98*$M98</f>
        <v>0</v>
      </c>
      <c r="AW98" s="5" t="s">
        <v>35</v>
      </c>
    </row>
    <row r="99" spans="1:49" ht="15.75" customHeight="1">
      <c r="A99" s="15" t="s">
        <v>248</v>
      </c>
      <c r="B99" s="15" t="s">
        <v>248</v>
      </c>
      <c r="C99" s="14" t="s">
        <v>249</v>
      </c>
      <c r="D99" s="13" t="s">
        <v>248</v>
      </c>
      <c r="E99" s="9">
        <v>2016</v>
      </c>
      <c r="F99" s="11">
        <v>60936509777.962799</v>
      </c>
      <c r="G99" s="11">
        <v>44863583</v>
      </c>
      <c r="H99" s="9">
        <v>14</v>
      </c>
      <c r="I99" s="9">
        <v>1</v>
      </c>
      <c r="J99" s="9">
        <v>8</v>
      </c>
      <c r="K99" s="8">
        <v>0</v>
      </c>
      <c r="L99" s="8">
        <v>0</v>
      </c>
      <c r="M99" s="8">
        <v>0</v>
      </c>
      <c r="N99" s="12">
        <v>7.5319060762199005E-2</v>
      </c>
      <c r="O99" s="12">
        <v>8.0276209314487298E-2</v>
      </c>
      <c r="P99" s="11">
        <v>1.0234870278694099</v>
      </c>
      <c r="Q99" s="12">
        <v>0.85110039667440196</v>
      </c>
      <c r="R99" s="12">
        <v>0.85527069789643895</v>
      </c>
      <c r="S99" s="6">
        <f>SUM($K99:$M99)</f>
        <v>0</v>
      </c>
      <c r="T99" s="5">
        <f>$N99*$K99</f>
        <v>0</v>
      </c>
      <c r="U99" s="5" t="s">
        <v>0</v>
      </c>
      <c r="V99" s="5">
        <f>$O99*$K99</f>
        <v>0</v>
      </c>
      <c r="W99" s="5" t="s">
        <v>0</v>
      </c>
      <c r="X99" s="5">
        <f>$P99*$K99</f>
        <v>0</v>
      </c>
      <c r="Y99" s="5" t="s">
        <v>0</v>
      </c>
      <c r="Z99" s="5">
        <f>$Q99*$K99</f>
        <v>0</v>
      </c>
      <c r="AA99" s="5" t="s">
        <v>0</v>
      </c>
      <c r="AB99" s="5">
        <f>$R99*$K99</f>
        <v>0</v>
      </c>
      <c r="AC99" s="5" t="s">
        <v>0</v>
      </c>
      <c r="AD99" s="5">
        <f>$N99*$L99</f>
        <v>0</v>
      </c>
      <c r="AE99" s="5" t="s">
        <v>0</v>
      </c>
      <c r="AF99" s="5">
        <f>$O99*$L99</f>
        <v>0</v>
      </c>
      <c r="AG99" s="5" t="s">
        <v>0</v>
      </c>
      <c r="AH99" s="5">
        <f>$P99*$L99</f>
        <v>0</v>
      </c>
      <c r="AI99" s="5" t="s">
        <v>0</v>
      </c>
      <c r="AJ99" s="5">
        <f>$Q99*$L99</f>
        <v>0</v>
      </c>
      <c r="AK99" s="5" t="s">
        <v>0</v>
      </c>
      <c r="AL99" s="5">
        <f>$R99*$L99</f>
        <v>0</v>
      </c>
      <c r="AM99" s="5" t="s">
        <v>0</v>
      </c>
      <c r="AN99" s="5">
        <f>$N99*$M99</f>
        <v>0</v>
      </c>
      <c r="AO99" s="5" t="s">
        <v>0</v>
      </c>
      <c r="AP99" s="5">
        <f>$O99*$M99</f>
        <v>0</v>
      </c>
      <c r="AQ99" s="5" t="s">
        <v>0</v>
      </c>
      <c r="AR99" s="5">
        <f>$P99*$M99</f>
        <v>0</v>
      </c>
      <c r="AS99" s="5" t="s">
        <v>0</v>
      </c>
      <c r="AT99" s="5">
        <f>$Q99*$M99</f>
        <v>0</v>
      </c>
      <c r="AU99" s="5" t="s">
        <v>0</v>
      </c>
      <c r="AV99" s="5">
        <f>$R99*$M99</f>
        <v>0</v>
      </c>
      <c r="AW99" s="5" t="s">
        <v>0</v>
      </c>
    </row>
    <row r="100" spans="1:49" ht="15.75" customHeight="1">
      <c r="A100" s="15" t="s">
        <v>246</v>
      </c>
      <c r="B100" s="15" t="s">
        <v>246</v>
      </c>
      <c r="C100" s="14" t="s">
        <v>247</v>
      </c>
      <c r="D100" s="13" t="s">
        <v>246</v>
      </c>
      <c r="E100" s="9">
        <v>2016</v>
      </c>
      <c r="F100" s="11">
        <v>166756805.48043999</v>
      </c>
      <c r="G100" s="11">
        <v>110470</v>
      </c>
      <c r="H100" s="9">
        <v>100</v>
      </c>
      <c r="I100" s="9">
        <v>100</v>
      </c>
      <c r="J100" s="9">
        <v>100</v>
      </c>
      <c r="K100" s="8">
        <v>0</v>
      </c>
      <c r="L100" s="8">
        <v>0</v>
      </c>
      <c r="M100" s="8">
        <v>0</v>
      </c>
      <c r="N100" s="11">
        <v>3.6536340587241698</v>
      </c>
      <c r="O100" s="11">
        <v>5.05138690617843</v>
      </c>
      <c r="P100" s="11">
        <v>1.06954815347857</v>
      </c>
      <c r="Q100" s="11">
        <v>1.2365837039687499</v>
      </c>
      <c r="R100" s="11">
        <v>2.5249909679464899</v>
      </c>
      <c r="S100" s="6">
        <f>SUM($K100:$M100)</f>
        <v>0</v>
      </c>
      <c r="T100" s="5">
        <f>$N100*$K100</f>
        <v>0</v>
      </c>
      <c r="U100" s="5" t="s">
        <v>0</v>
      </c>
      <c r="V100" s="5">
        <f>$O100*$K100</f>
        <v>0</v>
      </c>
      <c r="W100" s="5" t="s">
        <v>0</v>
      </c>
      <c r="X100" s="5">
        <f>$P100*$K100</f>
        <v>0</v>
      </c>
      <c r="Y100" s="5" t="s">
        <v>0</v>
      </c>
      <c r="Z100" s="5">
        <f>$Q100*$K100</f>
        <v>0</v>
      </c>
      <c r="AA100" s="5" t="s">
        <v>0</v>
      </c>
      <c r="AB100" s="5">
        <f>$R100*$K100</f>
        <v>0</v>
      </c>
      <c r="AC100" s="5" t="s">
        <v>0</v>
      </c>
      <c r="AD100" s="5">
        <f>$N100*$L100</f>
        <v>0</v>
      </c>
      <c r="AE100" s="5" t="s">
        <v>0</v>
      </c>
      <c r="AF100" s="5">
        <f>$O100*$L100</f>
        <v>0</v>
      </c>
      <c r="AG100" s="5" t="s">
        <v>0</v>
      </c>
      <c r="AH100" s="5">
        <f>$P100*$L100</f>
        <v>0</v>
      </c>
      <c r="AI100" s="5" t="s">
        <v>0</v>
      </c>
      <c r="AJ100" s="5">
        <f>$Q100*$L100</f>
        <v>0</v>
      </c>
      <c r="AK100" s="5" t="s">
        <v>0</v>
      </c>
      <c r="AL100" s="5">
        <f>$R100*$L100</f>
        <v>0</v>
      </c>
      <c r="AM100" s="5" t="s">
        <v>0</v>
      </c>
      <c r="AN100" s="5">
        <f>$N100*$M100</f>
        <v>0</v>
      </c>
      <c r="AO100" s="5" t="s">
        <v>0</v>
      </c>
      <c r="AP100" s="5">
        <f>$O100*$M100</f>
        <v>0</v>
      </c>
      <c r="AQ100" s="5" t="s">
        <v>0</v>
      </c>
      <c r="AR100" s="5">
        <f>$P100*$M100</f>
        <v>0</v>
      </c>
      <c r="AS100" s="5" t="s">
        <v>0</v>
      </c>
      <c r="AT100" s="5">
        <f>$Q100*$M100</f>
        <v>0</v>
      </c>
      <c r="AU100" s="5" t="s">
        <v>0</v>
      </c>
      <c r="AV100" s="5">
        <f>$R100*$M100</f>
        <v>0</v>
      </c>
      <c r="AW100" s="5" t="s">
        <v>0</v>
      </c>
    </row>
    <row r="101" spans="1:49" ht="15.75" customHeight="1">
      <c r="A101" s="15" t="s">
        <v>244</v>
      </c>
      <c r="B101" s="15" t="s">
        <v>244</v>
      </c>
      <c r="C101" s="14" t="s">
        <v>245</v>
      </c>
      <c r="D101" s="13" t="s">
        <v>244</v>
      </c>
      <c r="E101" s="9">
        <v>2016</v>
      </c>
      <c r="F101" s="11">
        <v>7386758657.2907</v>
      </c>
      <c r="G101" s="11">
        <v>1823149</v>
      </c>
      <c r="H101" s="9">
        <v>12</v>
      </c>
      <c r="I101" s="9">
        <v>1</v>
      </c>
      <c r="J101" s="9">
        <v>1</v>
      </c>
      <c r="K101" s="8">
        <v>0</v>
      </c>
      <c r="L101" s="8">
        <v>0</v>
      </c>
      <c r="M101" s="8">
        <v>0</v>
      </c>
      <c r="N101" s="11">
        <v>0.39890531519373001</v>
      </c>
      <c r="O101" s="12">
        <v>0.23369455539819101</v>
      </c>
      <c r="P101" s="11">
        <v>1.0234870278694099</v>
      </c>
      <c r="Q101" s="11">
        <v>1.0817553500114101</v>
      </c>
      <c r="R101" s="12">
        <v>0.88529463438449596</v>
      </c>
      <c r="S101" s="6">
        <f>SUM($K101:$M101)</f>
        <v>0</v>
      </c>
      <c r="T101" s="5">
        <f>$N101*$K101</f>
        <v>0</v>
      </c>
      <c r="U101" s="5" t="s">
        <v>32</v>
      </c>
      <c r="V101" s="5">
        <f>$O101*$K101</f>
        <v>0</v>
      </c>
      <c r="W101" s="5" t="s">
        <v>26</v>
      </c>
      <c r="X101" s="5">
        <f>$P101*$K101</f>
        <v>0</v>
      </c>
      <c r="Y101" s="5" t="s">
        <v>19</v>
      </c>
      <c r="Z101" s="5">
        <f>$Q101*$K101</f>
        <v>0</v>
      </c>
      <c r="AA101" s="5" t="s">
        <v>19</v>
      </c>
      <c r="AB101" s="5">
        <f>$R101*$K101</f>
        <v>0</v>
      </c>
      <c r="AC101" s="5" t="s">
        <v>19</v>
      </c>
      <c r="AD101" s="5">
        <f>$N101*$L101</f>
        <v>0</v>
      </c>
      <c r="AE101" s="5" t="s">
        <v>0</v>
      </c>
      <c r="AF101" s="5">
        <f>$O101*$L101</f>
        <v>0</v>
      </c>
      <c r="AG101" s="5" t="s">
        <v>0</v>
      </c>
      <c r="AH101" s="5">
        <f>$P101*$L101</f>
        <v>0</v>
      </c>
      <c r="AI101" s="5" t="s">
        <v>0</v>
      </c>
      <c r="AJ101" s="5">
        <f>$Q101*$L101</f>
        <v>0</v>
      </c>
      <c r="AK101" s="5" t="s">
        <v>0</v>
      </c>
      <c r="AL101" s="5">
        <f>$R101*$L101</f>
        <v>0</v>
      </c>
      <c r="AM101" s="5" t="s">
        <v>0</v>
      </c>
      <c r="AN101" s="5">
        <f>$N101*$M101</f>
        <v>0</v>
      </c>
      <c r="AO101" s="5" t="s">
        <v>0</v>
      </c>
      <c r="AP101" s="5">
        <f>$O101*$M101</f>
        <v>0</v>
      </c>
      <c r="AQ101" s="5" t="s">
        <v>0</v>
      </c>
      <c r="AR101" s="5">
        <f>$P101*$M101</f>
        <v>0</v>
      </c>
      <c r="AS101" s="5" t="s">
        <v>0</v>
      </c>
      <c r="AT101" s="5">
        <f>$Q101*$M101</f>
        <v>0</v>
      </c>
      <c r="AU101" s="5" t="s">
        <v>0</v>
      </c>
      <c r="AV101" s="5">
        <f>$R101*$M101</f>
        <v>0</v>
      </c>
      <c r="AW101" s="5" t="s">
        <v>0</v>
      </c>
    </row>
    <row r="102" spans="1:49" ht="15.75" customHeight="1">
      <c r="A102" s="15" t="s">
        <v>242</v>
      </c>
      <c r="B102" s="15" t="s">
        <v>242</v>
      </c>
      <c r="C102" s="14" t="s">
        <v>243</v>
      </c>
      <c r="D102" s="13" t="s">
        <v>242</v>
      </c>
      <c r="E102" s="9">
        <v>2016</v>
      </c>
      <c r="F102" s="11">
        <v>163612438510.19</v>
      </c>
      <c r="G102" s="11">
        <v>3753121</v>
      </c>
      <c r="H102" s="9">
        <v>6</v>
      </c>
      <c r="I102" s="9">
        <v>2</v>
      </c>
      <c r="J102" s="9">
        <v>4</v>
      </c>
      <c r="K102" s="8">
        <v>0</v>
      </c>
      <c r="L102" s="8">
        <v>0</v>
      </c>
      <c r="M102" s="8">
        <v>0</v>
      </c>
      <c r="N102" s="12">
        <v>5.5473284918725503E-2</v>
      </c>
      <c r="O102" s="12">
        <v>0.16166976844515199</v>
      </c>
      <c r="P102" s="12">
        <v>0.99839694226224296</v>
      </c>
      <c r="Q102" s="12">
        <v>0.92837801340279702</v>
      </c>
      <c r="R102" s="11">
        <v>1.04545642416575</v>
      </c>
      <c r="S102" s="6">
        <f>SUM($K102:$M102)</f>
        <v>0</v>
      </c>
      <c r="T102" s="5">
        <f>$N102*$K102</f>
        <v>0</v>
      </c>
      <c r="U102" s="5" t="s">
        <v>0</v>
      </c>
      <c r="V102" s="5">
        <f>$O102*$K102</f>
        <v>0</v>
      </c>
      <c r="W102" s="5" t="s">
        <v>0</v>
      </c>
      <c r="X102" s="5">
        <f>$P102*$K102</f>
        <v>0</v>
      </c>
      <c r="Y102" s="5" t="s">
        <v>0</v>
      </c>
      <c r="Z102" s="5">
        <f>$Q102*$K102</f>
        <v>0</v>
      </c>
      <c r="AA102" s="5" t="s">
        <v>0</v>
      </c>
      <c r="AB102" s="5">
        <f>$R102*$K102</f>
        <v>0</v>
      </c>
      <c r="AC102" s="5" t="s">
        <v>0</v>
      </c>
      <c r="AD102" s="5">
        <f>$N102*$L102</f>
        <v>0</v>
      </c>
      <c r="AE102" s="5" t="s">
        <v>0</v>
      </c>
      <c r="AF102" s="5">
        <f>$O102*$L102</f>
        <v>0</v>
      </c>
      <c r="AG102" s="5" t="s">
        <v>0</v>
      </c>
      <c r="AH102" s="5">
        <f>$P102*$L102</f>
        <v>0</v>
      </c>
      <c r="AI102" s="5" t="s">
        <v>0</v>
      </c>
      <c r="AJ102" s="5">
        <f>$Q102*$L102</f>
        <v>0</v>
      </c>
      <c r="AK102" s="5" t="s">
        <v>0</v>
      </c>
      <c r="AL102" s="5">
        <f>$R102*$L102</f>
        <v>0</v>
      </c>
      <c r="AM102" s="5" t="s">
        <v>0</v>
      </c>
      <c r="AN102" s="5">
        <f>$N102*$M102</f>
        <v>0</v>
      </c>
      <c r="AO102" s="5" t="s">
        <v>0</v>
      </c>
      <c r="AP102" s="5">
        <f>$O102*$M102</f>
        <v>0</v>
      </c>
      <c r="AQ102" s="5" t="s">
        <v>0</v>
      </c>
      <c r="AR102" s="5">
        <f>$P102*$M102</f>
        <v>0</v>
      </c>
      <c r="AS102" s="5" t="s">
        <v>0</v>
      </c>
      <c r="AT102" s="5">
        <f>$Q102*$M102</f>
        <v>0</v>
      </c>
      <c r="AU102" s="5" t="s">
        <v>0</v>
      </c>
      <c r="AV102" s="5">
        <f>$R102*$M102</f>
        <v>0</v>
      </c>
      <c r="AW102" s="5" t="s">
        <v>0</v>
      </c>
    </row>
    <row r="103" spans="1:49" ht="15.75" customHeight="1">
      <c r="A103" s="15" t="s">
        <v>240</v>
      </c>
      <c r="B103" s="15" t="s">
        <v>240</v>
      </c>
      <c r="C103" s="14" t="s">
        <v>241</v>
      </c>
      <c r="D103" s="13" t="s">
        <v>240</v>
      </c>
      <c r="E103" s="9">
        <v>2016</v>
      </c>
      <c r="F103" s="11">
        <v>7404412710.30546</v>
      </c>
      <c r="G103" s="11">
        <v>5835500</v>
      </c>
      <c r="H103" s="9">
        <v>2</v>
      </c>
      <c r="I103" s="9">
        <v>1</v>
      </c>
      <c r="J103" s="9">
        <v>4</v>
      </c>
      <c r="K103" s="8">
        <v>0</v>
      </c>
      <c r="L103" s="8">
        <v>0</v>
      </c>
      <c r="M103" s="8">
        <v>0</v>
      </c>
      <c r="N103" s="12">
        <v>0.39689592100688198</v>
      </c>
      <c r="O103" s="12">
        <v>0.136383517172108</v>
      </c>
      <c r="P103" s="11">
        <v>1.0234870278694099</v>
      </c>
      <c r="Q103" s="12">
        <v>0.92837801340279702</v>
      </c>
      <c r="R103" s="11">
        <v>1.3974162612930401</v>
      </c>
      <c r="S103" s="6">
        <f>SUM($K103:$M103)</f>
        <v>0</v>
      </c>
      <c r="T103" s="5">
        <f>$N103*$K103</f>
        <v>0</v>
      </c>
      <c r="U103" s="5" t="s">
        <v>0</v>
      </c>
      <c r="V103" s="5">
        <f>$O103*$K103</f>
        <v>0</v>
      </c>
      <c r="W103" s="5" t="s">
        <v>0</v>
      </c>
      <c r="X103" s="5">
        <f>$P103*$K103</f>
        <v>0</v>
      </c>
      <c r="Y103" s="5" t="s">
        <v>0</v>
      </c>
      <c r="Z103" s="5">
        <f>$Q103*$K103</f>
        <v>0</v>
      </c>
      <c r="AA103" s="5" t="s">
        <v>0</v>
      </c>
      <c r="AB103" s="5">
        <f>$R103*$K103</f>
        <v>0</v>
      </c>
      <c r="AC103" s="5" t="s">
        <v>0</v>
      </c>
      <c r="AD103" s="5">
        <f>$N103*$L103</f>
        <v>0</v>
      </c>
      <c r="AE103" s="5" t="s">
        <v>0</v>
      </c>
      <c r="AF103" s="5">
        <f>$O103*$L103</f>
        <v>0</v>
      </c>
      <c r="AG103" s="5" t="s">
        <v>0</v>
      </c>
      <c r="AH103" s="5">
        <f>$P103*$L103</f>
        <v>0</v>
      </c>
      <c r="AI103" s="5" t="s">
        <v>0</v>
      </c>
      <c r="AJ103" s="5">
        <f>$Q103*$L103</f>
        <v>0</v>
      </c>
      <c r="AK103" s="5" t="s">
        <v>0</v>
      </c>
      <c r="AL103" s="5">
        <f>$R103*$L103</f>
        <v>0</v>
      </c>
      <c r="AM103" s="5" t="s">
        <v>0</v>
      </c>
      <c r="AN103" s="5">
        <f>$N103*$M103</f>
        <v>0</v>
      </c>
      <c r="AO103" s="5" t="s">
        <v>32</v>
      </c>
      <c r="AP103" s="5">
        <f>$O103*$M103</f>
        <v>0</v>
      </c>
      <c r="AQ103" s="5" t="s">
        <v>18</v>
      </c>
      <c r="AR103" s="5">
        <f>$P103*$M103</f>
        <v>0</v>
      </c>
      <c r="AS103" s="5" t="s">
        <v>19</v>
      </c>
      <c r="AT103" s="5">
        <f>$Q103*$M103</f>
        <v>0</v>
      </c>
      <c r="AU103" s="5" t="s">
        <v>19</v>
      </c>
      <c r="AV103" s="5">
        <f>$R103*$M103</f>
        <v>0</v>
      </c>
      <c r="AW103" s="5" t="s">
        <v>18</v>
      </c>
    </row>
    <row r="104" spans="1:49" ht="15.75" customHeight="1">
      <c r="A104" s="15" t="s">
        <v>239</v>
      </c>
      <c r="B104" s="15" t="s">
        <v>238</v>
      </c>
      <c r="C104" s="14" t="s">
        <v>237</v>
      </c>
      <c r="D104" s="13" t="s">
        <v>236</v>
      </c>
      <c r="E104" s="9">
        <v>2016</v>
      </c>
      <c r="F104" s="11">
        <v>12330000000</v>
      </c>
      <c r="G104" s="11">
        <v>6802000</v>
      </c>
      <c r="H104" s="9">
        <v>4</v>
      </c>
      <c r="I104" s="9">
        <v>2</v>
      </c>
      <c r="J104" s="9">
        <v>2</v>
      </c>
      <c r="K104" s="8">
        <v>0</v>
      </c>
      <c r="L104" s="8">
        <v>0</v>
      </c>
      <c r="M104" s="8">
        <v>0</v>
      </c>
      <c r="N104" s="12">
        <v>0.192172031338467</v>
      </c>
      <c r="O104" s="12">
        <v>0.129412320889112</v>
      </c>
      <c r="P104" s="12">
        <v>0.99839694226224296</v>
      </c>
      <c r="Q104" s="11">
        <v>1.0080194920323</v>
      </c>
      <c r="R104" s="11">
        <v>1.1608766452763</v>
      </c>
      <c r="S104" s="6">
        <f>SUM($K104:$M104)</f>
        <v>0</v>
      </c>
      <c r="T104" s="5">
        <f>$N104*$K104</f>
        <v>0</v>
      </c>
      <c r="U104" s="5" t="s">
        <v>0</v>
      </c>
      <c r="V104" s="5">
        <f>$O104*$K104</f>
        <v>0</v>
      </c>
      <c r="W104" s="5" t="s">
        <v>0</v>
      </c>
      <c r="X104" s="5">
        <f>$P104*$K104</f>
        <v>0</v>
      </c>
      <c r="Y104" s="5" t="s">
        <v>0</v>
      </c>
      <c r="Z104" s="5">
        <f>$Q104*$K104</f>
        <v>0</v>
      </c>
      <c r="AA104" s="5" t="s">
        <v>0</v>
      </c>
      <c r="AB104" s="5">
        <f>$R104*$K104</f>
        <v>0</v>
      </c>
      <c r="AC104" s="5" t="s">
        <v>0</v>
      </c>
      <c r="AD104" s="5">
        <f>$N104*$L104</f>
        <v>0</v>
      </c>
      <c r="AE104" s="5" t="s">
        <v>0</v>
      </c>
      <c r="AF104" s="5">
        <f>$O104*$L104</f>
        <v>0</v>
      </c>
      <c r="AG104" s="5" t="s">
        <v>0</v>
      </c>
      <c r="AH104" s="5">
        <f>$P104*$L104</f>
        <v>0</v>
      </c>
      <c r="AI104" s="5" t="s">
        <v>0</v>
      </c>
      <c r="AJ104" s="5">
        <f>$Q104*$L104</f>
        <v>0</v>
      </c>
      <c r="AK104" s="5" t="s">
        <v>0</v>
      </c>
      <c r="AL104" s="5">
        <f>$R104*$L104</f>
        <v>0</v>
      </c>
      <c r="AM104" s="5" t="s">
        <v>0</v>
      </c>
      <c r="AN104" s="5">
        <f>$N104*$M104</f>
        <v>0</v>
      </c>
      <c r="AO104" s="5" t="s">
        <v>0</v>
      </c>
      <c r="AP104" s="5">
        <f>$O104*$M104</f>
        <v>0</v>
      </c>
      <c r="AQ104" s="5" t="s">
        <v>0</v>
      </c>
      <c r="AR104" s="5">
        <f>$P104*$M104</f>
        <v>0</v>
      </c>
      <c r="AS104" s="5" t="s">
        <v>0</v>
      </c>
      <c r="AT104" s="5">
        <f>$Q104*$M104</f>
        <v>0</v>
      </c>
      <c r="AU104" s="5" t="s">
        <v>0</v>
      </c>
      <c r="AV104" s="5">
        <f>$R104*$M104</f>
        <v>0</v>
      </c>
      <c r="AW104" s="5" t="s">
        <v>0</v>
      </c>
    </row>
    <row r="105" spans="1:49" ht="15.75" customHeight="1">
      <c r="A105" s="15" t="s">
        <v>234</v>
      </c>
      <c r="B105" s="15" t="s">
        <v>234</v>
      </c>
      <c r="C105" s="14" t="s">
        <v>235</v>
      </c>
      <c r="D105" s="13" t="s">
        <v>234</v>
      </c>
      <c r="E105" s="9">
        <v>2016</v>
      </c>
      <c r="F105" s="11">
        <v>31286809075.228901</v>
      </c>
      <c r="G105" s="11">
        <v>1993782</v>
      </c>
      <c r="H105" s="9">
        <v>9</v>
      </c>
      <c r="I105" s="9">
        <v>6</v>
      </c>
      <c r="J105" s="9">
        <v>3</v>
      </c>
      <c r="K105" s="8">
        <v>0</v>
      </c>
      <c r="L105" s="8">
        <v>0</v>
      </c>
      <c r="M105" s="8">
        <v>0</v>
      </c>
      <c r="N105" s="12">
        <v>0.100312196606235</v>
      </c>
      <c r="O105" s="12">
        <v>0.221366926655956</v>
      </c>
      <c r="P105" s="12">
        <v>0.94987284732228405</v>
      </c>
      <c r="Q105" s="11">
        <v>0.96155314797709002</v>
      </c>
      <c r="R105" s="12">
        <v>0.94649729036477503</v>
      </c>
      <c r="S105" s="6">
        <f>SUM($K105:$M105)</f>
        <v>0</v>
      </c>
      <c r="T105" s="5">
        <f>$N105*$K105</f>
        <v>0</v>
      </c>
      <c r="U105" s="5" t="s">
        <v>0</v>
      </c>
      <c r="V105" s="5">
        <f>$O105*$K105</f>
        <v>0</v>
      </c>
      <c r="W105" s="5" t="s">
        <v>0</v>
      </c>
      <c r="X105" s="5">
        <f>$P105*$K105</f>
        <v>0</v>
      </c>
      <c r="Y105" s="5" t="s">
        <v>0</v>
      </c>
      <c r="Z105" s="5">
        <f>$Q105*$K105</f>
        <v>0</v>
      </c>
      <c r="AA105" s="5" t="s">
        <v>0</v>
      </c>
      <c r="AB105" s="5">
        <f>$R105*$K105</f>
        <v>0</v>
      </c>
      <c r="AC105" s="5" t="s">
        <v>0</v>
      </c>
      <c r="AD105" s="5">
        <f>$N105*$L105</f>
        <v>0</v>
      </c>
      <c r="AE105" s="5" t="s">
        <v>0</v>
      </c>
      <c r="AF105" s="5">
        <f>$O105*$L105</f>
        <v>0</v>
      </c>
      <c r="AG105" s="5" t="s">
        <v>0</v>
      </c>
      <c r="AH105" s="5">
        <f>$P105*$L105</f>
        <v>0</v>
      </c>
      <c r="AI105" s="5" t="s">
        <v>0</v>
      </c>
      <c r="AJ105" s="5">
        <f>$Q105*$L105</f>
        <v>0</v>
      </c>
      <c r="AK105" s="5" t="s">
        <v>0</v>
      </c>
      <c r="AL105" s="5">
        <f>$R105*$L105</f>
        <v>0</v>
      </c>
      <c r="AM105" s="5" t="s">
        <v>0</v>
      </c>
      <c r="AN105" s="5">
        <f>$N105*$M105</f>
        <v>0</v>
      </c>
      <c r="AO105" s="5" t="s">
        <v>0</v>
      </c>
      <c r="AP105" s="5">
        <f>$O105*$M105</f>
        <v>0</v>
      </c>
      <c r="AQ105" s="5" t="s">
        <v>0</v>
      </c>
      <c r="AR105" s="5">
        <f>$P105*$M105</f>
        <v>0</v>
      </c>
      <c r="AS105" s="5" t="s">
        <v>0</v>
      </c>
      <c r="AT105" s="5">
        <f>$Q105*$M105</f>
        <v>0</v>
      </c>
      <c r="AU105" s="5" t="s">
        <v>0</v>
      </c>
      <c r="AV105" s="5">
        <f>$R105*$M105</f>
        <v>0</v>
      </c>
      <c r="AW105" s="5" t="s">
        <v>0</v>
      </c>
    </row>
    <row r="106" spans="1:49" ht="15.75" customHeight="1">
      <c r="A106" s="15" t="s">
        <v>232</v>
      </c>
      <c r="B106" s="15" t="s">
        <v>232</v>
      </c>
      <c r="C106" s="14" t="s">
        <v>233</v>
      </c>
      <c r="D106" s="13" t="s">
        <v>232</v>
      </c>
      <c r="E106" s="9">
        <v>2016</v>
      </c>
      <c r="F106" s="11">
        <v>45730945273.631798</v>
      </c>
      <c r="G106" s="11">
        <v>4546774</v>
      </c>
      <c r="H106" s="9">
        <v>6</v>
      </c>
      <c r="I106" s="9">
        <v>2</v>
      </c>
      <c r="J106" s="9">
        <v>5</v>
      </c>
      <c r="K106" s="8">
        <v>0</v>
      </c>
      <c r="L106" s="8">
        <v>0</v>
      </c>
      <c r="M106" s="8">
        <v>0</v>
      </c>
      <c r="N106" s="12">
        <v>8.4297526943505799E-2</v>
      </c>
      <c r="O106" s="12">
        <v>0.14957549885032301</v>
      </c>
      <c r="P106" s="12">
        <v>0.99839694226224296</v>
      </c>
      <c r="Q106" s="12">
        <v>0.90293613709300402</v>
      </c>
      <c r="R106" s="11">
        <v>1.04545642416575</v>
      </c>
      <c r="S106" s="6">
        <f>SUM($K106:$M106)</f>
        <v>0</v>
      </c>
      <c r="T106" s="5">
        <f>$N106*$K106</f>
        <v>0</v>
      </c>
      <c r="U106" s="5" t="s">
        <v>0</v>
      </c>
      <c r="V106" s="5">
        <f>$O106*$K106</f>
        <v>0</v>
      </c>
      <c r="W106" s="5" t="s">
        <v>0</v>
      </c>
      <c r="X106" s="5">
        <f>$P106*$K106</f>
        <v>0</v>
      </c>
      <c r="Y106" s="5" t="s">
        <v>0</v>
      </c>
      <c r="Z106" s="5">
        <f>$Q106*$K106</f>
        <v>0</v>
      </c>
      <c r="AA106" s="5" t="s">
        <v>0</v>
      </c>
      <c r="AB106" s="5">
        <f>$R106*$K106</f>
        <v>0</v>
      </c>
      <c r="AC106" s="5" t="s">
        <v>0</v>
      </c>
      <c r="AD106" s="5">
        <f>$N106*$L106</f>
        <v>0</v>
      </c>
      <c r="AE106" s="5" t="s">
        <v>0</v>
      </c>
      <c r="AF106" s="5">
        <f>$O106*$L106</f>
        <v>0</v>
      </c>
      <c r="AG106" s="5" t="s">
        <v>0</v>
      </c>
      <c r="AH106" s="5">
        <f>$P106*$L106</f>
        <v>0</v>
      </c>
      <c r="AI106" s="5" t="s">
        <v>0</v>
      </c>
      <c r="AJ106" s="5">
        <f>$Q106*$L106</f>
        <v>0</v>
      </c>
      <c r="AK106" s="5" t="s">
        <v>0</v>
      </c>
      <c r="AL106" s="5">
        <f>$R106*$L106</f>
        <v>0</v>
      </c>
      <c r="AM106" s="5" t="s">
        <v>0</v>
      </c>
      <c r="AN106" s="5">
        <f>$N106*$M106</f>
        <v>0</v>
      </c>
      <c r="AO106" s="5" t="s">
        <v>0</v>
      </c>
      <c r="AP106" s="5">
        <f>$O106*$M106</f>
        <v>0</v>
      </c>
      <c r="AQ106" s="5" t="s">
        <v>0</v>
      </c>
      <c r="AR106" s="5">
        <f>$P106*$M106</f>
        <v>0</v>
      </c>
      <c r="AS106" s="5" t="s">
        <v>0</v>
      </c>
      <c r="AT106" s="5">
        <f>$Q106*$M106</f>
        <v>0</v>
      </c>
      <c r="AU106" s="5" t="s">
        <v>0</v>
      </c>
      <c r="AV106" s="5">
        <f>$R106*$M106</f>
        <v>0</v>
      </c>
      <c r="AW106" s="5" t="s">
        <v>0</v>
      </c>
    </row>
    <row r="107" spans="1:49" ht="15.75" customHeight="1">
      <c r="A107" s="15" t="s">
        <v>230</v>
      </c>
      <c r="B107" s="15" t="s">
        <v>230</v>
      </c>
      <c r="C107" s="14" t="s">
        <v>231</v>
      </c>
      <c r="D107" s="13" t="s">
        <v>230</v>
      </c>
      <c r="E107" s="9">
        <v>2016</v>
      </c>
      <c r="F107" s="11">
        <v>2181300505.8649001</v>
      </c>
      <c r="G107" s="11">
        <v>2109197</v>
      </c>
      <c r="H107" s="9">
        <v>39</v>
      </c>
      <c r="I107" s="9">
        <v>2</v>
      </c>
      <c r="J107" s="9">
        <v>22</v>
      </c>
      <c r="K107" s="8">
        <v>0</v>
      </c>
      <c r="L107" s="8">
        <v>0</v>
      </c>
      <c r="M107" s="8">
        <v>0</v>
      </c>
      <c r="N107" s="11">
        <v>3.6536340587241698</v>
      </c>
      <c r="O107" s="12">
        <v>0.214271856601052</v>
      </c>
      <c r="P107" s="12">
        <v>0.99839694226224296</v>
      </c>
      <c r="Q107" s="12">
        <v>0.75142930990443502</v>
      </c>
      <c r="R107" s="12">
        <v>0.69563179405208797</v>
      </c>
      <c r="S107" s="6">
        <f>SUM($K107:$M107)</f>
        <v>0</v>
      </c>
      <c r="T107" s="5">
        <f>$N107*$K107</f>
        <v>0</v>
      </c>
      <c r="U107" s="5" t="s">
        <v>0</v>
      </c>
      <c r="V107" s="5">
        <f>$O107*$K107</f>
        <v>0</v>
      </c>
      <c r="W107" s="5" t="s">
        <v>0</v>
      </c>
      <c r="X107" s="5">
        <f>$P107*$K107</f>
        <v>0</v>
      </c>
      <c r="Y107" s="5" t="s">
        <v>0</v>
      </c>
      <c r="Z107" s="5">
        <f>$Q107*$K107</f>
        <v>0</v>
      </c>
      <c r="AA107" s="5" t="s">
        <v>0</v>
      </c>
      <c r="AB107" s="5">
        <f>$R107*$K107</f>
        <v>0</v>
      </c>
      <c r="AC107" s="5" t="s">
        <v>0</v>
      </c>
      <c r="AD107" s="5">
        <f>$N107*$L107</f>
        <v>0</v>
      </c>
      <c r="AE107" s="5" t="s">
        <v>0</v>
      </c>
      <c r="AF107" s="5">
        <f>$O107*$L107</f>
        <v>0</v>
      </c>
      <c r="AG107" s="5" t="s">
        <v>0</v>
      </c>
      <c r="AH107" s="5">
        <f>$P107*$L107</f>
        <v>0</v>
      </c>
      <c r="AI107" s="5" t="s">
        <v>0</v>
      </c>
      <c r="AJ107" s="5">
        <f>$Q107*$L107</f>
        <v>0</v>
      </c>
      <c r="AK107" s="5" t="s">
        <v>0</v>
      </c>
      <c r="AL107" s="5">
        <f>$R107*$L107</f>
        <v>0</v>
      </c>
      <c r="AM107" s="5" t="s">
        <v>0</v>
      </c>
      <c r="AN107" s="5">
        <f>$N107*$M107</f>
        <v>0</v>
      </c>
      <c r="AO107" s="5" t="s">
        <v>0</v>
      </c>
      <c r="AP107" s="5">
        <f>$O107*$M107</f>
        <v>0</v>
      </c>
      <c r="AQ107" s="5" t="s">
        <v>0</v>
      </c>
      <c r="AR107" s="5">
        <f>$P107*$M107</f>
        <v>0</v>
      </c>
      <c r="AS107" s="5" t="s">
        <v>0</v>
      </c>
      <c r="AT107" s="5">
        <f>$Q107*$M107</f>
        <v>0</v>
      </c>
      <c r="AU107" s="5" t="s">
        <v>0</v>
      </c>
      <c r="AV107" s="5">
        <f>$R107*$M107</f>
        <v>0</v>
      </c>
      <c r="AW107" s="5" t="s">
        <v>0</v>
      </c>
    </row>
    <row r="108" spans="1:49" ht="15.75" customHeight="1">
      <c r="A108" s="15" t="s">
        <v>228</v>
      </c>
      <c r="B108" s="15" t="s">
        <v>228</v>
      </c>
      <c r="C108" s="14" t="s">
        <v>229</v>
      </c>
      <c r="D108" s="13" t="s">
        <v>228</v>
      </c>
      <c r="E108" s="9">
        <v>2016</v>
      </c>
      <c r="F108" s="11">
        <v>2013000000</v>
      </c>
      <c r="G108" s="11">
        <v>4396554</v>
      </c>
      <c r="H108" s="9">
        <v>20</v>
      </c>
      <c r="I108" s="9">
        <v>2</v>
      </c>
      <c r="J108" s="9">
        <v>16</v>
      </c>
      <c r="K108" s="8">
        <v>0</v>
      </c>
      <c r="L108" s="8">
        <v>0</v>
      </c>
      <c r="M108" s="8">
        <v>0</v>
      </c>
      <c r="N108" s="11">
        <v>3.6536340587241698</v>
      </c>
      <c r="O108" s="12">
        <v>0.15155686362801599</v>
      </c>
      <c r="P108" s="12">
        <v>0.99839694226224296</v>
      </c>
      <c r="Q108" s="12">
        <v>0.78086910171794399</v>
      </c>
      <c r="R108" s="12">
        <v>0.79242723878011501</v>
      </c>
      <c r="S108" s="6">
        <f>SUM($K108:$M108)</f>
        <v>0</v>
      </c>
      <c r="T108" s="5">
        <f>$N108*$K108</f>
        <v>0</v>
      </c>
      <c r="U108" s="5" t="s">
        <v>0</v>
      </c>
      <c r="V108" s="5">
        <f>$O108*$K108</f>
        <v>0</v>
      </c>
      <c r="W108" s="5" t="s">
        <v>0</v>
      </c>
      <c r="X108" s="5">
        <f>$P108*$K108</f>
        <v>0</v>
      </c>
      <c r="Y108" s="5" t="s">
        <v>0</v>
      </c>
      <c r="Z108" s="5">
        <f>$Q108*$K108</f>
        <v>0</v>
      </c>
      <c r="AA108" s="5" t="s">
        <v>0</v>
      </c>
      <c r="AB108" s="5">
        <f>$R108*$K108</f>
        <v>0</v>
      </c>
      <c r="AC108" s="5" t="s">
        <v>0</v>
      </c>
      <c r="AD108" s="5">
        <f>$N108*$L108</f>
        <v>0</v>
      </c>
      <c r="AE108" s="5" t="s">
        <v>0</v>
      </c>
      <c r="AF108" s="5">
        <f>$O108*$L108</f>
        <v>0</v>
      </c>
      <c r="AG108" s="5" t="s">
        <v>0</v>
      </c>
      <c r="AH108" s="5">
        <f>$P108*$L108</f>
        <v>0</v>
      </c>
      <c r="AI108" s="5" t="s">
        <v>0</v>
      </c>
      <c r="AJ108" s="5">
        <f>$Q108*$L108</f>
        <v>0</v>
      </c>
      <c r="AK108" s="5" t="s">
        <v>0</v>
      </c>
      <c r="AL108" s="5">
        <f>$R108*$L108</f>
        <v>0</v>
      </c>
      <c r="AM108" s="5" t="s">
        <v>0</v>
      </c>
      <c r="AN108" s="5">
        <f>$N108*$M108</f>
        <v>0</v>
      </c>
      <c r="AO108" s="5" t="s">
        <v>0</v>
      </c>
      <c r="AP108" s="5">
        <f>$O108*$M108</f>
        <v>0</v>
      </c>
      <c r="AQ108" s="5" t="s">
        <v>0</v>
      </c>
      <c r="AR108" s="5">
        <f>$P108*$M108</f>
        <v>0</v>
      </c>
      <c r="AS108" s="5" t="s">
        <v>0</v>
      </c>
      <c r="AT108" s="5">
        <f>$Q108*$M108</f>
        <v>0</v>
      </c>
      <c r="AU108" s="5" t="s">
        <v>0</v>
      </c>
      <c r="AV108" s="5">
        <f>$R108*$M108</f>
        <v>0</v>
      </c>
      <c r="AW108" s="5" t="s">
        <v>0</v>
      </c>
    </row>
    <row r="109" spans="1:49" ht="15.75" customHeight="1">
      <c r="A109" s="15" t="s">
        <v>226</v>
      </c>
      <c r="B109" s="15" t="s">
        <v>226</v>
      </c>
      <c r="C109" s="14" t="s">
        <v>227</v>
      </c>
      <c r="D109" s="13" t="s">
        <v>226</v>
      </c>
      <c r="E109" s="9">
        <v>2016</v>
      </c>
      <c r="F109" s="11">
        <v>41142722414.335098</v>
      </c>
      <c r="G109" s="11">
        <v>6258984</v>
      </c>
      <c r="H109" s="9">
        <v>5</v>
      </c>
      <c r="I109" s="9">
        <v>2</v>
      </c>
      <c r="J109" s="9">
        <v>2</v>
      </c>
      <c r="K109" s="8">
        <v>0</v>
      </c>
      <c r="L109" s="8">
        <v>0</v>
      </c>
      <c r="M109" s="8">
        <v>0</v>
      </c>
      <c r="N109" s="12">
        <v>8.8199059916155897E-2</v>
      </c>
      <c r="O109" s="12">
        <v>0.13310220184379601</v>
      </c>
      <c r="P109" s="12">
        <v>0.99839694226224296</v>
      </c>
      <c r="Q109" s="11">
        <v>1.0080194920323</v>
      </c>
      <c r="R109" s="11">
        <v>1.09523957607917</v>
      </c>
      <c r="S109" s="6">
        <f>SUM($K109:$M109)</f>
        <v>0</v>
      </c>
      <c r="T109" s="5">
        <f>$N109*$K109</f>
        <v>0</v>
      </c>
      <c r="U109" s="5" t="s">
        <v>0</v>
      </c>
      <c r="V109" s="5">
        <f>$O109*$K109</f>
        <v>0</v>
      </c>
      <c r="W109" s="5" t="s">
        <v>0</v>
      </c>
      <c r="X109" s="5">
        <f>$P109*$K109</f>
        <v>0</v>
      </c>
      <c r="Y109" s="5" t="s">
        <v>0</v>
      </c>
      <c r="Z109" s="5">
        <f>$Q109*$K109</f>
        <v>0</v>
      </c>
      <c r="AA109" s="5" t="s">
        <v>0</v>
      </c>
      <c r="AB109" s="5">
        <f>$R109*$K109</f>
        <v>0</v>
      </c>
      <c r="AC109" s="5" t="s">
        <v>0</v>
      </c>
      <c r="AD109" s="5">
        <f>$N109*$L109</f>
        <v>0</v>
      </c>
      <c r="AE109" s="5" t="s">
        <v>0</v>
      </c>
      <c r="AF109" s="5">
        <f>$O109*$L109</f>
        <v>0</v>
      </c>
      <c r="AG109" s="5" t="s">
        <v>0</v>
      </c>
      <c r="AH109" s="5">
        <f>$P109*$L109</f>
        <v>0</v>
      </c>
      <c r="AI109" s="5" t="s">
        <v>0</v>
      </c>
      <c r="AJ109" s="5">
        <f>$Q109*$L109</f>
        <v>0</v>
      </c>
      <c r="AK109" s="5" t="s">
        <v>0</v>
      </c>
      <c r="AL109" s="5">
        <f>$R109*$L109</f>
        <v>0</v>
      </c>
      <c r="AM109" s="5" t="s">
        <v>0</v>
      </c>
      <c r="AN109" s="5">
        <f>$N109*$M109</f>
        <v>0</v>
      </c>
      <c r="AO109" s="5" t="s">
        <v>0</v>
      </c>
      <c r="AP109" s="5">
        <f>$O109*$M109</f>
        <v>0</v>
      </c>
      <c r="AQ109" s="5" t="s">
        <v>0</v>
      </c>
      <c r="AR109" s="5">
        <f>$P109*$M109</f>
        <v>0</v>
      </c>
      <c r="AS109" s="5" t="s">
        <v>0</v>
      </c>
      <c r="AT109" s="5">
        <f>$Q109*$M109</f>
        <v>0</v>
      </c>
      <c r="AU109" s="5" t="s">
        <v>0</v>
      </c>
      <c r="AV109" s="5">
        <f>$R109*$M109</f>
        <v>0</v>
      </c>
      <c r="AW109" s="5" t="s">
        <v>0</v>
      </c>
    </row>
    <row r="110" spans="1:49" ht="15.75" customHeight="1">
      <c r="A110" s="15" t="s">
        <v>224</v>
      </c>
      <c r="B110" s="15" t="s">
        <v>224</v>
      </c>
      <c r="C110" s="14" t="s">
        <v>225</v>
      </c>
      <c r="D110" s="13" t="s">
        <v>224</v>
      </c>
      <c r="E110" s="9">
        <v>2016</v>
      </c>
      <c r="F110" s="11">
        <v>5488000000</v>
      </c>
      <c r="G110" s="11">
        <v>37286</v>
      </c>
      <c r="H110" s="9">
        <v>43</v>
      </c>
      <c r="I110" s="9">
        <v>3</v>
      </c>
      <c r="J110" s="9">
        <v>100</v>
      </c>
      <c r="K110" s="8">
        <v>0</v>
      </c>
      <c r="L110" s="8">
        <v>0</v>
      </c>
      <c r="M110" s="8">
        <v>0</v>
      </c>
      <c r="N110" s="11">
        <v>1.0896782342307401</v>
      </c>
      <c r="O110" s="11">
        <v>5.05138690617843</v>
      </c>
      <c r="P110" s="12">
        <v>0.981354382550093</v>
      </c>
      <c r="Q110" s="11">
        <v>1.2365837039687499</v>
      </c>
      <c r="R110" s="12">
        <v>0.68338786644146199</v>
      </c>
      <c r="S110" s="6">
        <f>SUM($K110:$M110)</f>
        <v>0</v>
      </c>
      <c r="T110" s="5">
        <f>$N110*$K110</f>
        <v>0</v>
      </c>
      <c r="U110" s="5" t="s">
        <v>0</v>
      </c>
      <c r="V110" s="5">
        <f>$O110*$K110</f>
        <v>0</v>
      </c>
      <c r="W110" s="5" t="s">
        <v>0</v>
      </c>
      <c r="X110" s="5">
        <f>$P110*$K110</f>
        <v>0</v>
      </c>
      <c r="Y110" s="5" t="s">
        <v>0</v>
      </c>
      <c r="Z110" s="5">
        <f>$Q110*$K110</f>
        <v>0</v>
      </c>
      <c r="AA110" s="5" t="s">
        <v>0</v>
      </c>
      <c r="AB110" s="5">
        <f>$R110*$K110</f>
        <v>0</v>
      </c>
      <c r="AC110" s="5" t="s">
        <v>0</v>
      </c>
      <c r="AD110" s="5">
        <f>$N110*$L110</f>
        <v>0</v>
      </c>
      <c r="AE110" s="5" t="s">
        <v>0</v>
      </c>
      <c r="AF110" s="5">
        <f>$O110*$L110</f>
        <v>0</v>
      </c>
      <c r="AG110" s="5" t="s">
        <v>0</v>
      </c>
      <c r="AH110" s="5">
        <f>$P110*$L110</f>
        <v>0</v>
      </c>
      <c r="AI110" s="5" t="s">
        <v>0</v>
      </c>
      <c r="AJ110" s="5">
        <f>$Q110*$L110</f>
        <v>0</v>
      </c>
      <c r="AK110" s="5" t="s">
        <v>0</v>
      </c>
      <c r="AL110" s="5">
        <f>$R110*$L110</f>
        <v>0</v>
      </c>
      <c r="AM110" s="5" t="s">
        <v>0</v>
      </c>
      <c r="AN110" s="5">
        <f>$N110*$M110</f>
        <v>0</v>
      </c>
      <c r="AO110" s="5" t="s">
        <v>0</v>
      </c>
      <c r="AP110" s="5">
        <f>$O110*$M110</f>
        <v>0</v>
      </c>
      <c r="AQ110" s="5" t="s">
        <v>0</v>
      </c>
      <c r="AR110" s="5">
        <f>$P110*$M110</f>
        <v>0</v>
      </c>
      <c r="AS110" s="5" t="s">
        <v>0</v>
      </c>
      <c r="AT110" s="5">
        <f>$Q110*$M110</f>
        <v>0</v>
      </c>
      <c r="AU110" s="5" t="s">
        <v>0</v>
      </c>
      <c r="AV110" s="5">
        <f>$R110*$M110</f>
        <v>0</v>
      </c>
      <c r="AW110" s="5" t="s">
        <v>0</v>
      </c>
    </row>
    <row r="111" spans="1:49" ht="15.75" customHeight="1">
      <c r="A111" s="15" t="s">
        <v>222</v>
      </c>
      <c r="B111" s="15" t="s">
        <v>222</v>
      </c>
      <c r="C111" s="14" t="s">
        <v>223</v>
      </c>
      <c r="D111" s="13" t="s">
        <v>222</v>
      </c>
      <c r="E111" s="9">
        <v>2016</v>
      </c>
      <c r="F111" s="11">
        <v>48353937110.256104</v>
      </c>
      <c r="G111" s="11">
        <v>2932367</v>
      </c>
      <c r="H111" s="9">
        <v>59</v>
      </c>
      <c r="I111" s="9">
        <v>3</v>
      </c>
      <c r="J111" s="9">
        <v>2</v>
      </c>
      <c r="K111" s="8">
        <v>0</v>
      </c>
      <c r="L111" s="8">
        <v>0</v>
      </c>
      <c r="M111" s="8">
        <v>0</v>
      </c>
      <c r="N111" s="12">
        <v>8.2381119076811393E-2</v>
      </c>
      <c r="O111" s="12">
        <v>0.180565553698189</v>
      </c>
      <c r="P111" s="12">
        <v>0.981354382550093</v>
      </c>
      <c r="Q111" s="11">
        <v>1.0080194920323</v>
      </c>
      <c r="R111" s="12">
        <v>0.64652625778568396</v>
      </c>
      <c r="S111" s="6">
        <f>SUM($K111:$M111)</f>
        <v>0</v>
      </c>
      <c r="T111" s="5">
        <f>$N111*$K111</f>
        <v>0</v>
      </c>
      <c r="U111" s="5" t="s">
        <v>0</v>
      </c>
      <c r="V111" s="5">
        <f>$O111*$K111</f>
        <v>0</v>
      </c>
      <c r="W111" s="5" t="s">
        <v>0</v>
      </c>
      <c r="X111" s="5">
        <f>$P111*$K111</f>
        <v>0</v>
      </c>
      <c r="Y111" s="5" t="s">
        <v>0</v>
      </c>
      <c r="Z111" s="5">
        <f>$Q111*$K111</f>
        <v>0</v>
      </c>
      <c r="AA111" s="5" t="s">
        <v>0</v>
      </c>
      <c r="AB111" s="5">
        <f>$R111*$K111</f>
        <v>0</v>
      </c>
      <c r="AC111" s="5" t="s">
        <v>0</v>
      </c>
      <c r="AD111" s="5">
        <f>$N111*$L111</f>
        <v>0</v>
      </c>
      <c r="AE111" s="5" t="s">
        <v>0</v>
      </c>
      <c r="AF111" s="5">
        <f>$O111*$L111</f>
        <v>0</v>
      </c>
      <c r="AG111" s="5" t="s">
        <v>0</v>
      </c>
      <c r="AH111" s="5">
        <f>$P111*$L111</f>
        <v>0</v>
      </c>
      <c r="AI111" s="5" t="s">
        <v>0</v>
      </c>
      <c r="AJ111" s="5">
        <f>$Q111*$L111</f>
        <v>0</v>
      </c>
      <c r="AK111" s="5" t="s">
        <v>0</v>
      </c>
      <c r="AL111" s="5">
        <f>$R111*$L111</f>
        <v>0</v>
      </c>
      <c r="AM111" s="5" t="s">
        <v>0</v>
      </c>
      <c r="AN111" s="5">
        <f>$N111*$M111</f>
        <v>0</v>
      </c>
      <c r="AO111" s="5" t="s">
        <v>0</v>
      </c>
      <c r="AP111" s="5">
        <f>$O111*$M111</f>
        <v>0</v>
      </c>
      <c r="AQ111" s="5" t="s">
        <v>0</v>
      </c>
      <c r="AR111" s="5">
        <f>$P111*$M111</f>
        <v>0</v>
      </c>
      <c r="AS111" s="5" t="s">
        <v>0</v>
      </c>
      <c r="AT111" s="5">
        <f>$Q111*$M111</f>
        <v>0</v>
      </c>
      <c r="AU111" s="5" t="s">
        <v>0</v>
      </c>
      <c r="AV111" s="5">
        <f>$R111*$M111</f>
        <v>0</v>
      </c>
      <c r="AW111" s="5" t="s">
        <v>0</v>
      </c>
    </row>
    <row r="112" spans="1:49" ht="15.75" customHeight="1">
      <c r="A112" s="15" t="s">
        <v>220</v>
      </c>
      <c r="B112" s="15" t="s">
        <v>220</v>
      </c>
      <c r="C112" s="14" t="s">
        <v>221</v>
      </c>
      <c r="D112" s="13" t="s">
        <v>220</v>
      </c>
      <c r="E112" s="9">
        <v>2016</v>
      </c>
      <c r="F112" s="11">
        <v>64873963098.486801</v>
      </c>
      <c r="G112" s="11">
        <v>556319</v>
      </c>
      <c r="H112" s="9">
        <v>15</v>
      </c>
      <c r="I112" s="9">
        <v>2</v>
      </c>
      <c r="J112" s="9">
        <v>2</v>
      </c>
      <c r="K112" s="8">
        <v>0</v>
      </c>
      <c r="L112" s="8">
        <v>0</v>
      </c>
      <c r="M112" s="8">
        <v>0</v>
      </c>
      <c r="N112" s="11">
        <v>7.3620054677489999E-2</v>
      </c>
      <c r="O112" s="12">
        <v>0.94288510271110604</v>
      </c>
      <c r="P112" s="12">
        <v>0.99839694226224296</v>
      </c>
      <c r="Q112" s="11">
        <v>1.0080194920323</v>
      </c>
      <c r="R112" s="12">
        <v>0.84241639030941395</v>
      </c>
      <c r="S112" s="6">
        <f>SUM($K112:$M112)</f>
        <v>0</v>
      </c>
      <c r="T112" s="5">
        <f>$N112*$K112</f>
        <v>0</v>
      </c>
      <c r="U112" s="5" t="s">
        <v>0</v>
      </c>
      <c r="V112" s="5">
        <f>$O112*$K112</f>
        <v>0</v>
      </c>
      <c r="W112" s="5" t="s">
        <v>0</v>
      </c>
      <c r="X112" s="5">
        <f>$P112*$K112</f>
        <v>0</v>
      </c>
      <c r="Y112" s="5" t="s">
        <v>0</v>
      </c>
      <c r="Z112" s="5">
        <f>$Q112*$K112</f>
        <v>0</v>
      </c>
      <c r="AA112" s="5" t="s">
        <v>0</v>
      </c>
      <c r="AB112" s="5">
        <f>$R112*$K112</f>
        <v>0</v>
      </c>
      <c r="AC112" s="5" t="s">
        <v>0</v>
      </c>
      <c r="AD112" s="5">
        <f>$N112*$L112</f>
        <v>0</v>
      </c>
      <c r="AE112" s="5" t="s">
        <v>0</v>
      </c>
      <c r="AF112" s="5">
        <f>$O112*$L112</f>
        <v>0</v>
      </c>
      <c r="AG112" s="5" t="s">
        <v>0</v>
      </c>
      <c r="AH112" s="5">
        <f>$P112*$L112</f>
        <v>0</v>
      </c>
      <c r="AI112" s="5" t="s">
        <v>0</v>
      </c>
      <c r="AJ112" s="5">
        <f>$Q112*$L112</f>
        <v>0</v>
      </c>
      <c r="AK112" s="5" t="s">
        <v>0</v>
      </c>
      <c r="AL112" s="5">
        <f>$R112*$L112</f>
        <v>0</v>
      </c>
      <c r="AM112" s="5" t="s">
        <v>0</v>
      </c>
      <c r="AN112" s="5">
        <f>$N112*$M112</f>
        <v>0</v>
      </c>
      <c r="AO112" s="5" t="s">
        <v>0</v>
      </c>
      <c r="AP112" s="5">
        <f>$O112*$M112</f>
        <v>0</v>
      </c>
      <c r="AQ112" s="5" t="s">
        <v>0</v>
      </c>
      <c r="AR112" s="5">
        <f>$P112*$M112</f>
        <v>0</v>
      </c>
      <c r="AS112" s="5" t="s">
        <v>0</v>
      </c>
      <c r="AT112" s="5">
        <f>$Q112*$M112</f>
        <v>0</v>
      </c>
      <c r="AU112" s="5" t="s">
        <v>0</v>
      </c>
      <c r="AV112" s="5">
        <f>$R112*$M112</f>
        <v>0</v>
      </c>
      <c r="AW112" s="5" t="s">
        <v>0</v>
      </c>
    </row>
    <row r="113" spans="1:49" ht="15.75" customHeight="1">
      <c r="A113" s="15" t="s">
        <v>218</v>
      </c>
      <c r="B113" s="15" t="s">
        <v>218</v>
      </c>
      <c r="C113" s="14" t="s">
        <v>219</v>
      </c>
      <c r="D113" s="13" t="s">
        <v>218</v>
      </c>
      <c r="E113" s="9">
        <v>2016</v>
      </c>
      <c r="F113" s="11">
        <v>10593147380.725401</v>
      </c>
      <c r="G113" s="11">
        <v>23571713</v>
      </c>
      <c r="H113" s="9">
        <v>5</v>
      </c>
      <c r="I113" s="9">
        <v>1</v>
      </c>
      <c r="J113" s="9">
        <v>100</v>
      </c>
      <c r="K113" s="8">
        <v>0</v>
      </c>
      <c r="L113" s="8">
        <v>0</v>
      </c>
      <c r="M113" s="8">
        <v>0</v>
      </c>
      <c r="N113" s="12">
        <v>0.22674904183672501</v>
      </c>
      <c r="O113" s="12">
        <v>9.1994020044937605E-2</v>
      </c>
      <c r="P113" s="11">
        <v>1.0234870278694099</v>
      </c>
      <c r="Q113" s="11">
        <v>1.2365837039687499</v>
      </c>
      <c r="R113" s="11">
        <v>1.09523957607917</v>
      </c>
      <c r="S113" s="6">
        <f>SUM($K113:$M113)</f>
        <v>0</v>
      </c>
      <c r="T113" s="5">
        <f>$N113*$K113</f>
        <v>0</v>
      </c>
      <c r="U113" s="5" t="s">
        <v>0</v>
      </c>
      <c r="V113" s="5">
        <f>$O113*$K113</f>
        <v>0</v>
      </c>
      <c r="W113" s="5" t="s">
        <v>0</v>
      </c>
      <c r="X113" s="5">
        <f>$P113*$K113</f>
        <v>0</v>
      </c>
      <c r="Y113" s="5" t="s">
        <v>0</v>
      </c>
      <c r="Z113" s="5">
        <f>$Q113*$K113</f>
        <v>0</v>
      </c>
      <c r="AA113" s="5" t="s">
        <v>0</v>
      </c>
      <c r="AB113" s="5">
        <f>$R113*$K113</f>
        <v>0</v>
      </c>
      <c r="AC113" s="5" t="s">
        <v>0</v>
      </c>
      <c r="AD113" s="5">
        <f>$N113*$L113</f>
        <v>0</v>
      </c>
      <c r="AE113" s="5" t="s">
        <v>0</v>
      </c>
      <c r="AF113" s="5">
        <f>$O113*$L113</f>
        <v>0</v>
      </c>
      <c r="AG113" s="5" t="s">
        <v>0</v>
      </c>
      <c r="AH113" s="5">
        <f>$P113*$L113</f>
        <v>0</v>
      </c>
      <c r="AI113" s="5" t="s">
        <v>0</v>
      </c>
      <c r="AJ113" s="5">
        <f>$Q113*$L113</f>
        <v>0</v>
      </c>
      <c r="AK113" s="5" t="s">
        <v>0</v>
      </c>
      <c r="AL113" s="5">
        <f>$R113*$L113</f>
        <v>0</v>
      </c>
      <c r="AM113" s="5" t="s">
        <v>0</v>
      </c>
      <c r="AN113" s="5">
        <f>$N113*$M113</f>
        <v>0</v>
      </c>
      <c r="AO113" s="5" t="s">
        <v>0</v>
      </c>
      <c r="AP113" s="5">
        <f>$O113*$M113</f>
        <v>0</v>
      </c>
      <c r="AQ113" s="5" t="s">
        <v>0</v>
      </c>
      <c r="AR113" s="5">
        <f>$P113*$M113</f>
        <v>0</v>
      </c>
      <c r="AS113" s="5" t="s">
        <v>0</v>
      </c>
      <c r="AT113" s="5">
        <f>$Q113*$M113</f>
        <v>0</v>
      </c>
      <c r="AU113" s="5" t="s">
        <v>0</v>
      </c>
      <c r="AV113" s="5">
        <f>$R113*$M113</f>
        <v>0</v>
      </c>
      <c r="AW113" s="5" t="s">
        <v>0</v>
      </c>
    </row>
    <row r="114" spans="1:49" ht="15.75" customHeight="1">
      <c r="A114" s="15" t="s">
        <v>216</v>
      </c>
      <c r="B114" s="15" t="s">
        <v>216</v>
      </c>
      <c r="C114" s="14" t="s">
        <v>217</v>
      </c>
      <c r="D114" s="13" t="s">
        <v>216</v>
      </c>
      <c r="E114" s="9">
        <v>2016</v>
      </c>
      <c r="F114" s="11">
        <v>4258033615.3004999</v>
      </c>
      <c r="G114" s="11">
        <v>16695253</v>
      </c>
      <c r="H114" s="9">
        <v>16</v>
      </c>
      <c r="I114" s="9">
        <v>1</v>
      </c>
      <c r="J114" s="9">
        <v>8</v>
      </c>
      <c r="K114" s="8">
        <v>0</v>
      </c>
      <c r="L114" s="8">
        <v>0</v>
      </c>
      <c r="M114" s="8">
        <v>0</v>
      </c>
      <c r="N114" s="11">
        <v>3.6536340587241698</v>
      </c>
      <c r="O114" s="12">
        <v>9.9914624829807897E-2</v>
      </c>
      <c r="P114" s="11">
        <v>1.0234870278694099</v>
      </c>
      <c r="Q114" s="12">
        <v>0.85110039667440196</v>
      </c>
      <c r="R114" s="11">
        <v>0.83070525273507001</v>
      </c>
      <c r="S114" s="6">
        <f>SUM($K114:$M114)</f>
        <v>0</v>
      </c>
      <c r="T114" s="5">
        <f>$N114*$K114</f>
        <v>0</v>
      </c>
      <c r="U114" s="5" t="s">
        <v>0</v>
      </c>
      <c r="V114" s="5">
        <f>$O114*$K114</f>
        <v>0</v>
      </c>
      <c r="W114" s="5" t="s">
        <v>0</v>
      </c>
      <c r="X114" s="5">
        <f>$P114*$K114</f>
        <v>0</v>
      </c>
      <c r="Y114" s="5" t="s">
        <v>0</v>
      </c>
      <c r="Z114" s="5">
        <f>$Q114*$K114</f>
        <v>0</v>
      </c>
      <c r="AA114" s="5" t="s">
        <v>0</v>
      </c>
      <c r="AB114" s="5">
        <f>$R114*$K114</f>
        <v>0</v>
      </c>
      <c r="AC114" s="5" t="s">
        <v>0</v>
      </c>
      <c r="AD114" s="5">
        <f>$N114*$L114</f>
        <v>0</v>
      </c>
      <c r="AE114" s="5" t="s">
        <v>0</v>
      </c>
      <c r="AF114" s="5">
        <f>$O114*$L114</f>
        <v>0</v>
      </c>
      <c r="AG114" s="5" t="s">
        <v>0</v>
      </c>
      <c r="AH114" s="5">
        <f>$P114*$L114</f>
        <v>0</v>
      </c>
      <c r="AI114" s="5" t="s">
        <v>0</v>
      </c>
      <c r="AJ114" s="5">
        <f>$Q114*$L114</f>
        <v>0</v>
      </c>
      <c r="AK114" s="5" t="s">
        <v>0</v>
      </c>
      <c r="AL114" s="5">
        <f>$R114*$L114</f>
        <v>0</v>
      </c>
      <c r="AM114" s="5" t="s">
        <v>0</v>
      </c>
      <c r="AN114" s="5">
        <f>$N114*$M114</f>
        <v>0</v>
      </c>
      <c r="AO114" s="5" t="s">
        <v>0</v>
      </c>
      <c r="AP114" s="5">
        <f>$O114*$M114</f>
        <v>0</v>
      </c>
      <c r="AQ114" s="5" t="s">
        <v>0</v>
      </c>
      <c r="AR114" s="5">
        <f>$P114*$M114</f>
        <v>0</v>
      </c>
      <c r="AS114" s="5" t="s">
        <v>0</v>
      </c>
      <c r="AT114" s="5">
        <f>$Q114*$M114</f>
        <v>0</v>
      </c>
      <c r="AU114" s="5" t="s">
        <v>0</v>
      </c>
      <c r="AV114" s="5">
        <f>$R114*$M114</f>
        <v>0</v>
      </c>
      <c r="AW114" s="5" t="s">
        <v>0</v>
      </c>
    </row>
    <row r="115" spans="1:49" ht="15.75" customHeight="1">
      <c r="A115" s="15" t="s">
        <v>214</v>
      </c>
      <c r="B115" s="15" t="s">
        <v>214</v>
      </c>
      <c r="C115" s="14" t="s">
        <v>215</v>
      </c>
      <c r="D115" s="13" t="s">
        <v>214</v>
      </c>
      <c r="E115" s="9">
        <v>2016</v>
      </c>
      <c r="F115" s="11">
        <v>338103822298.26801</v>
      </c>
      <c r="G115" s="11">
        <v>29901997</v>
      </c>
      <c r="H115" s="9">
        <v>6</v>
      </c>
      <c r="I115" s="9">
        <v>1</v>
      </c>
      <c r="J115" s="9">
        <v>7</v>
      </c>
      <c r="K115" s="8">
        <v>0</v>
      </c>
      <c r="L115" s="8">
        <v>0</v>
      </c>
      <c r="M115" s="8">
        <v>0</v>
      </c>
      <c r="N115" s="12">
        <v>4.6712806014877498E-2</v>
      </c>
      <c r="O115" s="12">
        <v>8.7260543844397798E-2</v>
      </c>
      <c r="P115" s="11">
        <v>1.0234870278694099</v>
      </c>
      <c r="Q115" s="12">
        <v>0.86552955135510201</v>
      </c>
      <c r="R115" s="11">
        <v>1.04545642416575</v>
      </c>
      <c r="S115" s="6">
        <f>SUM($K115:$M115)</f>
        <v>0</v>
      </c>
      <c r="T115" s="5">
        <f>$N115*$K115</f>
        <v>0</v>
      </c>
      <c r="U115" s="5" t="s">
        <v>0</v>
      </c>
      <c r="V115" s="5">
        <f>$O115*$K115</f>
        <v>0</v>
      </c>
      <c r="W115" s="5" t="s">
        <v>0</v>
      </c>
      <c r="X115" s="5">
        <f>$P115*$K115</f>
        <v>0</v>
      </c>
      <c r="Y115" s="5" t="s">
        <v>0</v>
      </c>
      <c r="Z115" s="5">
        <f>$Q115*$K115</f>
        <v>0</v>
      </c>
      <c r="AA115" s="5" t="s">
        <v>0</v>
      </c>
      <c r="AB115" s="5">
        <f>$R115*$K115</f>
        <v>0</v>
      </c>
      <c r="AC115" s="5" t="s">
        <v>0</v>
      </c>
      <c r="AD115" s="5">
        <f>$N115*$L115</f>
        <v>0</v>
      </c>
      <c r="AE115" s="5" t="s">
        <v>19</v>
      </c>
      <c r="AF115" s="5">
        <f>$O115*$L115</f>
        <v>0</v>
      </c>
      <c r="AG115" s="5" t="s">
        <v>19</v>
      </c>
      <c r="AH115" s="5">
        <f>$P115*$L115</f>
        <v>0</v>
      </c>
      <c r="AI115" s="5" t="s">
        <v>19</v>
      </c>
      <c r="AJ115" s="5">
        <f>$Q115*$L115</f>
        <v>0</v>
      </c>
      <c r="AK115" s="5" t="s">
        <v>19</v>
      </c>
      <c r="AL115" s="5">
        <f>$R115*$L115</f>
        <v>0</v>
      </c>
      <c r="AM115" s="5" t="s">
        <v>19</v>
      </c>
      <c r="AN115" s="5">
        <f>$N115*$M115</f>
        <v>0</v>
      </c>
      <c r="AO115" s="5" t="s">
        <v>0</v>
      </c>
      <c r="AP115" s="5">
        <f>$O115*$M115</f>
        <v>0</v>
      </c>
      <c r="AQ115" s="5" t="s">
        <v>0</v>
      </c>
      <c r="AR115" s="5">
        <f>$P115*$M115</f>
        <v>0</v>
      </c>
      <c r="AS115" s="5" t="s">
        <v>0</v>
      </c>
      <c r="AT115" s="5">
        <f>$Q115*$M115</f>
        <v>0</v>
      </c>
      <c r="AU115" s="5" t="s">
        <v>0</v>
      </c>
      <c r="AV115" s="5">
        <f>$R115*$M115</f>
        <v>0</v>
      </c>
      <c r="AW115" s="5" t="s">
        <v>0</v>
      </c>
    </row>
    <row r="116" spans="1:49" ht="15.75" customHeight="1">
      <c r="A116" s="15" t="s">
        <v>212</v>
      </c>
      <c r="B116" s="15" t="s">
        <v>212</v>
      </c>
      <c r="C116" s="14" t="s">
        <v>213</v>
      </c>
      <c r="D116" s="13" t="s">
        <v>212</v>
      </c>
      <c r="E116" s="9">
        <v>2016</v>
      </c>
      <c r="F116" s="11">
        <v>3061829144.6838398</v>
      </c>
      <c r="G116" s="11">
        <v>401000</v>
      </c>
      <c r="H116" s="9">
        <v>15</v>
      </c>
      <c r="I116" s="9">
        <v>2</v>
      </c>
      <c r="J116" s="9">
        <v>33</v>
      </c>
      <c r="K116" s="8">
        <v>0</v>
      </c>
      <c r="L116" s="8">
        <v>0</v>
      </c>
      <c r="M116" s="8">
        <v>0</v>
      </c>
      <c r="N116" s="11">
        <v>3.6536340587241698</v>
      </c>
      <c r="O116" s="11">
        <v>5.05138690617843</v>
      </c>
      <c r="P116" s="12">
        <v>0.99839694226224296</v>
      </c>
      <c r="Q116" s="12">
        <v>0.71652627143058201</v>
      </c>
      <c r="R116" s="12">
        <v>0.84241639030941395</v>
      </c>
      <c r="S116" s="6">
        <f>SUM($K116:$M116)</f>
        <v>0</v>
      </c>
      <c r="T116" s="5">
        <f>$N116*$K116</f>
        <v>0</v>
      </c>
      <c r="U116" s="5" t="s">
        <v>0</v>
      </c>
      <c r="V116" s="5">
        <f>$O116*$K116</f>
        <v>0</v>
      </c>
      <c r="W116" s="5" t="s">
        <v>0</v>
      </c>
      <c r="X116" s="5">
        <f>$P116*$K116</f>
        <v>0</v>
      </c>
      <c r="Y116" s="5" t="s">
        <v>0</v>
      </c>
      <c r="Z116" s="5">
        <f>$Q116*$K116</f>
        <v>0</v>
      </c>
      <c r="AA116" s="5" t="s">
        <v>0</v>
      </c>
      <c r="AB116" s="5">
        <f>$R116*$K116</f>
        <v>0</v>
      </c>
      <c r="AC116" s="5" t="s">
        <v>0</v>
      </c>
      <c r="AD116" s="5">
        <f>$N116*$L116</f>
        <v>0</v>
      </c>
      <c r="AE116" s="5" t="s">
        <v>0</v>
      </c>
      <c r="AF116" s="5">
        <f>$O116*$L116</f>
        <v>0</v>
      </c>
      <c r="AG116" s="5" t="s">
        <v>0</v>
      </c>
      <c r="AH116" s="5">
        <f>$P116*$L116</f>
        <v>0</v>
      </c>
      <c r="AI116" s="5" t="s">
        <v>0</v>
      </c>
      <c r="AJ116" s="5">
        <f>$Q116*$L116</f>
        <v>0</v>
      </c>
      <c r="AK116" s="5" t="s">
        <v>0</v>
      </c>
      <c r="AL116" s="5">
        <f>$R116*$L116</f>
        <v>0</v>
      </c>
      <c r="AM116" s="5" t="s">
        <v>0</v>
      </c>
      <c r="AN116" s="5">
        <f>$N116*$M116</f>
        <v>0</v>
      </c>
      <c r="AO116" s="5" t="s">
        <v>0</v>
      </c>
      <c r="AP116" s="5">
        <f>$O116*$M116</f>
        <v>0</v>
      </c>
      <c r="AQ116" s="5" t="s">
        <v>0</v>
      </c>
      <c r="AR116" s="5">
        <f>$P116*$M116</f>
        <v>0</v>
      </c>
      <c r="AS116" s="5" t="s">
        <v>0</v>
      </c>
      <c r="AT116" s="5">
        <f>$Q116*$M116</f>
        <v>0</v>
      </c>
      <c r="AU116" s="5" t="s">
        <v>0</v>
      </c>
      <c r="AV116" s="5">
        <f>$R116*$M116</f>
        <v>0</v>
      </c>
      <c r="AW116" s="5" t="s">
        <v>0</v>
      </c>
    </row>
    <row r="117" spans="1:49" ht="15.75" customHeight="1">
      <c r="A117" s="15" t="s">
        <v>210</v>
      </c>
      <c r="B117" s="15" t="s">
        <v>210</v>
      </c>
      <c r="C117" s="14" t="s">
        <v>211</v>
      </c>
      <c r="D117" s="13" t="s">
        <v>210</v>
      </c>
      <c r="E117" s="9">
        <v>2016</v>
      </c>
      <c r="F117" s="11">
        <v>12037229619.4189</v>
      </c>
      <c r="G117" s="11">
        <v>17086022</v>
      </c>
      <c r="H117" s="9">
        <v>5</v>
      </c>
      <c r="I117" s="9">
        <v>1</v>
      </c>
      <c r="J117" s="9">
        <v>100</v>
      </c>
      <c r="K117" s="8">
        <v>0</v>
      </c>
      <c r="L117" s="8">
        <v>0</v>
      </c>
      <c r="M117" s="8">
        <v>0</v>
      </c>
      <c r="N117" s="12">
        <v>0.19691277967784099</v>
      </c>
      <c r="O117" s="12">
        <v>9.9338433436454904E-2</v>
      </c>
      <c r="P117" s="11">
        <v>1.0234870278694099</v>
      </c>
      <c r="Q117" s="11">
        <v>1.2365837039687499</v>
      </c>
      <c r="R117" s="11">
        <v>1.09523957607917</v>
      </c>
      <c r="S117" s="6">
        <f>SUM($K117:$M117)</f>
        <v>0</v>
      </c>
      <c r="T117" s="5">
        <f>$N117*$K117</f>
        <v>0</v>
      </c>
      <c r="U117" s="5" t="s">
        <v>0</v>
      </c>
      <c r="V117" s="5">
        <f>$O117*$K117</f>
        <v>0</v>
      </c>
      <c r="W117" s="5" t="s">
        <v>0</v>
      </c>
      <c r="X117" s="5">
        <f>$P117*$K117</f>
        <v>0</v>
      </c>
      <c r="Y117" s="5" t="s">
        <v>0</v>
      </c>
      <c r="Z117" s="5">
        <f>$Q117*$K117</f>
        <v>0</v>
      </c>
      <c r="AA117" s="5" t="s">
        <v>0</v>
      </c>
      <c r="AB117" s="5">
        <f>$R117*$K117</f>
        <v>0</v>
      </c>
      <c r="AC117" s="5" t="s">
        <v>0</v>
      </c>
      <c r="AD117" s="5">
        <f>$N117*$L117</f>
        <v>0</v>
      </c>
      <c r="AE117" s="5" t="s">
        <v>0</v>
      </c>
      <c r="AF117" s="5">
        <f>$O117*$L117</f>
        <v>0</v>
      </c>
      <c r="AG117" s="5" t="s">
        <v>0</v>
      </c>
      <c r="AH117" s="5">
        <f>$P117*$L117</f>
        <v>0</v>
      </c>
      <c r="AI117" s="5" t="s">
        <v>0</v>
      </c>
      <c r="AJ117" s="5">
        <f>$Q117*$L117</f>
        <v>0</v>
      </c>
      <c r="AK117" s="5" t="s">
        <v>0</v>
      </c>
      <c r="AL117" s="5">
        <f>$R117*$L117</f>
        <v>0</v>
      </c>
      <c r="AM117" s="5" t="s">
        <v>0</v>
      </c>
      <c r="AN117" s="5">
        <f>$N117*$M117</f>
        <v>0</v>
      </c>
      <c r="AO117" s="5" t="s">
        <v>0</v>
      </c>
      <c r="AP117" s="5">
        <f>$O117*$M117</f>
        <v>0</v>
      </c>
      <c r="AQ117" s="5" t="s">
        <v>0</v>
      </c>
      <c r="AR117" s="5">
        <f>$P117*$M117</f>
        <v>0</v>
      </c>
      <c r="AS117" s="5" t="s">
        <v>0</v>
      </c>
      <c r="AT117" s="5">
        <f>$Q117*$M117</f>
        <v>0</v>
      </c>
      <c r="AU117" s="5" t="s">
        <v>0</v>
      </c>
      <c r="AV117" s="5">
        <f>$R117*$M117</f>
        <v>0</v>
      </c>
      <c r="AW117" s="5" t="s">
        <v>0</v>
      </c>
    </row>
    <row r="118" spans="1:49" ht="15.75" customHeight="1">
      <c r="A118" s="15" t="s">
        <v>208</v>
      </c>
      <c r="B118" s="15" t="s">
        <v>208</v>
      </c>
      <c r="C118" s="14" t="s">
        <v>209</v>
      </c>
      <c r="D118" s="13" t="s">
        <v>208</v>
      </c>
      <c r="E118" s="9">
        <v>2016</v>
      </c>
      <c r="F118" s="11">
        <v>9643000000</v>
      </c>
      <c r="G118" s="11">
        <v>427364</v>
      </c>
      <c r="H118" s="9">
        <v>19</v>
      </c>
      <c r="I118" s="9">
        <v>3</v>
      </c>
      <c r="J118" s="9">
        <v>22</v>
      </c>
      <c r="K118" s="8">
        <v>0</v>
      </c>
      <c r="L118" s="8">
        <v>0</v>
      </c>
      <c r="M118" s="8">
        <v>0</v>
      </c>
      <c r="N118" s="12">
        <v>0.25532103755441299</v>
      </c>
      <c r="O118" s="11">
        <v>3.0227850041543101</v>
      </c>
      <c r="P118" s="12">
        <v>0.981354382550093</v>
      </c>
      <c r="Q118" s="12">
        <v>0.75142930990443502</v>
      </c>
      <c r="R118" s="12">
        <v>0.80093284013355204</v>
      </c>
      <c r="S118" s="6">
        <f>SUM($K118:$M118)</f>
        <v>0</v>
      </c>
      <c r="T118" s="5">
        <f>$N118*$K118</f>
        <v>0</v>
      </c>
      <c r="U118" s="5" t="s">
        <v>0</v>
      </c>
      <c r="V118" s="5">
        <f>$O118*$K118</f>
        <v>0</v>
      </c>
      <c r="W118" s="5" t="s">
        <v>0</v>
      </c>
      <c r="X118" s="5">
        <f>$P118*$K118</f>
        <v>0</v>
      </c>
      <c r="Y118" s="5" t="s">
        <v>0</v>
      </c>
      <c r="Z118" s="5">
        <f>$Q118*$K118</f>
        <v>0</v>
      </c>
      <c r="AA118" s="5" t="s">
        <v>0</v>
      </c>
      <c r="AB118" s="5">
        <f>$R118*$K118</f>
        <v>0</v>
      </c>
      <c r="AC118" s="5" t="s">
        <v>0</v>
      </c>
      <c r="AD118" s="5">
        <f>$N118*$L118</f>
        <v>0</v>
      </c>
      <c r="AE118" s="5" t="s">
        <v>0</v>
      </c>
      <c r="AF118" s="5">
        <f>$O118*$L118</f>
        <v>0</v>
      </c>
      <c r="AG118" s="5" t="s">
        <v>0</v>
      </c>
      <c r="AH118" s="5">
        <f>$P118*$L118</f>
        <v>0</v>
      </c>
      <c r="AI118" s="5" t="s">
        <v>0</v>
      </c>
      <c r="AJ118" s="5">
        <f>$Q118*$L118</f>
        <v>0</v>
      </c>
      <c r="AK118" s="5" t="s">
        <v>0</v>
      </c>
      <c r="AL118" s="5">
        <f>$R118*$L118</f>
        <v>0</v>
      </c>
      <c r="AM118" s="5" t="s">
        <v>0</v>
      </c>
      <c r="AN118" s="5">
        <f>$N118*$M118</f>
        <v>0</v>
      </c>
      <c r="AO118" s="5" t="s">
        <v>0</v>
      </c>
      <c r="AP118" s="5">
        <f>$O118*$M118</f>
        <v>0</v>
      </c>
      <c r="AQ118" s="5" t="s">
        <v>0</v>
      </c>
      <c r="AR118" s="5">
        <f>$P118*$M118</f>
        <v>0</v>
      </c>
      <c r="AS118" s="5" t="s">
        <v>0</v>
      </c>
      <c r="AT118" s="5">
        <f>$Q118*$M118</f>
        <v>0</v>
      </c>
      <c r="AU118" s="5" t="s">
        <v>0</v>
      </c>
      <c r="AV118" s="5">
        <f>$R118*$M118</f>
        <v>0</v>
      </c>
      <c r="AW118" s="5" t="s">
        <v>0</v>
      </c>
    </row>
    <row r="119" spans="1:49" ht="15.75" customHeight="1">
      <c r="A119" s="15" t="s">
        <v>206</v>
      </c>
      <c r="B119" s="15" t="s">
        <v>206</v>
      </c>
      <c r="C119" s="14" t="s">
        <v>207</v>
      </c>
      <c r="D119" s="13" t="s">
        <v>206</v>
      </c>
      <c r="E119" s="9">
        <v>2016</v>
      </c>
      <c r="F119" s="11">
        <v>186716625.753117</v>
      </c>
      <c r="G119" s="11">
        <v>52898</v>
      </c>
      <c r="H119" s="9">
        <v>47</v>
      </c>
      <c r="I119" s="9">
        <v>100</v>
      </c>
      <c r="J119" s="9">
        <v>100</v>
      </c>
      <c r="K119" s="8">
        <v>0</v>
      </c>
      <c r="L119" s="8">
        <v>0</v>
      </c>
      <c r="M119" s="8">
        <v>0</v>
      </c>
      <c r="N119" s="11">
        <v>3.6536340587241698</v>
      </c>
      <c r="O119" s="11">
        <v>5.05138690617843</v>
      </c>
      <c r="P119" s="11">
        <v>1.06954815347857</v>
      </c>
      <c r="Q119" s="11">
        <v>1.2365837039687499</v>
      </c>
      <c r="R119" s="12">
        <v>0.67260238939443795</v>
      </c>
      <c r="S119" s="6">
        <f>SUM($K119:$M119)</f>
        <v>0</v>
      </c>
      <c r="T119" s="5">
        <f>$N119*$K119</f>
        <v>0</v>
      </c>
      <c r="U119" s="5" t="s">
        <v>0</v>
      </c>
      <c r="V119" s="5">
        <f>$O119*$K119</f>
        <v>0</v>
      </c>
      <c r="W119" s="5" t="s">
        <v>0</v>
      </c>
      <c r="X119" s="5">
        <f>$P119*$K119</f>
        <v>0</v>
      </c>
      <c r="Y119" s="5" t="s">
        <v>0</v>
      </c>
      <c r="Z119" s="5">
        <f>$Q119*$K119</f>
        <v>0</v>
      </c>
      <c r="AA119" s="5" t="s">
        <v>0</v>
      </c>
      <c r="AB119" s="5">
        <f>$R119*$K119</f>
        <v>0</v>
      </c>
      <c r="AC119" s="5" t="s">
        <v>0</v>
      </c>
      <c r="AD119" s="5">
        <f>$N119*$L119</f>
        <v>0</v>
      </c>
      <c r="AE119" s="5" t="s">
        <v>0</v>
      </c>
      <c r="AF119" s="5">
        <f>$O119*$L119</f>
        <v>0</v>
      </c>
      <c r="AG119" s="5" t="s">
        <v>0</v>
      </c>
      <c r="AH119" s="5">
        <f>$P119*$L119</f>
        <v>0</v>
      </c>
      <c r="AI119" s="5" t="s">
        <v>0</v>
      </c>
      <c r="AJ119" s="5">
        <f>$Q119*$L119</f>
        <v>0</v>
      </c>
      <c r="AK119" s="5" t="s">
        <v>0</v>
      </c>
      <c r="AL119" s="5">
        <f>$R119*$L119</f>
        <v>0</v>
      </c>
      <c r="AM119" s="5" t="s">
        <v>0</v>
      </c>
      <c r="AN119" s="5">
        <f>$N119*$M119</f>
        <v>0</v>
      </c>
      <c r="AO119" s="5" t="s">
        <v>0</v>
      </c>
      <c r="AP119" s="5">
        <f>$O119*$M119</f>
        <v>0</v>
      </c>
      <c r="AQ119" s="5" t="s">
        <v>0</v>
      </c>
      <c r="AR119" s="5">
        <f>$P119*$M119</f>
        <v>0</v>
      </c>
      <c r="AS119" s="5" t="s">
        <v>0</v>
      </c>
      <c r="AT119" s="5">
        <f>$Q119*$M119</f>
        <v>0</v>
      </c>
      <c r="AU119" s="5" t="s">
        <v>0</v>
      </c>
      <c r="AV119" s="5">
        <f>$R119*$M119</f>
        <v>0</v>
      </c>
      <c r="AW119" s="5" t="s">
        <v>0</v>
      </c>
    </row>
    <row r="120" spans="1:49" ht="15.75" customHeight="1">
      <c r="A120" s="15" t="s">
        <v>204</v>
      </c>
      <c r="B120" s="15" t="s">
        <v>204</v>
      </c>
      <c r="C120" s="14" t="s">
        <v>205</v>
      </c>
      <c r="D120" s="13" t="s">
        <v>204</v>
      </c>
      <c r="E120" s="9">
        <v>2016</v>
      </c>
      <c r="F120" s="11">
        <v>5061180371.0494099</v>
      </c>
      <c r="G120" s="11">
        <v>3969625</v>
      </c>
      <c r="H120" s="9">
        <v>6</v>
      </c>
      <c r="I120" s="9">
        <v>1</v>
      </c>
      <c r="J120" s="9">
        <v>100</v>
      </c>
      <c r="K120" s="8">
        <v>0</v>
      </c>
      <c r="L120" s="8">
        <v>0</v>
      </c>
      <c r="M120" s="8">
        <v>0</v>
      </c>
      <c r="N120" s="11">
        <v>2.0772502761438001</v>
      </c>
      <c r="O120" s="12">
        <v>0.15792941268695401</v>
      </c>
      <c r="P120" s="11">
        <v>1.0234870278694099</v>
      </c>
      <c r="Q120" s="11">
        <v>1.2365837039687499</v>
      </c>
      <c r="R120" s="11">
        <v>1.04545642416575</v>
      </c>
      <c r="S120" s="6">
        <f>SUM($K120:$M120)</f>
        <v>0</v>
      </c>
      <c r="T120" s="5">
        <f>$N120*$K120</f>
        <v>0</v>
      </c>
      <c r="U120" s="5" t="s">
        <v>0</v>
      </c>
      <c r="V120" s="5">
        <f>$O120*$K120</f>
        <v>0</v>
      </c>
      <c r="W120" s="5" t="s">
        <v>0</v>
      </c>
      <c r="X120" s="5">
        <f>$P120*$K120</f>
        <v>0</v>
      </c>
      <c r="Y120" s="5" t="s">
        <v>0</v>
      </c>
      <c r="Z120" s="5">
        <f>$Q120*$K120</f>
        <v>0</v>
      </c>
      <c r="AA120" s="5" t="s">
        <v>0</v>
      </c>
      <c r="AB120" s="5">
        <f>$R120*$K120</f>
        <v>0</v>
      </c>
      <c r="AC120" s="5" t="s">
        <v>0</v>
      </c>
      <c r="AD120" s="5">
        <f>$N120*$L120</f>
        <v>0</v>
      </c>
      <c r="AE120" s="5" t="s">
        <v>0</v>
      </c>
      <c r="AF120" s="5">
        <f>$O120*$L120</f>
        <v>0</v>
      </c>
      <c r="AG120" s="5" t="s">
        <v>0</v>
      </c>
      <c r="AH120" s="5">
        <f>$P120*$L120</f>
        <v>0</v>
      </c>
      <c r="AI120" s="5" t="s">
        <v>0</v>
      </c>
      <c r="AJ120" s="5">
        <f>$Q120*$L120</f>
        <v>0</v>
      </c>
      <c r="AK120" s="5" t="s">
        <v>0</v>
      </c>
      <c r="AL120" s="5">
        <f>$R120*$L120</f>
        <v>0</v>
      </c>
      <c r="AM120" s="5" t="s">
        <v>0</v>
      </c>
      <c r="AN120" s="5">
        <f>$N120*$M120</f>
        <v>0</v>
      </c>
      <c r="AO120" s="5" t="s">
        <v>0</v>
      </c>
      <c r="AP120" s="5">
        <f>$O120*$M120</f>
        <v>0</v>
      </c>
      <c r="AQ120" s="5" t="s">
        <v>0</v>
      </c>
      <c r="AR120" s="5">
        <f>$P120*$M120</f>
        <v>0</v>
      </c>
      <c r="AS120" s="5" t="s">
        <v>0</v>
      </c>
      <c r="AT120" s="5">
        <f>$Q120*$M120</f>
        <v>0</v>
      </c>
      <c r="AU120" s="5" t="s">
        <v>0</v>
      </c>
      <c r="AV120" s="5">
        <f>$R120*$M120</f>
        <v>0</v>
      </c>
      <c r="AW120" s="5" t="s">
        <v>0</v>
      </c>
    </row>
    <row r="121" spans="1:49" ht="15.75" customHeight="1">
      <c r="A121" s="15" t="s">
        <v>202</v>
      </c>
      <c r="B121" s="15" t="s">
        <v>202</v>
      </c>
      <c r="C121" s="14" t="s">
        <v>203</v>
      </c>
      <c r="D121" s="13" t="s">
        <v>202</v>
      </c>
      <c r="E121" s="9">
        <v>2016</v>
      </c>
      <c r="F121" s="11">
        <v>12630332836.9517</v>
      </c>
      <c r="G121" s="11">
        <v>1260934</v>
      </c>
      <c r="H121" s="9">
        <v>13</v>
      </c>
      <c r="I121" s="9">
        <v>2</v>
      </c>
      <c r="J121" s="9">
        <v>16</v>
      </c>
      <c r="K121" s="8">
        <v>0</v>
      </c>
      <c r="L121" s="8">
        <v>0</v>
      </c>
      <c r="M121" s="8">
        <v>0</v>
      </c>
      <c r="N121" s="12">
        <v>0.18765192748376699</v>
      </c>
      <c r="O121" s="12">
        <v>0.30388251952673501</v>
      </c>
      <c r="P121" s="12">
        <v>0.99839694226224296</v>
      </c>
      <c r="Q121" s="12">
        <v>0.78086910171794399</v>
      </c>
      <c r="R121" s="11">
        <v>0.86947531382190002</v>
      </c>
      <c r="S121" s="6">
        <f>SUM($K121:$M121)</f>
        <v>0</v>
      </c>
      <c r="T121" s="5">
        <f>$N121*$K121</f>
        <v>0</v>
      </c>
      <c r="U121" s="5" t="s">
        <v>0</v>
      </c>
      <c r="V121" s="5">
        <f>$O121*$K121</f>
        <v>0</v>
      </c>
      <c r="W121" s="5" t="s">
        <v>0</v>
      </c>
      <c r="X121" s="5">
        <f>$P121*$K121</f>
        <v>0</v>
      </c>
      <c r="Y121" s="5" t="s">
        <v>0</v>
      </c>
      <c r="Z121" s="5">
        <f>$Q121*$K121</f>
        <v>0</v>
      </c>
      <c r="AA121" s="5" t="s">
        <v>0</v>
      </c>
      <c r="AB121" s="5">
        <f>$R121*$K121</f>
        <v>0</v>
      </c>
      <c r="AC121" s="5" t="s">
        <v>0</v>
      </c>
      <c r="AD121" s="5">
        <f>$N121*$L121</f>
        <v>0</v>
      </c>
      <c r="AE121" s="5" t="s">
        <v>0</v>
      </c>
      <c r="AF121" s="5">
        <f>$O121*$L121</f>
        <v>0</v>
      </c>
      <c r="AG121" s="5" t="s">
        <v>0</v>
      </c>
      <c r="AH121" s="5">
        <f>$P121*$L121</f>
        <v>0</v>
      </c>
      <c r="AI121" s="5" t="s">
        <v>0</v>
      </c>
      <c r="AJ121" s="5">
        <f>$Q121*$L121</f>
        <v>0</v>
      </c>
      <c r="AK121" s="5" t="s">
        <v>0</v>
      </c>
      <c r="AL121" s="5">
        <f>$R121*$L121</f>
        <v>0</v>
      </c>
      <c r="AM121" s="5" t="s">
        <v>0</v>
      </c>
      <c r="AN121" s="5">
        <f>$N121*$M121</f>
        <v>0</v>
      </c>
      <c r="AO121" s="5" t="s">
        <v>0</v>
      </c>
      <c r="AP121" s="5">
        <f>$O121*$M121</f>
        <v>0</v>
      </c>
      <c r="AQ121" s="5" t="s">
        <v>0</v>
      </c>
      <c r="AR121" s="5">
        <f>$P121*$M121</f>
        <v>0</v>
      </c>
      <c r="AS121" s="5" t="s">
        <v>0</v>
      </c>
      <c r="AT121" s="5">
        <f>$Q121*$M121</f>
        <v>0</v>
      </c>
      <c r="AU121" s="5" t="s">
        <v>0</v>
      </c>
      <c r="AV121" s="5">
        <f>$R121*$M121</f>
        <v>0</v>
      </c>
      <c r="AW121" s="5" t="s">
        <v>0</v>
      </c>
    </row>
    <row r="122" spans="1:49" ht="15.75" customHeight="1">
      <c r="A122" s="15" t="s">
        <v>200</v>
      </c>
      <c r="B122" s="15" t="s">
        <v>200</v>
      </c>
      <c r="C122" s="14" t="s">
        <v>201</v>
      </c>
      <c r="D122" s="13" t="s">
        <v>200</v>
      </c>
      <c r="E122" s="9">
        <v>2016</v>
      </c>
      <c r="F122" s="11">
        <v>1294689733233.03</v>
      </c>
      <c r="G122" s="11">
        <v>125385833</v>
      </c>
      <c r="H122" s="9">
        <v>12</v>
      </c>
      <c r="I122" s="9">
        <v>2</v>
      </c>
      <c r="J122" s="9">
        <v>2</v>
      </c>
      <c r="K122" s="8">
        <v>0</v>
      </c>
      <c r="L122" s="8">
        <v>0</v>
      </c>
      <c r="M122" s="8">
        <v>0</v>
      </c>
      <c r="N122" s="12">
        <v>3.6458032624729297E-2</v>
      </c>
      <c r="O122" s="12">
        <v>6.6955326925211597E-2</v>
      </c>
      <c r="P122" s="12">
        <v>0.99839694226224296</v>
      </c>
      <c r="Q122" s="11">
        <v>1.0080194920323</v>
      </c>
      <c r="R122" s="12">
        <v>0.88529463438449596</v>
      </c>
      <c r="S122" s="6">
        <f>SUM($K122:$M122)</f>
        <v>0</v>
      </c>
      <c r="T122" s="5">
        <f>$N122*$K122</f>
        <v>0</v>
      </c>
      <c r="U122" s="5" t="s">
        <v>0</v>
      </c>
      <c r="V122" s="5">
        <f>$O122*$K122</f>
        <v>0</v>
      </c>
      <c r="W122" s="5" t="s">
        <v>0</v>
      </c>
      <c r="X122" s="5">
        <f>$P122*$K122</f>
        <v>0</v>
      </c>
      <c r="Y122" s="5" t="s">
        <v>0</v>
      </c>
      <c r="Z122" s="5">
        <f>$Q122*$K122</f>
        <v>0</v>
      </c>
      <c r="AA122" s="5" t="s">
        <v>0</v>
      </c>
      <c r="AB122" s="5">
        <f>$R122*$K122</f>
        <v>0</v>
      </c>
      <c r="AC122" s="5" t="s">
        <v>0</v>
      </c>
      <c r="AD122" s="5">
        <f>$N122*$L122</f>
        <v>0</v>
      </c>
      <c r="AE122" s="5" t="s">
        <v>0</v>
      </c>
      <c r="AF122" s="5">
        <f>$O122*$L122</f>
        <v>0</v>
      </c>
      <c r="AG122" s="5" t="s">
        <v>0</v>
      </c>
      <c r="AH122" s="5">
        <f>$P122*$L122</f>
        <v>0</v>
      </c>
      <c r="AI122" s="5" t="s">
        <v>0</v>
      </c>
      <c r="AJ122" s="5">
        <f>$Q122*$L122</f>
        <v>0</v>
      </c>
      <c r="AK122" s="5" t="s">
        <v>0</v>
      </c>
      <c r="AL122" s="5">
        <f>$R122*$L122</f>
        <v>0</v>
      </c>
      <c r="AM122" s="5" t="s">
        <v>0</v>
      </c>
      <c r="AN122" s="5">
        <f>$N122*$M122</f>
        <v>0</v>
      </c>
      <c r="AO122" s="5" t="s">
        <v>0</v>
      </c>
      <c r="AP122" s="5">
        <f>$O122*$M122</f>
        <v>0</v>
      </c>
      <c r="AQ122" s="5" t="s">
        <v>0</v>
      </c>
      <c r="AR122" s="5">
        <f>$P122*$M122</f>
        <v>0</v>
      </c>
      <c r="AS122" s="5" t="s">
        <v>0</v>
      </c>
      <c r="AT122" s="5">
        <f>$Q122*$M122</f>
        <v>0</v>
      </c>
      <c r="AU122" s="5" t="s">
        <v>0</v>
      </c>
      <c r="AV122" s="5">
        <f>$R122*$M122</f>
        <v>0</v>
      </c>
      <c r="AW122" s="5" t="s">
        <v>0</v>
      </c>
    </row>
    <row r="123" spans="1:49" ht="15.75" customHeight="1">
      <c r="A123" s="15" t="s">
        <v>198</v>
      </c>
      <c r="B123" s="15" t="s">
        <v>198</v>
      </c>
      <c r="C123" s="14" t="s">
        <v>199</v>
      </c>
      <c r="D123" s="13" t="s">
        <v>198</v>
      </c>
      <c r="E123" s="9">
        <v>2016</v>
      </c>
      <c r="F123" s="11">
        <v>6075000000</v>
      </c>
      <c r="G123" s="11">
        <v>37623</v>
      </c>
      <c r="H123" s="9">
        <v>27</v>
      </c>
      <c r="I123" s="9">
        <v>6</v>
      </c>
      <c r="J123" s="9">
        <v>100</v>
      </c>
      <c r="K123" s="8">
        <v>0</v>
      </c>
      <c r="L123" s="8">
        <v>0</v>
      </c>
      <c r="M123" s="8">
        <v>0</v>
      </c>
      <c r="N123" s="12">
        <v>0.683381352819316</v>
      </c>
      <c r="O123" s="11">
        <v>5.05138690617843</v>
      </c>
      <c r="P123" s="12">
        <v>0.94987284732228405</v>
      </c>
      <c r="Q123" s="11">
        <v>1.2365837039687499</v>
      </c>
      <c r="R123" s="11">
        <v>0.74590045492387003</v>
      </c>
      <c r="S123" s="6">
        <f>SUM($K123:$M123)</f>
        <v>0</v>
      </c>
      <c r="T123" s="5">
        <f>$N123*$K123</f>
        <v>0</v>
      </c>
      <c r="U123" s="5" t="s">
        <v>0</v>
      </c>
      <c r="V123" s="5">
        <f>$O123*$K123</f>
        <v>0</v>
      </c>
      <c r="W123" s="5" t="s">
        <v>0</v>
      </c>
      <c r="X123" s="5">
        <f>$P123*$K123</f>
        <v>0</v>
      </c>
      <c r="Y123" s="5" t="s">
        <v>0</v>
      </c>
      <c r="Z123" s="5">
        <f>$Q123*$K123</f>
        <v>0</v>
      </c>
      <c r="AA123" s="5" t="s">
        <v>0</v>
      </c>
      <c r="AB123" s="5">
        <f>$R123*$K123</f>
        <v>0</v>
      </c>
      <c r="AC123" s="5" t="s">
        <v>0</v>
      </c>
      <c r="AD123" s="5">
        <f>$N123*$L123</f>
        <v>0</v>
      </c>
      <c r="AE123" s="5" t="s">
        <v>0</v>
      </c>
      <c r="AF123" s="5">
        <f>$O123*$L123</f>
        <v>0</v>
      </c>
      <c r="AG123" s="5" t="s">
        <v>0</v>
      </c>
      <c r="AH123" s="5">
        <f>$P123*$L123</f>
        <v>0</v>
      </c>
      <c r="AI123" s="5" t="s">
        <v>0</v>
      </c>
      <c r="AJ123" s="5">
        <f>$Q123*$L123</f>
        <v>0</v>
      </c>
      <c r="AK123" s="5" t="s">
        <v>0</v>
      </c>
      <c r="AL123" s="5">
        <f>$R123*$L123</f>
        <v>0</v>
      </c>
      <c r="AM123" s="5" t="s">
        <v>0</v>
      </c>
      <c r="AN123" s="5">
        <f>$N123*$M123</f>
        <v>0</v>
      </c>
      <c r="AO123" s="5" t="s">
        <v>0</v>
      </c>
      <c r="AP123" s="5">
        <f>$O123*$M123</f>
        <v>0</v>
      </c>
      <c r="AQ123" s="5" t="s">
        <v>0</v>
      </c>
      <c r="AR123" s="5">
        <f>$P123*$M123</f>
        <v>0</v>
      </c>
      <c r="AS123" s="5" t="s">
        <v>0</v>
      </c>
      <c r="AT123" s="5">
        <f>$Q123*$M123</f>
        <v>0</v>
      </c>
      <c r="AU123" s="5" t="s">
        <v>0</v>
      </c>
      <c r="AV123" s="5">
        <f>$R123*$M123</f>
        <v>0</v>
      </c>
      <c r="AW123" s="5" t="s">
        <v>0</v>
      </c>
    </row>
    <row r="124" spans="1:49" ht="15.75" customHeight="1">
      <c r="A124" s="15" t="s">
        <v>196</v>
      </c>
      <c r="B124" s="15" t="s">
        <v>196</v>
      </c>
      <c r="C124" s="14" t="s">
        <v>197</v>
      </c>
      <c r="D124" s="13" t="s">
        <v>196</v>
      </c>
      <c r="E124" s="9">
        <v>2016</v>
      </c>
      <c r="F124" s="11">
        <v>12015944336.5464</v>
      </c>
      <c r="G124" s="11">
        <v>2909871</v>
      </c>
      <c r="H124" s="9">
        <v>5</v>
      </c>
      <c r="I124" s="9">
        <v>2</v>
      </c>
      <c r="J124" s="9">
        <v>2</v>
      </c>
      <c r="K124" s="8">
        <v>0</v>
      </c>
      <c r="L124" s="8">
        <v>0</v>
      </c>
      <c r="M124" s="8">
        <v>0</v>
      </c>
      <c r="N124" s="12">
        <v>0.19727137580368301</v>
      </c>
      <c r="O124" s="12">
        <v>0.181228897811926</v>
      </c>
      <c r="P124" s="12">
        <v>0.99839694226224296</v>
      </c>
      <c r="Q124" s="11">
        <v>1.0080194920323</v>
      </c>
      <c r="R124" s="11">
        <v>1.09523957607917</v>
      </c>
      <c r="S124" s="6">
        <f>SUM($K124:$M124)</f>
        <v>0</v>
      </c>
      <c r="T124" s="5">
        <f>$N124*$K124</f>
        <v>0</v>
      </c>
      <c r="U124" s="5" t="s">
        <v>0</v>
      </c>
      <c r="V124" s="5">
        <f>$O124*$K124</f>
        <v>0</v>
      </c>
      <c r="W124" s="5" t="s">
        <v>0</v>
      </c>
      <c r="X124" s="5">
        <f>$P124*$K124</f>
        <v>0</v>
      </c>
      <c r="Y124" s="5" t="s">
        <v>0</v>
      </c>
      <c r="Z124" s="5">
        <f>$Q124*$K124</f>
        <v>0</v>
      </c>
      <c r="AA124" s="5" t="s">
        <v>0</v>
      </c>
      <c r="AB124" s="5">
        <f>$R124*$K124</f>
        <v>0</v>
      </c>
      <c r="AC124" s="5" t="s">
        <v>0</v>
      </c>
      <c r="AD124" s="5">
        <f>$N124*$L124</f>
        <v>0</v>
      </c>
      <c r="AE124" s="5" t="s">
        <v>35</v>
      </c>
      <c r="AF124" s="5">
        <f>$O124*$L124</f>
        <v>0</v>
      </c>
      <c r="AG124" s="5" t="s">
        <v>18</v>
      </c>
      <c r="AH124" s="5">
        <f>$P124*$L124</f>
        <v>0</v>
      </c>
      <c r="AI124" s="5" t="s">
        <v>19</v>
      </c>
      <c r="AJ124" s="5">
        <f>$Q124*$L124</f>
        <v>0</v>
      </c>
      <c r="AK124" s="5" t="s">
        <v>19</v>
      </c>
      <c r="AL124" s="5">
        <f>$R124*$L124</f>
        <v>0</v>
      </c>
      <c r="AM124" s="5" t="s">
        <v>19</v>
      </c>
      <c r="AN124" s="5">
        <f>$N124*$M124</f>
        <v>0</v>
      </c>
      <c r="AO124" s="5" t="s">
        <v>0</v>
      </c>
      <c r="AP124" s="5">
        <f>$O124*$M124</f>
        <v>0</v>
      </c>
      <c r="AQ124" s="5" t="s">
        <v>0</v>
      </c>
      <c r="AR124" s="5">
        <f>$P124*$M124</f>
        <v>0</v>
      </c>
      <c r="AS124" s="5" t="s">
        <v>0</v>
      </c>
      <c r="AT124" s="5">
        <f>$Q124*$M124</f>
        <v>0</v>
      </c>
      <c r="AU124" s="5" t="s">
        <v>0</v>
      </c>
      <c r="AV124" s="5">
        <f>$R124*$M124</f>
        <v>0</v>
      </c>
      <c r="AW124" s="5" t="s">
        <v>0</v>
      </c>
    </row>
    <row r="125" spans="1:49" ht="15.75" customHeight="1">
      <c r="A125" s="15" t="s">
        <v>194</v>
      </c>
      <c r="B125" s="15" t="s">
        <v>194</v>
      </c>
      <c r="C125" s="14" t="s">
        <v>195</v>
      </c>
      <c r="D125" s="13" t="s">
        <v>194</v>
      </c>
      <c r="E125" s="9">
        <v>2016</v>
      </c>
      <c r="F125" s="11">
        <v>4587928884.1714201</v>
      </c>
      <c r="G125" s="11">
        <v>621810</v>
      </c>
      <c r="H125" s="9">
        <v>15</v>
      </c>
      <c r="I125" s="9">
        <v>3</v>
      </c>
      <c r="J125" s="9">
        <v>2</v>
      </c>
      <c r="K125" s="8">
        <v>0</v>
      </c>
      <c r="L125" s="8">
        <v>0</v>
      </c>
      <c r="M125" s="8">
        <v>0</v>
      </c>
      <c r="N125" s="11">
        <v>3.6536340587241698</v>
      </c>
      <c r="O125" s="11">
        <v>0.73156842833711</v>
      </c>
      <c r="P125" s="12">
        <v>0.981354382550093</v>
      </c>
      <c r="Q125" s="11">
        <v>1.0080194920323</v>
      </c>
      <c r="R125" s="12">
        <v>0.84241639030941395</v>
      </c>
      <c r="S125" s="6">
        <f>SUM($K125:$M125)</f>
        <v>0</v>
      </c>
      <c r="T125" s="5">
        <f>$N125*$K125</f>
        <v>0</v>
      </c>
      <c r="U125" s="5" t="s">
        <v>0</v>
      </c>
      <c r="V125" s="5">
        <f>$O125*$K125</f>
        <v>0</v>
      </c>
      <c r="W125" s="5" t="s">
        <v>0</v>
      </c>
      <c r="X125" s="5">
        <f>$P125*$K125</f>
        <v>0</v>
      </c>
      <c r="Y125" s="5" t="s">
        <v>0</v>
      </c>
      <c r="Z125" s="5">
        <f>$Q125*$K125</f>
        <v>0</v>
      </c>
      <c r="AA125" s="5" t="s">
        <v>0</v>
      </c>
      <c r="AB125" s="5">
        <f>$R125*$K125</f>
        <v>0</v>
      </c>
      <c r="AC125" s="5" t="s">
        <v>0</v>
      </c>
      <c r="AD125" s="5">
        <f>$N125*$L125</f>
        <v>0</v>
      </c>
      <c r="AE125" s="5" t="s">
        <v>0</v>
      </c>
      <c r="AF125" s="5">
        <f>$O125*$L125</f>
        <v>0</v>
      </c>
      <c r="AG125" s="5" t="s">
        <v>0</v>
      </c>
      <c r="AH125" s="5">
        <f>$P125*$L125</f>
        <v>0</v>
      </c>
      <c r="AI125" s="5" t="s">
        <v>0</v>
      </c>
      <c r="AJ125" s="5">
        <f>$Q125*$L125</f>
        <v>0</v>
      </c>
      <c r="AK125" s="5" t="s">
        <v>0</v>
      </c>
      <c r="AL125" s="5">
        <f>$R125*$L125</f>
        <v>0</v>
      </c>
      <c r="AM125" s="5" t="s">
        <v>0</v>
      </c>
      <c r="AN125" s="5">
        <f>$N125*$M125</f>
        <v>0</v>
      </c>
      <c r="AO125" s="5" t="s">
        <v>0</v>
      </c>
      <c r="AP125" s="5">
        <f>$O125*$M125</f>
        <v>0</v>
      </c>
      <c r="AQ125" s="5" t="s">
        <v>0</v>
      </c>
      <c r="AR125" s="5">
        <f>$P125*$M125</f>
        <v>0</v>
      </c>
      <c r="AS125" s="5" t="s">
        <v>0</v>
      </c>
      <c r="AT125" s="5">
        <f>$Q125*$M125</f>
        <v>0</v>
      </c>
      <c r="AU125" s="5" t="s">
        <v>0</v>
      </c>
      <c r="AV125" s="5">
        <f>$R125*$M125</f>
        <v>0</v>
      </c>
      <c r="AW125" s="5" t="s">
        <v>0</v>
      </c>
    </row>
    <row r="126" spans="1:49" ht="15.75" customHeight="1">
      <c r="A126" s="15" t="s">
        <v>192</v>
      </c>
      <c r="B126" s="15" t="s">
        <v>192</v>
      </c>
      <c r="C126" s="14" t="s">
        <v>193</v>
      </c>
      <c r="D126" s="13" t="s">
        <v>192</v>
      </c>
      <c r="E126" s="9">
        <v>2016</v>
      </c>
      <c r="F126" s="11">
        <v>110009040838.41901</v>
      </c>
      <c r="G126" s="11">
        <v>33921203</v>
      </c>
      <c r="H126" s="9">
        <v>5</v>
      </c>
      <c r="I126" s="9">
        <v>1</v>
      </c>
      <c r="J126" s="9">
        <v>100</v>
      </c>
      <c r="K126" s="8">
        <v>0</v>
      </c>
      <c r="L126" s="8">
        <v>0</v>
      </c>
      <c r="M126" s="8">
        <v>0</v>
      </c>
      <c r="N126" s="12">
        <v>6.1961934013670797E-2</v>
      </c>
      <c r="O126" s="12">
        <v>8.4954313823846106E-2</v>
      </c>
      <c r="P126" s="11">
        <v>1.0234870278694099</v>
      </c>
      <c r="Q126" s="11">
        <v>1.2365837039687499</v>
      </c>
      <c r="R126" s="11">
        <v>1.09523957607917</v>
      </c>
      <c r="S126" s="6">
        <f>SUM($K126:$M126)</f>
        <v>0</v>
      </c>
      <c r="T126" s="5">
        <f>$N126*$K126</f>
        <v>0</v>
      </c>
      <c r="U126" s="5" t="s">
        <v>0</v>
      </c>
      <c r="V126" s="5">
        <f>$O126*$K126</f>
        <v>0</v>
      </c>
      <c r="W126" s="5" t="s">
        <v>0</v>
      </c>
      <c r="X126" s="5">
        <f>$P126*$K126</f>
        <v>0</v>
      </c>
      <c r="Y126" s="5" t="s">
        <v>0</v>
      </c>
      <c r="Z126" s="5">
        <f>$Q126*$K126</f>
        <v>0</v>
      </c>
      <c r="AA126" s="5" t="s">
        <v>0</v>
      </c>
      <c r="AB126" s="5">
        <f>$R126*$K126</f>
        <v>0</v>
      </c>
      <c r="AC126" s="5" t="s">
        <v>0</v>
      </c>
      <c r="AD126" s="5">
        <f>$N126*$L126</f>
        <v>0</v>
      </c>
      <c r="AE126" s="5" t="s">
        <v>0</v>
      </c>
      <c r="AF126" s="5">
        <f>$O126*$L126</f>
        <v>0</v>
      </c>
      <c r="AG126" s="5" t="s">
        <v>0</v>
      </c>
      <c r="AH126" s="5">
        <f>$P126*$L126</f>
        <v>0</v>
      </c>
      <c r="AI126" s="5" t="s">
        <v>0</v>
      </c>
      <c r="AJ126" s="5">
        <f>$Q126*$L126</f>
        <v>0</v>
      </c>
      <c r="AK126" s="5" t="s">
        <v>0</v>
      </c>
      <c r="AL126" s="5">
        <f>$R126*$L126</f>
        <v>0</v>
      </c>
      <c r="AM126" s="5" t="s">
        <v>0</v>
      </c>
      <c r="AN126" s="5">
        <f>$N126*$M126</f>
        <v>0</v>
      </c>
      <c r="AO126" s="5" t="s">
        <v>0</v>
      </c>
      <c r="AP126" s="5">
        <f>$O126*$M126</f>
        <v>0</v>
      </c>
      <c r="AQ126" s="5" t="s">
        <v>0</v>
      </c>
      <c r="AR126" s="5">
        <f>$P126*$M126</f>
        <v>0</v>
      </c>
      <c r="AS126" s="5" t="s">
        <v>0</v>
      </c>
      <c r="AT126" s="5">
        <f>$Q126*$M126</f>
        <v>0</v>
      </c>
      <c r="AU126" s="5" t="s">
        <v>0</v>
      </c>
      <c r="AV126" s="5">
        <f>$R126*$M126</f>
        <v>0</v>
      </c>
      <c r="AW126" s="5" t="s">
        <v>0</v>
      </c>
    </row>
    <row r="127" spans="1:49" ht="15.75" customHeight="1">
      <c r="A127" s="15" t="s">
        <v>190</v>
      </c>
      <c r="B127" s="15" t="s">
        <v>190</v>
      </c>
      <c r="C127" s="14" t="s">
        <v>191</v>
      </c>
      <c r="D127" s="13" t="s">
        <v>190</v>
      </c>
      <c r="E127" s="9">
        <v>2016</v>
      </c>
      <c r="F127" s="11">
        <v>15938468562.5</v>
      </c>
      <c r="G127" s="11">
        <v>27216276</v>
      </c>
      <c r="H127" s="9">
        <v>7</v>
      </c>
      <c r="I127" s="9">
        <v>1</v>
      </c>
      <c r="J127" s="9">
        <v>14</v>
      </c>
      <c r="K127" s="8">
        <v>0</v>
      </c>
      <c r="L127" s="8">
        <v>0</v>
      </c>
      <c r="M127" s="8">
        <v>0</v>
      </c>
      <c r="N127" s="11">
        <v>0.15303157631673001</v>
      </c>
      <c r="O127" s="12">
        <v>8.9070208726187899E-2</v>
      </c>
      <c r="P127" s="11">
        <v>1.0234870278694099</v>
      </c>
      <c r="Q127" s="12">
        <v>0.79375185531501502</v>
      </c>
      <c r="R127" s="11">
        <v>1.0059785169659401</v>
      </c>
      <c r="S127" s="6">
        <f>SUM($K127:$M127)</f>
        <v>0</v>
      </c>
      <c r="T127" s="5">
        <f>$N127*$K127</f>
        <v>0</v>
      </c>
      <c r="U127" s="5" t="s">
        <v>0</v>
      </c>
      <c r="V127" s="5">
        <f>$O127*$K127</f>
        <v>0</v>
      </c>
      <c r="W127" s="5" t="s">
        <v>0</v>
      </c>
      <c r="X127" s="5">
        <f>$P127*$K127</f>
        <v>0</v>
      </c>
      <c r="Y127" s="5" t="s">
        <v>0</v>
      </c>
      <c r="Z127" s="5">
        <f>$Q127*$K127</f>
        <v>0</v>
      </c>
      <c r="AA127" s="5" t="s">
        <v>0</v>
      </c>
      <c r="AB127" s="5">
        <f>$R127*$K127</f>
        <v>0</v>
      </c>
      <c r="AC127" s="5" t="s">
        <v>0</v>
      </c>
      <c r="AD127" s="5">
        <f>$N127*$L127</f>
        <v>0</v>
      </c>
      <c r="AE127" s="5" t="s">
        <v>0</v>
      </c>
      <c r="AF127" s="5">
        <f>$O127*$L127</f>
        <v>0</v>
      </c>
      <c r="AG127" s="5" t="s">
        <v>0</v>
      </c>
      <c r="AH127" s="5">
        <f>$P127*$L127</f>
        <v>0</v>
      </c>
      <c r="AI127" s="5" t="s">
        <v>0</v>
      </c>
      <c r="AJ127" s="5">
        <f>$Q127*$L127</f>
        <v>0</v>
      </c>
      <c r="AK127" s="5" t="s">
        <v>0</v>
      </c>
      <c r="AL127" s="5">
        <f>$R127*$L127</f>
        <v>0</v>
      </c>
      <c r="AM127" s="5" t="s">
        <v>0</v>
      </c>
      <c r="AN127" s="5">
        <f>$N127*$M127</f>
        <v>0</v>
      </c>
      <c r="AO127" s="5" t="s">
        <v>0</v>
      </c>
      <c r="AP127" s="5">
        <f>$O127*$M127</f>
        <v>0</v>
      </c>
      <c r="AQ127" s="5" t="s">
        <v>0</v>
      </c>
      <c r="AR127" s="5">
        <f>$P127*$M127</f>
        <v>0</v>
      </c>
      <c r="AS127" s="5" t="s">
        <v>0</v>
      </c>
      <c r="AT127" s="5">
        <f>$Q127*$M127</f>
        <v>0</v>
      </c>
      <c r="AU127" s="5" t="s">
        <v>0</v>
      </c>
      <c r="AV127" s="5">
        <f>$R127*$M127</f>
        <v>0</v>
      </c>
      <c r="AW127" s="5" t="s">
        <v>0</v>
      </c>
    </row>
    <row r="128" spans="1:49" ht="15.75" customHeight="1">
      <c r="A128" s="15" t="s">
        <v>189</v>
      </c>
      <c r="B128" s="15" t="s">
        <v>187</v>
      </c>
      <c r="C128" s="14" t="s">
        <v>188</v>
      </c>
      <c r="D128" s="13" t="s">
        <v>187</v>
      </c>
      <c r="E128" s="9">
        <v>2016</v>
      </c>
      <c r="F128" s="11">
        <v>64330000000</v>
      </c>
      <c r="G128" s="11">
        <v>53897000</v>
      </c>
      <c r="H128" s="9">
        <v>6</v>
      </c>
      <c r="I128" s="9">
        <v>1</v>
      </c>
      <c r="J128" s="9">
        <v>3</v>
      </c>
      <c r="K128" s="8">
        <v>0</v>
      </c>
      <c r="L128" s="8">
        <v>0</v>
      </c>
      <c r="M128" s="8">
        <v>0</v>
      </c>
      <c r="N128" s="12">
        <v>7.3843830501096705E-2</v>
      </c>
      <c r="O128" s="12">
        <v>7.74934803978303E-2</v>
      </c>
      <c r="P128" s="11">
        <v>1.0234870278694099</v>
      </c>
      <c r="Q128" s="11">
        <v>0.96155314797709002</v>
      </c>
      <c r="R128" s="11">
        <v>1.04545642416575</v>
      </c>
      <c r="S128" s="6">
        <f>SUM($K128:$M128)</f>
        <v>0</v>
      </c>
      <c r="T128" s="5">
        <f>$N128*$K128</f>
        <v>0</v>
      </c>
      <c r="U128" s="5" t="s">
        <v>0</v>
      </c>
      <c r="V128" s="5">
        <f>$O128*$K128</f>
        <v>0</v>
      </c>
      <c r="W128" s="5" t="s">
        <v>0</v>
      </c>
      <c r="X128" s="5">
        <f>$P128*$K128</f>
        <v>0</v>
      </c>
      <c r="Y128" s="5" t="s">
        <v>0</v>
      </c>
      <c r="Z128" s="5">
        <f>$Q128*$K128</f>
        <v>0</v>
      </c>
      <c r="AA128" s="5" t="s">
        <v>0</v>
      </c>
      <c r="AB128" s="5">
        <f>$R128*$K128</f>
        <v>0</v>
      </c>
      <c r="AC128" s="5" t="s">
        <v>0</v>
      </c>
      <c r="AD128" s="5">
        <f>$N128*$L128</f>
        <v>0</v>
      </c>
      <c r="AE128" s="5" t="s">
        <v>0</v>
      </c>
      <c r="AF128" s="5">
        <f>$O128*$L128</f>
        <v>0</v>
      </c>
      <c r="AG128" s="5" t="s">
        <v>0</v>
      </c>
      <c r="AH128" s="5">
        <f>$P128*$L128</f>
        <v>0</v>
      </c>
      <c r="AI128" s="5" t="s">
        <v>0</v>
      </c>
      <c r="AJ128" s="5">
        <f>$Q128*$L128</f>
        <v>0</v>
      </c>
      <c r="AK128" s="5" t="s">
        <v>0</v>
      </c>
      <c r="AL128" s="5">
        <f>$R128*$L128</f>
        <v>0</v>
      </c>
      <c r="AM128" s="5" t="s">
        <v>0</v>
      </c>
      <c r="AN128" s="5">
        <f>$N128*$M128</f>
        <v>0</v>
      </c>
      <c r="AO128" s="5" t="s">
        <v>0</v>
      </c>
      <c r="AP128" s="5">
        <f>$O128*$M128</f>
        <v>0</v>
      </c>
      <c r="AQ128" s="5" t="s">
        <v>0</v>
      </c>
      <c r="AR128" s="5">
        <f>$P128*$M128</f>
        <v>0</v>
      </c>
      <c r="AS128" s="5" t="s">
        <v>0</v>
      </c>
      <c r="AT128" s="5">
        <f>$Q128*$M128</f>
        <v>0</v>
      </c>
      <c r="AU128" s="5" t="s">
        <v>0</v>
      </c>
      <c r="AV128" s="5">
        <f>$R128*$M128</f>
        <v>0</v>
      </c>
      <c r="AW128" s="5" t="s">
        <v>0</v>
      </c>
    </row>
    <row r="129" spans="1:49" ht="15.75" customHeight="1">
      <c r="A129" s="15" t="s">
        <v>185</v>
      </c>
      <c r="B129" s="15" t="s">
        <v>185</v>
      </c>
      <c r="C129" s="14" t="s">
        <v>186</v>
      </c>
      <c r="D129" s="13" t="s">
        <v>185</v>
      </c>
      <c r="E129" s="9">
        <v>2016</v>
      </c>
      <c r="F129" s="11">
        <v>12995241138.15</v>
      </c>
      <c r="G129" s="11">
        <v>2402858</v>
      </c>
      <c r="H129" s="9">
        <v>18</v>
      </c>
      <c r="I129" s="9">
        <v>3</v>
      </c>
      <c r="J129" s="9">
        <v>21</v>
      </c>
      <c r="K129" s="8">
        <v>0</v>
      </c>
      <c r="L129" s="8">
        <v>0</v>
      </c>
      <c r="M129" s="8">
        <v>0</v>
      </c>
      <c r="N129" s="12">
        <v>0.182574796393287</v>
      </c>
      <c r="O129" s="12">
        <v>0.199498828177574</v>
      </c>
      <c r="P129" s="12">
        <v>0.981354382550093</v>
      </c>
      <c r="Q129" s="12">
        <v>0.75561733359335104</v>
      </c>
      <c r="R129" s="12">
        <v>0.810084527414214</v>
      </c>
      <c r="S129" s="6">
        <f>SUM($K129:$M129)</f>
        <v>0</v>
      </c>
      <c r="T129" s="5">
        <f>$N129*$K129</f>
        <v>0</v>
      </c>
      <c r="U129" s="5" t="s">
        <v>0</v>
      </c>
      <c r="V129" s="5">
        <f>$O129*$K129</f>
        <v>0</v>
      </c>
      <c r="W129" s="5" t="s">
        <v>0</v>
      </c>
      <c r="X129" s="5">
        <f>$P129*$K129</f>
        <v>0</v>
      </c>
      <c r="Y129" s="5" t="s">
        <v>0</v>
      </c>
      <c r="Z129" s="5">
        <f>$Q129*$K129</f>
        <v>0</v>
      </c>
      <c r="AA129" s="5" t="s">
        <v>0</v>
      </c>
      <c r="AB129" s="5">
        <f>$R129*$K129</f>
        <v>0</v>
      </c>
      <c r="AC129" s="5" t="s">
        <v>0</v>
      </c>
      <c r="AD129" s="5">
        <f>$N129*$L129</f>
        <v>0</v>
      </c>
      <c r="AE129" s="5" t="s">
        <v>0</v>
      </c>
      <c r="AF129" s="5">
        <f>$O129*$L129</f>
        <v>0</v>
      </c>
      <c r="AG129" s="5" t="s">
        <v>0</v>
      </c>
      <c r="AH129" s="5">
        <f>$P129*$L129</f>
        <v>0</v>
      </c>
      <c r="AI129" s="5" t="s">
        <v>0</v>
      </c>
      <c r="AJ129" s="5">
        <f>$Q129*$L129</f>
        <v>0</v>
      </c>
      <c r="AK129" s="5" t="s">
        <v>0</v>
      </c>
      <c r="AL129" s="5">
        <f>$R129*$L129</f>
        <v>0</v>
      </c>
      <c r="AM129" s="5" t="s">
        <v>0</v>
      </c>
      <c r="AN129" s="5">
        <f>$N129*$M129</f>
        <v>0</v>
      </c>
      <c r="AO129" s="5" t="s">
        <v>0</v>
      </c>
      <c r="AP129" s="5">
        <f>$O129*$M129</f>
        <v>0</v>
      </c>
      <c r="AQ129" s="5" t="s">
        <v>0</v>
      </c>
      <c r="AR129" s="5">
        <f>$P129*$M129</f>
        <v>0</v>
      </c>
      <c r="AS129" s="5" t="s">
        <v>0</v>
      </c>
      <c r="AT129" s="5">
        <f>$Q129*$M129</f>
        <v>0</v>
      </c>
      <c r="AU129" s="5" t="s">
        <v>0</v>
      </c>
      <c r="AV129" s="5">
        <f>$R129*$M129</f>
        <v>0</v>
      </c>
      <c r="AW129" s="5" t="s">
        <v>0</v>
      </c>
    </row>
    <row r="130" spans="1:49" ht="15.75" customHeight="1">
      <c r="A130" s="15" t="s">
        <v>183</v>
      </c>
      <c r="B130" s="15" t="s">
        <v>183</v>
      </c>
      <c r="C130" s="14" t="s">
        <v>184</v>
      </c>
      <c r="D130" s="13" t="s">
        <v>183</v>
      </c>
      <c r="E130" s="9">
        <v>2016</v>
      </c>
      <c r="F130" s="11">
        <v>153000000</v>
      </c>
      <c r="G130" s="11">
        <v>10222</v>
      </c>
      <c r="H130" s="9">
        <v>100</v>
      </c>
      <c r="I130" s="9">
        <v>100</v>
      </c>
      <c r="J130" s="9">
        <v>100</v>
      </c>
      <c r="K130" s="8">
        <v>0</v>
      </c>
      <c r="L130" s="8">
        <v>0</v>
      </c>
      <c r="M130" s="8">
        <v>0</v>
      </c>
      <c r="N130" s="11">
        <v>3.6536340587241698</v>
      </c>
      <c r="O130" s="11">
        <v>5.05138690617843</v>
      </c>
      <c r="P130" s="11">
        <v>1.06954815347857</v>
      </c>
      <c r="Q130" s="11">
        <v>1.2365837039687499</v>
      </c>
      <c r="R130" s="11">
        <v>2.5249909679464899</v>
      </c>
      <c r="S130" s="6">
        <f>SUM($K130:$M130)</f>
        <v>0</v>
      </c>
      <c r="T130" s="5">
        <f>$N130*$K130</f>
        <v>0</v>
      </c>
      <c r="U130" s="5" t="s">
        <v>0</v>
      </c>
      <c r="V130" s="5">
        <f>$O130*$K130</f>
        <v>0</v>
      </c>
      <c r="W130" s="5" t="s">
        <v>0</v>
      </c>
      <c r="X130" s="5">
        <f>$P130*$K130</f>
        <v>0</v>
      </c>
      <c r="Y130" s="5" t="s">
        <v>0</v>
      </c>
      <c r="Z130" s="5">
        <f>$Q130*$K130</f>
        <v>0</v>
      </c>
      <c r="AA130" s="5" t="s">
        <v>0</v>
      </c>
      <c r="AB130" s="5">
        <f>$R130*$K130</f>
        <v>0</v>
      </c>
      <c r="AC130" s="5" t="s">
        <v>0</v>
      </c>
      <c r="AD130" s="5">
        <f>$N130*$L130</f>
        <v>0</v>
      </c>
      <c r="AE130" s="5" t="s">
        <v>0</v>
      </c>
      <c r="AF130" s="5">
        <f>$O130*$L130</f>
        <v>0</v>
      </c>
      <c r="AG130" s="5" t="s">
        <v>0</v>
      </c>
      <c r="AH130" s="5">
        <f>$P130*$L130</f>
        <v>0</v>
      </c>
      <c r="AI130" s="5" t="s">
        <v>0</v>
      </c>
      <c r="AJ130" s="5">
        <f>$Q130*$L130</f>
        <v>0</v>
      </c>
      <c r="AK130" s="5" t="s">
        <v>0</v>
      </c>
      <c r="AL130" s="5">
        <f>$R130*$L130</f>
        <v>0</v>
      </c>
      <c r="AM130" s="5" t="s">
        <v>0</v>
      </c>
      <c r="AN130" s="5">
        <f>$N130*$M130</f>
        <v>0</v>
      </c>
      <c r="AO130" s="5" t="s">
        <v>0</v>
      </c>
      <c r="AP130" s="5">
        <f>$O130*$M130</f>
        <v>0</v>
      </c>
      <c r="AQ130" s="5" t="s">
        <v>0</v>
      </c>
      <c r="AR130" s="5">
        <f>$P130*$M130</f>
        <v>0</v>
      </c>
      <c r="AS130" s="5" t="s">
        <v>0</v>
      </c>
      <c r="AT130" s="5">
        <f>$Q130*$M130</f>
        <v>0</v>
      </c>
      <c r="AU130" s="5" t="s">
        <v>0</v>
      </c>
      <c r="AV130" s="5">
        <f>$R130*$M130</f>
        <v>0</v>
      </c>
      <c r="AW130" s="5" t="s">
        <v>0</v>
      </c>
    </row>
    <row r="131" spans="1:49" ht="15.75" customHeight="1">
      <c r="A131" s="15" t="s">
        <v>181</v>
      </c>
      <c r="B131" s="15" t="s">
        <v>181</v>
      </c>
      <c r="C131" s="14" t="s">
        <v>182</v>
      </c>
      <c r="D131" s="13" t="s">
        <v>181</v>
      </c>
      <c r="E131" s="9">
        <v>2016</v>
      </c>
      <c r="F131" s="11">
        <v>19769642122.583302</v>
      </c>
      <c r="G131" s="11">
        <v>28174724</v>
      </c>
      <c r="H131" s="9">
        <v>6</v>
      </c>
      <c r="I131" s="9">
        <v>1</v>
      </c>
      <c r="J131" s="9">
        <v>10</v>
      </c>
      <c r="K131" s="8">
        <v>0</v>
      </c>
      <c r="L131" s="8">
        <v>0</v>
      </c>
      <c r="M131" s="8">
        <v>0</v>
      </c>
      <c r="N131" s="12">
        <v>0.13086908459010399</v>
      </c>
      <c r="O131" s="12">
        <v>8.8395490183024603E-2</v>
      </c>
      <c r="P131" s="11">
        <v>1.0234870278694099</v>
      </c>
      <c r="Q131" s="12">
        <v>0.82760274862758398</v>
      </c>
      <c r="R131" s="11">
        <v>1.04545642416575</v>
      </c>
      <c r="S131" s="6">
        <f>SUM($K131:$M131)</f>
        <v>0</v>
      </c>
      <c r="T131" s="5">
        <f>$N131*$K131</f>
        <v>0</v>
      </c>
      <c r="U131" s="5" t="s">
        <v>0</v>
      </c>
      <c r="V131" s="5">
        <f>$O131*$K131</f>
        <v>0</v>
      </c>
      <c r="W131" s="5" t="s">
        <v>0</v>
      </c>
      <c r="X131" s="5">
        <f>$P131*$K131</f>
        <v>0</v>
      </c>
      <c r="Y131" s="5" t="s">
        <v>0</v>
      </c>
      <c r="Z131" s="5">
        <f>$Q131*$K131</f>
        <v>0</v>
      </c>
      <c r="AA131" s="5" t="s">
        <v>0</v>
      </c>
      <c r="AB131" s="5">
        <f>$R131*$K131</f>
        <v>0</v>
      </c>
      <c r="AC131" s="5" t="s">
        <v>0</v>
      </c>
      <c r="AD131" s="5">
        <f>$N131*$L131</f>
        <v>0</v>
      </c>
      <c r="AE131" s="5" t="s">
        <v>0</v>
      </c>
      <c r="AF131" s="5">
        <f>$O131*$L131</f>
        <v>0</v>
      </c>
      <c r="AG131" s="5" t="s">
        <v>0</v>
      </c>
      <c r="AH131" s="5">
        <f>$P131*$L131</f>
        <v>0</v>
      </c>
      <c r="AI131" s="5" t="s">
        <v>0</v>
      </c>
      <c r="AJ131" s="5">
        <f>$Q131*$L131</f>
        <v>0</v>
      </c>
      <c r="AK131" s="5" t="s">
        <v>0</v>
      </c>
      <c r="AL131" s="5">
        <f>$R131*$L131</f>
        <v>0</v>
      </c>
      <c r="AM131" s="5" t="s">
        <v>0</v>
      </c>
      <c r="AN131" s="5">
        <f>$N131*$M131</f>
        <v>0</v>
      </c>
      <c r="AO131" s="5" t="s">
        <v>0</v>
      </c>
      <c r="AP131" s="5">
        <f>$O131*$M131</f>
        <v>0</v>
      </c>
      <c r="AQ131" s="5" t="s">
        <v>0</v>
      </c>
      <c r="AR131" s="5">
        <f>$P131*$M131</f>
        <v>0</v>
      </c>
      <c r="AS131" s="5" t="s">
        <v>0</v>
      </c>
      <c r="AT131" s="5">
        <f>$Q131*$M131</f>
        <v>0</v>
      </c>
      <c r="AU131" s="5" t="s">
        <v>0</v>
      </c>
      <c r="AV131" s="5">
        <f>$R131*$M131</f>
        <v>0</v>
      </c>
      <c r="AW131" s="5" t="s">
        <v>0</v>
      </c>
    </row>
    <row r="132" spans="1:49" ht="15.75" customHeight="1">
      <c r="A132" s="15" t="s">
        <v>179</v>
      </c>
      <c r="B132" s="15" t="s">
        <v>179</v>
      </c>
      <c r="C132" s="14" t="s">
        <v>180</v>
      </c>
      <c r="D132" s="13" t="s">
        <v>179</v>
      </c>
      <c r="E132" s="9">
        <v>2016</v>
      </c>
      <c r="F132" s="11">
        <v>879319321494.63904</v>
      </c>
      <c r="G132" s="11">
        <v>16865008</v>
      </c>
      <c r="H132" s="9">
        <v>15</v>
      </c>
      <c r="I132" s="9">
        <v>3</v>
      </c>
      <c r="J132" s="9">
        <v>1</v>
      </c>
      <c r="K132" s="8">
        <v>0</v>
      </c>
      <c r="L132" s="8">
        <v>0</v>
      </c>
      <c r="M132" s="8">
        <v>0</v>
      </c>
      <c r="N132" s="12">
        <v>3.8874553109288203E-2</v>
      </c>
      <c r="O132" s="12">
        <v>9.9661816149959906E-2</v>
      </c>
      <c r="P132" s="12">
        <v>0.981354382550093</v>
      </c>
      <c r="Q132" s="11">
        <v>1.0817553500114101</v>
      </c>
      <c r="R132" s="12">
        <v>0.84241639030941395</v>
      </c>
      <c r="S132" s="6">
        <f>SUM($K132:$M132)</f>
        <v>0</v>
      </c>
      <c r="T132" s="5">
        <f>$N132*$K132</f>
        <v>0</v>
      </c>
      <c r="U132" s="5" t="s">
        <v>19</v>
      </c>
      <c r="V132" s="5">
        <f>$O132*$K132</f>
        <v>0</v>
      </c>
      <c r="W132" s="5" t="s">
        <v>19</v>
      </c>
      <c r="X132" s="5">
        <f>$P132*$K132</f>
        <v>0</v>
      </c>
      <c r="Y132" s="5" t="s">
        <v>19</v>
      </c>
      <c r="Z132" s="5">
        <f>$Q132*$K132</f>
        <v>0</v>
      </c>
      <c r="AA132" s="5" t="s">
        <v>19</v>
      </c>
      <c r="AB132" s="5">
        <f>$R132*$K132</f>
        <v>0</v>
      </c>
      <c r="AC132" s="5" t="s">
        <v>19</v>
      </c>
      <c r="AD132" s="5">
        <f>$N132*$L132</f>
        <v>0</v>
      </c>
      <c r="AE132" s="5" t="s">
        <v>19</v>
      </c>
      <c r="AF132" s="5">
        <f>$O132*$L132</f>
        <v>0</v>
      </c>
      <c r="AG132" s="5" t="s">
        <v>19</v>
      </c>
      <c r="AH132" s="5">
        <f>$P132*$L132</f>
        <v>0</v>
      </c>
      <c r="AI132" s="5" t="s">
        <v>19</v>
      </c>
      <c r="AJ132" s="5">
        <f>$Q132*$L132</f>
        <v>0</v>
      </c>
      <c r="AK132" s="5" t="s">
        <v>19</v>
      </c>
      <c r="AL132" s="5">
        <f>$R132*$L132</f>
        <v>0</v>
      </c>
      <c r="AM132" s="5" t="s">
        <v>19</v>
      </c>
      <c r="AN132" s="5">
        <f>$N132*$M132</f>
        <v>0</v>
      </c>
      <c r="AO132" s="5" t="s">
        <v>18</v>
      </c>
      <c r="AP132" s="5">
        <f>$O132*$M132</f>
        <v>0</v>
      </c>
      <c r="AQ132" s="5" t="s">
        <v>18</v>
      </c>
      <c r="AR132" s="5">
        <f>$P132*$M132</f>
        <v>0</v>
      </c>
      <c r="AS132" s="5" t="s">
        <v>18</v>
      </c>
      <c r="AT132" s="5">
        <f>$Q132*$M132</f>
        <v>0</v>
      </c>
      <c r="AU132" s="5" t="s">
        <v>18</v>
      </c>
      <c r="AV132" s="5">
        <f>$R132*$M132</f>
        <v>0</v>
      </c>
      <c r="AW132" s="5" t="s">
        <v>18</v>
      </c>
    </row>
    <row r="133" spans="1:49" ht="15.75" customHeight="1">
      <c r="A133" s="15" t="s">
        <v>177</v>
      </c>
      <c r="B133" s="15" t="s">
        <v>177</v>
      </c>
      <c r="C133" s="14" t="s">
        <v>178</v>
      </c>
      <c r="D133" s="13" t="s">
        <v>177</v>
      </c>
      <c r="E133" s="9">
        <v>2016</v>
      </c>
      <c r="F133" s="11">
        <v>199969858903.72101</v>
      </c>
      <c r="G133" s="11">
        <v>4509700</v>
      </c>
      <c r="H133" s="9">
        <v>13</v>
      </c>
      <c r="I133" s="9">
        <v>4</v>
      </c>
      <c r="J133" s="9">
        <v>8</v>
      </c>
      <c r="K133" s="8">
        <v>0</v>
      </c>
      <c r="L133" s="8">
        <v>0</v>
      </c>
      <c r="M133" s="8">
        <v>0</v>
      </c>
      <c r="N133" s="12">
        <v>5.27136199180816E-2</v>
      </c>
      <c r="O133" s="12">
        <v>0.15005338719934599</v>
      </c>
      <c r="P133" s="12">
        <v>0.96854496517112698</v>
      </c>
      <c r="Q133" s="12">
        <v>0.85110039667440196</v>
      </c>
      <c r="R133" s="11">
        <v>0.86947531382190002</v>
      </c>
      <c r="S133" s="6">
        <f>SUM($K133:$M133)</f>
        <v>0</v>
      </c>
      <c r="T133" s="5">
        <f>$N133*$K133</f>
        <v>0</v>
      </c>
      <c r="U133" s="5" t="s">
        <v>0</v>
      </c>
      <c r="V133" s="5">
        <f>$O133*$K133</f>
        <v>0</v>
      </c>
      <c r="W133" s="5" t="s">
        <v>0</v>
      </c>
      <c r="X133" s="5">
        <f>$P133*$K133</f>
        <v>0</v>
      </c>
      <c r="Y133" s="5" t="s">
        <v>0</v>
      </c>
      <c r="Z133" s="5">
        <f>$Q133*$K133</f>
        <v>0</v>
      </c>
      <c r="AA133" s="5" t="s">
        <v>0</v>
      </c>
      <c r="AB133" s="5">
        <f>$R133*$K133</f>
        <v>0</v>
      </c>
      <c r="AC133" s="5" t="s">
        <v>0</v>
      </c>
      <c r="AD133" s="5">
        <f>$N133*$L133</f>
        <v>0</v>
      </c>
      <c r="AE133" s="5" t="s">
        <v>18</v>
      </c>
      <c r="AF133" s="5">
        <f>$O133*$L133</f>
        <v>0</v>
      </c>
      <c r="AG133" s="5" t="s">
        <v>127</v>
      </c>
      <c r="AH133" s="5">
        <f>$P133*$L133</f>
        <v>0</v>
      </c>
      <c r="AI133" s="5" t="s">
        <v>18</v>
      </c>
      <c r="AJ133" s="5">
        <f>$Q133*$L133</f>
        <v>0</v>
      </c>
      <c r="AK133" s="5" t="s">
        <v>18</v>
      </c>
      <c r="AL133" s="5">
        <f>$R133*$L133</f>
        <v>0</v>
      </c>
      <c r="AM133" s="5" t="s">
        <v>18</v>
      </c>
      <c r="AN133" s="5">
        <f>$N133*$M133</f>
        <v>0</v>
      </c>
      <c r="AO133" s="5" t="s">
        <v>0</v>
      </c>
      <c r="AP133" s="5">
        <f>$O133*$M133</f>
        <v>0</v>
      </c>
      <c r="AQ133" s="5" t="s">
        <v>0</v>
      </c>
      <c r="AR133" s="5">
        <f>$P133*$M133</f>
        <v>0</v>
      </c>
      <c r="AS133" s="5" t="s">
        <v>0</v>
      </c>
      <c r="AT133" s="5">
        <f>$Q133*$M133</f>
        <v>0</v>
      </c>
      <c r="AU133" s="5" t="s">
        <v>0</v>
      </c>
      <c r="AV133" s="5">
        <f>$R133*$M133</f>
        <v>0</v>
      </c>
      <c r="AW133" s="5" t="s">
        <v>0</v>
      </c>
    </row>
    <row r="134" spans="1:49" ht="15.75" customHeight="1">
      <c r="A134" s="15" t="s">
        <v>175</v>
      </c>
      <c r="B134" s="15" t="s">
        <v>175</v>
      </c>
      <c r="C134" s="14" t="s">
        <v>176</v>
      </c>
      <c r="D134" s="13" t="s">
        <v>175</v>
      </c>
      <c r="E134" s="9">
        <v>2016</v>
      </c>
      <c r="F134" s="11">
        <v>11805641286.8034</v>
      </c>
      <c r="G134" s="11">
        <v>6013913</v>
      </c>
      <c r="H134" s="9">
        <v>9</v>
      </c>
      <c r="I134" s="9">
        <v>1</v>
      </c>
      <c r="J134" s="9">
        <v>3</v>
      </c>
      <c r="K134" s="8">
        <v>0</v>
      </c>
      <c r="L134" s="8">
        <v>0</v>
      </c>
      <c r="M134" s="8">
        <v>0</v>
      </c>
      <c r="N134" s="12">
        <v>0.20092316848948599</v>
      </c>
      <c r="O134" s="12">
        <v>0.13495259417698899</v>
      </c>
      <c r="P134" s="11">
        <v>1.0234870278694099</v>
      </c>
      <c r="Q134" s="11">
        <v>0.96155314797709002</v>
      </c>
      <c r="R134" s="12">
        <v>0.94649729036477503</v>
      </c>
      <c r="S134" s="6">
        <f>SUM($K134:$M134)</f>
        <v>0</v>
      </c>
      <c r="T134" s="5">
        <f>$N134*$K134</f>
        <v>0</v>
      </c>
      <c r="U134" s="5" t="s">
        <v>0</v>
      </c>
      <c r="V134" s="5">
        <f>$O134*$K134</f>
        <v>0</v>
      </c>
      <c r="W134" s="5" t="s">
        <v>0</v>
      </c>
      <c r="X134" s="5">
        <f>$P134*$K134</f>
        <v>0</v>
      </c>
      <c r="Y134" s="5" t="s">
        <v>0</v>
      </c>
      <c r="Z134" s="5">
        <f>$Q134*$K134</f>
        <v>0</v>
      </c>
      <c r="AA134" s="5" t="s">
        <v>0</v>
      </c>
      <c r="AB134" s="5">
        <f>$R134*$K134</f>
        <v>0</v>
      </c>
      <c r="AC134" s="5" t="s">
        <v>0</v>
      </c>
      <c r="AD134" s="5">
        <f>$N134*$L134</f>
        <v>0</v>
      </c>
      <c r="AE134" s="5" t="s">
        <v>0</v>
      </c>
      <c r="AF134" s="5">
        <f>$O134*$L134</f>
        <v>0</v>
      </c>
      <c r="AG134" s="5" t="s">
        <v>0</v>
      </c>
      <c r="AH134" s="5">
        <f>$P134*$L134</f>
        <v>0</v>
      </c>
      <c r="AI134" s="5" t="s">
        <v>0</v>
      </c>
      <c r="AJ134" s="5">
        <f>$Q134*$L134</f>
        <v>0</v>
      </c>
      <c r="AK134" s="5" t="s">
        <v>0</v>
      </c>
      <c r="AL134" s="5">
        <f>$R134*$L134</f>
        <v>0</v>
      </c>
      <c r="AM134" s="5" t="s">
        <v>0</v>
      </c>
      <c r="AN134" s="5">
        <f>$N134*$M134</f>
        <v>0</v>
      </c>
      <c r="AO134" s="5" t="s">
        <v>0</v>
      </c>
      <c r="AP134" s="5">
        <f>$O134*$M134</f>
        <v>0</v>
      </c>
      <c r="AQ134" s="5" t="s">
        <v>0</v>
      </c>
      <c r="AR134" s="5">
        <f>$P134*$M134</f>
        <v>0</v>
      </c>
      <c r="AS134" s="5" t="s">
        <v>0</v>
      </c>
      <c r="AT134" s="5">
        <f>$Q134*$M134</f>
        <v>0</v>
      </c>
      <c r="AU134" s="5" t="s">
        <v>0</v>
      </c>
      <c r="AV134" s="5">
        <f>$R134*$M134</f>
        <v>0</v>
      </c>
      <c r="AW134" s="5" t="s">
        <v>0</v>
      </c>
    </row>
    <row r="135" spans="1:49" ht="15.75" customHeight="1">
      <c r="A135" s="15" t="s">
        <v>173</v>
      </c>
      <c r="B135" s="15" t="s">
        <v>173</v>
      </c>
      <c r="C135" s="14" t="s">
        <v>174</v>
      </c>
      <c r="D135" s="13" t="s">
        <v>173</v>
      </c>
      <c r="E135" s="9">
        <v>2016</v>
      </c>
      <c r="F135" s="11">
        <v>8168695869.8664103</v>
      </c>
      <c r="G135" s="11">
        <v>19113728</v>
      </c>
      <c r="H135" s="9">
        <v>5</v>
      </c>
      <c r="I135" s="9">
        <v>2</v>
      </c>
      <c r="J135" s="9">
        <v>100</v>
      </c>
      <c r="K135" s="8">
        <v>0</v>
      </c>
      <c r="L135" s="8">
        <v>0</v>
      </c>
      <c r="M135" s="8">
        <v>0</v>
      </c>
      <c r="N135" s="12">
        <v>0.32886125837215902</v>
      </c>
      <c r="O135" s="12">
        <v>9.6641919246380395E-2</v>
      </c>
      <c r="P135" s="12">
        <v>0.99839694226224296</v>
      </c>
      <c r="Q135" s="11">
        <v>1.2365837039687499</v>
      </c>
      <c r="R135" s="11">
        <v>1.09523957607917</v>
      </c>
      <c r="S135" s="6">
        <f>SUM($K135:$M135)</f>
        <v>0</v>
      </c>
      <c r="T135" s="5">
        <f>$N135*$K135</f>
        <v>0</v>
      </c>
      <c r="U135" s="5" t="s">
        <v>0</v>
      </c>
      <c r="V135" s="5">
        <f>$O135*$K135</f>
        <v>0</v>
      </c>
      <c r="W135" s="5" t="s">
        <v>0</v>
      </c>
      <c r="X135" s="5">
        <f>$P135*$K135</f>
        <v>0</v>
      </c>
      <c r="Y135" s="5" t="s">
        <v>0</v>
      </c>
      <c r="Z135" s="5">
        <f>$Q135*$K135</f>
        <v>0</v>
      </c>
      <c r="AA135" s="5" t="s">
        <v>0</v>
      </c>
      <c r="AB135" s="5">
        <f>$R135*$K135</f>
        <v>0</v>
      </c>
      <c r="AC135" s="5" t="s">
        <v>0</v>
      </c>
      <c r="AD135" s="5">
        <f>$N135*$L135</f>
        <v>0</v>
      </c>
      <c r="AE135" s="5" t="s">
        <v>0</v>
      </c>
      <c r="AF135" s="5">
        <f>$O135*$L135</f>
        <v>0</v>
      </c>
      <c r="AG135" s="5" t="s">
        <v>0</v>
      </c>
      <c r="AH135" s="5">
        <f>$P135*$L135</f>
        <v>0</v>
      </c>
      <c r="AI135" s="5" t="s">
        <v>0</v>
      </c>
      <c r="AJ135" s="5">
        <f>$Q135*$L135</f>
        <v>0</v>
      </c>
      <c r="AK135" s="5" t="s">
        <v>0</v>
      </c>
      <c r="AL135" s="5">
        <f>$R135*$L135</f>
        <v>0</v>
      </c>
      <c r="AM135" s="5" t="s">
        <v>0</v>
      </c>
      <c r="AN135" s="5">
        <f>$N135*$M135</f>
        <v>0</v>
      </c>
      <c r="AO135" s="5" t="s">
        <v>0</v>
      </c>
      <c r="AP135" s="5">
        <f>$O135*$M135</f>
        <v>0</v>
      </c>
      <c r="AQ135" s="5" t="s">
        <v>0</v>
      </c>
      <c r="AR135" s="5">
        <f>$P135*$M135</f>
        <v>0</v>
      </c>
      <c r="AS135" s="5" t="s">
        <v>0</v>
      </c>
      <c r="AT135" s="5">
        <f>$Q135*$M135</f>
        <v>0</v>
      </c>
      <c r="AU135" s="5" t="s">
        <v>0</v>
      </c>
      <c r="AV135" s="5">
        <f>$R135*$M135</f>
        <v>0</v>
      </c>
      <c r="AW135" s="5" t="s">
        <v>0</v>
      </c>
    </row>
    <row r="136" spans="1:49" ht="15.75" customHeight="1">
      <c r="A136" s="15" t="s">
        <v>171</v>
      </c>
      <c r="B136" s="15" t="s">
        <v>171</v>
      </c>
      <c r="C136" s="14" t="s">
        <v>172</v>
      </c>
      <c r="D136" s="13" t="s">
        <v>171</v>
      </c>
      <c r="E136" s="9">
        <v>2016</v>
      </c>
      <c r="F136" s="11">
        <v>568508262377.79895</v>
      </c>
      <c r="G136" s="11">
        <v>177475986</v>
      </c>
      <c r="H136" s="9">
        <v>12</v>
      </c>
      <c r="I136" s="9">
        <v>2</v>
      </c>
      <c r="J136" s="9">
        <v>9</v>
      </c>
      <c r="K136" s="8">
        <v>0</v>
      </c>
      <c r="L136" s="8">
        <v>0</v>
      </c>
      <c r="M136" s="8">
        <v>0</v>
      </c>
      <c r="N136" s="12">
        <v>4.2064797450227502E-2</v>
      </c>
      <c r="O136" s="12">
        <v>6.3459480674014995E-2</v>
      </c>
      <c r="P136" s="12">
        <v>0.99839694226224296</v>
      </c>
      <c r="Q136" s="12">
        <v>0.83859788224128695</v>
      </c>
      <c r="R136" s="12">
        <v>0.88529463438449596</v>
      </c>
      <c r="S136" s="6">
        <f>SUM($K136:$M136)</f>
        <v>0</v>
      </c>
      <c r="T136" s="5">
        <f>$N136*$K136</f>
        <v>0</v>
      </c>
      <c r="U136" s="5" t="s">
        <v>0</v>
      </c>
      <c r="V136" s="5">
        <f>$O136*$K136</f>
        <v>0</v>
      </c>
      <c r="W136" s="5" t="s">
        <v>0</v>
      </c>
      <c r="X136" s="5">
        <f>$P136*$K136</f>
        <v>0</v>
      </c>
      <c r="Y136" s="5" t="s">
        <v>0</v>
      </c>
      <c r="Z136" s="5">
        <f>$Q136*$K136</f>
        <v>0</v>
      </c>
      <c r="AA136" s="5" t="s">
        <v>0</v>
      </c>
      <c r="AB136" s="5">
        <f>$R136*$K136</f>
        <v>0</v>
      </c>
      <c r="AC136" s="5" t="s">
        <v>0</v>
      </c>
      <c r="AD136" s="5">
        <f>$N136*$L136</f>
        <v>0</v>
      </c>
      <c r="AE136" s="5" t="s">
        <v>0</v>
      </c>
      <c r="AF136" s="5">
        <f>$O136*$L136</f>
        <v>0</v>
      </c>
      <c r="AG136" s="5" t="s">
        <v>0</v>
      </c>
      <c r="AH136" s="5">
        <f>$P136*$L136</f>
        <v>0</v>
      </c>
      <c r="AI136" s="5" t="s">
        <v>0</v>
      </c>
      <c r="AJ136" s="5">
        <f>$Q136*$L136</f>
        <v>0</v>
      </c>
      <c r="AK136" s="5" t="s">
        <v>0</v>
      </c>
      <c r="AL136" s="5">
        <f>$R136*$L136</f>
        <v>0</v>
      </c>
      <c r="AM136" s="5" t="s">
        <v>0</v>
      </c>
      <c r="AN136" s="5">
        <f>$N136*$M136</f>
        <v>0</v>
      </c>
      <c r="AO136" s="5" t="s">
        <v>0</v>
      </c>
      <c r="AP136" s="5">
        <f>$O136*$M136</f>
        <v>0</v>
      </c>
      <c r="AQ136" s="5" t="s">
        <v>0</v>
      </c>
      <c r="AR136" s="5">
        <f>$P136*$M136</f>
        <v>0</v>
      </c>
      <c r="AS136" s="5" t="s">
        <v>0</v>
      </c>
      <c r="AT136" s="5">
        <f>$Q136*$M136</f>
        <v>0</v>
      </c>
      <c r="AU136" s="5" t="s">
        <v>0</v>
      </c>
      <c r="AV136" s="5">
        <f>$R136*$M136</f>
        <v>0</v>
      </c>
      <c r="AW136" s="5" t="s">
        <v>0</v>
      </c>
    </row>
    <row r="137" spans="1:49" ht="15.75" customHeight="1">
      <c r="A137" s="15" t="s">
        <v>169</v>
      </c>
      <c r="B137" s="15" t="s">
        <v>169</v>
      </c>
      <c r="C137" s="14" t="s">
        <v>170</v>
      </c>
      <c r="D137" s="13" t="s">
        <v>169</v>
      </c>
      <c r="E137" s="9">
        <v>2016</v>
      </c>
      <c r="F137" s="11">
        <v>499817138323.19501</v>
      </c>
      <c r="G137" s="11">
        <v>5136886</v>
      </c>
      <c r="H137" s="9">
        <v>7</v>
      </c>
      <c r="I137" s="9">
        <v>2</v>
      </c>
      <c r="J137" s="9">
        <v>1</v>
      </c>
      <c r="K137" s="8">
        <v>0</v>
      </c>
      <c r="L137" s="8">
        <v>0</v>
      </c>
      <c r="M137" s="8">
        <v>0</v>
      </c>
      <c r="N137" s="12">
        <v>4.3120417088494803E-2</v>
      </c>
      <c r="O137" s="12">
        <v>0.14280874055605799</v>
      </c>
      <c r="P137" s="12">
        <v>0.99839694226224296</v>
      </c>
      <c r="Q137" s="11">
        <v>1.0817553500114101</v>
      </c>
      <c r="R137" s="11">
        <v>1.0059785169659401</v>
      </c>
      <c r="S137" s="6">
        <f>SUM($K137:$M137)</f>
        <v>0</v>
      </c>
      <c r="T137" s="5">
        <f>$N137*$K137</f>
        <v>0</v>
      </c>
      <c r="U137" s="5" t="s">
        <v>0</v>
      </c>
      <c r="V137" s="5">
        <f>$O137*$K137</f>
        <v>0</v>
      </c>
      <c r="W137" s="5" t="s">
        <v>0</v>
      </c>
      <c r="X137" s="5">
        <f>$P137*$K137</f>
        <v>0</v>
      </c>
      <c r="Y137" s="5" t="s">
        <v>0</v>
      </c>
      <c r="Z137" s="5">
        <f>$Q137*$K137</f>
        <v>0</v>
      </c>
      <c r="AA137" s="5" t="s">
        <v>0</v>
      </c>
      <c r="AB137" s="5">
        <f>$R137*$K137</f>
        <v>0</v>
      </c>
      <c r="AC137" s="5" t="s">
        <v>0</v>
      </c>
      <c r="AD137" s="5">
        <f>$N137*$L137</f>
        <v>0</v>
      </c>
      <c r="AE137" s="5" t="s">
        <v>0</v>
      </c>
      <c r="AF137" s="5">
        <f>$O137*$L137</f>
        <v>0</v>
      </c>
      <c r="AG137" s="5" t="s">
        <v>0</v>
      </c>
      <c r="AH137" s="5">
        <f>$P137*$L137</f>
        <v>0</v>
      </c>
      <c r="AI137" s="5" t="s">
        <v>0</v>
      </c>
      <c r="AJ137" s="5">
        <f>$Q137*$L137</f>
        <v>0</v>
      </c>
      <c r="AK137" s="5" t="s">
        <v>0</v>
      </c>
      <c r="AL137" s="5">
        <f>$R137*$L137</f>
        <v>0</v>
      </c>
      <c r="AM137" s="5" t="s">
        <v>0</v>
      </c>
      <c r="AN137" s="5">
        <f>$N137*$M137</f>
        <v>0</v>
      </c>
      <c r="AO137" s="5" t="s">
        <v>0</v>
      </c>
      <c r="AP137" s="5">
        <f>$O137*$M137</f>
        <v>0</v>
      </c>
      <c r="AQ137" s="5" t="s">
        <v>0</v>
      </c>
      <c r="AR137" s="5">
        <f>$P137*$M137</f>
        <v>0</v>
      </c>
      <c r="AS137" s="5" t="s">
        <v>0</v>
      </c>
      <c r="AT137" s="5">
        <f>$Q137*$M137</f>
        <v>0</v>
      </c>
      <c r="AU137" s="5" t="s">
        <v>0</v>
      </c>
      <c r="AV137" s="5">
        <f>$R137*$M137</f>
        <v>0</v>
      </c>
      <c r="AW137" s="5" t="s">
        <v>0</v>
      </c>
    </row>
    <row r="138" spans="1:49" ht="15.75" customHeight="1">
      <c r="A138" s="15" t="s">
        <v>167</v>
      </c>
      <c r="B138" s="15" t="s">
        <v>167</v>
      </c>
      <c r="C138" s="14" t="s">
        <v>168</v>
      </c>
      <c r="D138" s="13" t="s">
        <v>167</v>
      </c>
      <c r="E138" s="9">
        <v>2016</v>
      </c>
      <c r="F138" s="11">
        <v>81796618985.695694</v>
      </c>
      <c r="G138" s="11">
        <v>4236057</v>
      </c>
      <c r="H138" s="9">
        <v>4</v>
      </c>
      <c r="I138" s="9">
        <v>2</v>
      </c>
      <c r="J138" s="9">
        <v>5</v>
      </c>
      <c r="K138" s="8">
        <v>0</v>
      </c>
      <c r="L138" s="8">
        <v>0</v>
      </c>
      <c r="M138" s="8">
        <v>0</v>
      </c>
      <c r="N138" s="12">
        <v>6.7975325477011503E-2</v>
      </c>
      <c r="O138" s="12">
        <v>0.15381436628494199</v>
      </c>
      <c r="P138" s="12">
        <v>0.99839694226224296</v>
      </c>
      <c r="Q138" s="12">
        <v>0.90293613709300402</v>
      </c>
      <c r="R138" s="11">
        <v>1.1608766452763</v>
      </c>
      <c r="S138" s="6">
        <f>SUM($K138:$M138)</f>
        <v>0</v>
      </c>
      <c r="T138" s="5">
        <f>$N138*$K138</f>
        <v>0</v>
      </c>
      <c r="U138" s="5" t="s">
        <v>0</v>
      </c>
      <c r="V138" s="5">
        <f>$O138*$K138</f>
        <v>0</v>
      </c>
      <c r="W138" s="5" t="s">
        <v>0</v>
      </c>
      <c r="X138" s="5">
        <f>$P138*$K138</f>
        <v>0</v>
      </c>
      <c r="Y138" s="5" t="s">
        <v>0</v>
      </c>
      <c r="Z138" s="5">
        <f>$Q138*$K138</f>
        <v>0</v>
      </c>
      <c r="AA138" s="5" t="s">
        <v>0</v>
      </c>
      <c r="AB138" s="5">
        <f>$R138*$K138</f>
        <v>0</v>
      </c>
      <c r="AC138" s="5" t="s">
        <v>0</v>
      </c>
      <c r="AD138" s="5">
        <f>$N138*$L138</f>
        <v>0</v>
      </c>
      <c r="AE138" s="5" t="s">
        <v>0</v>
      </c>
      <c r="AF138" s="5">
        <f>$O138*$L138</f>
        <v>0</v>
      </c>
      <c r="AG138" s="5" t="s">
        <v>0</v>
      </c>
      <c r="AH138" s="5">
        <f>$P138*$L138</f>
        <v>0</v>
      </c>
      <c r="AI138" s="5" t="s">
        <v>0</v>
      </c>
      <c r="AJ138" s="5">
        <f>$Q138*$L138</f>
        <v>0</v>
      </c>
      <c r="AK138" s="5" t="s">
        <v>0</v>
      </c>
      <c r="AL138" s="5">
        <f>$R138*$L138</f>
        <v>0</v>
      </c>
      <c r="AM138" s="5" t="s">
        <v>0</v>
      </c>
      <c r="AN138" s="5">
        <f>$N138*$M138</f>
        <v>0</v>
      </c>
      <c r="AO138" s="5" t="s">
        <v>0</v>
      </c>
      <c r="AP138" s="5">
        <f>$O138*$M138</f>
        <v>0</v>
      </c>
      <c r="AQ138" s="5" t="s">
        <v>0</v>
      </c>
      <c r="AR138" s="5">
        <f>$P138*$M138</f>
        <v>0</v>
      </c>
      <c r="AS138" s="5" t="s">
        <v>0</v>
      </c>
      <c r="AT138" s="5">
        <f>$Q138*$M138</f>
        <v>0</v>
      </c>
      <c r="AU138" s="5" t="s">
        <v>0</v>
      </c>
      <c r="AV138" s="5">
        <f>$R138*$M138</f>
        <v>0</v>
      </c>
      <c r="AW138" s="5" t="s">
        <v>0</v>
      </c>
    </row>
    <row r="139" spans="1:49" ht="15.75" customHeight="1">
      <c r="A139" s="15" t="s">
        <v>165</v>
      </c>
      <c r="B139" s="15" t="s">
        <v>165</v>
      </c>
      <c r="C139" s="14" t="s">
        <v>166</v>
      </c>
      <c r="D139" s="13" t="s">
        <v>165</v>
      </c>
      <c r="E139" s="9">
        <v>2016</v>
      </c>
      <c r="F139" s="11">
        <v>243631917866.478</v>
      </c>
      <c r="G139" s="11">
        <v>185044286</v>
      </c>
      <c r="H139" s="9">
        <v>3</v>
      </c>
      <c r="I139" s="9">
        <v>1</v>
      </c>
      <c r="J139" s="9">
        <v>7</v>
      </c>
      <c r="K139" s="8">
        <v>0</v>
      </c>
      <c r="L139" s="8">
        <v>0</v>
      </c>
      <c r="M139" s="8">
        <v>0</v>
      </c>
      <c r="N139" s="12">
        <v>5.0270477627576103E-2</v>
      </c>
      <c r="O139" s="12">
        <v>6.3065724365419198E-2</v>
      </c>
      <c r="P139" s="11">
        <v>1.0234870278694099</v>
      </c>
      <c r="Q139" s="12">
        <v>0.86552955135510201</v>
      </c>
      <c r="R139" s="11">
        <v>1.25323238712185</v>
      </c>
      <c r="S139" s="6">
        <f>SUM($K139:$M139)</f>
        <v>0</v>
      </c>
      <c r="T139" s="5">
        <f>$N139*$K139</f>
        <v>0</v>
      </c>
      <c r="U139" s="5" t="s">
        <v>0</v>
      </c>
      <c r="V139" s="5">
        <f>$O139*$K139</f>
        <v>0</v>
      </c>
      <c r="W139" s="5" t="s">
        <v>0</v>
      </c>
      <c r="X139" s="5">
        <f>$P139*$K139</f>
        <v>0</v>
      </c>
      <c r="Y139" s="5" t="s">
        <v>0</v>
      </c>
      <c r="Z139" s="5">
        <f>$Q139*$K139</f>
        <v>0</v>
      </c>
      <c r="AA139" s="5" t="s">
        <v>0</v>
      </c>
      <c r="AB139" s="5">
        <f>$R139*$K139</f>
        <v>0</v>
      </c>
      <c r="AC139" s="5" t="s">
        <v>0</v>
      </c>
      <c r="AD139" s="5">
        <f>$N139*$L139</f>
        <v>0</v>
      </c>
      <c r="AE139" s="5" t="s">
        <v>0</v>
      </c>
      <c r="AF139" s="5">
        <f>$O139*$L139</f>
        <v>0</v>
      </c>
      <c r="AG139" s="5" t="s">
        <v>0</v>
      </c>
      <c r="AH139" s="5">
        <f>$P139*$L139</f>
        <v>0</v>
      </c>
      <c r="AI139" s="5" t="s">
        <v>0</v>
      </c>
      <c r="AJ139" s="5">
        <f>$Q139*$L139</f>
        <v>0</v>
      </c>
      <c r="AK139" s="5" t="s">
        <v>0</v>
      </c>
      <c r="AL139" s="5">
        <f>$R139*$L139</f>
        <v>0</v>
      </c>
      <c r="AM139" s="5" t="s">
        <v>0</v>
      </c>
      <c r="AN139" s="5">
        <f>$N139*$M139</f>
        <v>0</v>
      </c>
      <c r="AO139" s="5" t="s">
        <v>0</v>
      </c>
      <c r="AP139" s="5">
        <f>$O139*$M139</f>
        <v>0</v>
      </c>
      <c r="AQ139" s="5" t="s">
        <v>0</v>
      </c>
      <c r="AR139" s="5">
        <f>$P139*$M139</f>
        <v>0</v>
      </c>
      <c r="AS139" s="5" t="s">
        <v>0</v>
      </c>
      <c r="AT139" s="5">
        <f>$Q139*$M139</f>
        <v>0</v>
      </c>
      <c r="AU139" s="5" t="s">
        <v>0</v>
      </c>
      <c r="AV139" s="5">
        <f>$R139*$M139</f>
        <v>0</v>
      </c>
      <c r="AW139" s="5" t="s">
        <v>0</v>
      </c>
    </row>
    <row r="140" spans="1:49" ht="15.75" customHeight="1">
      <c r="A140" s="15" t="s">
        <v>163</v>
      </c>
      <c r="B140" s="15" t="s">
        <v>163</v>
      </c>
      <c r="C140" s="14" t="s">
        <v>164</v>
      </c>
      <c r="D140" s="13" t="s">
        <v>163</v>
      </c>
      <c r="E140" s="9">
        <v>2016</v>
      </c>
      <c r="F140" s="11">
        <v>250625562.79409999</v>
      </c>
      <c r="G140" s="11">
        <v>21097</v>
      </c>
      <c r="H140" s="9">
        <v>100</v>
      </c>
      <c r="I140" s="9">
        <v>100</v>
      </c>
      <c r="J140" s="9">
        <v>100</v>
      </c>
      <c r="K140" s="8">
        <v>0</v>
      </c>
      <c r="L140" s="8">
        <v>0</v>
      </c>
      <c r="M140" s="8">
        <v>0</v>
      </c>
      <c r="N140" s="11">
        <v>3.6536340587241698</v>
      </c>
      <c r="O140" s="11">
        <v>5.05138690617843</v>
      </c>
      <c r="P140" s="11">
        <v>1.06954815347857</v>
      </c>
      <c r="Q140" s="11">
        <v>1.2365837039687499</v>
      </c>
      <c r="R140" s="11">
        <v>2.5249909679464899</v>
      </c>
      <c r="S140" s="6">
        <f>SUM($K140:$M140)</f>
        <v>0</v>
      </c>
      <c r="T140" s="5">
        <f>$N140*$K140</f>
        <v>0</v>
      </c>
      <c r="U140" s="5" t="s">
        <v>0</v>
      </c>
      <c r="V140" s="5">
        <f>$O140*$K140</f>
        <v>0</v>
      </c>
      <c r="W140" s="5" t="s">
        <v>0</v>
      </c>
      <c r="X140" s="5">
        <f>$P140*$K140</f>
        <v>0</v>
      </c>
      <c r="Y140" s="5" t="s">
        <v>0</v>
      </c>
      <c r="Z140" s="5">
        <f>$Q140*$K140</f>
        <v>0</v>
      </c>
      <c r="AA140" s="5" t="s">
        <v>0</v>
      </c>
      <c r="AB140" s="5">
        <f>$R140*$K140</f>
        <v>0</v>
      </c>
      <c r="AC140" s="5" t="s">
        <v>0</v>
      </c>
      <c r="AD140" s="5">
        <f>$N140*$L140</f>
        <v>0</v>
      </c>
      <c r="AE140" s="5" t="s">
        <v>0</v>
      </c>
      <c r="AF140" s="5">
        <f>$O140*$L140</f>
        <v>0</v>
      </c>
      <c r="AG140" s="5" t="s">
        <v>0</v>
      </c>
      <c r="AH140" s="5">
        <f>$P140*$L140</f>
        <v>0</v>
      </c>
      <c r="AI140" s="5" t="s">
        <v>0</v>
      </c>
      <c r="AJ140" s="5">
        <f>$Q140*$L140</f>
        <v>0</v>
      </c>
      <c r="AK140" s="5" t="s">
        <v>0</v>
      </c>
      <c r="AL140" s="5">
        <f>$R140*$L140</f>
        <v>0</v>
      </c>
      <c r="AM140" s="5" t="s">
        <v>0</v>
      </c>
      <c r="AN140" s="5">
        <f>$N140*$M140</f>
        <v>0</v>
      </c>
      <c r="AO140" s="5" t="s">
        <v>0</v>
      </c>
      <c r="AP140" s="5">
        <f>$O140*$M140</f>
        <v>0</v>
      </c>
      <c r="AQ140" s="5" t="s">
        <v>0</v>
      </c>
      <c r="AR140" s="5">
        <f>$P140*$M140</f>
        <v>0</v>
      </c>
      <c r="AS140" s="5" t="s">
        <v>0</v>
      </c>
      <c r="AT140" s="5">
        <f>$Q140*$M140</f>
        <v>0</v>
      </c>
      <c r="AU140" s="5" t="s">
        <v>0</v>
      </c>
      <c r="AV140" s="5">
        <f>$R140*$M140</f>
        <v>0</v>
      </c>
      <c r="AW140" s="5" t="s">
        <v>0</v>
      </c>
    </row>
    <row r="141" spans="1:49" ht="15.75" customHeight="1">
      <c r="A141" s="15" t="s">
        <v>161</v>
      </c>
      <c r="B141" s="15" t="s">
        <v>161</v>
      </c>
      <c r="C141" s="14" t="s">
        <v>162</v>
      </c>
      <c r="D141" s="13" t="s">
        <v>161</v>
      </c>
      <c r="E141" s="9">
        <v>2016</v>
      </c>
      <c r="F141" s="11">
        <v>10000000000</v>
      </c>
      <c r="G141" s="11">
        <v>4170000</v>
      </c>
      <c r="H141" s="9">
        <v>100</v>
      </c>
      <c r="I141" s="9">
        <v>100</v>
      </c>
      <c r="J141" s="9">
        <v>100</v>
      </c>
      <c r="K141" s="8">
        <v>0</v>
      </c>
      <c r="L141" s="8">
        <v>0</v>
      </c>
      <c r="M141" s="8">
        <v>0</v>
      </c>
      <c r="N141" s="11">
        <v>0.24344129824911001</v>
      </c>
      <c r="O141" s="12">
        <v>0.15478951398707699</v>
      </c>
      <c r="P141" s="11">
        <v>1.06954815347857</v>
      </c>
      <c r="Q141" s="11">
        <v>1.2365837039687499</v>
      </c>
      <c r="R141" s="11">
        <v>2.5249909679464899</v>
      </c>
      <c r="S141" s="6">
        <f>SUM($K141:$M141)</f>
        <v>0</v>
      </c>
      <c r="T141" s="5">
        <f>$N141*$K141</f>
        <v>0</v>
      </c>
      <c r="U141" s="5" t="s">
        <v>0</v>
      </c>
      <c r="V141" s="5">
        <f>$O141*$K141</f>
        <v>0</v>
      </c>
      <c r="W141" s="5" t="s">
        <v>0</v>
      </c>
      <c r="X141" s="5">
        <f>$P141*$K141</f>
        <v>0</v>
      </c>
      <c r="Y141" s="5" t="s">
        <v>0</v>
      </c>
      <c r="Z141" s="5">
        <f>$Q141*$K141</f>
        <v>0</v>
      </c>
      <c r="AA141" s="5" t="s">
        <v>0</v>
      </c>
      <c r="AB141" s="5">
        <f>$R141*$K141</f>
        <v>0</v>
      </c>
      <c r="AC141" s="5" t="s">
        <v>0</v>
      </c>
      <c r="AD141" s="5">
        <f>$N141*$L141</f>
        <v>0</v>
      </c>
      <c r="AE141" s="5" t="s">
        <v>0</v>
      </c>
      <c r="AF141" s="5">
        <f>$O141*$L141</f>
        <v>0</v>
      </c>
      <c r="AG141" s="5" t="s">
        <v>0</v>
      </c>
      <c r="AH141" s="5">
        <f>$P141*$L141</f>
        <v>0</v>
      </c>
      <c r="AI141" s="5" t="s">
        <v>0</v>
      </c>
      <c r="AJ141" s="5">
        <f>$Q141*$L141</f>
        <v>0</v>
      </c>
      <c r="AK141" s="5" t="s">
        <v>0</v>
      </c>
      <c r="AL141" s="5">
        <f>$R141*$L141</f>
        <v>0</v>
      </c>
      <c r="AM141" s="5" t="s">
        <v>0</v>
      </c>
      <c r="AN141" s="5">
        <f>$N141*$M141</f>
        <v>0</v>
      </c>
      <c r="AO141" s="5" t="s">
        <v>0</v>
      </c>
      <c r="AP141" s="5">
        <f>$O141*$M141</f>
        <v>0</v>
      </c>
      <c r="AQ141" s="5" t="s">
        <v>0</v>
      </c>
      <c r="AR141" s="5">
        <f>$P141*$M141</f>
        <v>0</v>
      </c>
      <c r="AS141" s="5" t="s">
        <v>0</v>
      </c>
      <c r="AT141" s="5">
        <f>$Q141*$M141</f>
        <v>0</v>
      </c>
      <c r="AU141" s="5" t="s">
        <v>0</v>
      </c>
      <c r="AV141" s="5">
        <f>$R141*$M141</f>
        <v>0</v>
      </c>
      <c r="AW141" s="5" t="s">
        <v>0</v>
      </c>
    </row>
    <row r="142" spans="1:49" ht="15.75" customHeight="1">
      <c r="A142" s="15" t="s">
        <v>159</v>
      </c>
      <c r="B142" s="15" t="s">
        <v>159</v>
      </c>
      <c r="C142" s="14" t="s">
        <v>160</v>
      </c>
      <c r="D142" s="13" t="s">
        <v>159</v>
      </c>
      <c r="E142" s="9">
        <v>2016</v>
      </c>
      <c r="F142" s="11">
        <v>46212600000</v>
      </c>
      <c r="G142" s="11">
        <v>3867535</v>
      </c>
      <c r="H142" s="9">
        <v>12</v>
      </c>
      <c r="I142" s="9">
        <v>2</v>
      </c>
      <c r="J142" s="9">
        <v>2</v>
      </c>
      <c r="K142" s="8">
        <v>0</v>
      </c>
      <c r="L142" s="8">
        <v>0</v>
      </c>
      <c r="M142" s="8">
        <v>0</v>
      </c>
      <c r="N142" s="12">
        <v>8.3930427249492207E-2</v>
      </c>
      <c r="O142" s="11">
        <v>0.15964455387896001</v>
      </c>
      <c r="P142" s="12">
        <v>0.99839694226224296</v>
      </c>
      <c r="Q142" s="11">
        <v>1.0080194920323</v>
      </c>
      <c r="R142" s="12">
        <v>0.88529463438449596</v>
      </c>
      <c r="S142" s="6">
        <f>SUM($K142:$M142)</f>
        <v>0</v>
      </c>
      <c r="T142" s="5">
        <f>$N142*$K142</f>
        <v>0</v>
      </c>
      <c r="U142" s="5" t="s">
        <v>0</v>
      </c>
      <c r="V142" s="5">
        <f>$O142*$K142</f>
        <v>0</v>
      </c>
      <c r="W142" s="5" t="s">
        <v>0</v>
      </c>
      <c r="X142" s="5">
        <f>$P142*$K142</f>
        <v>0</v>
      </c>
      <c r="Y142" s="5" t="s">
        <v>0</v>
      </c>
      <c r="Z142" s="5">
        <f>$Q142*$K142</f>
        <v>0</v>
      </c>
      <c r="AA142" s="5" t="s">
        <v>0</v>
      </c>
      <c r="AB142" s="5">
        <f>$R142*$K142</f>
        <v>0</v>
      </c>
      <c r="AC142" s="5" t="s">
        <v>0</v>
      </c>
      <c r="AD142" s="5">
        <f>$N142*$L142</f>
        <v>0</v>
      </c>
      <c r="AE142" s="5" t="s">
        <v>0</v>
      </c>
      <c r="AF142" s="5">
        <f>$O142*$L142</f>
        <v>0</v>
      </c>
      <c r="AG142" s="5" t="s">
        <v>0</v>
      </c>
      <c r="AH142" s="5">
        <f>$P142*$L142</f>
        <v>0</v>
      </c>
      <c r="AI142" s="5" t="s">
        <v>0</v>
      </c>
      <c r="AJ142" s="5">
        <f>$Q142*$L142</f>
        <v>0</v>
      </c>
      <c r="AK142" s="5" t="s">
        <v>0</v>
      </c>
      <c r="AL142" s="5">
        <f>$R142*$L142</f>
        <v>0</v>
      </c>
      <c r="AM142" s="5" t="s">
        <v>0</v>
      </c>
      <c r="AN142" s="5">
        <f>$N142*$M142</f>
        <v>0</v>
      </c>
      <c r="AO142" s="5" t="s">
        <v>0</v>
      </c>
      <c r="AP142" s="5">
        <f>$O142*$M142</f>
        <v>0</v>
      </c>
      <c r="AQ142" s="5" t="s">
        <v>0</v>
      </c>
      <c r="AR142" s="5">
        <f>$P142*$M142</f>
        <v>0</v>
      </c>
      <c r="AS142" s="5" t="s">
        <v>0</v>
      </c>
      <c r="AT142" s="5">
        <f>$Q142*$M142</f>
        <v>0</v>
      </c>
      <c r="AU142" s="5" t="s">
        <v>0</v>
      </c>
      <c r="AV142" s="5">
        <f>$R142*$M142</f>
        <v>0</v>
      </c>
      <c r="AW142" s="5" t="s">
        <v>0</v>
      </c>
    </row>
    <row r="143" spans="1:49" ht="15.75" customHeight="1">
      <c r="A143" s="15" t="s">
        <v>157</v>
      </c>
      <c r="B143" s="15" t="s">
        <v>157</v>
      </c>
      <c r="C143" s="14" t="s">
        <v>158</v>
      </c>
      <c r="D143" s="13" t="s">
        <v>157</v>
      </c>
      <c r="E143" s="9">
        <v>2016</v>
      </c>
      <c r="F143" s="11">
        <v>16928577232.469299</v>
      </c>
      <c r="G143" s="11">
        <v>7463577</v>
      </c>
      <c r="H143" s="9">
        <v>19</v>
      </c>
      <c r="I143" s="9">
        <v>4</v>
      </c>
      <c r="J143" s="9">
        <v>14</v>
      </c>
      <c r="K143" s="8">
        <v>0</v>
      </c>
      <c r="L143" s="8">
        <v>0</v>
      </c>
      <c r="M143" s="8">
        <v>0</v>
      </c>
      <c r="N143" s="12">
        <v>0.14608897186091899</v>
      </c>
      <c r="O143" s="12">
        <v>0.12553904566110199</v>
      </c>
      <c r="P143" s="12">
        <v>0.96854496517112698</v>
      </c>
      <c r="Q143" s="12">
        <v>0.79375185531501502</v>
      </c>
      <c r="R143" s="12">
        <v>0.80093284013355204</v>
      </c>
      <c r="S143" s="6">
        <f>SUM($K143:$M143)</f>
        <v>0</v>
      </c>
      <c r="T143" s="5">
        <f>$N143*$K143</f>
        <v>0</v>
      </c>
      <c r="U143" s="5" t="s">
        <v>0</v>
      </c>
      <c r="V143" s="5">
        <f>$O143*$K143</f>
        <v>0</v>
      </c>
      <c r="W143" s="5" t="s">
        <v>0</v>
      </c>
      <c r="X143" s="5">
        <f>$P143*$K143</f>
        <v>0</v>
      </c>
      <c r="Y143" s="5" t="s">
        <v>0</v>
      </c>
      <c r="Z143" s="5">
        <f>$Q143*$K143</f>
        <v>0</v>
      </c>
      <c r="AA143" s="5" t="s">
        <v>0</v>
      </c>
      <c r="AB143" s="5">
        <f>$R143*$K143</f>
        <v>0</v>
      </c>
      <c r="AC143" s="5" t="s">
        <v>0</v>
      </c>
      <c r="AD143" s="5">
        <f>$N143*$L143</f>
        <v>0</v>
      </c>
      <c r="AE143" s="5" t="s">
        <v>0</v>
      </c>
      <c r="AF143" s="5">
        <f>$O143*$L143</f>
        <v>0</v>
      </c>
      <c r="AG143" s="5" t="s">
        <v>0</v>
      </c>
      <c r="AH143" s="5">
        <f>$P143*$L143</f>
        <v>0</v>
      </c>
      <c r="AI143" s="5" t="s">
        <v>0</v>
      </c>
      <c r="AJ143" s="5">
        <f>$Q143*$L143</f>
        <v>0</v>
      </c>
      <c r="AK143" s="5" t="s">
        <v>0</v>
      </c>
      <c r="AL143" s="5">
        <f>$R143*$L143</f>
        <v>0</v>
      </c>
      <c r="AM143" s="5" t="s">
        <v>0</v>
      </c>
      <c r="AN143" s="5">
        <f>$N143*$M143</f>
        <v>0</v>
      </c>
      <c r="AO143" s="5" t="s">
        <v>0</v>
      </c>
      <c r="AP143" s="5">
        <f>$O143*$M143</f>
        <v>0</v>
      </c>
      <c r="AQ143" s="5" t="s">
        <v>0</v>
      </c>
      <c r="AR143" s="5">
        <f>$P143*$M143</f>
        <v>0</v>
      </c>
      <c r="AS143" s="5" t="s">
        <v>0</v>
      </c>
      <c r="AT143" s="5">
        <f>$Q143*$M143</f>
        <v>0</v>
      </c>
      <c r="AU143" s="5" t="s">
        <v>0</v>
      </c>
      <c r="AV143" s="5">
        <f>$R143*$M143</f>
        <v>0</v>
      </c>
      <c r="AW143" s="5" t="s">
        <v>0</v>
      </c>
    </row>
    <row r="144" spans="1:49" ht="15.75" customHeight="1">
      <c r="A144" s="15" t="s">
        <v>155</v>
      </c>
      <c r="B144" s="15" t="s">
        <v>155</v>
      </c>
      <c r="C144" s="14" t="s">
        <v>156</v>
      </c>
      <c r="D144" s="13" t="s">
        <v>155</v>
      </c>
      <c r="E144" s="9">
        <v>2016</v>
      </c>
      <c r="F144" s="11">
        <v>30880859579.505402</v>
      </c>
      <c r="G144" s="11">
        <v>6552518</v>
      </c>
      <c r="H144" s="9">
        <v>12</v>
      </c>
      <c r="I144" s="9">
        <v>2</v>
      </c>
      <c r="J144" s="9">
        <v>2</v>
      </c>
      <c r="K144" s="8">
        <v>0</v>
      </c>
      <c r="L144" s="8">
        <v>0</v>
      </c>
      <c r="M144" s="8">
        <v>0</v>
      </c>
      <c r="N144" s="12">
        <v>0.100977220232572</v>
      </c>
      <c r="O144" s="12">
        <v>0.13104290482116099</v>
      </c>
      <c r="P144" s="12">
        <v>0.99839694226224296</v>
      </c>
      <c r="Q144" s="11">
        <v>1.0080194920323</v>
      </c>
      <c r="R144" s="12">
        <v>0.88529463438449596</v>
      </c>
      <c r="S144" s="6">
        <f>SUM($K144:$M144)</f>
        <v>0</v>
      </c>
      <c r="T144" s="5">
        <f>$N144*$K144</f>
        <v>0</v>
      </c>
      <c r="U144" s="5" t="s">
        <v>0</v>
      </c>
      <c r="V144" s="5">
        <f>$O144*$K144</f>
        <v>0</v>
      </c>
      <c r="W144" s="5" t="s">
        <v>0</v>
      </c>
      <c r="X144" s="5">
        <f>$P144*$K144</f>
        <v>0</v>
      </c>
      <c r="Y144" s="5" t="s">
        <v>0</v>
      </c>
      <c r="Z144" s="5">
        <f>$Q144*$K144</f>
        <v>0</v>
      </c>
      <c r="AA144" s="5" t="s">
        <v>0</v>
      </c>
      <c r="AB144" s="5">
        <f>$R144*$K144</f>
        <v>0</v>
      </c>
      <c r="AC144" s="5" t="s">
        <v>0</v>
      </c>
      <c r="AD144" s="5">
        <f>$N144*$L144</f>
        <v>0</v>
      </c>
      <c r="AE144" s="5" t="s">
        <v>0</v>
      </c>
      <c r="AF144" s="5">
        <f>$O144*$L144</f>
        <v>0</v>
      </c>
      <c r="AG144" s="5" t="s">
        <v>0</v>
      </c>
      <c r="AH144" s="5">
        <f>$P144*$L144</f>
        <v>0</v>
      </c>
      <c r="AI144" s="5" t="s">
        <v>0</v>
      </c>
      <c r="AJ144" s="5">
        <f>$Q144*$L144</f>
        <v>0</v>
      </c>
      <c r="AK144" s="5" t="s">
        <v>0</v>
      </c>
      <c r="AL144" s="5">
        <f>$R144*$L144</f>
        <v>0</v>
      </c>
      <c r="AM144" s="5" t="s">
        <v>0</v>
      </c>
      <c r="AN144" s="5">
        <f>$N144*$M144</f>
        <v>0</v>
      </c>
      <c r="AO144" s="5" t="s">
        <v>0</v>
      </c>
      <c r="AP144" s="5">
        <f>$O144*$M144</f>
        <v>0</v>
      </c>
      <c r="AQ144" s="5" t="s">
        <v>0</v>
      </c>
      <c r="AR144" s="5">
        <f>$P144*$M144</f>
        <v>0</v>
      </c>
      <c r="AS144" s="5" t="s">
        <v>0</v>
      </c>
      <c r="AT144" s="5">
        <f>$Q144*$M144</f>
        <v>0</v>
      </c>
      <c r="AU144" s="5" t="s">
        <v>0</v>
      </c>
      <c r="AV144" s="5">
        <f>$R144*$M144</f>
        <v>0</v>
      </c>
      <c r="AW144" s="5" t="s">
        <v>0</v>
      </c>
    </row>
    <row r="145" spans="1:49" ht="15.75" customHeight="1">
      <c r="A145" s="15" t="s">
        <v>154</v>
      </c>
      <c r="B145" s="15" t="s">
        <v>153</v>
      </c>
      <c r="C145" s="14" t="s">
        <v>152</v>
      </c>
      <c r="D145" s="13" t="s">
        <v>151</v>
      </c>
      <c r="E145" s="9">
        <v>2016</v>
      </c>
      <c r="F145" s="11">
        <v>20853000000000</v>
      </c>
      <c r="G145" s="11">
        <v>1300000000</v>
      </c>
      <c r="H145" s="9">
        <v>8</v>
      </c>
      <c r="I145" s="9">
        <v>3</v>
      </c>
      <c r="J145" s="9">
        <v>4</v>
      </c>
      <c r="K145" s="8">
        <v>0</v>
      </c>
      <c r="L145" s="8">
        <v>0</v>
      </c>
      <c r="M145" s="8">
        <v>0</v>
      </c>
      <c r="N145" s="12">
        <v>2.56316876658907E-2</v>
      </c>
      <c r="O145" s="12">
        <v>4.9180844278617901E-2</v>
      </c>
      <c r="P145" s="12">
        <v>0</v>
      </c>
      <c r="Q145" s="12">
        <v>0</v>
      </c>
      <c r="R145" s="12">
        <v>0</v>
      </c>
      <c r="S145" s="6">
        <f>SUM($K145:$M145)</f>
        <v>0</v>
      </c>
      <c r="T145" s="5">
        <f>$N145*$K145</f>
        <v>0</v>
      </c>
      <c r="U145" s="5" t="s">
        <v>35</v>
      </c>
      <c r="V145" s="5">
        <f>$O145*$K145</f>
        <v>0</v>
      </c>
      <c r="W145" s="5" t="s">
        <v>35</v>
      </c>
      <c r="X145" s="5">
        <f>$P145*$K145</f>
        <v>0</v>
      </c>
      <c r="Y145" s="5" t="s">
        <v>0</v>
      </c>
      <c r="Z145" s="5">
        <f>$Q145*$K145</f>
        <v>0</v>
      </c>
      <c r="AA145" s="5" t="s">
        <v>0</v>
      </c>
      <c r="AB145" s="5">
        <f>$R145*$K145</f>
        <v>0</v>
      </c>
      <c r="AC145" s="5" t="s">
        <v>0</v>
      </c>
      <c r="AD145" s="5">
        <f>$N145*$L145</f>
        <v>0</v>
      </c>
      <c r="AE145" s="5" t="s">
        <v>18</v>
      </c>
      <c r="AF145" s="5">
        <f>$O145*$L145</f>
        <v>0</v>
      </c>
      <c r="AG145" s="5" t="s">
        <v>18</v>
      </c>
      <c r="AH145" s="5">
        <f>$P145*$L145</f>
        <v>0</v>
      </c>
      <c r="AI145" s="5" t="s">
        <v>0</v>
      </c>
      <c r="AJ145" s="5">
        <f>$Q145*$L145</f>
        <v>0</v>
      </c>
      <c r="AK145" s="5" t="s">
        <v>0</v>
      </c>
      <c r="AL145" s="5">
        <f>$R145*$L145</f>
        <v>0</v>
      </c>
      <c r="AM145" s="5" t="s">
        <v>0</v>
      </c>
      <c r="AN145" s="5">
        <f>$N145*$M145</f>
        <v>0</v>
      </c>
      <c r="AO145" s="5" t="s">
        <v>26</v>
      </c>
      <c r="AP145" s="5">
        <f>$O145*$M145</f>
        <v>0</v>
      </c>
      <c r="AQ145" s="5" t="s">
        <v>127</v>
      </c>
      <c r="AR145" s="5">
        <f>$P145*$M145</f>
        <v>0</v>
      </c>
      <c r="AS145" s="5" t="s">
        <v>0</v>
      </c>
      <c r="AT145" s="5">
        <f>$Q145*$M145</f>
        <v>0</v>
      </c>
      <c r="AU145" s="5" t="s">
        <v>0</v>
      </c>
      <c r="AV145" s="5">
        <f>$R145*$M145</f>
        <v>0</v>
      </c>
      <c r="AW145" s="5" t="s">
        <v>0</v>
      </c>
    </row>
    <row r="146" spans="1:49" ht="15.75" customHeight="1">
      <c r="A146" s="15" t="s">
        <v>149</v>
      </c>
      <c r="B146" s="15" t="s">
        <v>149</v>
      </c>
      <c r="C146" s="14" t="s">
        <v>150</v>
      </c>
      <c r="D146" s="13" t="s">
        <v>149</v>
      </c>
      <c r="E146" s="9">
        <v>2016</v>
      </c>
      <c r="F146" s="11">
        <v>202596307719.116</v>
      </c>
      <c r="G146" s="11">
        <v>30973148</v>
      </c>
      <c r="H146" s="9">
        <v>11</v>
      </c>
      <c r="I146" s="9">
        <v>1</v>
      </c>
      <c r="J146" s="9">
        <v>1</v>
      </c>
      <c r="K146" s="8">
        <v>0</v>
      </c>
      <c r="L146" s="8">
        <v>0</v>
      </c>
      <c r="M146" s="8">
        <v>0</v>
      </c>
      <c r="N146" s="12">
        <v>5.2544316814805897E-2</v>
      </c>
      <c r="O146" s="12">
        <v>8.6603643186370205E-2</v>
      </c>
      <c r="P146" s="11">
        <v>1.0234870278694099</v>
      </c>
      <c r="Q146" s="11">
        <v>1.0817553500114101</v>
      </c>
      <c r="R146" s="12">
        <v>0.90307248069246304</v>
      </c>
      <c r="S146" s="6">
        <f>SUM($K146:$M146)</f>
        <v>0</v>
      </c>
      <c r="T146" s="5">
        <f>$N146*$K146</f>
        <v>0</v>
      </c>
      <c r="U146" s="5" t="s">
        <v>0</v>
      </c>
      <c r="V146" s="5">
        <f>$O146*$K146</f>
        <v>0</v>
      </c>
      <c r="W146" s="5" t="s">
        <v>0</v>
      </c>
      <c r="X146" s="5">
        <f>$P146*$K146</f>
        <v>0</v>
      </c>
      <c r="Y146" s="5" t="s">
        <v>0</v>
      </c>
      <c r="Z146" s="5">
        <f>$Q146*$K146</f>
        <v>0</v>
      </c>
      <c r="AA146" s="5" t="s">
        <v>0</v>
      </c>
      <c r="AB146" s="5">
        <f>$R146*$K146</f>
        <v>0</v>
      </c>
      <c r="AC146" s="5" t="s">
        <v>0</v>
      </c>
      <c r="AD146" s="5">
        <f>$N146*$L146</f>
        <v>0</v>
      </c>
      <c r="AE146" s="5" t="s">
        <v>0</v>
      </c>
      <c r="AF146" s="5">
        <f>$O146*$L146</f>
        <v>0</v>
      </c>
      <c r="AG146" s="5" t="s">
        <v>0</v>
      </c>
      <c r="AH146" s="5">
        <f>$P146*$L146</f>
        <v>0</v>
      </c>
      <c r="AI146" s="5" t="s">
        <v>0</v>
      </c>
      <c r="AJ146" s="5">
        <f>$Q146*$L146</f>
        <v>0</v>
      </c>
      <c r="AK146" s="5" t="s">
        <v>0</v>
      </c>
      <c r="AL146" s="5">
        <f>$R146*$L146</f>
        <v>0</v>
      </c>
      <c r="AM146" s="5" t="s">
        <v>0</v>
      </c>
      <c r="AN146" s="5">
        <f>$N146*$M146</f>
        <v>0</v>
      </c>
      <c r="AO146" s="5" t="s">
        <v>0</v>
      </c>
      <c r="AP146" s="5">
        <f>$O146*$M146</f>
        <v>0</v>
      </c>
      <c r="AQ146" s="5" t="s">
        <v>0</v>
      </c>
      <c r="AR146" s="5">
        <f>$P146*$M146</f>
        <v>0</v>
      </c>
      <c r="AS146" s="5" t="s">
        <v>0</v>
      </c>
      <c r="AT146" s="5">
        <f>$Q146*$M146</f>
        <v>0</v>
      </c>
      <c r="AU146" s="5" t="s">
        <v>0</v>
      </c>
      <c r="AV146" s="5">
        <f>$R146*$M146</f>
        <v>0</v>
      </c>
      <c r="AW146" s="5" t="s">
        <v>0</v>
      </c>
    </row>
    <row r="147" spans="1:49" ht="15.75" customHeight="1">
      <c r="A147" s="15" t="s">
        <v>147</v>
      </c>
      <c r="B147" s="15" t="s">
        <v>147</v>
      </c>
      <c r="C147" s="14" t="s">
        <v>148</v>
      </c>
      <c r="D147" s="13" t="s">
        <v>147</v>
      </c>
      <c r="E147" s="9">
        <v>2016</v>
      </c>
      <c r="F147" s="11">
        <v>284777093019.065</v>
      </c>
      <c r="G147" s="11">
        <v>99138690</v>
      </c>
      <c r="H147" s="9">
        <v>8</v>
      </c>
      <c r="I147" s="9">
        <v>1</v>
      </c>
      <c r="J147" s="9">
        <v>5</v>
      </c>
      <c r="K147" s="8">
        <v>0</v>
      </c>
      <c r="L147" s="8">
        <v>0</v>
      </c>
      <c r="M147" s="8">
        <v>0</v>
      </c>
      <c r="N147" s="12">
        <v>4.8505716916692303E-2</v>
      </c>
      <c r="O147" s="12">
        <v>6.9565850979447896E-2</v>
      </c>
      <c r="P147" s="11">
        <v>1.0234870278694099</v>
      </c>
      <c r="Q147" s="12">
        <v>0.90293613709300402</v>
      </c>
      <c r="R147" s="12">
        <v>0.97364253426372904</v>
      </c>
      <c r="S147" s="6">
        <f>SUM($K147:$M147)</f>
        <v>0</v>
      </c>
      <c r="T147" s="5">
        <f>$N147*$K147</f>
        <v>0</v>
      </c>
      <c r="U147" s="5" t="s">
        <v>0</v>
      </c>
      <c r="V147" s="5">
        <f>$O147*$K147</f>
        <v>0</v>
      </c>
      <c r="W147" s="5" t="s">
        <v>0</v>
      </c>
      <c r="X147" s="5">
        <f>$P147*$K147</f>
        <v>0</v>
      </c>
      <c r="Y147" s="5" t="s">
        <v>0</v>
      </c>
      <c r="Z147" s="5">
        <f>$Q147*$K147</f>
        <v>0</v>
      </c>
      <c r="AA147" s="5" t="s">
        <v>0</v>
      </c>
      <c r="AB147" s="5">
        <f>$R147*$K147</f>
        <v>0</v>
      </c>
      <c r="AC147" s="5" t="s">
        <v>0</v>
      </c>
      <c r="AD147" s="5">
        <f>$N147*$L147</f>
        <v>0</v>
      </c>
      <c r="AE147" s="5" t="s">
        <v>19</v>
      </c>
      <c r="AF147" s="5">
        <f>$O147*$L147</f>
        <v>0</v>
      </c>
      <c r="AG147" s="5" t="s">
        <v>19</v>
      </c>
      <c r="AH147" s="5">
        <f>$P147*$L147</f>
        <v>0</v>
      </c>
      <c r="AI147" s="5" t="s">
        <v>19</v>
      </c>
      <c r="AJ147" s="5">
        <f>$Q147*$L147</f>
        <v>0</v>
      </c>
      <c r="AK147" s="5" t="s">
        <v>19</v>
      </c>
      <c r="AL147" s="5">
        <f>$R147*$L147</f>
        <v>0</v>
      </c>
      <c r="AM147" s="5" t="s">
        <v>19</v>
      </c>
      <c r="AN147" s="5">
        <f>$N147*$M147</f>
        <v>0</v>
      </c>
      <c r="AO147" s="5" t="s">
        <v>0</v>
      </c>
      <c r="AP147" s="5">
        <f>$O147*$M147</f>
        <v>0</v>
      </c>
      <c r="AQ147" s="5" t="s">
        <v>0</v>
      </c>
      <c r="AR147" s="5">
        <f>$P147*$M147</f>
        <v>0</v>
      </c>
      <c r="AS147" s="5" t="s">
        <v>0</v>
      </c>
      <c r="AT147" s="5">
        <f>$Q147*$M147</f>
        <v>0</v>
      </c>
      <c r="AU147" s="5" t="s">
        <v>0</v>
      </c>
      <c r="AV147" s="5">
        <f>$R147*$M147</f>
        <v>0</v>
      </c>
      <c r="AW147" s="5" t="s">
        <v>0</v>
      </c>
    </row>
    <row r="148" spans="1:49" ht="15.75" customHeight="1">
      <c r="A148" s="15" t="s">
        <v>145</v>
      </c>
      <c r="B148" s="15" t="s">
        <v>145</v>
      </c>
      <c r="C148" s="14" t="s">
        <v>146</v>
      </c>
      <c r="D148" s="13" t="s">
        <v>145</v>
      </c>
      <c r="E148" s="9">
        <v>2016</v>
      </c>
      <c r="F148" s="11">
        <v>544966555714.05902</v>
      </c>
      <c r="G148" s="11">
        <v>38011735</v>
      </c>
      <c r="H148" s="9">
        <v>6</v>
      </c>
      <c r="I148" s="9">
        <v>1</v>
      </c>
      <c r="J148" s="9">
        <v>1</v>
      </c>
      <c r="K148" s="8">
        <v>0</v>
      </c>
      <c r="L148" s="8">
        <v>0</v>
      </c>
      <c r="M148" s="8">
        <v>0</v>
      </c>
      <c r="N148" s="12">
        <v>4.2405192942053901E-2</v>
      </c>
      <c r="O148" s="12">
        <v>8.2980736405974906E-2</v>
      </c>
      <c r="P148" s="11">
        <v>1.0234870278694099</v>
      </c>
      <c r="Q148" s="11">
        <v>1.0817553500114101</v>
      </c>
      <c r="R148" s="11">
        <v>1.04545642416575</v>
      </c>
      <c r="S148" s="6">
        <f>SUM($K148:$M148)</f>
        <v>0</v>
      </c>
      <c r="T148" s="5">
        <f>$N148*$K148</f>
        <v>0</v>
      </c>
      <c r="U148" s="5" t="s">
        <v>0</v>
      </c>
      <c r="V148" s="5">
        <f>$O148*$K148</f>
        <v>0</v>
      </c>
      <c r="W148" s="5" t="s">
        <v>0</v>
      </c>
      <c r="X148" s="5">
        <f>$P148*$K148</f>
        <v>0</v>
      </c>
      <c r="Y148" s="5" t="s">
        <v>0</v>
      </c>
      <c r="Z148" s="5">
        <f>$Q148*$K148</f>
        <v>0</v>
      </c>
      <c r="AA148" s="5" t="s">
        <v>0</v>
      </c>
      <c r="AB148" s="5">
        <f>$R148*$K148</f>
        <v>0</v>
      </c>
      <c r="AC148" s="5" t="s">
        <v>0</v>
      </c>
      <c r="AD148" s="5">
        <f>$N148*$L148</f>
        <v>0</v>
      </c>
      <c r="AE148" s="5" t="s">
        <v>0</v>
      </c>
      <c r="AF148" s="5">
        <f>$O148*$L148</f>
        <v>0</v>
      </c>
      <c r="AG148" s="5" t="s">
        <v>0</v>
      </c>
      <c r="AH148" s="5">
        <f>$P148*$L148</f>
        <v>0</v>
      </c>
      <c r="AI148" s="5" t="s">
        <v>0</v>
      </c>
      <c r="AJ148" s="5">
        <f>$Q148*$L148</f>
        <v>0</v>
      </c>
      <c r="AK148" s="5" t="s">
        <v>0</v>
      </c>
      <c r="AL148" s="5">
        <f>$R148*$L148</f>
        <v>0</v>
      </c>
      <c r="AM148" s="5" t="s">
        <v>0</v>
      </c>
      <c r="AN148" s="5">
        <f>$N148*$M148</f>
        <v>0</v>
      </c>
      <c r="AO148" s="5" t="s">
        <v>19</v>
      </c>
      <c r="AP148" s="5">
        <f>$O148*$M148</f>
        <v>0</v>
      </c>
      <c r="AQ148" s="5" t="s">
        <v>19</v>
      </c>
      <c r="AR148" s="5">
        <f>$P148*$M148</f>
        <v>0</v>
      </c>
      <c r="AS148" s="5" t="s">
        <v>19</v>
      </c>
      <c r="AT148" s="5">
        <f>$Q148*$M148</f>
        <v>0</v>
      </c>
      <c r="AU148" s="5" t="s">
        <v>19</v>
      </c>
      <c r="AV148" s="5">
        <f>$R148*$M148</f>
        <v>0</v>
      </c>
      <c r="AW148" s="5" t="s">
        <v>19</v>
      </c>
    </row>
    <row r="149" spans="1:49" ht="15.75" customHeight="1">
      <c r="A149" s="15" t="s">
        <v>143</v>
      </c>
      <c r="B149" s="15" t="s">
        <v>143</v>
      </c>
      <c r="C149" s="14" t="s">
        <v>144</v>
      </c>
      <c r="D149" s="13" t="s">
        <v>143</v>
      </c>
      <c r="E149" s="9">
        <v>2016</v>
      </c>
      <c r="F149" s="11">
        <v>230116912513.58701</v>
      </c>
      <c r="G149" s="11">
        <v>10401062</v>
      </c>
      <c r="H149" s="9">
        <v>12</v>
      </c>
      <c r="I149" s="9">
        <v>2</v>
      </c>
      <c r="J149" s="9">
        <v>12</v>
      </c>
      <c r="K149" s="8">
        <v>0</v>
      </c>
      <c r="L149" s="8">
        <v>0</v>
      </c>
      <c r="M149" s="8">
        <v>0</v>
      </c>
      <c r="N149" s="12">
        <v>5.0951113786075898E-2</v>
      </c>
      <c r="O149" s="12">
        <v>0.113466470249805</v>
      </c>
      <c r="P149" s="12">
        <v>0.99839694226224296</v>
      </c>
      <c r="Q149" s="12">
        <v>0.80901648844480301</v>
      </c>
      <c r="R149" s="12">
        <v>0.88529463438449596</v>
      </c>
      <c r="S149" s="6">
        <f>SUM($K149:$M149)</f>
        <v>0</v>
      </c>
      <c r="T149" s="5">
        <f>$N149*$K149</f>
        <v>0</v>
      </c>
      <c r="U149" s="5" t="s">
        <v>0</v>
      </c>
      <c r="V149" s="5">
        <f>$O149*$K149</f>
        <v>0</v>
      </c>
      <c r="W149" s="5" t="s">
        <v>0</v>
      </c>
      <c r="X149" s="5">
        <f>$P149*$K149</f>
        <v>0</v>
      </c>
      <c r="Y149" s="5" t="s">
        <v>0</v>
      </c>
      <c r="Z149" s="5">
        <f>$Q149*$K149</f>
        <v>0</v>
      </c>
      <c r="AA149" s="5" t="s">
        <v>0</v>
      </c>
      <c r="AB149" s="5">
        <f>$R149*$K149</f>
        <v>0</v>
      </c>
      <c r="AC149" s="5" t="s">
        <v>0</v>
      </c>
      <c r="AD149" s="5">
        <f>$N149*$L149</f>
        <v>0</v>
      </c>
      <c r="AE149" s="5" t="s">
        <v>0</v>
      </c>
      <c r="AF149" s="5">
        <f>$O149*$L149</f>
        <v>0</v>
      </c>
      <c r="AG149" s="5" t="s">
        <v>0</v>
      </c>
      <c r="AH149" s="5">
        <f>$P149*$L149</f>
        <v>0</v>
      </c>
      <c r="AI149" s="5" t="s">
        <v>0</v>
      </c>
      <c r="AJ149" s="5">
        <f>$Q149*$L149</f>
        <v>0</v>
      </c>
      <c r="AK149" s="5" t="s">
        <v>0</v>
      </c>
      <c r="AL149" s="5">
        <f>$R149*$L149</f>
        <v>0</v>
      </c>
      <c r="AM149" s="5" t="s">
        <v>0</v>
      </c>
      <c r="AN149" s="5">
        <f>$N149*$M149</f>
        <v>0</v>
      </c>
      <c r="AO149" s="5" t="s">
        <v>19</v>
      </c>
      <c r="AP149" s="5">
        <f>$O149*$M149</f>
        <v>0</v>
      </c>
      <c r="AQ149" s="5" t="s">
        <v>19</v>
      </c>
      <c r="AR149" s="5">
        <f>$P149*$M149</f>
        <v>0</v>
      </c>
      <c r="AS149" s="5" t="s">
        <v>19</v>
      </c>
      <c r="AT149" s="5">
        <f>$Q149*$M149</f>
        <v>0</v>
      </c>
      <c r="AU149" s="5" t="s">
        <v>19</v>
      </c>
      <c r="AV149" s="5">
        <f>$R149*$M149</f>
        <v>0</v>
      </c>
      <c r="AW149" s="5" t="s">
        <v>19</v>
      </c>
    </row>
    <row r="150" spans="1:49" ht="15.75" customHeight="1">
      <c r="A150" s="15" t="s">
        <v>141</v>
      </c>
      <c r="B150" s="15" t="s">
        <v>141</v>
      </c>
      <c r="C150" s="14" t="s">
        <v>142</v>
      </c>
      <c r="D150" s="13" t="s">
        <v>141</v>
      </c>
      <c r="E150" s="9">
        <v>2016</v>
      </c>
      <c r="F150" s="11">
        <v>103135000000</v>
      </c>
      <c r="G150" s="11">
        <v>3548397</v>
      </c>
      <c r="H150" s="9">
        <v>11</v>
      </c>
      <c r="I150" s="9">
        <v>2</v>
      </c>
      <c r="J150" s="9">
        <v>2</v>
      </c>
      <c r="K150" s="8">
        <v>0</v>
      </c>
      <c r="L150" s="8">
        <v>0</v>
      </c>
      <c r="M150" s="8">
        <v>0</v>
      </c>
      <c r="N150" s="11">
        <v>6.3173521803659996E-2</v>
      </c>
      <c r="O150" s="12">
        <v>0.16559836710765699</v>
      </c>
      <c r="P150" s="12">
        <v>0.99839694226224296</v>
      </c>
      <c r="Q150" s="11">
        <v>1.0080194920323</v>
      </c>
      <c r="R150" s="12">
        <v>0.90307248069246304</v>
      </c>
      <c r="S150" s="6">
        <f>SUM($K150:$M150)</f>
        <v>0</v>
      </c>
      <c r="T150" s="5">
        <f>$N150*$K150</f>
        <v>0</v>
      </c>
      <c r="U150" s="5" t="s">
        <v>0</v>
      </c>
      <c r="V150" s="5">
        <f>$O150*$K150</f>
        <v>0</v>
      </c>
      <c r="W150" s="5" t="s">
        <v>0</v>
      </c>
      <c r="X150" s="5">
        <f>$P150*$K150</f>
        <v>0</v>
      </c>
      <c r="Y150" s="5" t="s">
        <v>0</v>
      </c>
      <c r="Z150" s="5">
        <f>$Q150*$K150</f>
        <v>0</v>
      </c>
      <c r="AA150" s="5" t="s">
        <v>0</v>
      </c>
      <c r="AB150" s="5">
        <f>$R150*$K150</f>
        <v>0</v>
      </c>
      <c r="AC150" s="5" t="s">
        <v>0</v>
      </c>
      <c r="AD150" s="5">
        <f>$N150*$L150</f>
        <v>0</v>
      </c>
      <c r="AE150" s="5" t="s">
        <v>0</v>
      </c>
      <c r="AF150" s="5">
        <f>$O150*$L150</f>
        <v>0</v>
      </c>
      <c r="AG150" s="5" t="s">
        <v>0</v>
      </c>
      <c r="AH150" s="5">
        <f>$P150*$L150</f>
        <v>0</v>
      </c>
      <c r="AI150" s="5" t="s">
        <v>0</v>
      </c>
      <c r="AJ150" s="5">
        <f>$Q150*$L150</f>
        <v>0</v>
      </c>
      <c r="AK150" s="5" t="s">
        <v>0</v>
      </c>
      <c r="AL150" s="5">
        <f>$R150*$L150</f>
        <v>0</v>
      </c>
      <c r="AM150" s="5" t="s">
        <v>0</v>
      </c>
      <c r="AN150" s="5">
        <f>$N150*$M150</f>
        <v>0</v>
      </c>
      <c r="AO150" s="5" t="s">
        <v>0</v>
      </c>
      <c r="AP150" s="5">
        <f>$O150*$M150</f>
        <v>0</v>
      </c>
      <c r="AQ150" s="5" t="s">
        <v>0</v>
      </c>
      <c r="AR150" s="5">
        <f>$P150*$M150</f>
        <v>0</v>
      </c>
      <c r="AS150" s="5" t="s">
        <v>0</v>
      </c>
      <c r="AT150" s="5">
        <f>$Q150*$M150</f>
        <v>0</v>
      </c>
      <c r="AU150" s="5" t="s">
        <v>0</v>
      </c>
      <c r="AV150" s="5">
        <f>$R150*$M150</f>
        <v>0</v>
      </c>
      <c r="AW150" s="5" t="s">
        <v>0</v>
      </c>
    </row>
    <row r="151" spans="1:49" ht="15.75" customHeight="1">
      <c r="A151" s="15" t="s">
        <v>139</v>
      </c>
      <c r="B151" s="15" t="s">
        <v>139</v>
      </c>
      <c r="C151" s="14" t="s">
        <v>140</v>
      </c>
      <c r="D151" s="13" t="s">
        <v>139</v>
      </c>
      <c r="E151" s="9">
        <v>2016</v>
      </c>
      <c r="F151" s="11">
        <v>210109065934.06601</v>
      </c>
      <c r="G151" s="11">
        <v>2172065</v>
      </c>
      <c r="H151" s="9">
        <v>7</v>
      </c>
      <c r="I151" s="9">
        <v>2</v>
      </c>
      <c r="J151" s="9">
        <v>7</v>
      </c>
      <c r="K151" s="8">
        <v>0</v>
      </c>
      <c r="L151" s="8">
        <v>0</v>
      </c>
      <c r="M151" s="8">
        <v>0</v>
      </c>
      <c r="N151" s="12">
        <v>5.20780149484057E-2</v>
      </c>
      <c r="O151" s="12">
        <v>0.21075051480910501</v>
      </c>
      <c r="P151" s="12">
        <v>0.99839694226224296</v>
      </c>
      <c r="Q151" s="12">
        <v>0.86552955135510201</v>
      </c>
      <c r="R151" s="11">
        <v>1.0059785169659401</v>
      </c>
      <c r="S151" s="6">
        <f>SUM($K151:$M151)</f>
        <v>0</v>
      </c>
      <c r="T151" s="5">
        <f>$N151*$K151</f>
        <v>0</v>
      </c>
      <c r="U151" s="5" t="s">
        <v>0</v>
      </c>
      <c r="V151" s="5">
        <f>$O151*$K151</f>
        <v>0</v>
      </c>
      <c r="W151" s="5" t="s">
        <v>0</v>
      </c>
      <c r="X151" s="5">
        <f>$P151*$K151</f>
        <v>0</v>
      </c>
      <c r="Y151" s="5" t="s">
        <v>0</v>
      </c>
      <c r="Z151" s="5">
        <f>$Q151*$K151</f>
        <v>0</v>
      </c>
      <c r="AA151" s="5" t="s">
        <v>0</v>
      </c>
      <c r="AB151" s="5">
        <f>$R151*$K151</f>
        <v>0</v>
      </c>
      <c r="AC151" s="5" t="s">
        <v>0</v>
      </c>
      <c r="AD151" s="5">
        <f>$N151*$L151</f>
        <v>0</v>
      </c>
      <c r="AE151" s="5" t="s">
        <v>0</v>
      </c>
      <c r="AF151" s="5">
        <f>$O151*$L151</f>
        <v>0</v>
      </c>
      <c r="AG151" s="5" t="s">
        <v>0</v>
      </c>
      <c r="AH151" s="5">
        <f>$P151*$L151</f>
        <v>0</v>
      </c>
      <c r="AI151" s="5" t="s">
        <v>0</v>
      </c>
      <c r="AJ151" s="5">
        <f>$Q151*$L151</f>
        <v>0</v>
      </c>
      <c r="AK151" s="5" t="s">
        <v>0</v>
      </c>
      <c r="AL151" s="5">
        <f>$R151*$L151</f>
        <v>0</v>
      </c>
      <c r="AM151" s="5" t="s">
        <v>0</v>
      </c>
      <c r="AN151" s="5">
        <f>$N151*$M151</f>
        <v>0</v>
      </c>
      <c r="AO151" s="5" t="s">
        <v>0</v>
      </c>
      <c r="AP151" s="5">
        <f>$O151*$M151</f>
        <v>0</v>
      </c>
      <c r="AQ151" s="5" t="s">
        <v>0</v>
      </c>
      <c r="AR151" s="5">
        <f>$P151*$M151</f>
        <v>0</v>
      </c>
      <c r="AS151" s="5" t="s">
        <v>0</v>
      </c>
      <c r="AT151" s="5">
        <f>$Q151*$M151</f>
        <v>0</v>
      </c>
      <c r="AU151" s="5" t="s">
        <v>0</v>
      </c>
      <c r="AV151" s="5">
        <f>$R151*$M151</f>
        <v>0</v>
      </c>
      <c r="AW151" s="5" t="s">
        <v>0</v>
      </c>
    </row>
    <row r="152" spans="1:49" ht="15.75" customHeight="1">
      <c r="A152" s="15" t="s">
        <v>136</v>
      </c>
      <c r="B152" s="15" t="s">
        <v>138</v>
      </c>
      <c r="C152" s="14" t="s">
        <v>137</v>
      </c>
      <c r="D152" s="16" t="s">
        <v>136</v>
      </c>
      <c r="E152" s="9">
        <v>2016</v>
      </c>
      <c r="F152" s="11">
        <v>1378000000000</v>
      </c>
      <c r="G152" s="11">
        <v>50617045</v>
      </c>
      <c r="H152" s="9">
        <v>6</v>
      </c>
      <c r="I152" s="9">
        <v>3</v>
      </c>
      <c r="J152" s="9">
        <v>1</v>
      </c>
      <c r="K152" s="8">
        <v>0</v>
      </c>
      <c r="L152" s="8">
        <v>0</v>
      </c>
      <c r="M152" s="8">
        <v>0</v>
      </c>
      <c r="N152" s="12">
        <v>3.6099228946271801E-2</v>
      </c>
      <c r="O152" s="12">
        <v>7.8422402831074198E-2</v>
      </c>
      <c r="P152" s="12">
        <v>0.981354382550093</v>
      </c>
      <c r="Q152" s="11">
        <v>1.0817553500114101</v>
      </c>
      <c r="R152" s="11">
        <v>1.04545642416575</v>
      </c>
      <c r="S152" s="6">
        <f>SUM($K152:$M152)</f>
        <v>0</v>
      </c>
      <c r="T152" s="5">
        <f>$N152*$K152</f>
        <v>0</v>
      </c>
      <c r="U152" s="5" t="s">
        <v>26</v>
      </c>
      <c r="V152" s="5">
        <f>$O152*$K152</f>
        <v>0</v>
      </c>
      <c r="W152" s="5" t="s">
        <v>127</v>
      </c>
      <c r="X152" s="5">
        <f>$P152*$K152</f>
        <v>0</v>
      </c>
      <c r="Y152" s="5" t="s">
        <v>35</v>
      </c>
      <c r="Z152" s="5">
        <f>$Q152*$K152</f>
        <v>0</v>
      </c>
      <c r="AA152" s="5" t="s">
        <v>35</v>
      </c>
      <c r="AB152" s="5">
        <f>$R152*$K152</f>
        <v>0</v>
      </c>
      <c r="AC152" s="5" t="s">
        <v>35</v>
      </c>
      <c r="AD152" s="5">
        <f>$N152*$L152</f>
        <v>0</v>
      </c>
      <c r="AE152" s="5" t="s">
        <v>18</v>
      </c>
      <c r="AF152" s="5">
        <f>$O152*$L152</f>
        <v>0</v>
      </c>
      <c r="AG152" s="5" t="s">
        <v>18</v>
      </c>
      <c r="AH152" s="5">
        <f>$P152*$L152</f>
        <v>0</v>
      </c>
      <c r="AI152" s="5" t="s">
        <v>18</v>
      </c>
      <c r="AJ152" s="5">
        <f>$Q152*$L152</f>
        <v>0</v>
      </c>
      <c r="AK152" s="5" t="s">
        <v>18</v>
      </c>
      <c r="AL152" s="5">
        <f>$R152*$L152</f>
        <v>0</v>
      </c>
      <c r="AM152" s="5" t="s">
        <v>18</v>
      </c>
      <c r="AN152" s="5">
        <f>$N152*$M152</f>
        <v>0</v>
      </c>
      <c r="AO152" s="5" t="s">
        <v>19</v>
      </c>
      <c r="AP152" s="5">
        <f>$O152*$M152</f>
        <v>0</v>
      </c>
      <c r="AQ152" s="5" t="s">
        <v>19</v>
      </c>
      <c r="AR152" s="5">
        <f>$P152*$M152</f>
        <v>0</v>
      </c>
      <c r="AS152" s="5" t="s">
        <v>19</v>
      </c>
      <c r="AT152" s="5">
        <f>$Q152*$M152</f>
        <v>0</v>
      </c>
      <c r="AU152" s="5" t="s">
        <v>19</v>
      </c>
      <c r="AV152" s="5">
        <f>$R152*$M152</f>
        <v>0</v>
      </c>
      <c r="AW152" s="5" t="s">
        <v>19</v>
      </c>
    </row>
    <row r="153" spans="1:49" ht="15.75" customHeight="1">
      <c r="A153" s="15" t="s">
        <v>135</v>
      </c>
      <c r="B153" s="15" t="s">
        <v>133</v>
      </c>
      <c r="C153" s="14" t="s">
        <v>134</v>
      </c>
      <c r="D153" s="13" t="s">
        <v>133</v>
      </c>
      <c r="E153" s="9">
        <v>2016</v>
      </c>
      <c r="F153" s="11">
        <v>6551000000</v>
      </c>
      <c r="G153" s="11">
        <v>3554150</v>
      </c>
      <c r="H153" s="9">
        <v>3</v>
      </c>
      <c r="I153" s="9">
        <v>2</v>
      </c>
      <c r="J153" s="9">
        <v>3</v>
      </c>
      <c r="K153" s="8">
        <v>0</v>
      </c>
      <c r="L153" s="8">
        <v>0</v>
      </c>
      <c r="M153" s="8">
        <v>0</v>
      </c>
      <c r="N153" s="12">
        <v>0.53564148707420201</v>
      </c>
      <c r="O153" s="12">
        <v>0.16548214292768901</v>
      </c>
      <c r="P153" s="12">
        <v>0.99839694226224296</v>
      </c>
      <c r="Q153" s="11">
        <v>0.96155314797709002</v>
      </c>
      <c r="R153" s="11">
        <v>1.25323238712185</v>
      </c>
      <c r="S153" s="6">
        <f>SUM($K153:$M153)</f>
        <v>0</v>
      </c>
      <c r="T153" s="5">
        <f>$N153*$K153</f>
        <v>0</v>
      </c>
      <c r="U153" s="5" t="s">
        <v>0</v>
      </c>
      <c r="V153" s="5">
        <f>$O153*$K153</f>
        <v>0</v>
      </c>
      <c r="W153" s="5" t="s">
        <v>0</v>
      </c>
      <c r="X153" s="5">
        <f>$P153*$K153</f>
        <v>0</v>
      </c>
      <c r="Y153" s="5" t="s">
        <v>0</v>
      </c>
      <c r="Z153" s="5">
        <f>$Q153*$K153</f>
        <v>0</v>
      </c>
      <c r="AA153" s="5" t="s">
        <v>0</v>
      </c>
      <c r="AB153" s="5">
        <f>$R153*$K153</f>
        <v>0</v>
      </c>
      <c r="AC153" s="5" t="s">
        <v>0</v>
      </c>
      <c r="AD153" s="5">
        <f>$N153*$L153</f>
        <v>0</v>
      </c>
      <c r="AE153" s="5" t="s">
        <v>0</v>
      </c>
      <c r="AF153" s="5">
        <f>$O153*$L153</f>
        <v>0</v>
      </c>
      <c r="AG153" s="5" t="s">
        <v>0</v>
      </c>
      <c r="AH153" s="5">
        <f>$P153*$L153</f>
        <v>0</v>
      </c>
      <c r="AI153" s="5" t="s">
        <v>0</v>
      </c>
      <c r="AJ153" s="5">
        <f>$Q153*$L153</f>
        <v>0</v>
      </c>
      <c r="AK153" s="5" t="s">
        <v>0</v>
      </c>
      <c r="AL153" s="5">
        <f>$R153*$L153</f>
        <v>0</v>
      </c>
      <c r="AM153" s="5" t="s">
        <v>0</v>
      </c>
      <c r="AN153" s="5">
        <f>$N153*$M153</f>
        <v>0</v>
      </c>
      <c r="AO153" s="5" t="s">
        <v>0</v>
      </c>
      <c r="AP153" s="5">
        <f>$O153*$M153</f>
        <v>0</v>
      </c>
      <c r="AQ153" s="5" t="s">
        <v>0</v>
      </c>
      <c r="AR153" s="5">
        <f>$P153*$M153</f>
        <v>0</v>
      </c>
      <c r="AS153" s="5" t="s">
        <v>0</v>
      </c>
      <c r="AT153" s="5">
        <f>$Q153*$M153</f>
        <v>0</v>
      </c>
      <c r="AU153" s="5" t="s">
        <v>0</v>
      </c>
      <c r="AV153" s="5">
        <f>$R153*$M153</f>
        <v>0</v>
      </c>
      <c r="AW153" s="5" t="s">
        <v>0</v>
      </c>
    </row>
    <row r="154" spans="1:49" ht="15.75" customHeight="1">
      <c r="A154" s="15" t="s">
        <v>131</v>
      </c>
      <c r="B154" s="15" t="s">
        <v>131</v>
      </c>
      <c r="C154" s="14" t="s">
        <v>132</v>
      </c>
      <c r="D154" s="13" t="s">
        <v>131</v>
      </c>
      <c r="E154" s="9">
        <v>2016</v>
      </c>
      <c r="F154" s="11">
        <v>199043652215.45401</v>
      </c>
      <c r="G154" s="11">
        <v>19904360</v>
      </c>
      <c r="H154" s="9">
        <v>5</v>
      </c>
      <c r="I154" s="9">
        <v>2</v>
      </c>
      <c r="J154" s="9">
        <v>1</v>
      </c>
      <c r="K154" s="8">
        <v>0</v>
      </c>
      <c r="L154" s="8">
        <v>0</v>
      </c>
      <c r="M154" s="8">
        <v>0</v>
      </c>
      <c r="N154" s="12">
        <v>5.2774138155517E-2</v>
      </c>
      <c r="O154" s="12">
        <v>9.5704917213221496E-2</v>
      </c>
      <c r="P154" s="12">
        <v>0.99839694226224296</v>
      </c>
      <c r="Q154" s="11">
        <v>1.0817553500114101</v>
      </c>
      <c r="R154" s="11">
        <v>1.09523957607917</v>
      </c>
      <c r="S154" s="6">
        <f>SUM($K154:$M154)</f>
        <v>0</v>
      </c>
      <c r="T154" s="5">
        <f>$N154*$K154</f>
        <v>0</v>
      </c>
      <c r="U154" s="5" t="s">
        <v>0</v>
      </c>
      <c r="V154" s="5">
        <f>$O154*$K154</f>
        <v>0</v>
      </c>
      <c r="W154" s="5" t="s">
        <v>0</v>
      </c>
      <c r="X154" s="5">
        <f>$P154*$K154</f>
        <v>0</v>
      </c>
      <c r="Y154" s="5" t="s">
        <v>0</v>
      </c>
      <c r="Z154" s="5">
        <f>$Q154*$K154</f>
        <v>0</v>
      </c>
      <c r="AA154" s="5" t="s">
        <v>0</v>
      </c>
      <c r="AB154" s="5">
        <f>$R154*$K154</f>
        <v>0</v>
      </c>
      <c r="AC154" s="5" t="s">
        <v>0</v>
      </c>
      <c r="AD154" s="5">
        <f>$N154*$L154</f>
        <v>0</v>
      </c>
      <c r="AE154" s="5" t="s">
        <v>0</v>
      </c>
      <c r="AF154" s="5">
        <f>$O154*$L154</f>
        <v>0</v>
      </c>
      <c r="AG154" s="5" t="s">
        <v>0</v>
      </c>
      <c r="AH154" s="5">
        <f>$P154*$L154</f>
        <v>0</v>
      </c>
      <c r="AI154" s="5" t="s">
        <v>0</v>
      </c>
      <c r="AJ154" s="5">
        <f>$Q154*$L154</f>
        <v>0</v>
      </c>
      <c r="AK154" s="5" t="s">
        <v>0</v>
      </c>
      <c r="AL154" s="5">
        <f>$R154*$L154</f>
        <v>0</v>
      </c>
      <c r="AM154" s="5" t="s">
        <v>0</v>
      </c>
      <c r="AN154" s="5">
        <f>$N154*$M154</f>
        <v>0</v>
      </c>
      <c r="AO154" s="5" t="s">
        <v>0</v>
      </c>
      <c r="AP154" s="5">
        <f>$O154*$M154</f>
        <v>0</v>
      </c>
      <c r="AQ154" s="5" t="s">
        <v>0</v>
      </c>
      <c r="AR154" s="5">
        <f>$P154*$M154</f>
        <v>0</v>
      </c>
      <c r="AS154" s="5" t="s">
        <v>0</v>
      </c>
      <c r="AT154" s="5">
        <f>$Q154*$M154</f>
        <v>0</v>
      </c>
      <c r="AU154" s="5" t="s">
        <v>0</v>
      </c>
      <c r="AV154" s="5">
        <f>$R154*$M154</f>
        <v>0</v>
      </c>
      <c r="AW154" s="5" t="s">
        <v>0</v>
      </c>
    </row>
    <row r="155" spans="1:49" ht="15.75" customHeight="1">
      <c r="A155" s="15" t="s">
        <v>130</v>
      </c>
      <c r="B155" s="15" t="s">
        <v>128</v>
      </c>
      <c r="C155" s="14" t="s">
        <v>129</v>
      </c>
      <c r="D155" s="13" t="s">
        <v>128</v>
      </c>
      <c r="E155" s="9">
        <v>2016</v>
      </c>
      <c r="F155" s="11">
        <v>1326000000000</v>
      </c>
      <c r="G155" s="11">
        <v>144096000</v>
      </c>
      <c r="H155" s="9">
        <v>1</v>
      </c>
      <c r="I155" s="9">
        <v>1</v>
      </c>
      <c r="J155" s="9">
        <v>4</v>
      </c>
      <c r="K155" s="8">
        <v>0</v>
      </c>
      <c r="L155" s="8">
        <v>0</v>
      </c>
      <c r="M155" s="8">
        <v>0</v>
      </c>
      <c r="N155" s="12">
        <v>3.63196119577016E-2</v>
      </c>
      <c r="O155" s="12">
        <v>6.5506807971853501E-2</v>
      </c>
      <c r="P155" s="11">
        <v>1.0234870278694099</v>
      </c>
      <c r="Q155" s="12">
        <v>0.92837801340279702</v>
      </c>
      <c r="R155" s="11">
        <v>1.67049730055346</v>
      </c>
      <c r="S155" s="6">
        <f>SUM($K155:$M155)</f>
        <v>0</v>
      </c>
      <c r="T155" s="5">
        <f>$N155*$K155</f>
        <v>0</v>
      </c>
      <c r="U155" s="5" t="s">
        <v>18</v>
      </c>
      <c r="V155" s="5">
        <f>$O155*$K155</f>
        <v>0</v>
      </c>
      <c r="W155" s="5" t="s">
        <v>18</v>
      </c>
      <c r="X155" s="5">
        <f>$P155*$K155</f>
        <v>0</v>
      </c>
      <c r="Y155" s="5" t="s">
        <v>127</v>
      </c>
      <c r="Z155" s="5">
        <f>$Q155*$K155</f>
        <v>0</v>
      </c>
      <c r="AA155" s="5" t="s">
        <v>26</v>
      </c>
      <c r="AB155" s="5">
        <f>$R155*$K155</f>
        <v>0</v>
      </c>
      <c r="AC155" s="5" t="s">
        <v>36</v>
      </c>
      <c r="AD155" s="5">
        <f>$N155*$L155</f>
        <v>0</v>
      </c>
      <c r="AE155" s="5" t="s">
        <v>36</v>
      </c>
      <c r="AF155" s="5">
        <f>$O155*$L155</f>
        <v>0</v>
      </c>
      <c r="AG155" s="5" t="s">
        <v>36</v>
      </c>
      <c r="AH155" s="5">
        <f>$P155*$L155</f>
        <v>0</v>
      </c>
      <c r="AI155" s="5" t="s">
        <v>31</v>
      </c>
      <c r="AJ155" s="5">
        <f>$Q155*$L155</f>
        <v>0</v>
      </c>
      <c r="AK155" s="5" t="s">
        <v>34</v>
      </c>
      <c r="AL155" s="5">
        <f>$R155*$L155</f>
        <v>0</v>
      </c>
      <c r="AM155" s="5" t="s">
        <v>37</v>
      </c>
      <c r="AN155" s="5">
        <f>$N155*$M155</f>
        <v>0</v>
      </c>
      <c r="AO155" s="5" t="s">
        <v>18</v>
      </c>
      <c r="AP155" s="5">
        <f>$O155*$M155</f>
        <v>0</v>
      </c>
      <c r="AQ155" s="5" t="s">
        <v>18</v>
      </c>
      <c r="AR155" s="5">
        <f>$P155*$M155</f>
        <v>0</v>
      </c>
      <c r="AS155" s="5" t="s">
        <v>26</v>
      </c>
      <c r="AT155" s="5">
        <f>$Q155*$M155</f>
        <v>0</v>
      </c>
      <c r="AU155" s="5" t="s">
        <v>26</v>
      </c>
      <c r="AV155" s="5">
        <f>$R155*$M155</f>
        <v>0</v>
      </c>
      <c r="AW155" s="5" t="s">
        <v>35</v>
      </c>
    </row>
    <row r="156" spans="1:49" ht="15.75" customHeight="1">
      <c r="A156" s="15" t="s">
        <v>125</v>
      </c>
      <c r="B156" s="15" t="s">
        <v>125</v>
      </c>
      <c r="C156" s="14" t="s">
        <v>126</v>
      </c>
      <c r="D156" s="13" t="s">
        <v>125</v>
      </c>
      <c r="E156" s="9">
        <v>2016</v>
      </c>
      <c r="F156" s="11">
        <v>7890190336.74963</v>
      </c>
      <c r="G156" s="11">
        <v>11341544</v>
      </c>
      <c r="H156" s="9">
        <v>10</v>
      </c>
      <c r="I156" s="9">
        <v>1</v>
      </c>
      <c r="J156" s="9">
        <v>9</v>
      </c>
      <c r="K156" s="8">
        <v>0</v>
      </c>
      <c r="L156" s="8">
        <v>0</v>
      </c>
      <c r="M156" s="8">
        <v>0</v>
      </c>
      <c r="N156" s="12">
        <v>0.35002232874181899</v>
      </c>
      <c r="O156" s="12">
        <v>0.110705334541756</v>
      </c>
      <c r="P156" s="11">
        <v>1.0234870278694099</v>
      </c>
      <c r="Q156" s="12">
        <v>0.83859788224128695</v>
      </c>
      <c r="R156" s="12">
        <v>0.92326574775717396</v>
      </c>
      <c r="S156" s="6">
        <f>SUM($K156:$M156)</f>
        <v>0</v>
      </c>
      <c r="T156" s="5">
        <f>$N156*$K156</f>
        <v>0</v>
      </c>
      <c r="U156" s="5" t="s">
        <v>0</v>
      </c>
      <c r="V156" s="5">
        <f>$O156*$K156</f>
        <v>0</v>
      </c>
      <c r="W156" s="5" t="s">
        <v>0</v>
      </c>
      <c r="X156" s="5">
        <f>$P156*$K156</f>
        <v>0</v>
      </c>
      <c r="Y156" s="5" t="s">
        <v>0</v>
      </c>
      <c r="Z156" s="5">
        <f>$Q156*$K156</f>
        <v>0</v>
      </c>
      <c r="AA156" s="5" t="s">
        <v>0</v>
      </c>
      <c r="AB156" s="5">
        <f>$R156*$K156</f>
        <v>0</v>
      </c>
      <c r="AC156" s="5" t="s">
        <v>0</v>
      </c>
      <c r="AD156" s="5">
        <f>$N156*$L156</f>
        <v>0</v>
      </c>
      <c r="AE156" s="5" t="s">
        <v>0</v>
      </c>
      <c r="AF156" s="5">
        <f>$O156*$L156</f>
        <v>0</v>
      </c>
      <c r="AG156" s="5" t="s">
        <v>0</v>
      </c>
      <c r="AH156" s="5">
        <f>$P156*$L156</f>
        <v>0</v>
      </c>
      <c r="AI156" s="5" t="s">
        <v>0</v>
      </c>
      <c r="AJ156" s="5">
        <f>$Q156*$L156</f>
        <v>0</v>
      </c>
      <c r="AK156" s="5" t="s">
        <v>0</v>
      </c>
      <c r="AL156" s="5">
        <f>$R156*$L156</f>
        <v>0</v>
      </c>
      <c r="AM156" s="5" t="s">
        <v>0</v>
      </c>
      <c r="AN156" s="5">
        <f>$N156*$M156</f>
        <v>0</v>
      </c>
      <c r="AO156" s="5" t="s">
        <v>0</v>
      </c>
      <c r="AP156" s="5">
        <f>$O156*$M156</f>
        <v>0</v>
      </c>
      <c r="AQ156" s="5" t="s">
        <v>0</v>
      </c>
      <c r="AR156" s="5">
        <f>$P156*$M156</f>
        <v>0</v>
      </c>
      <c r="AS156" s="5" t="s">
        <v>0</v>
      </c>
      <c r="AT156" s="5">
        <f>$Q156*$M156</f>
        <v>0</v>
      </c>
      <c r="AU156" s="5" t="s">
        <v>0</v>
      </c>
      <c r="AV156" s="5">
        <f>$R156*$M156</f>
        <v>0</v>
      </c>
      <c r="AW156" s="5" t="s">
        <v>0</v>
      </c>
    </row>
    <row r="157" spans="1:49" ht="15.75" customHeight="1">
      <c r="A157" s="15" t="s">
        <v>123</v>
      </c>
      <c r="B157" s="15" t="s">
        <v>123</v>
      </c>
      <c r="C157" s="14" t="s">
        <v>124</v>
      </c>
      <c r="D157" s="13" t="s">
        <v>123</v>
      </c>
      <c r="E157" s="9">
        <v>2016</v>
      </c>
      <c r="F157" s="11">
        <v>852203083.88148105</v>
      </c>
      <c r="G157" s="11">
        <v>54944</v>
      </c>
      <c r="H157" s="9">
        <v>29</v>
      </c>
      <c r="I157" s="9">
        <v>12</v>
      </c>
      <c r="J157" s="9">
        <v>42</v>
      </c>
      <c r="K157" s="8">
        <v>0</v>
      </c>
      <c r="L157" s="8">
        <v>0</v>
      </c>
      <c r="M157" s="8">
        <v>0</v>
      </c>
      <c r="N157" s="11">
        <v>3.6536340587241698</v>
      </c>
      <c r="O157" s="11">
        <v>5.05138690617843</v>
      </c>
      <c r="P157" s="12">
        <v>0.91740293085629698</v>
      </c>
      <c r="Q157" s="12">
        <v>0.69708631648556496</v>
      </c>
      <c r="R157" s="12">
        <v>0.735584687618552</v>
      </c>
      <c r="S157" s="6">
        <f>SUM($K157:$M157)</f>
        <v>0</v>
      </c>
      <c r="T157" s="5">
        <f>$N157*$K157</f>
        <v>0</v>
      </c>
      <c r="U157" s="5" t="s">
        <v>0</v>
      </c>
      <c r="V157" s="5">
        <f>$O157*$K157</f>
        <v>0</v>
      </c>
      <c r="W157" s="5" t="s">
        <v>0</v>
      </c>
      <c r="X157" s="5">
        <f>$P157*$K157</f>
        <v>0</v>
      </c>
      <c r="Y157" s="5" t="s">
        <v>0</v>
      </c>
      <c r="Z157" s="5">
        <f>$Q157*$K157</f>
        <v>0</v>
      </c>
      <c r="AA157" s="5" t="s">
        <v>0</v>
      </c>
      <c r="AB157" s="5">
        <f>$R157*$K157</f>
        <v>0</v>
      </c>
      <c r="AC157" s="5" t="s">
        <v>0</v>
      </c>
      <c r="AD157" s="5">
        <f>$N157*$L157</f>
        <v>0</v>
      </c>
      <c r="AE157" s="5" t="s">
        <v>0</v>
      </c>
      <c r="AF157" s="5">
        <f>$O157*$L157</f>
        <v>0</v>
      </c>
      <c r="AG157" s="5" t="s">
        <v>0</v>
      </c>
      <c r="AH157" s="5">
        <f>$P157*$L157</f>
        <v>0</v>
      </c>
      <c r="AI157" s="5" t="s">
        <v>0</v>
      </c>
      <c r="AJ157" s="5">
        <f>$Q157*$L157</f>
        <v>0</v>
      </c>
      <c r="AK157" s="5" t="s">
        <v>0</v>
      </c>
      <c r="AL157" s="5">
        <f>$R157*$L157</f>
        <v>0</v>
      </c>
      <c r="AM157" s="5" t="s">
        <v>0</v>
      </c>
      <c r="AN157" s="5">
        <f>$N157*$M157</f>
        <v>0</v>
      </c>
      <c r="AO157" s="5" t="s">
        <v>0</v>
      </c>
      <c r="AP157" s="5">
        <f>$O157*$M157</f>
        <v>0</v>
      </c>
      <c r="AQ157" s="5" t="s">
        <v>0</v>
      </c>
      <c r="AR157" s="5">
        <f>$P157*$M157</f>
        <v>0</v>
      </c>
      <c r="AS157" s="5" t="s">
        <v>0</v>
      </c>
      <c r="AT157" s="5">
        <f>$Q157*$M157</f>
        <v>0</v>
      </c>
      <c r="AU157" s="5" t="s">
        <v>0</v>
      </c>
      <c r="AV157" s="5">
        <f>$R157*$M157</f>
        <v>0</v>
      </c>
      <c r="AW157" s="5" t="s">
        <v>0</v>
      </c>
    </row>
    <row r="158" spans="1:49" ht="15.75" customHeight="1">
      <c r="A158" s="15" t="s">
        <v>121</v>
      </c>
      <c r="B158" s="15" t="s">
        <v>121</v>
      </c>
      <c r="C158" s="14" t="s">
        <v>122</v>
      </c>
      <c r="D158" s="13" t="s">
        <v>121</v>
      </c>
      <c r="E158" s="9">
        <v>2016</v>
      </c>
      <c r="F158" s="11">
        <v>1404430563.81481</v>
      </c>
      <c r="G158" s="11">
        <v>183645</v>
      </c>
      <c r="H158" s="9">
        <v>27</v>
      </c>
      <c r="I158" s="9">
        <v>7</v>
      </c>
      <c r="J158" s="9">
        <v>43</v>
      </c>
      <c r="K158" s="8">
        <v>0</v>
      </c>
      <c r="L158" s="8">
        <v>0</v>
      </c>
      <c r="M158" s="8">
        <v>0</v>
      </c>
      <c r="N158" s="11">
        <v>3.6536340587241698</v>
      </c>
      <c r="O158" s="11">
        <v>5.05138690617843</v>
      </c>
      <c r="P158" s="12">
        <v>0.94266819233002097</v>
      </c>
      <c r="Q158" s="12">
        <v>0.69524032731813701</v>
      </c>
      <c r="R158" s="11">
        <v>0.74590045492387003</v>
      </c>
      <c r="S158" s="6">
        <f>SUM($K158:$M158)</f>
        <v>0</v>
      </c>
      <c r="T158" s="5">
        <f>$N158*$K158</f>
        <v>0</v>
      </c>
      <c r="U158" s="5" t="s">
        <v>0</v>
      </c>
      <c r="V158" s="5">
        <f>$O158*$K158</f>
        <v>0</v>
      </c>
      <c r="W158" s="5" t="s">
        <v>0</v>
      </c>
      <c r="X158" s="5">
        <f>$P158*$K158</f>
        <v>0</v>
      </c>
      <c r="Y158" s="5" t="s">
        <v>0</v>
      </c>
      <c r="Z158" s="5">
        <f>$Q158*$K158</f>
        <v>0</v>
      </c>
      <c r="AA158" s="5" t="s">
        <v>0</v>
      </c>
      <c r="AB158" s="5">
        <f>$R158*$K158</f>
        <v>0</v>
      </c>
      <c r="AC158" s="5" t="s">
        <v>0</v>
      </c>
      <c r="AD158" s="5">
        <f>$N158*$L158</f>
        <v>0</v>
      </c>
      <c r="AE158" s="5" t="s">
        <v>0</v>
      </c>
      <c r="AF158" s="5">
        <f>$O158*$L158</f>
        <v>0</v>
      </c>
      <c r="AG158" s="5" t="s">
        <v>0</v>
      </c>
      <c r="AH158" s="5">
        <f>$P158*$L158</f>
        <v>0</v>
      </c>
      <c r="AI158" s="5" t="s">
        <v>0</v>
      </c>
      <c r="AJ158" s="5">
        <f>$Q158*$L158</f>
        <v>0</v>
      </c>
      <c r="AK158" s="5" t="s">
        <v>0</v>
      </c>
      <c r="AL158" s="5">
        <f>$R158*$L158</f>
        <v>0</v>
      </c>
      <c r="AM158" s="5" t="s">
        <v>0</v>
      </c>
      <c r="AN158" s="5">
        <f>$N158*$M158</f>
        <v>0</v>
      </c>
      <c r="AO158" s="5" t="s">
        <v>0</v>
      </c>
      <c r="AP158" s="5">
        <f>$O158*$M158</f>
        <v>0</v>
      </c>
      <c r="AQ158" s="5" t="s">
        <v>0</v>
      </c>
      <c r="AR158" s="5">
        <f>$P158*$M158</f>
        <v>0</v>
      </c>
      <c r="AS158" s="5" t="s">
        <v>0</v>
      </c>
      <c r="AT158" s="5">
        <f>$Q158*$M158</f>
        <v>0</v>
      </c>
      <c r="AU158" s="5" t="s">
        <v>0</v>
      </c>
      <c r="AV158" s="5">
        <f>$R158*$M158</f>
        <v>0</v>
      </c>
      <c r="AW158" s="5" t="s">
        <v>0</v>
      </c>
    </row>
    <row r="159" spans="1:49" ht="15.75" customHeight="1">
      <c r="A159" s="15" t="s">
        <v>119</v>
      </c>
      <c r="B159" s="15" t="s">
        <v>119</v>
      </c>
      <c r="C159" s="14" t="s">
        <v>120</v>
      </c>
      <c r="D159" s="13" t="s">
        <v>119</v>
      </c>
      <c r="E159" s="9">
        <v>2016</v>
      </c>
      <c r="F159" s="11">
        <v>800418989.62175095</v>
      </c>
      <c r="G159" s="11">
        <v>191845</v>
      </c>
      <c r="H159" s="9">
        <v>24</v>
      </c>
      <c r="I159" s="9">
        <v>9</v>
      </c>
      <c r="J159" s="9">
        <v>100</v>
      </c>
      <c r="K159" s="8">
        <v>0</v>
      </c>
      <c r="L159" s="8">
        <v>0</v>
      </c>
      <c r="M159" s="8">
        <v>0</v>
      </c>
      <c r="N159" s="11">
        <v>3.6536340587241698</v>
      </c>
      <c r="O159" s="11">
        <v>5.05138690617843</v>
      </c>
      <c r="P159" s="12">
        <v>0.93087862885855899</v>
      </c>
      <c r="Q159" s="11">
        <v>1.2365837039687499</v>
      </c>
      <c r="R159" s="11">
        <v>0.76352548874949999</v>
      </c>
      <c r="S159" s="6">
        <f>SUM($K159:$M159)</f>
        <v>0</v>
      </c>
      <c r="T159" s="5">
        <f>$N159*$K159</f>
        <v>0</v>
      </c>
      <c r="U159" s="5" t="s">
        <v>0</v>
      </c>
      <c r="V159" s="5">
        <f>$O159*$K159</f>
        <v>0</v>
      </c>
      <c r="W159" s="5" t="s">
        <v>0</v>
      </c>
      <c r="X159" s="5">
        <f>$P159*$K159</f>
        <v>0</v>
      </c>
      <c r="Y159" s="5" t="s">
        <v>0</v>
      </c>
      <c r="Z159" s="5">
        <f>$Q159*$K159</f>
        <v>0</v>
      </c>
      <c r="AA159" s="5" t="s">
        <v>0</v>
      </c>
      <c r="AB159" s="5">
        <f>$R159*$K159</f>
        <v>0</v>
      </c>
      <c r="AC159" s="5" t="s">
        <v>0</v>
      </c>
      <c r="AD159" s="5">
        <f>$N159*$L159</f>
        <v>0</v>
      </c>
      <c r="AE159" s="5" t="s">
        <v>0</v>
      </c>
      <c r="AF159" s="5">
        <f>$O159*$L159</f>
        <v>0</v>
      </c>
      <c r="AG159" s="5" t="s">
        <v>0</v>
      </c>
      <c r="AH159" s="5">
        <f>$P159*$L159</f>
        <v>0</v>
      </c>
      <c r="AI159" s="5" t="s">
        <v>0</v>
      </c>
      <c r="AJ159" s="5">
        <f>$Q159*$L159</f>
        <v>0</v>
      </c>
      <c r="AK159" s="5" t="s">
        <v>0</v>
      </c>
      <c r="AL159" s="5">
        <f>$R159*$L159</f>
        <v>0</v>
      </c>
      <c r="AM159" s="5" t="s">
        <v>0</v>
      </c>
      <c r="AN159" s="5">
        <f>$N159*$M159</f>
        <v>0</v>
      </c>
      <c r="AO159" s="5" t="s">
        <v>0</v>
      </c>
      <c r="AP159" s="5">
        <f>$O159*$M159</f>
        <v>0</v>
      </c>
      <c r="AQ159" s="5" t="s">
        <v>0</v>
      </c>
      <c r="AR159" s="5">
        <f>$P159*$M159</f>
        <v>0</v>
      </c>
      <c r="AS159" s="5" t="s">
        <v>0</v>
      </c>
      <c r="AT159" s="5">
        <f>$Q159*$M159</f>
        <v>0</v>
      </c>
      <c r="AU159" s="5" t="s">
        <v>0</v>
      </c>
      <c r="AV159" s="5">
        <f>$R159*$M159</f>
        <v>0</v>
      </c>
      <c r="AW159" s="5" t="s">
        <v>0</v>
      </c>
    </row>
    <row r="160" spans="1:49" ht="15.75" customHeight="1">
      <c r="A160" s="15" t="s">
        <v>117</v>
      </c>
      <c r="B160" s="15" t="s">
        <v>117</v>
      </c>
      <c r="C160" s="14" t="s">
        <v>118</v>
      </c>
      <c r="D160" s="13" t="s">
        <v>117</v>
      </c>
      <c r="E160" s="9">
        <v>2016</v>
      </c>
      <c r="F160" s="11">
        <v>1900000000</v>
      </c>
      <c r="G160" s="11">
        <v>31595</v>
      </c>
      <c r="H160" s="9">
        <v>31</v>
      </c>
      <c r="I160" s="9">
        <v>15</v>
      </c>
      <c r="J160" s="9">
        <v>100</v>
      </c>
      <c r="K160" s="8">
        <v>0</v>
      </c>
      <c r="L160" s="8">
        <v>0</v>
      </c>
      <c r="M160" s="8">
        <v>0</v>
      </c>
      <c r="N160" s="11">
        <v>3.6536340587241698</v>
      </c>
      <c r="O160" s="11">
        <v>5.05138690617843</v>
      </c>
      <c r="P160" s="12">
        <v>0.90702219282631402</v>
      </c>
      <c r="Q160" s="11">
        <v>1.2365837039687499</v>
      </c>
      <c r="R160" s="12">
        <v>0.72620401035319104</v>
      </c>
      <c r="S160" s="6">
        <f>SUM($K160:$M160)</f>
        <v>0</v>
      </c>
      <c r="T160" s="5">
        <f>$N160*$K160</f>
        <v>0</v>
      </c>
      <c r="U160" s="5" t="s">
        <v>0</v>
      </c>
      <c r="V160" s="5">
        <f>$O160*$K160</f>
        <v>0</v>
      </c>
      <c r="W160" s="5" t="s">
        <v>0</v>
      </c>
      <c r="X160" s="5">
        <f>$P160*$K160</f>
        <v>0</v>
      </c>
      <c r="Y160" s="5" t="s">
        <v>0</v>
      </c>
      <c r="Z160" s="5">
        <f>$Q160*$K160</f>
        <v>0</v>
      </c>
      <c r="AA160" s="5" t="s">
        <v>0</v>
      </c>
      <c r="AB160" s="5">
        <f>$R160*$K160</f>
        <v>0</v>
      </c>
      <c r="AC160" s="5" t="s">
        <v>0</v>
      </c>
      <c r="AD160" s="5">
        <f>$N160*$L160</f>
        <v>0</v>
      </c>
      <c r="AE160" s="5" t="s">
        <v>0</v>
      </c>
      <c r="AF160" s="5">
        <f>$O160*$L160</f>
        <v>0</v>
      </c>
      <c r="AG160" s="5" t="s">
        <v>0</v>
      </c>
      <c r="AH160" s="5">
        <f>$P160*$L160</f>
        <v>0</v>
      </c>
      <c r="AI160" s="5" t="s">
        <v>0</v>
      </c>
      <c r="AJ160" s="5">
        <f>$Q160*$L160</f>
        <v>0</v>
      </c>
      <c r="AK160" s="5" t="s">
        <v>0</v>
      </c>
      <c r="AL160" s="5">
        <f>$R160*$L160</f>
        <v>0</v>
      </c>
      <c r="AM160" s="5" t="s">
        <v>0</v>
      </c>
      <c r="AN160" s="5">
        <f>$N160*$M160</f>
        <v>0</v>
      </c>
      <c r="AO160" s="5" t="s">
        <v>0</v>
      </c>
      <c r="AP160" s="5">
        <f>$O160*$M160</f>
        <v>0</v>
      </c>
      <c r="AQ160" s="5" t="s">
        <v>0</v>
      </c>
      <c r="AR160" s="5">
        <f>$P160*$M160</f>
        <v>0</v>
      </c>
      <c r="AS160" s="5" t="s">
        <v>0</v>
      </c>
      <c r="AT160" s="5">
        <f>$Q160*$M160</f>
        <v>0</v>
      </c>
      <c r="AU160" s="5" t="s">
        <v>0</v>
      </c>
      <c r="AV160" s="5">
        <f>$R160*$M160</f>
        <v>0</v>
      </c>
      <c r="AW160" s="5" t="s">
        <v>0</v>
      </c>
    </row>
    <row r="161" spans="1:49" ht="15.75" customHeight="1">
      <c r="A161" s="15" t="s">
        <v>116</v>
      </c>
      <c r="B161" s="15" t="s">
        <v>114</v>
      </c>
      <c r="C161" s="14" t="s">
        <v>115</v>
      </c>
      <c r="D161" s="13" t="s">
        <v>114</v>
      </c>
      <c r="E161" s="9">
        <v>2016</v>
      </c>
      <c r="F161" s="11">
        <v>337413000</v>
      </c>
      <c r="G161" s="11">
        <v>190344</v>
      </c>
      <c r="H161" s="9">
        <v>37</v>
      </c>
      <c r="I161" s="9">
        <v>11</v>
      </c>
      <c r="J161" s="9">
        <v>100</v>
      </c>
      <c r="K161" s="8">
        <v>0</v>
      </c>
      <c r="L161" s="8">
        <v>0</v>
      </c>
      <c r="M161" s="8">
        <v>0</v>
      </c>
      <c r="N161" s="11">
        <v>3.6536340587241698</v>
      </c>
      <c r="O161" s="11">
        <v>5.05138690617843</v>
      </c>
      <c r="P161" s="12">
        <v>0.92147093322028595</v>
      </c>
      <c r="Q161" s="11">
        <v>1.2365837039687499</v>
      </c>
      <c r="R161" s="12">
        <v>0.70241587550533802</v>
      </c>
      <c r="S161" s="6">
        <f>SUM($K161:$M161)</f>
        <v>0</v>
      </c>
      <c r="T161" s="5">
        <f>$N161*$K161</f>
        <v>0</v>
      </c>
      <c r="U161" s="5" t="s">
        <v>0</v>
      </c>
      <c r="V161" s="5">
        <f>$O161*$K161</f>
        <v>0</v>
      </c>
      <c r="W161" s="5" t="s">
        <v>0</v>
      </c>
      <c r="X161" s="5">
        <f>$P161*$K161</f>
        <v>0</v>
      </c>
      <c r="Y161" s="5" t="s">
        <v>0</v>
      </c>
      <c r="Z161" s="5">
        <f>$Q161*$K161</f>
        <v>0</v>
      </c>
      <c r="AA161" s="5" t="s">
        <v>0</v>
      </c>
      <c r="AB161" s="5">
        <f>$R161*$K161</f>
        <v>0</v>
      </c>
      <c r="AC161" s="5" t="s">
        <v>0</v>
      </c>
      <c r="AD161" s="5">
        <f>$N161*$L161</f>
        <v>0</v>
      </c>
      <c r="AE161" s="5" t="s">
        <v>0</v>
      </c>
      <c r="AF161" s="5">
        <f>$O161*$L161</f>
        <v>0</v>
      </c>
      <c r="AG161" s="5" t="s">
        <v>0</v>
      </c>
      <c r="AH161" s="5">
        <f>$P161*$L161</f>
        <v>0</v>
      </c>
      <c r="AI161" s="5" t="s">
        <v>0</v>
      </c>
      <c r="AJ161" s="5">
        <f>$Q161*$L161</f>
        <v>0</v>
      </c>
      <c r="AK161" s="5" t="s">
        <v>0</v>
      </c>
      <c r="AL161" s="5">
        <f>$R161*$L161</f>
        <v>0</v>
      </c>
      <c r="AM161" s="5" t="s">
        <v>0</v>
      </c>
      <c r="AN161" s="5">
        <f>$N161*$M161</f>
        <v>0</v>
      </c>
      <c r="AO161" s="5" t="s">
        <v>0</v>
      </c>
      <c r="AP161" s="5">
        <f>$O161*$M161</f>
        <v>0</v>
      </c>
      <c r="AQ161" s="5" t="s">
        <v>0</v>
      </c>
      <c r="AR161" s="5">
        <f>$P161*$M161</f>
        <v>0</v>
      </c>
      <c r="AS161" s="5" t="s">
        <v>0</v>
      </c>
      <c r="AT161" s="5">
        <f>$Q161*$M161</f>
        <v>0</v>
      </c>
      <c r="AU161" s="5" t="s">
        <v>0</v>
      </c>
      <c r="AV161" s="5">
        <f>$R161*$M161</f>
        <v>0</v>
      </c>
      <c r="AW161" s="5" t="s">
        <v>0</v>
      </c>
    </row>
    <row r="162" spans="1:49" ht="15.75" customHeight="1">
      <c r="A162" s="15" t="s">
        <v>112</v>
      </c>
      <c r="B162" s="15" t="s">
        <v>112</v>
      </c>
      <c r="C162" s="14" t="s">
        <v>113</v>
      </c>
      <c r="D162" s="13" t="s">
        <v>112</v>
      </c>
      <c r="E162" s="9">
        <v>2016</v>
      </c>
      <c r="F162" s="11">
        <v>753831733333.33301</v>
      </c>
      <c r="G162" s="11">
        <v>30886545</v>
      </c>
      <c r="H162" s="9">
        <v>3</v>
      </c>
      <c r="I162" s="9">
        <v>1</v>
      </c>
      <c r="J162" s="9">
        <v>2</v>
      </c>
      <c r="K162" s="8">
        <v>0</v>
      </c>
      <c r="L162" s="8">
        <v>0</v>
      </c>
      <c r="M162" s="8">
        <v>0</v>
      </c>
      <c r="N162" s="12">
        <v>3.9938482693697097E-2</v>
      </c>
      <c r="O162" s="12">
        <v>8.6655518387732999E-2</v>
      </c>
      <c r="P162" s="11">
        <v>1.0234870278694099</v>
      </c>
      <c r="Q162" s="11">
        <v>1.0080194920323</v>
      </c>
      <c r="R162" s="11">
        <v>1.25323238712185</v>
      </c>
      <c r="S162" s="6">
        <f>SUM($K162:$M162)</f>
        <v>0</v>
      </c>
      <c r="T162" s="5">
        <f>$N162*$K162</f>
        <v>0</v>
      </c>
      <c r="U162" s="5" t="s">
        <v>0</v>
      </c>
      <c r="V162" s="5">
        <f>$O162*$K162</f>
        <v>0</v>
      </c>
      <c r="W162" s="5" t="s">
        <v>0</v>
      </c>
      <c r="X162" s="5">
        <f>$P162*$K162</f>
        <v>0</v>
      </c>
      <c r="Y162" s="5" t="s">
        <v>0</v>
      </c>
      <c r="Z162" s="5">
        <f>$Q162*$K162</f>
        <v>0</v>
      </c>
      <c r="AA162" s="5" t="s">
        <v>0</v>
      </c>
      <c r="AB162" s="5">
        <f>$R162*$K162</f>
        <v>0</v>
      </c>
      <c r="AC162" s="5" t="s">
        <v>0</v>
      </c>
      <c r="AD162" s="5">
        <f>$N162*$L162</f>
        <v>0</v>
      </c>
      <c r="AE162" s="5" t="s">
        <v>0</v>
      </c>
      <c r="AF162" s="5">
        <f>$O162*$L162</f>
        <v>0</v>
      </c>
      <c r="AG162" s="5" t="s">
        <v>0</v>
      </c>
      <c r="AH162" s="5">
        <f>$P162*$L162</f>
        <v>0</v>
      </c>
      <c r="AI162" s="5" t="s">
        <v>0</v>
      </c>
      <c r="AJ162" s="5">
        <f>$Q162*$L162</f>
        <v>0</v>
      </c>
      <c r="AK162" s="5" t="s">
        <v>0</v>
      </c>
      <c r="AL162" s="5">
        <f>$R162*$L162</f>
        <v>0</v>
      </c>
      <c r="AM162" s="5" t="s">
        <v>0</v>
      </c>
      <c r="AN162" s="5">
        <f>$N162*$M162</f>
        <v>0</v>
      </c>
      <c r="AO162" s="5" t="s">
        <v>0</v>
      </c>
      <c r="AP162" s="5">
        <f>$O162*$M162</f>
        <v>0</v>
      </c>
      <c r="AQ162" s="5" t="s">
        <v>0</v>
      </c>
      <c r="AR162" s="5">
        <f>$P162*$M162</f>
        <v>0</v>
      </c>
      <c r="AS162" s="5" t="s">
        <v>0</v>
      </c>
      <c r="AT162" s="5">
        <f>$Q162*$M162</f>
        <v>0</v>
      </c>
      <c r="AU162" s="5" t="s">
        <v>0</v>
      </c>
      <c r="AV162" s="5">
        <f>$R162*$M162</f>
        <v>0</v>
      </c>
      <c r="AW162" s="5" t="s">
        <v>0</v>
      </c>
    </row>
    <row r="163" spans="1:49" ht="15.75" customHeight="1">
      <c r="A163" s="15" t="s">
        <v>110</v>
      </c>
      <c r="B163" s="15" t="s">
        <v>110</v>
      </c>
      <c r="C163" s="14" t="s">
        <v>111</v>
      </c>
      <c r="D163" s="13" t="s">
        <v>110</v>
      </c>
      <c r="E163" s="9">
        <v>2016</v>
      </c>
      <c r="F163" s="11">
        <v>15657551477.2003</v>
      </c>
      <c r="G163" s="11">
        <v>14672557</v>
      </c>
      <c r="H163" s="9">
        <v>7</v>
      </c>
      <c r="I163" s="9">
        <v>1</v>
      </c>
      <c r="J163" s="9">
        <v>100</v>
      </c>
      <c r="K163" s="8">
        <v>0</v>
      </c>
      <c r="L163" s="8">
        <v>0</v>
      </c>
      <c r="M163" s="8">
        <v>0</v>
      </c>
      <c r="N163" s="11">
        <v>0.15521125329116001</v>
      </c>
      <c r="O163" s="12">
        <v>0.10326489969193101</v>
      </c>
      <c r="P163" s="11">
        <v>1.0234870278694099</v>
      </c>
      <c r="Q163" s="11">
        <v>1.2365837039687499</v>
      </c>
      <c r="R163" s="11">
        <v>1.0059785169659401</v>
      </c>
      <c r="S163" s="6">
        <f>SUM($K163:$M163)</f>
        <v>0</v>
      </c>
      <c r="T163" s="5">
        <f>$N163*$K163</f>
        <v>0</v>
      </c>
      <c r="U163" s="5" t="s">
        <v>0</v>
      </c>
      <c r="V163" s="5">
        <f>$O163*$K163</f>
        <v>0</v>
      </c>
      <c r="W163" s="5" t="s">
        <v>0</v>
      </c>
      <c r="X163" s="5">
        <f>$P163*$K163</f>
        <v>0</v>
      </c>
      <c r="Y163" s="5" t="s">
        <v>0</v>
      </c>
      <c r="Z163" s="5">
        <f>$Q163*$K163</f>
        <v>0</v>
      </c>
      <c r="AA163" s="5" t="s">
        <v>0</v>
      </c>
      <c r="AB163" s="5">
        <f>$R163*$K163</f>
        <v>0</v>
      </c>
      <c r="AC163" s="5" t="s">
        <v>0</v>
      </c>
      <c r="AD163" s="5">
        <f>$N163*$L163</f>
        <v>0</v>
      </c>
      <c r="AE163" s="5" t="s">
        <v>0</v>
      </c>
      <c r="AF163" s="5">
        <f>$O163*$L163</f>
        <v>0</v>
      </c>
      <c r="AG163" s="5" t="s">
        <v>0</v>
      </c>
      <c r="AH163" s="5">
        <f>$P163*$L163</f>
        <v>0</v>
      </c>
      <c r="AI163" s="5" t="s">
        <v>0</v>
      </c>
      <c r="AJ163" s="5">
        <f>$Q163*$L163</f>
        <v>0</v>
      </c>
      <c r="AK163" s="5" t="s">
        <v>0</v>
      </c>
      <c r="AL163" s="5">
        <f>$R163*$L163</f>
        <v>0</v>
      </c>
      <c r="AM163" s="5" t="s">
        <v>0</v>
      </c>
      <c r="AN163" s="5">
        <f>$N163*$M163</f>
        <v>0</v>
      </c>
      <c r="AO163" s="5" t="s">
        <v>0</v>
      </c>
      <c r="AP163" s="5">
        <f>$O163*$M163</f>
        <v>0</v>
      </c>
      <c r="AQ163" s="5" t="s">
        <v>0</v>
      </c>
      <c r="AR163" s="5">
        <f>$P163*$M163</f>
        <v>0</v>
      </c>
      <c r="AS163" s="5" t="s">
        <v>0</v>
      </c>
      <c r="AT163" s="5">
        <f>$Q163*$M163</f>
        <v>0</v>
      </c>
      <c r="AU163" s="5" t="s">
        <v>0</v>
      </c>
      <c r="AV163" s="5">
        <f>$R163*$M163</f>
        <v>0</v>
      </c>
      <c r="AW163" s="5" t="s">
        <v>0</v>
      </c>
    </row>
    <row r="164" spans="1:49" ht="15.75" customHeight="1">
      <c r="A164" s="15" t="s">
        <v>108</v>
      </c>
      <c r="B164" s="15" t="s">
        <v>108</v>
      </c>
      <c r="C164" s="14" t="s">
        <v>109</v>
      </c>
      <c r="D164" s="13" t="s">
        <v>108</v>
      </c>
      <c r="E164" s="9">
        <v>2016</v>
      </c>
      <c r="F164" s="11">
        <v>43866423166.936798</v>
      </c>
      <c r="G164" s="11">
        <v>7129366</v>
      </c>
      <c r="H164" s="9">
        <v>11</v>
      </c>
      <c r="I164" s="9">
        <v>2</v>
      </c>
      <c r="J164" s="9">
        <v>100</v>
      </c>
      <c r="K164" s="8">
        <v>0</v>
      </c>
      <c r="L164" s="8">
        <v>0</v>
      </c>
      <c r="M164" s="8">
        <v>0</v>
      </c>
      <c r="N164" s="12">
        <v>8.5789802217723796E-2</v>
      </c>
      <c r="O164" s="12">
        <v>0.12742015250087499</v>
      </c>
      <c r="P164" s="12">
        <v>0.99839694226224296</v>
      </c>
      <c r="Q164" s="11">
        <v>1.2365837039687499</v>
      </c>
      <c r="R164" s="12">
        <v>0.90307248069246304</v>
      </c>
      <c r="S164" s="6">
        <f>SUM($K164:$M164)</f>
        <v>0</v>
      </c>
      <c r="T164" s="5">
        <f>$N164*$K164</f>
        <v>0</v>
      </c>
      <c r="U164" s="5" t="s">
        <v>0</v>
      </c>
      <c r="V164" s="5">
        <f>$O164*$K164</f>
        <v>0</v>
      </c>
      <c r="W164" s="5" t="s">
        <v>0</v>
      </c>
      <c r="X164" s="5">
        <f>$P164*$K164</f>
        <v>0</v>
      </c>
      <c r="Y164" s="5" t="s">
        <v>0</v>
      </c>
      <c r="Z164" s="5">
        <f>$Q164*$K164</f>
        <v>0</v>
      </c>
      <c r="AA164" s="5" t="s">
        <v>0</v>
      </c>
      <c r="AB164" s="5">
        <f>$R164*$K164</f>
        <v>0</v>
      </c>
      <c r="AC164" s="5" t="s">
        <v>0</v>
      </c>
      <c r="AD164" s="5">
        <f>$N164*$L164</f>
        <v>0</v>
      </c>
      <c r="AE164" s="5" t="s">
        <v>0</v>
      </c>
      <c r="AF164" s="5">
        <f>$O164*$L164</f>
        <v>0</v>
      </c>
      <c r="AG164" s="5" t="s">
        <v>0</v>
      </c>
      <c r="AH164" s="5">
        <f>$P164*$L164</f>
        <v>0</v>
      </c>
      <c r="AI164" s="5" t="s">
        <v>0</v>
      </c>
      <c r="AJ164" s="5">
        <f>$Q164*$L164</f>
        <v>0</v>
      </c>
      <c r="AK164" s="5" t="s">
        <v>0</v>
      </c>
      <c r="AL164" s="5">
        <f>$R164*$L164</f>
        <v>0</v>
      </c>
      <c r="AM164" s="5" t="s">
        <v>0</v>
      </c>
      <c r="AN164" s="5">
        <f>$N164*$M164</f>
        <v>0</v>
      </c>
      <c r="AO164" s="5" t="s">
        <v>0</v>
      </c>
      <c r="AP164" s="5">
        <f>$O164*$M164</f>
        <v>0</v>
      </c>
      <c r="AQ164" s="5" t="s">
        <v>0</v>
      </c>
      <c r="AR164" s="5">
        <f>$P164*$M164</f>
        <v>0</v>
      </c>
      <c r="AS164" s="5" t="s">
        <v>0</v>
      </c>
      <c r="AT164" s="5">
        <f>$Q164*$M164</f>
        <v>0</v>
      </c>
      <c r="AU164" s="5" t="s">
        <v>0</v>
      </c>
      <c r="AV164" s="5">
        <f>$R164*$M164</f>
        <v>0</v>
      </c>
      <c r="AW164" s="5" t="s">
        <v>0</v>
      </c>
    </row>
    <row r="165" spans="1:49" ht="15.75" customHeight="1">
      <c r="A165" s="15" t="s">
        <v>106</v>
      </c>
      <c r="B165" s="15" t="s">
        <v>106</v>
      </c>
      <c r="C165" s="14" t="s">
        <v>107</v>
      </c>
      <c r="D165" s="13" t="s">
        <v>106</v>
      </c>
      <c r="E165" s="9">
        <v>2016</v>
      </c>
      <c r="F165" s="11">
        <v>1422608276.10361</v>
      </c>
      <c r="G165" s="11">
        <v>91400</v>
      </c>
      <c r="H165" s="9">
        <v>19</v>
      </c>
      <c r="I165" s="9">
        <v>5</v>
      </c>
      <c r="J165" s="9">
        <v>67</v>
      </c>
      <c r="K165" s="8">
        <v>0</v>
      </c>
      <c r="L165" s="8">
        <v>0</v>
      </c>
      <c r="M165" s="8">
        <v>0</v>
      </c>
      <c r="N165" s="11">
        <v>3.6536340587241698</v>
      </c>
      <c r="O165" s="11">
        <v>5.05138690617843</v>
      </c>
      <c r="P165" s="12">
        <v>0.95833363344903699</v>
      </c>
      <c r="Q165" s="12">
        <v>0.66205930505494803</v>
      </c>
      <c r="R165" s="12">
        <v>0.80093284013355204</v>
      </c>
      <c r="S165" s="6">
        <f>SUM($K165:$M165)</f>
        <v>0</v>
      </c>
      <c r="T165" s="5">
        <f>$N165*$K165</f>
        <v>0</v>
      </c>
      <c r="U165" s="5" t="s">
        <v>0</v>
      </c>
      <c r="V165" s="5">
        <f>$O165*$K165</f>
        <v>0</v>
      </c>
      <c r="W165" s="5" t="s">
        <v>0</v>
      </c>
      <c r="X165" s="5">
        <f>$P165*$K165</f>
        <v>0</v>
      </c>
      <c r="Y165" s="5" t="s">
        <v>0</v>
      </c>
      <c r="Z165" s="5">
        <f>$Q165*$K165</f>
        <v>0</v>
      </c>
      <c r="AA165" s="5" t="s">
        <v>0</v>
      </c>
      <c r="AB165" s="5">
        <f>$R165*$K165</f>
        <v>0</v>
      </c>
      <c r="AC165" s="5" t="s">
        <v>0</v>
      </c>
      <c r="AD165" s="5">
        <f>$N165*$L165</f>
        <v>0</v>
      </c>
      <c r="AE165" s="5" t="s">
        <v>0</v>
      </c>
      <c r="AF165" s="5">
        <f>$O165*$L165</f>
        <v>0</v>
      </c>
      <c r="AG165" s="5" t="s">
        <v>0</v>
      </c>
      <c r="AH165" s="5">
        <f>$P165*$L165</f>
        <v>0</v>
      </c>
      <c r="AI165" s="5" t="s">
        <v>0</v>
      </c>
      <c r="AJ165" s="5">
        <f>$Q165*$L165</f>
        <v>0</v>
      </c>
      <c r="AK165" s="5" t="s">
        <v>0</v>
      </c>
      <c r="AL165" s="5">
        <f>$R165*$L165</f>
        <v>0</v>
      </c>
      <c r="AM165" s="5" t="s">
        <v>0</v>
      </c>
      <c r="AN165" s="5">
        <f>$N165*$M165</f>
        <v>0</v>
      </c>
      <c r="AO165" s="5" t="s">
        <v>0</v>
      </c>
      <c r="AP165" s="5">
        <f>$O165*$M165</f>
        <v>0</v>
      </c>
      <c r="AQ165" s="5" t="s">
        <v>0</v>
      </c>
      <c r="AR165" s="5">
        <f>$P165*$M165</f>
        <v>0</v>
      </c>
      <c r="AS165" s="5" t="s">
        <v>0</v>
      </c>
      <c r="AT165" s="5">
        <f>$Q165*$M165</f>
        <v>0</v>
      </c>
      <c r="AU165" s="5" t="s">
        <v>0</v>
      </c>
      <c r="AV165" s="5">
        <f>$R165*$M165</f>
        <v>0</v>
      </c>
      <c r="AW165" s="5" t="s">
        <v>0</v>
      </c>
    </row>
    <row r="166" spans="1:49" ht="15.75" customHeight="1">
      <c r="A166" s="15" t="s">
        <v>104</v>
      </c>
      <c r="B166" s="15" t="s">
        <v>104</v>
      </c>
      <c r="C166" s="14" t="s">
        <v>105</v>
      </c>
      <c r="D166" s="13" t="s">
        <v>104</v>
      </c>
      <c r="E166" s="9">
        <v>2016</v>
      </c>
      <c r="F166" s="11">
        <v>4837512587.3454599</v>
      </c>
      <c r="G166" s="11">
        <v>6315627</v>
      </c>
      <c r="H166" s="9">
        <v>19</v>
      </c>
      <c r="I166" s="9">
        <v>2</v>
      </c>
      <c r="J166" s="9">
        <v>100</v>
      </c>
      <c r="K166" s="8">
        <v>0</v>
      </c>
      <c r="L166" s="8">
        <v>0</v>
      </c>
      <c r="M166" s="8">
        <v>0</v>
      </c>
      <c r="N166" s="11">
        <v>3.6536340587241698</v>
      </c>
      <c r="O166" s="12">
        <v>0.13269210237569501</v>
      </c>
      <c r="P166" s="12">
        <v>0.99839694226224296</v>
      </c>
      <c r="Q166" s="11">
        <v>1.2365837039687499</v>
      </c>
      <c r="R166" s="12">
        <v>0.80093284013355204</v>
      </c>
      <c r="S166" s="6">
        <f>SUM($K166:$M166)</f>
        <v>0</v>
      </c>
      <c r="T166" s="5">
        <f>$N166*$K166</f>
        <v>0</v>
      </c>
      <c r="U166" s="5" t="s">
        <v>0</v>
      </c>
      <c r="V166" s="5">
        <f>$O166*$K166</f>
        <v>0</v>
      </c>
      <c r="W166" s="5" t="s">
        <v>0</v>
      </c>
      <c r="X166" s="5">
        <f>$P166*$K166</f>
        <v>0</v>
      </c>
      <c r="Y166" s="5" t="s">
        <v>0</v>
      </c>
      <c r="Z166" s="5">
        <f>$Q166*$K166</f>
        <v>0</v>
      </c>
      <c r="AA166" s="5" t="s">
        <v>0</v>
      </c>
      <c r="AB166" s="5">
        <f>$R166*$K166</f>
        <v>0</v>
      </c>
      <c r="AC166" s="5" t="s">
        <v>0</v>
      </c>
      <c r="AD166" s="5">
        <f>$N166*$L166</f>
        <v>0</v>
      </c>
      <c r="AE166" s="5" t="s">
        <v>0</v>
      </c>
      <c r="AF166" s="5">
        <f>$O166*$L166</f>
        <v>0</v>
      </c>
      <c r="AG166" s="5" t="s">
        <v>0</v>
      </c>
      <c r="AH166" s="5">
        <f>$P166*$L166</f>
        <v>0</v>
      </c>
      <c r="AI166" s="5" t="s">
        <v>0</v>
      </c>
      <c r="AJ166" s="5">
        <f>$Q166*$L166</f>
        <v>0</v>
      </c>
      <c r="AK166" s="5" t="s">
        <v>0</v>
      </c>
      <c r="AL166" s="5">
        <f>$R166*$L166</f>
        <v>0</v>
      </c>
      <c r="AM166" s="5" t="s">
        <v>0</v>
      </c>
      <c r="AN166" s="5">
        <f>$N166*$M166</f>
        <v>0</v>
      </c>
      <c r="AO166" s="5" t="s">
        <v>0</v>
      </c>
      <c r="AP166" s="5">
        <f>$O166*$M166</f>
        <v>0</v>
      </c>
      <c r="AQ166" s="5" t="s">
        <v>0</v>
      </c>
      <c r="AR166" s="5">
        <f>$P166*$M166</f>
        <v>0</v>
      </c>
      <c r="AS166" s="5" t="s">
        <v>0</v>
      </c>
      <c r="AT166" s="5">
        <f>$Q166*$M166</f>
        <v>0</v>
      </c>
      <c r="AU166" s="5" t="s">
        <v>0</v>
      </c>
      <c r="AV166" s="5">
        <f>$R166*$M166</f>
        <v>0</v>
      </c>
      <c r="AW166" s="5" t="s">
        <v>0</v>
      </c>
    </row>
    <row r="167" spans="1:49" ht="15.75" customHeight="1">
      <c r="A167" s="15" t="s">
        <v>102</v>
      </c>
      <c r="B167" s="15" t="s">
        <v>102</v>
      </c>
      <c r="C167" s="14" t="s">
        <v>103</v>
      </c>
      <c r="D167" s="13" t="s">
        <v>102</v>
      </c>
      <c r="E167" s="9">
        <v>2016</v>
      </c>
      <c r="F167" s="11">
        <v>307859758503.66998</v>
      </c>
      <c r="G167" s="11">
        <v>5469724</v>
      </c>
      <c r="H167" s="9">
        <v>11</v>
      </c>
      <c r="I167" s="9">
        <v>2</v>
      </c>
      <c r="J167" s="9">
        <v>6</v>
      </c>
      <c r="K167" s="8">
        <v>0</v>
      </c>
      <c r="L167" s="8">
        <v>0</v>
      </c>
      <c r="M167" s="8">
        <v>0</v>
      </c>
      <c r="N167" s="12">
        <v>4.76734525954935E-2</v>
      </c>
      <c r="O167" s="12">
        <v>0.13956852963094701</v>
      </c>
      <c r="P167" s="12">
        <v>0.99839694226224296</v>
      </c>
      <c r="Q167" s="12">
        <v>0.88249628003798397</v>
      </c>
      <c r="R167" s="12">
        <v>0.90307248069246304</v>
      </c>
      <c r="S167" s="6">
        <f>SUM($K167:$M167)</f>
        <v>0</v>
      </c>
      <c r="T167" s="5">
        <f>$N167*$K167</f>
        <v>0</v>
      </c>
      <c r="U167" s="5" t="s">
        <v>0</v>
      </c>
      <c r="V167" s="5">
        <f>$O167*$K167</f>
        <v>0</v>
      </c>
      <c r="W167" s="5" t="s">
        <v>0</v>
      </c>
      <c r="X167" s="5">
        <f>$P167*$K167</f>
        <v>0</v>
      </c>
      <c r="Y167" s="5" t="s">
        <v>0</v>
      </c>
      <c r="Z167" s="5">
        <f>$Q167*$K167</f>
        <v>0</v>
      </c>
      <c r="AA167" s="5" t="s">
        <v>0</v>
      </c>
      <c r="AB167" s="5">
        <f>$R167*$K167</f>
        <v>0</v>
      </c>
      <c r="AC167" s="5" t="s">
        <v>0</v>
      </c>
      <c r="AD167" s="5">
        <f>$N167*$L167</f>
        <v>0</v>
      </c>
      <c r="AE167" s="5" t="s">
        <v>0</v>
      </c>
      <c r="AF167" s="5">
        <f>$O167*$L167</f>
        <v>0</v>
      </c>
      <c r="AG167" s="5" t="s">
        <v>0</v>
      </c>
      <c r="AH167" s="5">
        <f>$P167*$L167</f>
        <v>0</v>
      </c>
      <c r="AI167" s="5" t="s">
        <v>0</v>
      </c>
      <c r="AJ167" s="5">
        <f>$Q167*$L167</f>
        <v>0</v>
      </c>
      <c r="AK167" s="5" t="s">
        <v>0</v>
      </c>
      <c r="AL167" s="5">
        <f>$R167*$L167</f>
        <v>0</v>
      </c>
      <c r="AM167" s="5" t="s">
        <v>0</v>
      </c>
      <c r="AN167" s="5">
        <f>$N167*$M167</f>
        <v>0</v>
      </c>
      <c r="AO167" s="5" t="s">
        <v>0</v>
      </c>
      <c r="AP167" s="5">
        <f>$O167*$M167</f>
        <v>0</v>
      </c>
      <c r="AQ167" s="5" t="s">
        <v>0</v>
      </c>
      <c r="AR167" s="5">
        <f>$P167*$M167</f>
        <v>0</v>
      </c>
      <c r="AS167" s="5" t="s">
        <v>0</v>
      </c>
      <c r="AT167" s="5">
        <f>$Q167*$M167</f>
        <v>0</v>
      </c>
      <c r="AU167" s="5" t="s">
        <v>0</v>
      </c>
      <c r="AV167" s="5">
        <f>$R167*$M167</f>
        <v>0</v>
      </c>
      <c r="AW167" s="5" t="s">
        <v>0</v>
      </c>
    </row>
    <row r="168" spans="1:49" ht="15.75" customHeight="1">
      <c r="A168" s="15" t="s">
        <v>100</v>
      </c>
      <c r="B168" s="15" t="s">
        <v>100</v>
      </c>
      <c r="C168" s="14" t="s">
        <v>101</v>
      </c>
      <c r="D168" s="13" t="s">
        <v>100</v>
      </c>
      <c r="E168" s="9">
        <v>2016</v>
      </c>
      <c r="F168" s="11">
        <v>100248607784.095</v>
      </c>
      <c r="G168" s="11">
        <v>5418649</v>
      </c>
      <c r="H168" s="9">
        <v>8</v>
      </c>
      <c r="I168" s="9">
        <v>2</v>
      </c>
      <c r="J168" s="9">
        <v>100</v>
      </c>
      <c r="K168" s="8">
        <v>0</v>
      </c>
      <c r="L168" s="8">
        <v>0</v>
      </c>
      <c r="M168" s="8">
        <v>0</v>
      </c>
      <c r="N168" s="12">
        <v>6.3722634094534006E-2</v>
      </c>
      <c r="O168" s="12">
        <v>0.14004300315072599</v>
      </c>
      <c r="P168" s="12">
        <v>0.99839694226224296</v>
      </c>
      <c r="Q168" s="11">
        <v>1.2365837039687499</v>
      </c>
      <c r="R168" s="12">
        <v>0.97364253426372904</v>
      </c>
      <c r="S168" s="6">
        <f>SUM($K168:$M168)</f>
        <v>0</v>
      </c>
      <c r="T168" s="5">
        <f>$N168*$K168</f>
        <v>0</v>
      </c>
      <c r="U168" s="5" t="s">
        <v>0</v>
      </c>
      <c r="V168" s="5">
        <f>$O168*$K168</f>
        <v>0</v>
      </c>
      <c r="W168" s="5" t="s">
        <v>0</v>
      </c>
      <c r="X168" s="5">
        <f>$P168*$K168</f>
        <v>0</v>
      </c>
      <c r="Y168" s="5" t="s">
        <v>0</v>
      </c>
      <c r="Z168" s="5">
        <f>$Q168*$K168</f>
        <v>0</v>
      </c>
      <c r="AA168" s="5" t="s">
        <v>0</v>
      </c>
      <c r="AB168" s="5">
        <f>$R168*$K168</f>
        <v>0</v>
      </c>
      <c r="AC168" s="5" t="s">
        <v>0</v>
      </c>
      <c r="AD168" s="5">
        <f>$N168*$L168</f>
        <v>0</v>
      </c>
      <c r="AE168" s="5" t="s">
        <v>19</v>
      </c>
      <c r="AF168" s="5">
        <f>$O168*$L168</f>
        <v>0</v>
      </c>
      <c r="AG168" s="5" t="s">
        <v>18</v>
      </c>
      <c r="AH168" s="5">
        <f>$P168*$L168</f>
        <v>0</v>
      </c>
      <c r="AI168" s="5" t="s">
        <v>19</v>
      </c>
      <c r="AJ168" s="5">
        <f>$Q168*$L168</f>
        <v>0</v>
      </c>
      <c r="AK168" s="5" t="s">
        <v>19</v>
      </c>
      <c r="AL168" s="5">
        <f>$R168*$L168</f>
        <v>0</v>
      </c>
      <c r="AM168" s="5" t="s">
        <v>19</v>
      </c>
      <c r="AN168" s="5">
        <f>$N168*$M168</f>
        <v>0</v>
      </c>
      <c r="AO168" s="5" t="s">
        <v>0</v>
      </c>
      <c r="AP168" s="5">
        <f>$O168*$M168</f>
        <v>0</v>
      </c>
      <c r="AQ168" s="5" t="s">
        <v>0</v>
      </c>
      <c r="AR168" s="5">
        <f>$P168*$M168</f>
        <v>0</v>
      </c>
      <c r="AS168" s="5" t="s">
        <v>0</v>
      </c>
      <c r="AT168" s="5">
        <f>$Q168*$M168</f>
        <v>0</v>
      </c>
      <c r="AU168" s="5" t="s">
        <v>0</v>
      </c>
      <c r="AV168" s="5">
        <f>$R168*$M168</f>
        <v>0</v>
      </c>
      <c r="AW168" s="5" t="s">
        <v>0</v>
      </c>
    </row>
    <row r="169" spans="1:49" ht="15.75" customHeight="1">
      <c r="A169" s="15" t="s">
        <v>98</v>
      </c>
      <c r="B169" s="15" t="s">
        <v>98</v>
      </c>
      <c r="C169" s="14" t="s">
        <v>99</v>
      </c>
      <c r="D169" s="13" t="s">
        <v>98</v>
      </c>
      <c r="E169" s="9">
        <v>2016</v>
      </c>
      <c r="F169" s="11">
        <v>49491440620.373901</v>
      </c>
      <c r="G169" s="11">
        <v>2061980</v>
      </c>
      <c r="H169" s="9">
        <v>10</v>
      </c>
      <c r="I169" s="9">
        <v>2</v>
      </c>
      <c r="J169" s="9">
        <v>1</v>
      </c>
      <c r="K169" s="8">
        <v>0</v>
      </c>
      <c r="L169" s="8">
        <v>0</v>
      </c>
      <c r="M169" s="8">
        <v>0</v>
      </c>
      <c r="N169" s="12">
        <v>8.1608798620288303E-2</v>
      </c>
      <c r="O169" s="12">
        <v>0.21706968596093701</v>
      </c>
      <c r="P169" s="12">
        <v>0.99839694226224296</v>
      </c>
      <c r="Q169" s="11">
        <v>1.0817553500114101</v>
      </c>
      <c r="R169" s="12">
        <v>0.92326574775717396</v>
      </c>
      <c r="S169" s="6">
        <f>SUM($K169:$M169)</f>
        <v>0</v>
      </c>
      <c r="T169" s="5">
        <f>$N169*$K169</f>
        <v>0</v>
      </c>
      <c r="U169" s="5" t="s">
        <v>18</v>
      </c>
      <c r="V169" s="5">
        <f>$O169*$K169</f>
        <v>0</v>
      </c>
      <c r="W169" s="5" t="s">
        <v>26</v>
      </c>
      <c r="X169" s="5">
        <f>$P169*$K169</f>
        <v>0</v>
      </c>
      <c r="Y169" s="5" t="s">
        <v>19</v>
      </c>
      <c r="Z169" s="5">
        <f>$Q169*$K169</f>
        <v>0</v>
      </c>
      <c r="AA169" s="5" t="s">
        <v>19</v>
      </c>
      <c r="AB169" s="5">
        <f>$R169*$K169</f>
        <v>0</v>
      </c>
      <c r="AC169" s="5" t="s">
        <v>19</v>
      </c>
      <c r="AD169" s="5">
        <f>$N169*$L169</f>
        <v>0</v>
      </c>
      <c r="AE169" s="5" t="s">
        <v>18</v>
      </c>
      <c r="AF169" s="5">
        <f>$O169*$L169</f>
        <v>0</v>
      </c>
      <c r="AG169" s="5" t="s">
        <v>26</v>
      </c>
      <c r="AH169" s="5">
        <f>$P169*$L169</f>
        <v>0</v>
      </c>
      <c r="AI169" s="5" t="s">
        <v>19</v>
      </c>
      <c r="AJ169" s="5">
        <f>$Q169*$L169</f>
        <v>0</v>
      </c>
      <c r="AK169" s="5" t="s">
        <v>19</v>
      </c>
      <c r="AL169" s="5">
        <f>$R169*$L169</f>
        <v>0</v>
      </c>
      <c r="AM169" s="5" t="s">
        <v>19</v>
      </c>
      <c r="AN169" s="5">
        <f>$N169*$M169</f>
        <v>0</v>
      </c>
      <c r="AO169" s="5" t="s">
        <v>0</v>
      </c>
      <c r="AP169" s="5">
        <f>$O169*$M169</f>
        <v>0</v>
      </c>
      <c r="AQ169" s="5" t="s">
        <v>0</v>
      </c>
      <c r="AR169" s="5">
        <f>$P169*$M169</f>
        <v>0</v>
      </c>
      <c r="AS169" s="5" t="s">
        <v>0</v>
      </c>
      <c r="AT169" s="5">
        <f>$Q169*$M169</f>
        <v>0</v>
      </c>
      <c r="AU169" s="5" t="s">
        <v>0</v>
      </c>
      <c r="AV169" s="5">
        <f>$R169*$M169</f>
        <v>0</v>
      </c>
      <c r="AW169" s="5" t="s">
        <v>0</v>
      </c>
    </row>
    <row r="170" spans="1:49" ht="15.75" customHeight="1">
      <c r="A170" s="15" t="s">
        <v>96</v>
      </c>
      <c r="B170" s="15" t="s">
        <v>96</v>
      </c>
      <c r="C170" s="14" t="s">
        <v>97</v>
      </c>
      <c r="D170" s="13" t="s">
        <v>96</v>
      </c>
      <c r="E170" s="9">
        <v>2016</v>
      </c>
      <c r="F170" s="11">
        <v>1158183053.7603199</v>
      </c>
      <c r="G170" s="11">
        <v>572171</v>
      </c>
      <c r="H170" s="9">
        <v>31</v>
      </c>
      <c r="I170" s="9">
        <v>8</v>
      </c>
      <c r="J170" s="9">
        <v>100</v>
      </c>
      <c r="K170" s="8">
        <v>0</v>
      </c>
      <c r="L170" s="8">
        <v>0</v>
      </c>
      <c r="M170" s="8">
        <v>0</v>
      </c>
      <c r="N170" s="11">
        <v>3.6536340587241698</v>
      </c>
      <c r="O170" s="12">
        <v>0.87873120444699404</v>
      </c>
      <c r="P170" s="12">
        <v>0.936406824326525</v>
      </c>
      <c r="Q170" s="12">
        <v>0.63456250105173295</v>
      </c>
      <c r="R170" s="12">
        <v>0.72620401035319104</v>
      </c>
      <c r="S170" s="6">
        <f>SUM($K170:$M170)</f>
        <v>0</v>
      </c>
      <c r="T170" s="5">
        <f>$N170*$K170</f>
        <v>0</v>
      </c>
      <c r="U170" s="5" t="s">
        <v>0</v>
      </c>
      <c r="V170" s="5">
        <f>$O170*$K170</f>
        <v>0</v>
      </c>
      <c r="W170" s="5" t="s">
        <v>0</v>
      </c>
      <c r="X170" s="5">
        <f>$P170*$K170</f>
        <v>0</v>
      </c>
      <c r="Y170" s="5" t="s">
        <v>0</v>
      </c>
      <c r="Z170" s="5">
        <f>$Q170*$K170</f>
        <v>0</v>
      </c>
      <c r="AA170" s="5" t="s">
        <v>0</v>
      </c>
      <c r="AB170" s="5">
        <f>$R170*$K170</f>
        <v>0</v>
      </c>
      <c r="AC170" s="5" t="s">
        <v>0</v>
      </c>
      <c r="AD170" s="5">
        <f>$N170*$L170</f>
        <v>0</v>
      </c>
      <c r="AE170" s="5" t="s">
        <v>0</v>
      </c>
      <c r="AF170" s="5">
        <f>$O170*$L170</f>
        <v>0</v>
      </c>
      <c r="AG170" s="5" t="s">
        <v>0</v>
      </c>
      <c r="AH170" s="5">
        <f>$P170*$L170</f>
        <v>0</v>
      </c>
      <c r="AI170" s="5" t="s">
        <v>0</v>
      </c>
      <c r="AJ170" s="5">
        <f>$Q170*$L170</f>
        <v>0</v>
      </c>
      <c r="AK170" s="5" t="s">
        <v>0</v>
      </c>
      <c r="AL170" s="5">
        <f>$R170*$L170</f>
        <v>0</v>
      </c>
      <c r="AM170" s="5" t="s">
        <v>0</v>
      </c>
      <c r="AN170" s="5">
        <f>$N170*$M170</f>
        <v>0</v>
      </c>
      <c r="AO170" s="5" t="s">
        <v>0</v>
      </c>
      <c r="AP170" s="5">
        <f>$O170*$M170</f>
        <v>0</v>
      </c>
      <c r="AQ170" s="5" t="s">
        <v>0</v>
      </c>
      <c r="AR170" s="5">
        <f>$P170*$M170</f>
        <v>0</v>
      </c>
      <c r="AS170" s="5" t="s">
        <v>0</v>
      </c>
      <c r="AT170" s="5">
        <f>$Q170*$M170</f>
        <v>0</v>
      </c>
      <c r="AU170" s="5" t="s">
        <v>0</v>
      </c>
      <c r="AV170" s="5">
        <f>$R170*$M170</f>
        <v>0</v>
      </c>
      <c r="AW170" s="5" t="s">
        <v>0</v>
      </c>
    </row>
    <row r="171" spans="1:49" ht="15.75" customHeight="1">
      <c r="A171" s="15" t="s">
        <v>94</v>
      </c>
      <c r="B171" s="15" t="s">
        <v>94</v>
      </c>
      <c r="C171" s="14" t="s">
        <v>95</v>
      </c>
      <c r="D171" s="13" t="s">
        <v>94</v>
      </c>
      <c r="E171" s="9">
        <v>2016</v>
      </c>
      <c r="F171" s="11">
        <v>5707000000</v>
      </c>
      <c r="G171" s="11">
        <v>10517569</v>
      </c>
      <c r="H171" s="9">
        <v>16</v>
      </c>
      <c r="I171" s="9">
        <v>1</v>
      </c>
      <c r="J171" s="9">
        <v>10</v>
      </c>
      <c r="K171" s="8">
        <v>0</v>
      </c>
      <c r="L171" s="8">
        <v>0</v>
      </c>
      <c r="M171" s="8">
        <v>0</v>
      </c>
      <c r="N171" s="12">
        <v>0.88647881835782905</v>
      </c>
      <c r="O171" s="12">
        <v>0.113103098515868</v>
      </c>
      <c r="P171" s="11">
        <v>1.0234870278694099</v>
      </c>
      <c r="Q171" s="12">
        <v>0.82760274862758398</v>
      </c>
      <c r="R171" s="11">
        <v>0.83070525273507001</v>
      </c>
      <c r="S171" s="6">
        <f>SUM($K171:$M171)</f>
        <v>0</v>
      </c>
      <c r="T171" s="5">
        <f>$N171*$K171</f>
        <v>0</v>
      </c>
      <c r="U171" s="5" t="s">
        <v>0</v>
      </c>
      <c r="V171" s="5">
        <f>$O171*$K171</f>
        <v>0</v>
      </c>
      <c r="W171" s="5" t="s">
        <v>0</v>
      </c>
      <c r="X171" s="5">
        <f>$P171*$K171</f>
        <v>0</v>
      </c>
      <c r="Y171" s="5" t="s">
        <v>0</v>
      </c>
      <c r="Z171" s="5">
        <f>$Q171*$K171</f>
        <v>0</v>
      </c>
      <c r="AA171" s="5" t="s">
        <v>0</v>
      </c>
      <c r="AB171" s="5">
        <f>$R171*$K171</f>
        <v>0</v>
      </c>
      <c r="AC171" s="5" t="s">
        <v>0</v>
      </c>
      <c r="AD171" s="5">
        <f>$N171*$L171</f>
        <v>0</v>
      </c>
      <c r="AE171" s="5" t="s">
        <v>0</v>
      </c>
      <c r="AF171" s="5">
        <f>$O171*$L171</f>
        <v>0</v>
      </c>
      <c r="AG171" s="5" t="s">
        <v>0</v>
      </c>
      <c r="AH171" s="5">
        <f>$P171*$L171</f>
        <v>0</v>
      </c>
      <c r="AI171" s="5" t="s">
        <v>0</v>
      </c>
      <c r="AJ171" s="5">
        <f>$Q171*$L171</f>
        <v>0</v>
      </c>
      <c r="AK171" s="5" t="s">
        <v>0</v>
      </c>
      <c r="AL171" s="5">
        <f>$R171*$L171</f>
        <v>0</v>
      </c>
      <c r="AM171" s="5" t="s">
        <v>0</v>
      </c>
      <c r="AN171" s="5">
        <f>$N171*$M171</f>
        <v>0</v>
      </c>
      <c r="AO171" s="5" t="s">
        <v>0</v>
      </c>
      <c r="AP171" s="5">
        <f>$O171*$M171</f>
        <v>0</v>
      </c>
      <c r="AQ171" s="5" t="s">
        <v>0</v>
      </c>
      <c r="AR171" s="5">
        <f>$P171*$M171</f>
        <v>0</v>
      </c>
      <c r="AS171" s="5" t="s">
        <v>0</v>
      </c>
      <c r="AT171" s="5">
        <f>$Q171*$M171</f>
        <v>0</v>
      </c>
      <c r="AU171" s="5" t="s">
        <v>0</v>
      </c>
      <c r="AV171" s="5">
        <f>$R171*$M171</f>
        <v>0</v>
      </c>
      <c r="AW171" s="5" t="s">
        <v>0</v>
      </c>
    </row>
    <row r="172" spans="1:49" ht="15.75" customHeight="1">
      <c r="A172" s="15" t="s">
        <v>92</v>
      </c>
      <c r="B172" s="15" t="s">
        <v>92</v>
      </c>
      <c r="C172" s="14" t="s">
        <v>93</v>
      </c>
      <c r="D172" s="13" t="s">
        <v>92</v>
      </c>
      <c r="E172" s="9">
        <v>2016</v>
      </c>
      <c r="F172" s="11">
        <v>350140810003.32001</v>
      </c>
      <c r="G172" s="11">
        <v>54001953</v>
      </c>
      <c r="H172" s="9">
        <v>13</v>
      </c>
      <c r="I172" s="9">
        <v>2</v>
      </c>
      <c r="J172" s="9">
        <v>14</v>
      </c>
      <c r="K172" s="8">
        <v>0</v>
      </c>
      <c r="L172" s="8">
        <v>0</v>
      </c>
      <c r="M172" s="8">
        <v>0</v>
      </c>
      <c r="N172" s="12">
        <v>4.6364855994057597E-2</v>
      </c>
      <c r="O172" s="12">
        <v>7.7465074149103502E-2</v>
      </c>
      <c r="P172" s="12">
        <v>0.99839694226224296</v>
      </c>
      <c r="Q172" s="12">
        <v>0.79375185531501502</v>
      </c>
      <c r="R172" s="11">
        <v>0.86947531382190002</v>
      </c>
      <c r="S172" s="6">
        <f>SUM($K172:$M172)</f>
        <v>0</v>
      </c>
      <c r="T172" s="5">
        <f>$N172*$K172</f>
        <v>0</v>
      </c>
      <c r="U172" s="5" t="s">
        <v>0</v>
      </c>
      <c r="V172" s="5">
        <f>$O172*$K172</f>
        <v>0</v>
      </c>
      <c r="W172" s="5" t="s">
        <v>0</v>
      </c>
      <c r="X172" s="5">
        <f>$P172*$K172</f>
        <v>0</v>
      </c>
      <c r="Y172" s="5" t="s">
        <v>0</v>
      </c>
      <c r="Z172" s="5">
        <f>$Q172*$K172</f>
        <v>0</v>
      </c>
      <c r="AA172" s="5" t="s">
        <v>0</v>
      </c>
      <c r="AB172" s="5">
        <f>$R172*$K172</f>
        <v>0</v>
      </c>
      <c r="AC172" s="5" t="s">
        <v>0</v>
      </c>
      <c r="AD172" s="5">
        <f>$N172*$L172</f>
        <v>0</v>
      </c>
      <c r="AE172" s="5" t="s">
        <v>18</v>
      </c>
      <c r="AF172" s="5">
        <f>$O172*$L172</f>
        <v>0</v>
      </c>
      <c r="AG172" s="5" t="s">
        <v>18</v>
      </c>
      <c r="AH172" s="5">
        <f>$P172*$L172</f>
        <v>0</v>
      </c>
      <c r="AI172" s="5" t="s">
        <v>18</v>
      </c>
      <c r="AJ172" s="5">
        <f>$Q172*$L172</f>
        <v>0</v>
      </c>
      <c r="AK172" s="5" t="s">
        <v>18</v>
      </c>
      <c r="AL172" s="5">
        <f>$R172*$L172</f>
        <v>0</v>
      </c>
      <c r="AM172" s="5" t="s">
        <v>18</v>
      </c>
      <c r="AN172" s="5">
        <f>$N172*$M172</f>
        <v>0</v>
      </c>
      <c r="AO172" s="5" t="s">
        <v>0</v>
      </c>
      <c r="AP172" s="5">
        <f>$O172*$M172</f>
        <v>0</v>
      </c>
      <c r="AQ172" s="5" t="s">
        <v>0</v>
      </c>
      <c r="AR172" s="5">
        <f>$P172*$M172</f>
        <v>0</v>
      </c>
      <c r="AS172" s="5" t="s">
        <v>0</v>
      </c>
      <c r="AT172" s="5">
        <f>$Q172*$M172</f>
        <v>0</v>
      </c>
      <c r="AU172" s="5" t="s">
        <v>0</v>
      </c>
      <c r="AV172" s="5">
        <f>$R172*$M172</f>
        <v>0</v>
      </c>
      <c r="AW172" s="5" t="s">
        <v>0</v>
      </c>
    </row>
    <row r="173" spans="1:49" ht="15.75" customHeight="1">
      <c r="A173" s="15" t="s">
        <v>90</v>
      </c>
      <c r="B173" s="15" t="s">
        <v>90</v>
      </c>
      <c r="C173" s="14" t="s">
        <v>91</v>
      </c>
      <c r="D173" s="13" t="s">
        <v>90</v>
      </c>
      <c r="E173" s="9">
        <v>2016</v>
      </c>
      <c r="F173" s="11">
        <v>13282084041.623199</v>
      </c>
      <c r="G173" s="11">
        <v>11911184</v>
      </c>
      <c r="H173" s="9">
        <v>17</v>
      </c>
      <c r="I173" s="9">
        <v>1</v>
      </c>
      <c r="J173" s="9">
        <v>100</v>
      </c>
      <c r="K173" s="8">
        <v>0</v>
      </c>
      <c r="L173" s="8">
        <v>0</v>
      </c>
      <c r="M173" s="8">
        <v>0</v>
      </c>
      <c r="N173" s="12">
        <v>0.17886873261583799</v>
      </c>
      <c r="O173" s="12">
        <v>0.109203704460949</v>
      </c>
      <c r="P173" s="11">
        <v>1.0234870278694099</v>
      </c>
      <c r="Q173" s="11">
        <v>1.2365837039687499</v>
      </c>
      <c r="R173" s="12">
        <v>0.81997236080913105</v>
      </c>
      <c r="S173" s="6">
        <f>SUM($K173:$M173)</f>
        <v>0</v>
      </c>
      <c r="T173" s="5">
        <f>$N173*$K173</f>
        <v>0</v>
      </c>
      <c r="U173" s="5" t="s">
        <v>0</v>
      </c>
      <c r="V173" s="5">
        <f>$O173*$K173</f>
        <v>0</v>
      </c>
      <c r="W173" s="5" t="s">
        <v>0</v>
      </c>
      <c r="X173" s="5">
        <f>$P173*$K173</f>
        <v>0</v>
      </c>
      <c r="Y173" s="5" t="s">
        <v>0</v>
      </c>
      <c r="Z173" s="5">
        <f>$Q173*$K173</f>
        <v>0</v>
      </c>
      <c r="AA173" s="5" t="s">
        <v>0</v>
      </c>
      <c r="AB173" s="5">
        <f>$R173*$K173</f>
        <v>0</v>
      </c>
      <c r="AC173" s="5" t="s">
        <v>0</v>
      </c>
      <c r="AD173" s="5">
        <f>$N173*$L173</f>
        <v>0</v>
      </c>
      <c r="AE173" s="5" t="s">
        <v>0</v>
      </c>
      <c r="AF173" s="5">
        <f>$O173*$L173</f>
        <v>0</v>
      </c>
      <c r="AG173" s="5" t="s">
        <v>0</v>
      </c>
      <c r="AH173" s="5">
        <f>$P173*$L173</f>
        <v>0</v>
      </c>
      <c r="AI173" s="5" t="s">
        <v>0</v>
      </c>
      <c r="AJ173" s="5">
        <f>$Q173*$L173</f>
        <v>0</v>
      </c>
      <c r="AK173" s="5" t="s">
        <v>0</v>
      </c>
      <c r="AL173" s="5">
        <f>$R173*$L173</f>
        <v>0</v>
      </c>
      <c r="AM173" s="5" t="s">
        <v>0</v>
      </c>
      <c r="AN173" s="5">
        <f>$N173*$M173</f>
        <v>0</v>
      </c>
      <c r="AO173" s="5" t="s">
        <v>0</v>
      </c>
      <c r="AP173" s="5">
        <f>$O173*$M173</f>
        <v>0</v>
      </c>
      <c r="AQ173" s="5" t="s">
        <v>0</v>
      </c>
      <c r="AR173" s="5">
        <f>$P173*$M173</f>
        <v>0</v>
      </c>
      <c r="AS173" s="5" t="s">
        <v>0</v>
      </c>
      <c r="AT173" s="5">
        <f>$Q173*$M173</f>
        <v>0</v>
      </c>
      <c r="AU173" s="5" t="s">
        <v>0</v>
      </c>
      <c r="AV173" s="5">
        <f>$R173*$M173</f>
        <v>0</v>
      </c>
      <c r="AW173" s="5" t="s">
        <v>0</v>
      </c>
    </row>
    <row r="174" spans="1:49" ht="15.75" customHeight="1">
      <c r="A174" s="15" t="s">
        <v>88</v>
      </c>
      <c r="B174" s="15" t="s">
        <v>88</v>
      </c>
      <c r="C174" s="14" t="s">
        <v>89</v>
      </c>
      <c r="D174" s="13" t="s">
        <v>88</v>
      </c>
      <c r="E174" s="9">
        <v>2016</v>
      </c>
      <c r="F174" s="11">
        <v>1381342101735.6799</v>
      </c>
      <c r="G174" s="11">
        <v>46476032</v>
      </c>
      <c r="H174" s="9">
        <v>20</v>
      </c>
      <c r="I174" s="9">
        <v>2</v>
      </c>
      <c r="J174" s="9">
        <v>3</v>
      </c>
      <c r="K174" s="8">
        <v>0</v>
      </c>
      <c r="L174" s="8">
        <v>0</v>
      </c>
      <c r="M174" s="8">
        <v>0</v>
      </c>
      <c r="N174" s="12">
        <v>3.6085450042828503E-2</v>
      </c>
      <c r="O174" s="12">
        <v>7.9724083677812696E-2</v>
      </c>
      <c r="P174" s="12">
        <v>0.99839694226224296</v>
      </c>
      <c r="Q174" s="11">
        <v>0.96155314797709002</v>
      </c>
      <c r="R174" s="12">
        <v>0.79242723878011501</v>
      </c>
      <c r="S174" s="6">
        <f>SUM($K174:$M174)</f>
        <v>0</v>
      </c>
      <c r="T174" s="5">
        <f>$N174*$K174</f>
        <v>0</v>
      </c>
      <c r="U174" s="5" t="s">
        <v>0</v>
      </c>
      <c r="V174" s="5">
        <f>$O174*$K174</f>
        <v>0</v>
      </c>
      <c r="W174" s="5" t="s">
        <v>0</v>
      </c>
      <c r="X174" s="5">
        <f>$P174*$K174</f>
        <v>0</v>
      </c>
      <c r="Y174" s="5" t="s">
        <v>0</v>
      </c>
      <c r="Z174" s="5">
        <f>$Q174*$K174</f>
        <v>0</v>
      </c>
      <c r="AA174" s="5" t="s">
        <v>0</v>
      </c>
      <c r="AB174" s="5">
        <f>$R174*$K174</f>
        <v>0</v>
      </c>
      <c r="AC174" s="5" t="s">
        <v>0</v>
      </c>
      <c r="AD174" s="5">
        <f>$N174*$L174</f>
        <v>0</v>
      </c>
      <c r="AE174" s="5" t="s">
        <v>0</v>
      </c>
      <c r="AF174" s="5">
        <f>$O174*$L174</f>
        <v>0</v>
      </c>
      <c r="AG174" s="5" t="s">
        <v>0</v>
      </c>
      <c r="AH174" s="5">
        <f>$P174*$L174</f>
        <v>0</v>
      </c>
      <c r="AI174" s="5" t="s">
        <v>0</v>
      </c>
      <c r="AJ174" s="5">
        <f>$Q174*$L174</f>
        <v>0</v>
      </c>
      <c r="AK174" s="5" t="s">
        <v>0</v>
      </c>
      <c r="AL174" s="5">
        <f>$R174*$L174</f>
        <v>0</v>
      </c>
      <c r="AM174" s="5" t="s">
        <v>0</v>
      </c>
      <c r="AN174" s="5">
        <f>$N174*$M174</f>
        <v>0</v>
      </c>
      <c r="AO174" s="5" t="s">
        <v>19</v>
      </c>
      <c r="AP174" s="5">
        <f>$O174*$M174</f>
        <v>0</v>
      </c>
      <c r="AQ174" s="5" t="s">
        <v>19</v>
      </c>
      <c r="AR174" s="5">
        <f>$P174*$M174</f>
        <v>0</v>
      </c>
      <c r="AS174" s="5" t="s">
        <v>19</v>
      </c>
      <c r="AT174" s="5">
        <f>$Q174*$M174</f>
        <v>0</v>
      </c>
      <c r="AU174" s="5" t="s">
        <v>19</v>
      </c>
      <c r="AV174" s="5">
        <f>$R174*$M174</f>
        <v>0</v>
      </c>
      <c r="AW174" s="5" t="s">
        <v>19</v>
      </c>
    </row>
    <row r="175" spans="1:49" ht="15.75" customHeight="1">
      <c r="A175" s="15" t="s">
        <v>86</v>
      </c>
      <c r="B175" s="15" t="s">
        <v>86</v>
      </c>
      <c r="C175" s="14" t="s">
        <v>87</v>
      </c>
      <c r="D175" s="13" t="s">
        <v>86</v>
      </c>
      <c r="E175" s="9">
        <v>2016</v>
      </c>
      <c r="F175" s="11">
        <v>78823610056.929596</v>
      </c>
      <c r="G175" s="11">
        <v>20771000</v>
      </c>
      <c r="H175" s="9">
        <v>4</v>
      </c>
      <c r="I175" s="9">
        <v>2</v>
      </c>
      <c r="J175" s="9">
        <v>3</v>
      </c>
      <c r="K175" s="8">
        <v>0</v>
      </c>
      <c r="L175" s="8">
        <v>0</v>
      </c>
      <c r="M175" s="8">
        <v>0</v>
      </c>
      <c r="N175" s="12">
        <v>6.8814998394643806E-2</v>
      </c>
      <c r="O175" s="12">
        <v>9.4740136736731803E-2</v>
      </c>
      <c r="P175" s="12">
        <v>0.99839694226224296</v>
      </c>
      <c r="Q175" s="11">
        <v>0.96155314797709002</v>
      </c>
      <c r="R175" s="11">
        <v>1.1608766452763</v>
      </c>
      <c r="S175" s="6">
        <f>SUM($K175:$M175)</f>
        <v>0</v>
      </c>
      <c r="T175" s="5">
        <f>$N175*$K175</f>
        <v>0</v>
      </c>
      <c r="U175" s="5" t="s">
        <v>0</v>
      </c>
      <c r="V175" s="5">
        <f>$O175*$K175</f>
        <v>0</v>
      </c>
      <c r="W175" s="5" t="s">
        <v>0</v>
      </c>
      <c r="X175" s="5">
        <f>$P175*$K175</f>
        <v>0</v>
      </c>
      <c r="Y175" s="5" t="s">
        <v>0</v>
      </c>
      <c r="Z175" s="5">
        <f>$Q175*$K175</f>
        <v>0</v>
      </c>
      <c r="AA175" s="5" t="s">
        <v>0</v>
      </c>
      <c r="AB175" s="5">
        <f>$R175*$K175</f>
        <v>0</v>
      </c>
      <c r="AC175" s="5" t="s">
        <v>0</v>
      </c>
      <c r="AD175" s="5">
        <f>$N175*$L175</f>
        <v>0</v>
      </c>
      <c r="AE175" s="5" t="s">
        <v>0</v>
      </c>
      <c r="AF175" s="5">
        <f>$O175*$L175</f>
        <v>0</v>
      </c>
      <c r="AG175" s="5" t="s">
        <v>0</v>
      </c>
      <c r="AH175" s="5">
        <f>$P175*$L175</f>
        <v>0</v>
      </c>
      <c r="AI175" s="5" t="s">
        <v>0</v>
      </c>
      <c r="AJ175" s="5">
        <f>$Q175*$L175</f>
        <v>0</v>
      </c>
      <c r="AK175" s="5" t="s">
        <v>0</v>
      </c>
      <c r="AL175" s="5">
        <f>$R175*$L175</f>
        <v>0</v>
      </c>
      <c r="AM175" s="5" t="s">
        <v>0</v>
      </c>
      <c r="AN175" s="5">
        <f>$N175*$M175</f>
        <v>0</v>
      </c>
      <c r="AO175" s="5" t="s">
        <v>0</v>
      </c>
      <c r="AP175" s="5">
        <f>$O175*$M175</f>
        <v>0</v>
      </c>
      <c r="AQ175" s="5" t="s">
        <v>0</v>
      </c>
      <c r="AR175" s="5">
        <f>$P175*$M175</f>
        <v>0</v>
      </c>
      <c r="AS175" s="5" t="s">
        <v>0</v>
      </c>
      <c r="AT175" s="5">
        <f>$Q175*$M175</f>
        <v>0</v>
      </c>
      <c r="AU175" s="5" t="s">
        <v>0</v>
      </c>
      <c r="AV175" s="5">
        <f>$R175*$M175</f>
        <v>0</v>
      </c>
      <c r="AW175" s="5" t="s">
        <v>0</v>
      </c>
    </row>
    <row r="176" spans="1:49" ht="15.75" customHeight="1">
      <c r="A176" s="15" t="s">
        <v>85</v>
      </c>
      <c r="B176" s="15" t="s">
        <v>83</v>
      </c>
      <c r="C176" s="14" t="s">
        <v>84</v>
      </c>
      <c r="D176" s="13" t="s">
        <v>83</v>
      </c>
      <c r="E176" s="9">
        <v>2016</v>
      </c>
      <c r="F176" s="11">
        <v>751373000</v>
      </c>
      <c r="G176" s="11">
        <v>109462</v>
      </c>
      <c r="H176" s="9">
        <v>19</v>
      </c>
      <c r="I176" s="9">
        <v>7</v>
      </c>
      <c r="J176" s="9">
        <v>50</v>
      </c>
      <c r="K176" s="8">
        <v>0</v>
      </c>
      <c r="L176" s="8">
        <v>0</v>
      </c>
      <c r="M176" s="8">
        <v>0</v>
      </c>
      <c r="N176" s="11">
        <v>3.6536340587241698</v>
      </c>
      <c r="O176" s="11">
        <v>5.05138690617843</v>
      </c>
      <c r="P176" s="12">
        <v>0.94266819233002097</v>
      </c>
      <c r="Q176" s="12">
        <v>0.68361692062035495</v>
      </c>
      <c r="R176" s="12">
        <v>0.80093284013355204</v>
      </c>
      <c r="S176" s="6">
        <f>SUM($K176:$M176)</f>
        <v>0</v>
      </c>
      <c r="T176" s="5">
        <f>$N176*$K176</f>
        <v>0</v>
      </c>
      <c r="U176" s="5" t="s">
        <v>0</v>
      </c>
      <c r="V176" s="5">
        <f>$O176*$K176</f>
        <v>0</v>
      </c>
      <c r="W176" s="5" t="s">
        <v>0</v>
      </c>
      <c r="X176" s="5">
        <f>$P176*$K176</f>
        <v>0</v>
      </c>
      <c r="Y176" s="5" t="s">
        <v>0</v>
      </c>
      <c r="Z176" s="5">
        <f>$Q176*$K176</f>
        <v>0</v>
      </c>
      <c r="AA176" s="5" t="s">
        <v>0</v>
      </c>
      <c r="AB176" s="5">
        <f>$R176*$K176</f>
        <v>0</v>
      </c>
      <c r="AC176" s="5" t="s">
        <v>0</v>
      </c>
      <c r="AD176" s="5">
        <f>$N176*$L176</f>
        <v>0</v>
      </c>
      <c r="AE176" s="5" t="s">
        <v>0</v>
      </c>
      <c r="AF176" s="5">
        <f>$O176*$L176</f>
        <v>0</v>
      </c>
      <c r="AG176" s="5" t="s">
        <v>0</v>
      </c>
      <c r="AH176" s="5">
        <f>$P176*$L176</f>
        <v>0</v>
      </c>
      <c r="AI176" s="5" t="s">
        <v>0</v>
      </c>
      <c r="AJ176" s="5">
        <f>$Q176*$L176</f>
        <v>0</v>
      </c>
      <c r="AK176" s="5" t="s">
        <v>0</v>
      </c>
      <c r="AL176" s="5">
        <f>$R176*$L176</f>
        <v>0</v>
      </c>
      <c r="AM176" s="5" t="s">
        <v>0</v>
      </c>
      <c r="AN176" s="5">
        <f>$N176*$M176</f>
        <v>0</v>
      </c>
      <c r="AO176" s="5" t="s">
        <v>0</v>
      </c>
      <c r="AP176" s="5">
        <f>$O176*$M176</f>
        <v>0</v>
      </c>
      <c r="AQ176" s="5" t="s">
        <v>0</v>
      </c>
      <c r="AR176" s="5">
        <f>$P176*$M176</f>
        <v>0</v>
      </c>
      <c r="AS176" s="5" t="s">
        <v>0</v>
      </c>
      <c r="AT176" s="5">
        <f>$Q176*$M176</f>
        <v>0</v>
      </c>
      <c r="AU176" s="5" t="s">
        <v>0</v>
      </c>
      <c r="AV176" s="5">
        <f>$R176*$M176</f>
        <v>0</v>
      </c>
      <c r="AW176" s="5" t="s">
        <v>0</v>
      </c>
    </row>
    <row r="177" spans="1:49" ht="15.75" customHeight="1">
      <c r="A177" s="15" t="s">
        <v>81</v>
      </c>
      <c r="B177" s="15" t="s">
        <v>81</v>
      </c>
      <c r="C177" s="14" t="s">
        <v>82</v>
      </c>
      <c r="D177" s="13" t="s">
        <v>81</v>
      </c>
      <c r="E177" s="9">
        <v>2016</v>
      </c>
      <c r="F177" s="11">
        <v>73814947340.898407</v>
      </c>
      <c r="G177" s="11">
        <v>39350274</v>
      </c>
      <c r="H177" s="9">
        <v>5</v>
      </c>
      <c r="I177" s="9">
        <v>2</v>
      </c>
      <c r="J177" s="9">
        <v>2</v>
      </c>
      <c r="K177" s="8">
        <v>0</v>
      </c>
      <c r="L177" s="8">
        <v>0</v>
      </c>
      <c r="M177" s="8">
        <v>0</v>
      </c>
      <c r="N177" s="12">
        <v>7.0359151515085497E-2</v>
      </c>
      <c r="O177" s="12">
        <v>8.2400023133742603E-2</v>
      </c>
      <c r="P177" s="12">
        <v>0.99839694226224296</v>
      </c>
      <c r="Q177" s="11">
        <v>1.0080194920323</v>
      </c>
      <c r="R177" s="11">
        <v>1.09523957607917</v>
      </c>
      <c r="S177" s="6">
        <f>SUM($K177:$M177)</f>
        <v>0</v>
      </c>
      <c r="T177" s="5">
        <f>$N177*$K177</f>
        <v>0</v>
      </c>
      <c r="U177" s="5" t="s">
        <v>0</v>
      </c>
      <c r="V177" s="5">
        <f>$O177*$K177</f>
        <v>0</v>
      </c>
      <c r="W177" s="5" t="s">
        <v>0</v>
      </c>
      <c r="X177" s="5">
        <f>$P177*$K177</f>
        <v>0</v>
      </c>
      <c r="Y177" s="5" t="s">
        <v>0</v>
      </c>
      <c r="Z177" s="5">
        <f>$Q177*$K177</f>
        <v>0</v>
      </c>
      <c r="AA177" s="5" t="s">
        <v>0</v>
      </c>
      <c r="AB177" s="5">
        <f>$R177*$K177</f>
        <v>0</v>
      </c>
      <c r="AC177" s="5" t="s">
        <v>0</v>
      </c>
      <c r="AD177" s="5">
        <f>$N177*$L177</f>
        <v>0</v>
      </c>
      <c r="AE177" s="5" t="s">
        <v>0</v>
      </c>
      <c r="AF177" s="5">
        <f>$O177*$L177</f>
        <v>0</v>
      </c>
      <c r="AG177" s="5" t="s">
        <v>0</v>
      </c>
      <c r="AH177" s="5">
        <f>$P177*$L177</f>
        <v>0</v>
      </c>
      <c r="AI177" s="5" t="s">
        <v>0</v>
      </c>
      <c r="AJ177" s="5">
        <f>$Q177*$L177</f>
        <v>0</v>
      </c>
      <c r="AK177" s="5" t="s">
        <v>0</v>
      </c>
      <c r="AL177" s="5">
        <f>$R177*$L177</f>
        <v>0</v>
      </c>
      <c r="AM177" s="5" t="s">
        <v>0</v>
      </c>
      <c r="AN177" s="5">
        <f>$N177*$M177</f>
        <v>0</v>
      </c>
      <c r="AO177" s="5" t="s">
        <v>0</v>
      </c>
      <c r="AP177" s="5">
        <f>$O177*$M177</f>
        <v>0</v>
      </c>
      <c r="AQ177" s="5" t="s">
        <v>0</v>
      </c>
      <c r="AR177" s="5">
        <f>$P177*$M177</f>
        <v>0</v>
      </c>
      <c r="AS177" s="5" t="s">
        <v>0</v>
      </c>
      <c r="AT177" s="5">
        <f>$Q177*$M177</f>
        <v>0</v>
      </c>
      <c r="AU177" s="5" t="s">
        <v>0</v>
      </c>
      <c r="AV177" s="5">
        <f>$R177*$M177</f>
        <v>0</v>
      </c>
      <c r="AW177" s="5" t="s">
        <v>0</v>
      </c>
    </row>
    <row r="178" spans="1:49" ht="15.75" customHeight="1">
      <c r="A178" s="15" t="s">
        <v>79</v>
      </c>
      <c r="B178" s="15" t="s">
        <v>79</v>
      </c>
      <c r="C178" s="14" t="s">
        <v>80</v>
      </c>
      <c r="D178" s="13" t="s">
        <v>79</v>
      </c>
      <c r="E178" s="9">
        <v>2016</v>
      </c>
      <c r="F178" s="11">
        <v>5210303030.30303</v>
      </c>
      <c r="G178" s="11">
        <v>538248</v>
      </c>
      <c r="H178" s="9">
        <v>13</v>
      </c>
      <c r="I178" s="9">
        <v>3</v>
      </c>
      <c r="J178" s="9">
        <v>5</v>
      </c>
      <c r="K178" s="8">
        <v>0</v>
      </c>
      <c r="L178" s="8">
        <v>0</v>
      </c>
      <c r="M178" s="8">
        <v>0</v>
      </c>
      <c r="N178" s="11">
        <v>1.56728047012372</v>
      </c>
      <c r="O178" s="11">
        <v>1.0314707440433599</v>
      </c>
      <c r="P178" s="12">
        <v>0.981354382550093</v>
      </c>
      <c r="Q178" s="12">
        <v>0.90293613709300402</v>
      </c>
      <c r="R178" s="11">
        <v>0.86947531382190002</v>
      </c>
      <c r="S178" s="6">
        <f>SUM($K178:$M178)</f>
        <v>0</v>
      </c>
      <c r="T178" s="5">
        <f>$N178*$K178</f>
        <v>0</v>
      </c>
      <c r="U178" s="5" t="s">
        <v>0</v>
      </c>
      <c r="V178" s="5">
        <f>$O178*$K178</f>
        <v>0</v>
      </c>
      <c r="W178" s="5" t="s">
        <v>0</v>
      </c>
      <c r="X178" s="5">
        <f>$P178*$K178</f>
        <v>0</v>
      </c>
      <c r="Y178" s="5" t="s">
        <v>0</v>
      </c>
      <c r="Z178" s="5">
        <f>$Q178*$K178</f>
        <v>0</v>
      </c>
      <c r="AA178" s="5" t="s">
        <v>0</v>
      </c>
      <c r="AB178" s="5">
        <f>$R178*$K178</f>
        <v>0</v>
      </c>
      <c r="AC178" s="5" t="s">
        <v>0</v>
      </c>
      <c r="AD178" s="5">
        <f>$N178*$L178</f>
        <v>0</v>
      </c>
      <c r="AE178" s="5" t="s">
        <v>0</v>
      </c>
      <c r="AF178" s="5">
        <f>$O178*$L178</f>
        <v>0</v>
      </c>
      <c r="AG178" s="5" t="s">
        <v>0</v>
      </c>
      <c r="AH178" s="5">
        <f>$P178*$L178</f>
        <v>0</v>
      </c>
      <c r="AI178" s="5" t="s">
        <v>0</v>
      </c>
      <c r="AJ178" s="5">
        <f>$Q178*$L178</f>
        <v>0</v>
      </c>
      <c r="AK178" s="5" t="s">
        <v>0</v>
      </c>
      <c r="AL178" s="5">
        <f>$R178*$L178</f>
        <v>0</v>
      </c>
      <c r="AM178" s="5" t="s">
        <v>0</v>
      </c>
      <c r="AN178" s="5">
        <f>$N178*$M178</f>
        <v>0</v>
      </c>
      <c r="AO178" s="5" t="s">
        <v>0</v>
      </c>
      <c r="AP178" s="5">
        <f>$O178*$M178</f>
        <v>0</v>
      </c>
      <c r="AQ178" s="5" t="s">
        <v>0</v>
      </c>
      <c r="AR178" s="5">
        <f>$P178*$M178</f>
        <v>0</v>
      </c>
      <c r="AS178" s="5" t="s">
        <v>0</v>
      </c>
      <c r="AT178" s="5">
        <f>$Q178*$M178</f>
        <v>0</v>
      </c>
      <c r="AU178" s="5" t="s">
        <v>0</v>
      </c>
      <c r="AV178" s="5">
        <f>$R178*$M178</f>
        <v>0</v>
      </c>
      <c r="AW178" s="5" t="s">
        <v>0</v>
      </c>
    </row>
    <row r="179" spans="1:49" ht="15.75" customHeight="1">
      <c r="A179" s="15" t="s">
        <v>77</v>
      </c>
      <c r="B179" s="15" t="s">
        <v>77</v>
      </c>
      <c r="C179" s="14" t="s">
        <v>78</v>
      </c>
      <c r="D179" s="13" t="s">
        <v>77</v>
      </c>
      <c r="E179" s="9">
        <v>2016</v>
      </c>
      <c r="F179" s="11">
        <v>4412891830.0262604</v>
      </c>
      <c r="G179" s="11">
        <v>1269112</v>
      </c>
      <c r="H179" s="9">
        <v>38</v>
      </c>
      <c r="I179" s="9">
        <v>4</v>
      </c>
      <c r="J179" s="9">
        <v>34</v>
      </c>
      <c r="K179" s="8">
        <v>0</v>
      </c>
      <c r="L179" s="8">
        <v>0</v>
      </c>
      <c r="M179" s="8">
        <v>0</v>
      </c>
      <c r="N179" s="11">
        <v>3.6536340587241698</v>
      </c>
      <c r="O179" s="12">
        <v>0.30228266203002202</v>
      </c>
      <c r="P179" s="12">
        <v>0.96854496517112698</v>
      </c>
      <c r="Q179" s="12">
        <v>0.71406766024189705</v>
      </c>
      <c r="R179" s="12">
        <v>0.69896289938245104</v>
      </c>
      <c r="S179" s="6">
        <f>SUM($K179:$M179)</f>
        <v>0</v>
      </c>
      <c r="T179" s="5">
        <f>$N179*$K179</f>
        <v>0</v>
      </c>
      <c r="U179" s="5" t="s">
        <v>0</v>
      </c>
      <c r="V179" s="5">
        <f>$O179*$K179</f>
        <v>0</v>
      </c>
      <c r="W179" s="5" t="s">
        <v>0</v>
      </c>
      <c r="X179" s="5">
        <f>$P179*$K179</f>
        <v>0</v>
      </c>
      <c r="Y179" s="5" t="s">
        <v>0</v>
      </c>
      <c r="Z179" s="5">
        <f>$Q179*$K179</f>
        <v>0</v>
      </c>
      <c r="AA179" s="5" t="s">
        <v>0</v>
      </c>
      <c r="AB179" s="5">
        <f>$R179*$K179</f>
        <v>0</v>
      </c>
      <c r="AC179" s="5" t="s">
        <v>0</v>
      </c>
      <c r="AD179" s="5">
        <f>$N179*$L179</f>
        <v>0</v>
      </c>
      <c r="AE179" s="5" t="s">
        <v>0</v>
      </c>
      <c r="AF179" s="5">
        <f>$O179*$L179</f>
        <v>0</v>
      </c>
      <c r="AG179" s="5" t="s">
        <v>0</v>
      </c>
      <c r="AH179" s="5">
        <f>$P179*$L179</f>
        <v>0</v>
      </c>
      <c r="AI179" s="5" t="s">
        <v>0</v>
      </c>
      <c r="AJ179" s="5">
        <f>$Q179*$L179</f>
        <v>0</v>
      </c>
      <c r="AK179" s="5" t="s">
        <v>0</v>
      </c>
      <c r="AL179" s="5">
        <f>$R179*$L179</f>
        <v>0</v>
      </c>
      <c r="AM179" s="5" t="s">
        <v>0</v>
      </c>
      <c r="AN179" s="5">
        <f>$N179*$M179</f>
        <v>0</v>
      </c>
      <c r="AO179" s="5" t="s">
        <v>0</v>
      </c>
      <c r="AP179" s="5">
        <f>$O179*$M179</f>
        <v>0</v>
      </c>
      <c r="AQ179" s="5" t="s">
        <v>0</v>
      </c>
      <c r="AR179" s="5">
        <f>$P179*$M179</f>
        <v>0</v>
      </c>
      <c r="AS179" s="5" t="s">
        <v>0</v>
      </c>
      <c r="AT179" s="5">
        <f>$Q179*$M179</f>
        <v>0</v>
      </c>
      <c r="AU179" s="5" t="s">
        <v>0</v>
      </c>
      <c r="AV179" s="5">
        <f>$R179*$M179</f>
        <v>0</v>
      </c>
      <c r="AW179" s="5" t="s">
        <v>0</v>
      </c>
    </row>
    <row r="180" spans="1:49" ht="15.75" customHeight="1">
      <c r="A180" s="15" t="s">
        <v>75</v>
      </c>
      <c r="B180" s="15" t="s">
        <v>75</v>
      </c>
      <c r="C180" s="14" t="s">
        <v>76</v>
      </c>
      <c r="D180" s="13" t="s">
        <v>75</v>
      </c>
      <c r="E180" s="9">
        <v>2016</v>
      </c>
      <c r="F180" s="11">
        <v>571090480171.00098</v>
      </c>
      <c r="G180" s="11">
        <v>9696110</v>
      </c>
      <c r="H180" s="9">
        <v>10</v>
      </c>
      <c r="I180" s="9">
        <v>1</v>
      </c>
      <c r="J180" s="9">
        <v>1</v>
      </c>
      <c r="K180" s="8">
        <v>0</v>
      </c>
      <c r="L180" s="8">
        <v>0</v>
      </c>
      <c r="M180" s="8">
        <v>0</v>
      </c>
      <c r="N180" s="12">
        <v>4.2028676495375901E-2</v>
      </c>
      <c r="O180" s="12">
        <v>0.115813368608679</v>
      </c>
      <c r="P180" s="11">
        <v>1.0234870278694099</v>
      </c>
      <c r="Q180" s="11">
        <v>1.0817553500114101</v>
      </c>
      <c r="R180" s="12">
        <v>0.92326574775717396</v>
      </c>
      <c r="S180" s="6">
        <f>SUM($K180:$M180)</f>
        <v>0</v>
      </c>
      <c r="T180" s="5">
        <f>$N180*$K180</f>
        <v>0</v>
      </c>
      <c r="U180" s="5" t="s">
        <v>19</v>
      </c>
      <c r="V180" s="5">
        <f>$O180*$K180</f>
        <v>0</v>
      </c>
      <c r="W180" s="5" t="s">
        <v>19</v>
      </c>
      <c r="X180" s="5">
        <f>$P180*$K180</f>
        <v>0</v>
      </c>
      <c r="Y180" s="5" t="s">
        <v>19</v>
      </c>
      <c r="Z180" s="5">
        <f>$Q180*$K180</f>
        <v>0</v>
      </c>
      <c r="AA180" s="5" t="s">
        <v>19</v>
      </c>
      <c r="AB180" s="5">
        <f>$R180*$K180</f>
        <v>0</v>
      </c>
      <c r="AC180" s="5" t="s">
        <v>19</v>
      </c>
      <c r="AD180" s="5">
        <f>$N180*$L180</f>
        <v>0</v>
      </c>
      <c r="AE180" s="5" t="s">
        <v>18</v>
      </c>
      <c r="AF180" s="5">
        <f>$O180*$L180</f>
        <v>0</v>
      </c>
      <c r="AG180" s="5" t="s">
        <v>26</v>
      </c>
      <c r="AH180" s="5">
        <f>$P180*$L180</f>
        <v>0</v>
      </c>
      <c r="AI180" s="5" t="s">
        <v>18</v>
      </c>
      <c r="AJ180" s="5">
        <f>$Q180*$L180</f>
        <v>0</v>
      </c>
      <c r="AK180" s="5" t="s">
        <v>18</v>
      </c>
      <c r="AL180" s="5">
        <f>$R180*$L180</f>
        <v>0</v>
      </c>
      <c r="AM180" s="5" t="s">
        <v>18</v>
      </c>
      <c r="AN180" s="5">
        <f>$N180*$M180</f>
        <v>0</v>
      </c>
      <c r="AO180" s="5" t="s">
        <v>0</v>
      </c>
      <c r="AP180" s="5">
        <f>$O180*$M180</f>
        <v>0</v>
      </c>
      <c r="AQ180" s="5" t="s">
        <v>0</v>
      </c>
      <c r="AR180" s="5">
        <f>$P180*$M180</f>
        <v>0</v>
      </c>
      <c r="AS180" s="5" t="s">
        <v>0</v>
      </c>
      <c r="AT180" s="5">
        <f>$Q180*$M180</f>
        <v>0</v>
      </c>
      <c r="AU180" s="5" t="s">
        <v>0</v>
      </c>
      <c r="AV180" s="5">
        <f>$R180*$M180</f>
        <v>0</v>
      </c>
      <c r="AW180" s="5" t="s">
        <v>0</v>
      </c>
    </row>
    <row r="181" spans="1:49" ht="15.75" customHeight="1">
      <c r="A181" s="15" t="s">
        <v>73</v>
      </c>
      <c r="B181" s="15" t="s">
        <v>73</v>
      </c>
      <c r="C181" s="14" t="s">
        <v>74</v>
      </c>
      <c r="D181" s="13" t="s">
        <v>73</v>
      </c>
      <c r="E181" s="9">
        <v>2016</v>
      </c>
      <c r="F181" s="11">
        <v>701037135966.04895</v>
      </c>
      <c r="G181" s="11">
        <v>8188102</v>
      </c>
      <c r="H181" s="9">
        <v>14</v>
      </c>
      <c r="I181" s="9">
        <v>2</v>
      </c>
      <c r="J181" s="9">
        <v>1</v>
      </c>
      <c r="K181" s="8">
        <v>0</v>
      </c>
      <c r="L181" s="8">
        <v>0</v>
      </c>
      <c r="M181" s="8">
        <v>0</v>
      </c>
      <c r="N181" s="12">
        <v>4.0462820476825402E-2</v>
      </c>
      <c r="O181" s="12">
        <v>0.121906329853051</v>
      </c>
      <c r="P181" s="12">
        <v>0.99839694226224296</v>
      </c>
      <c r="Q181" s="11">
        <v>1.0817553500114101</v>
      </c>
      <c r="R181" s="12">
        <v>0.85527069789643895</v>
      </c>
      <c r="S181" s="6">
        <f>SUM($K181:$M181)</f>
        <v>0</v>
      </c>
      <c r="T181" s="5">
        <f>$N181*$K181</f>
        <v>0</v>
      </c>
      <c r="U181" s="5" t="s">
        <v>19</v>
      </c>
      <c r="V181" s="5">
        <f>$O181*$K181</f>
        <v>0</v>
      </c>
      <c r="W181" s="5" t="s">
        <v>19</v>
      </c>
      <c r="X181" s="5">
        <f>$P181*$K181</f>
        <v>0</v>
      </c>
      <c r="Y181" s="5" t="s">
        <v>19</v>
      </c>
      <c r="Z181" s="5">
        <f>$Q181*$K181</f>
        <v>0</v>
      </c>
      <c r="AA181" s="5" t="s">
        <v>19</v>
      </c>
      <c r="AB181" s="5">
        <f>$R181*$K181</f>
        <v>0</v>
      </c>
      <c r="AC181" s="5" t="s">
        <v>19</v>
      </c>
      <c r="AD181" s="5">
        <f>$N181*$L181</f>
        <v>0</v>
      </c>
      <c r="AE181" s="5" t="s">
        <v>0</v>
      </c>
      <c r="AF181" s="5">
        <f>$O181*$L181</f>
        <v>0</v>
      </c>
      <c r="AG181" s="5" t="s">
        <v>0</v>
      </c>
      <c r="AH181" s="5">
        <f>$P181*$L181</f>
        <v>0</v>
      </c>
      <c r="AI181" s="5" t="s">
        <v>0</v>
      </c>
      <c r="AJ181" s="5">
        <f>$Q181*$L181</f>
        <v>0</v>
      </c>
      <c r="AK181" s="5" t="s">
        <v>0</v>
      </c>
      <c r="AL181" s="5">
        <f>$R181*$L181</f>
        <v>0</v>
      </c>
      <c r="AM181" s="5" t="s">
        <v>0</v>
      </c>
      <c r="AN181" s="5">
        <f>$N181*$M181</f>
        <v>0</v>
      </c>
      <c r="AO181" s="5" t="s">
        <v>19</v>
      </c>
      <c r="AP181" s="5">
        <f>$O181*$M181</f>
        <v>0</v>
      </c>
      <c r="AQ181" s="5" t="s">
        <v>18</v>
      </c>
      <c r="AR181" s="5">
        <f>$P181*$M181</f>
        <v>0</v>
      </c>
      <c r="AS181" s="5" t="s">
        <v>19</v>
      </c>
      <c r="AT181" s="5">
        <f>$Q181*$M181</f>
        <v>0</v>
      </c>
      <c r="AU181" s="5" t="s">
        <v>19</v>
      </c>
      <c r="AV181" s="5">
        <f>$R181*$M181</f>
        <v>0</v>
      </c>
      <c r="AW181" s="5" t="s">
        <v>19</v>
      </c>
    </row>
    <row r="182" spans="1:49" ht="15.75" customHeight="1">
      <c r="A182" s="15" t="s">
        <v>72</v>
      </c>
      <c r="B182" s="15" t="s">
        <v>70</v>
      </c>
      <c r="C182" s="14" t="s">
        <v>71</v>
      </c>
      <c r="D182" s="13" t="s">
        <v>70</v>
      </c>
      <c r="E182" s="9">
        <v>2016</v>
      </c>
      <c r="F182" s="11">
        <v>40405000000</v>
      </c>
      <c r="G182" s="11">
        <v>18502000</v>
      </c>
      <c r="H182" s="9">
        <v>3</v>
      </c>
      <c r="I182" s="9">
        <v>2</v>
      </c>
      <c r="J182" s="9">
        <v>1</v>
      </c>
      <c r="K182" s="8">
        <v>0</v>
      </c>
      <c r="L182" s="8">
        <v>0</v>
      </c>
      <c r="M182" s="8">
        <v>0</v>
      </c>
      <c r="N182" s="12">
        <v>8.8904900530579103E-2</v>
      </c>
      <c r="O182" s="12">
        <v>9.7408022476174805E-2</v>
      </c>
      <c r="P182" s="12">
        <v>0.99839694226224296</v>
      </c>
      <c r="Q182" s="11">
        <v>1.0817553500114101</v>
      </c>
      <c r="R182" s="11">
        <v>1.25323238712185</v>
      </c>
      <c r="S182" s="6">
        <f>SUM($K182:$M182)</f>
        <v>0</v>
      </c>
      <c r="T182" s="5">
        <f>$N182*$K182</f>
        <v>0</v>
      </c>
      <c r="U182" s="5" t="s">
        <v>0</v>
      </c>
      <c r="V182" s="5">
        <f>$O182*$K182</f>
        <v>0</v>
      </c>
      <c r="W182" s="5" t="s">
        <v>0</v>
      </c>
      <c r="X182" s="5">
        <f>$P182*$K182</f>
        <v>0</v>
      </c>
      <c r="Y182" s="5" t="s">
        <v>0</v>
      </c>
      <c r="Z182" s="5">
        <f>$Q182*$K182</f>
        <v>0</v>
      </c>
      <c r="AA182" s="5" t="s">
        <v>0</v>
      </c>
      <c r="AB182" s="5">
        <f>$R182*$K182</f>
        <v>0</v>
      </c>
      <c r="AC182" s="5" t="s">
        <v>0</v>
      </c>
      <c r="AD182" s="5">
        <f>$N182*$L182</f>
        <v>0</v>
      </c>
      <c r="AE182" s="5" t="s">
        <v>0</v>
      </c>
      <c r="AF182" s="5">
        <f>$O182*$L182</f>
        <v>0</v>
      </c>
      <c r="AG182" s="5" t="s">
        <v>0</v>
      </c>
      <c r="AH182" s="5">
        <f>$P182*$L182</f>
        <v>0</v>
      </c>
      <c r="AI182" s="5" t="s">
        <v>0</v>
      </c>
      <c r="AJ182" s="5">
        <f>$Q182*$L182</f>
        <v>0</v>
      </c>
      <c r="AK182" s="5" t="s">
        <v>0</v>
      </c>
      <c r="AL182" s="5">
        <f>$R182*$L182</f>
        <v>0</v>
      </c>
      <c r="AM182" s="5" t="s">
        <v>0</v>
      </c>
      <c r="AN182" s="5">
        <f>$N182*$M182</f>
        <v>0</v>
      </c>
      <c r="AO182" s="5" t="s">
        <v>0</v>
      </c>
      <c r="AP182" s="5">
        <f>$O182*$M182</f>
        <v>0</v>
      </c>
      <c r="AQ182" s="5" t="s">
        <v>0</v>
      </c>
      <c r="AR182" s="5">
        <f>$P182*$M182</f>
        <v>0</v>
      </c>
      <c r="AS182" s="5" t="s">
        <v>0</v>
      </c>
      <c r="AT182" s="5">
        <f>$Q182*$M182</f>
        <v>0</v>
      </c>
      <c r="AU182" s="5" t="s">
        <v>0</v>
      </c>
      <c r="AV182" s="5">
        <f>$R182*$M182</f>
        <v>0</v>
      </c>
      <c r="AW182" s="5" t="s">
        <v>0</v>
      </c>
    </row>
    <row r="183" spans="1:49" ht="15.75" customHeight="1">
      <c r="A183" s="15" t="s">
        <v>68</v>
      </c>
      <c r="B183" s="15" t="s">
        <v>68</v>
      </c>
      <c r="C183" s="14" t="s">
        <v>69</v>
      </c>
      <c r="D183" s="13" t="s">
        <v>68</v>
      </c>
      <c r="E183" s="9">
        <v>2016</v>
      </c>
      <c r="F183" s="11">
        <v>9241627840.6074791</v>
      </c>
      <c r="G183" s="11">
        <v>8295840</v>
      </c>
      <c r="H183" s="9">
        <v>3</v>
      </c>
      <c r="I183" s="9">
        <v>1</v>
      </c>
      <c r="J183" s="9">
        <v>100</v>
      </c>
      <c r="K183" s="8">
        <v>0</v>
      </c>
      <c r="L183" s="8">
        <v>0</v>
      </c>
      <c r="M183" s="8">
        <v>0</v>
      </c>
      <c r="N183" s="12">
        <v>0.270799608455151</v>
      </c>
      <c r="O183" s="12">
        <v>0.12141133850864699</v>
      </c>
      <c r="P183" s="11">
        <v>1.0234870278694099</v>
      </c>
      <c r="Q183" s="11">
        <v>1.2365837039687499</v>
      </c>
      <c r="R183" s="11">
        <v>1.25323238712185</v>
      </c>
      <c r="S183" s="6">
        <f>SUM($K183:$M183)</f>
        <v>0</v>
      </c>
      <c r="T183" s="5">
        <f>$N183*$K183</f>
        <v>0</v>
      </c>
      <c r="U183" s="5" t="s">
        <v>0</v>
      </c>
      <c r="V183" s="5">
        <f>$O183*$K183</f>
        <v>0</v>
      </c>
      <c r="W183" s="5" t="s">
        <v>0</v>
      </c>
      <c r="X183" s="5">
        <f>$P183*$K183</f>
        <v>0</v>
      </c>
      <c r="Y183" s="5" t="s">
        <v>0</v>
      </c>
      <c r="Z183" s="5">
        <f>$Q183*$K183</f>
        <v>0</v>
      </c>
      <c r="AA183" s="5" t="s">
        <v>0</v>
      </c>
      <c r="AB183" s="5">
        <f>$R183*$K183</f>
        <v>0</v>
      </c>
      <c r="AC183" s="5" t="s">
        <v>0</v>
      </c>
      <c r="AD183" s="5">
        <f>$N183*$L183</f>
        <v>0</v>
      </c>
      <c r="AE183" s="5" t="s">
        <v>0</v>
      </c>
      <c r="AF183" s="5">
        <f>$O183*$L183</f>
        <v>0</v>
      </c>
      <c r="AG183" s="5" t="s">
        <v>0</v>
      </c>
      <c r="AH183" s="5">
        <f>$P183*$L183</f>
        <v>0</v>
      </c>
      <c r="AI183" s="5" t="s">
        <v>0</v>
      </c>
      <c r="AJ183" s="5">
        <f>$Q183*$L183</f>
        <v>0</v>
      </c>
      <c r="AK183" s="5" t="s">
        <v>0</v>
      </c>
      <c r="AL183" s="5">
        <f>$R183*$L183</f>
        <v>0</v>
      </c>
      <c r="AM183" s="5" t="s">
        <v>0</v>
      </c>
      <c r="AN183" s="5">
        <f>$N183*$M183</f>
        <v>0</v>
      </c>
      <c r="AO183" s="5" t="s">
        <v>0</v>
      </c>
      <c r="AP183" s="5">
        <f>$O183*$M183</f>
        <v>0</v>
      </c>
      <c r="AQ183" s="5" t="s">
        <v>0</v>
      </c>
      <c r="AR183" s="5">
        <f>$P183*$M183</f>
        <v>0</v>
      </c>
      <c r="AS183" s="5" t="s">
        <v>0</v>
      </c>
      <c r="AT183" s="5">
        <f>$Q183*$M183</f>
        <v>0</v>
      </c>
      <c r="AU183" s="5" t="s">
        <v>0</v>
      </c>
      <c r="AV183" s="5">
        <f>$R183*$M183</f>
        <v>0</v>
      </c>
      <c r="AW183" s="5" t="s">
        <v>0</v>
      </c>
    </row>
    <row r="184" spans="1:49" ht="15.75" customHeight="1">
      <c r="A184" s="15" t="s">
        <v>66</v>
      </c>
      <c r="B184" s="15" t="s">
        <v>66</v>
      </c>
      <c r="C184" s="14" t="s">
        <v>67</v>
      </c>
      <c r="D184" s="13" t="s">
        <v>66</v>
      </c>
      <c r="E184" s="9">
        <v>2016</v>
      </c>
      <c r="F184" s="11">
        <v>404823952117.93201</v>
      </c>
      <c r="G184" s="11">
        <v>67725979</v>
      </c>
      <c r="H184" s="9">
        <v>2</v>
      </c>
      <c r="I184" s="9">
        <v>2</v>
      </c>
      <c r="J184" s="9">
        <v>100</v>
      </c>
      <c r="K184" s="8">
        <v>0</v>
      </c>
      <c r="L184" s="8">
        <v>0</v>
      </c>
      <c r="M184" s="8">
        <v>0</v>
      </c>
      <c r="N184" s="12">
        <v>4.4979603569108899E-2</v>
      </c>
      <c r="O184" s="12">
        <v>7.4304170122585E-2</v>
      </c>
      <c r="P184" s="12">
        <v>0.99839694226224296</v>
      </c>
      <c r="Q184" s="11">
        <v>1.2365837039687499</v>
      </c>
      <c r="R184" s="11">
        <v>1.3974162612930401</v>
      </c>
      <c r="S184" s="6">
        <f>SUM($K184:$M184)</f>
        <v>0</v>
      </c>
      <c r="T184" s="5">
        <f>$N184*$K184</f>
        <v>0</v>
      </c>
      <c r="U184" s="5" t="s">
        <v>18</v>
      </c>
      <c r="V184" s="5">
        <f>$O184*$K184</f>
        <v>0</v>
      </c>
      <c r="W184" s="5" t="s">
        <v>18</v>
      </c>
      <c r="X184" s="5">
        <f>$P184*$K184</f>
        <v>0</v>
      </c>
      <c r="Y184" s="5" t="s">
        <v>18</v>
      </c>
      <c r="Z184" s="5">
        <f>$Q184*$K184</f>
        <v>0</v>
      </c>
      <c r="AA184" s="5" t="s">
        <v>26</v>
      </c>
      <c r="AB184" s="5">
        <f>$R184*$K184</f>
        <v>0</v>
      </c>
      <c r="AC184" s="5" t="s">
        <v>26</v>
      </c>
      <c r="AD184" s="5">
        <f>$N184*$L184</f>
        <v>0</v>
      </c>
      <c r="AE184" s="5" t="s">
        <v>19</v>
      </c>
      <c r="AF184" s="5">
        <f>$O184*$L184</f>
        <v>0</v>
      </c>
      <c r="AG184" s="5" t="s">
        <v>19</v>
      </c>
      <c r="AH184" s="5">
        <f>$P184*$L184</f>
        <v>0</v>
      </c>
      <c r="AI184" s="5" t="s">
        <v>19</v>
      </c>
      <c r="AJ184" s="5">
        <f>$Q184*$L184</f>
        <v>0</v>
      </c>
      <c r="AK184" s="5" t="s">
        <v>19</v>
      </c>
      <c r="AL184" s="5">
        <f>$R184*$L184</f>
        <v>0</v>
      </c>
      <c r="AM184" s="5" t="s">
        <v>19</v>
      </c>
      <c r="AN184" s="5">
        <f>$N184*$M184</f>
        <v>0</v>
      </c>
      <c r="AO184" s="5" t="s">
        <v>19</v>
      </c>
      <c r="AP184" s="5">
        <f>$O184*$M184</f>
        <v>0</v>
      </c>
      <c r="AQ184" s="5" t="s">
        <v>19</v>
      </c>
      <c r="AR184" s="5">
        <f>$P184*$M184</f>
        <v>0</v>
      </c>
      <c r="AS184" s="5" t="s">
        <v>19</v>
      </c>
      <c r="AT184" s="5">
        <f>$Q184*$M184</f>
        <v>0</v>
      </c>
      <c r="AU184" s="5" t="s">
        <v>19</v>
      </c>
      <c r="AV184" s="5">
        <f>$R184*$M184</f>
        <v>0</v>
      </c>
      <c r="AW184" s="5" t="s">
        <v>18</v>
      </c>
    </row>
    <row r="185" spans="1:49" ht="15.75" customHeight="1">
      <c r="A185" s="15" t="s">
        <v>65</v>
      </c>
      <c r="B185" s="15" t="s">
        <v>63</v>
      </c>
      <c r="C185" s="14" t="s">
        <v>64</v>
      </c>
      <c r="D185" s="13" t="s">
        <v>63</v>
      </c>
      <c r="E185" s="9">
        <v>2016</v>
      </c>
      <c r="F185" s="11">
        <v>10086000000</v>
      </c>
      <c r="G185" s="11">
        <v>2078453</v>
      </c>
      <c r="H185" s="9">
        <v>11</v>
      </c>
      <c r="I185" s="9">
        <v>1</v>
      </c>
      <c r="J185" s="9">
        <v>3</v>
      </c>
      <c r="K185" s="8">
        <v>0</v>
      </c>
      <c r="L185" s="8">
        <v>0</v>
      </c>
      <c r="M185" s="8">
        <v>0</v>
      </c>
      <c r="N185" s="12">
        <v>0.240804357848211</v>
      </c>
      <c r="O185" s="12">
        <v>0.21607788218575599</v>
      </c>
      <c r="P185" s="11">
        <v>1.0234870278694099</v>
      </c>
      <c r="Q185" s="11">
        <v>0.96155314797709002</v>
      </c>
      <c r="R185" s="12">
        <v>0.90307248069246304</v>
      </c>
      <c r="S185" s="6">
        <f>SUM($K185:$M185)</f>
        <v>0</v>
      </c>
      <c r="T185" s="5">
        <f>$N185*$K185</f>
        <v>0</v>
      </c>
      <c r="U185" s="5" t="s">
        <v>0</v>
      </c>
      <c r="V185" s="5">
        <f>$O185*$K185</f>
        <v>0</v>
      </c>
      <c r="W185" s="5" t="s">
        <v>0</v>
      </c>
      <c r="X185" s="5">
        <f>$P185*$K185</f>
        <v>0</v>
      </c>
      <c r="Y185" s="5" t="s">
        <v>0</v>
      </c>
      <c r="Z185" s="5">
        <f>$Q185*$K185</f>
        <v>0</v>
      </c>
      <c r="AA185" s="5" t="s">
        <v>0</v>
      </c>
      <c r="AB185" s="5">
        <f>$R185*$K185</f>
        <v>0</v>
      </c>
      <c r="AC185" s="5" t="s">
        <v>0</v>
      </c>
      <c r="AD185" s="5">
        <f>$N185*$L185</f>
        <v>0</v>
      </c>
      <c r="AE185" s="5" t="s">
        <v>0</v>
      </c>
      <c r="AF185" s="5">
        <f>$O185*$L185</f>
        <v>0</v>
      </c>
      <c r="AG185" s="5" t="s">
        <v>0</v>
      </c>
      <c r="AH185" s="5">
        <f>$P185*$L185</f>
        <v>0</v>
      </c>
      <c r="AI185" s="5" t="s">
        <v>0</v>
      </c>
      <c r="AJ185" s="5">
        <f>$Q185*$L185</f>
        <v>0</v>
      </c>
      <c r="AK185" s="5" t="s">
        <v>0</v>
      </c>
      <c r="AL185" s="5">
        <f>$R185*$L185</f>
        <v>0</v>
      </c>
      <c r="AM185" s="5" t="s">
        <v>0</v>
      </c>
      <c r="AN185" s="5">
        <f>$N185*$M185</f>
        <v>0</v>
      </c>
      <c r="AO185" s="5" t="s">
        <v>0</v>
      </c>
      <c r="AP185" s="5">
        <f>$O185*$M185</f>
        <v>0</v>
      </c>
      <c r="AQ185" s="5" t="s">
        <v>0</v>
      </c>
      <c r="AR185" s="5">
        <f>$P185*$M185</f>
        <v>0</v>
      </c>
      <c r="AS185" s="5" t="s">
        <v>0</v>
      </c>
      <c r="AT185" s="5">
        <f>$Q185*$M185</f>
        <v>0</v>
      </c>
      <c r="AU185" s="5" t="s">
        <v>0</v>
      </c>
      <c r="AV185" s="5">
        <f>$R185*$M185</f>
        <v>0</v>
      </c>
      <c r="AW185" s="5" t="s">
        <v>0</v>
      </c>
    </row>
    <row r="186" spans="1:49" ht="15.75" customHeight="1">
      <c r="A186" s="15" t="s">
        <v>61</v>
      </c>
      <c r="B186" s="15" t="s">
        <v>61</v>
      </c>
      <c r="C186" s="14" t="s">
        <v>62</v>
      </c>
      <c r="D186" s="13" t="s">
        <v>61</v>
      </c>
      <c r="E186" s="9">
        <v>2016</v>
      </c>
      <c r="F186" s="11">
        <v>4518443476.6339998</v>
      </c>
      <c r="G186" s="11">
        <v>7115163</v>
      </c>
      <c r="H186" s="9">
        <v>14</v>
      </c>
      <c r="I186" s="9">
        <v>2</v>
      </c>
      <c r="J186" s="9">
        <v>100</v>
      </c>
      <c r="K186" s="8">
        <v>0</v>
      </c>
      <c r="L186" s="8">
        <v>0</v>
      </c>
      <c r="M186" s="8">
        <v>0</v>
      </c>
      <c r="N186" s="11">
        <v>3.6536340587241698</v>
      </c>
      <c r="O186" s="12">
        <v>0.12750337058429201</v>
      </c>
      <c r="P186" s="12">
        <v>0.99839694226224296</v>
      </c>
      <c r="Q186" s="11">
        <v>1.2365837039687499</v>
      </c>
      <c r="R186" s="12">
        <v>0.85527069789643895</v>
      </c>
      <c r="S186" s="6">
        <f>SUM($K186:$M186)</f>
        <v>0</v>
      </c>
      <c r="T186" s="5">
        <f>$N186*$K186</f>
        <v>0</v>
      </c>
      <c r="U186" s="5" t="s">
        <v>0</v>
      </c>
      <c r="V186" s="5">
        <f>$O186*$K186</f>
        <v>0</v>
      </c>
      <c r="W186" s="5" t="s">
        <v>0</v>
      </c>
      <c r="X186" s="5">
        <f>$P186*$K186</f>
        <v>0</v>
      </c>
      <c r="Y186" s="5" t="s">
        <v>0</v>
      </c>
      <c r="Z186" s="5">
        <f>$Q186*$K186</f>
        <v>0</v>
      </c>
      <c r="AA186" s="5" t="s">
        <v>0</v>
      </c>
      <c r="AB186" s="5">
        <f>$R186*$K186</f>
        <v>0</v>
      </c>
      <c r="AC186" s="5" t="s">
        <v>0</v>
      </c>
      <c r="AD186" s="5">
        <f>$N186*$L186</f>
        <v>0</v>
      </c>
      <c r="AE186" s="5" t="s">
        <v>0</v>
      </c>
      <c r="AF186" s="5">
        <f>$O186*$L186</f>
        <v>0</v>
      </c>
      <c r="AG186" s="5" t="s">
        <v>0</v>
      </c>
      <c r="AH186" s="5">
        <f>$P186*$L186</f>
        <v>0</v>
      </c>
      <c r="AI186" s="5" t="s">
        <v>0</v>
      </c>
      <c r="AJ186" s="5">
        <f>$Q186*$L186</f>
        <v>0</v>
      </c>
      <c r="AK186" s="5" t="s">
        <v>0</v>
      </c>
      <c r="AL186" s="5">
        <f>$R186*$L186</f>
        <v>0</v>
      </c>
      <c r="AM186" s="5" t="s">
        <v>0</v>
      </c>
      <c r="AN186" s="5">
        <f>$N186*$M186</f>
        <v>0</v>
      </c>
      <c r="AO186" s="5" t="s">
        <v>0</v>
      </c>
      <c r="AP186" s="5">
        <f>$O186*$M186</f>
        <v>0</v>
      </c>
      <c r="AQ186" s="5" t="s">
        <v>0</v>
      </c>
      <c r="AR186" s="5">
        <f>$P186*$M186</f>
        <v>0</v>
      </c>
      <c r="AS186" s="5" t="s">
        <v>0</v>
      </c>
      <c r="AT186" s="5">
        <f>$Q186*$M186</f>
        <v>0</v>
      </c>
      <c r="AU186" s="5" t="s">
        <v>0</v>
      </c>
      <c r="AV186" s="5">
        <f>$R186*$M186</f>
        <v>0</v>
      </c>
      <c r="AW186" s="5" t="s">
        <v>0</v>
      </c>
    </row>
    <row r="187" spans="1:49" ht="15.75" customHeight="1">
      <c r="A187" s="15" t="s">
        <v>59</v>
      </c>
      <c r="B187" s="15" t="s">
        <v>59</v>
      </c>
      <c r="C187" s="14" t="s">
        <v>60</v>
      </c>
      <c r="D187" s="13" t="s">
        <v>59</v>
      </c>
      <c r="E187" s="9">
        <v>2016</v>
      </c>
      <c r="F187" s="11">
        <v>434380116.95906401</v>
      </c>
      <c r="G187" s="11">
        <v>105586</v>
      </c>
      <c r="H187" s="9">
        <v>25</v>
      </c>
      <c r="I187" s="9">
        <v>9</v>
      </c>
      <c r="J187" s="9">
        <v>100</v>
      </c>
      <c r="K187" s="8">
        <v>0</v>
      </c>
      <c r="L187" s="8">
        <v>0</v>
      </c>
      <c r="M187" s="8">
        <v>0</v>
      </c>
      <c r="N187" s="11">
        <v>3.6536340587241698</v>
      </c>
      <c r="O187" s="11">
        <v>5.05138690617843</v>
      </c>
      <c r="P187" s="12">
        <v>0.93087862885855899</v>
      </c>
      <c r="Q187" s="11">
        <v>1.2365837039687499</v>
      </c>
      <c r="R187" s="12">
        <v>0.75732715550847496</v>
      </c>
      <c r="S187" s="6">
        <f>SUM($K187:$M187)</f>
        <v>0</v>
      </c>
      <c r="T187" s="5">
        <f>$N187*$K187</f>
        <v>0</v>
      </c>
      <c r="U187" s="5" t="s">
        <v>0</v>
      </c>
      <c r="V187" s="5">
        <f>$O187*$K187</f>
        <v>0</v>
      </c>
      <c r="W187" s="5" t="s">
        <v>0</v>
      </c>
      <c r="X187" s="5">
        <f>$P187*$K187</f>
        <v>0</v>
      </c>
      <c r="Y187" s="5" t="s">
        <v>0</v>
      </c>
      <c r="Z187" s="5">
        <f>$Q187*$K187</f>
        <v>0</v>
      </c>
      <c r="AA187" s="5" t="s">
        <v>0</v>
      </c>
      <c r="AB187" s="5">
        <f>$R187*$K187</f>
        <v>0</v>
      </c>
      <c r="AC187" s="5" t="s">
        <v>0</v>
      </c>
      <c r="AD187" s="5">
        <f>$N187*$L187</f>
        <v>0</v>
      </c>
      <c r="AE187" s="5" t="s">
        <v>0</v>
      </c>
      <c r="AF187" s="5">
        <f>$O187*$L187</f>
        <v>0</v>
      </c>
      <c r="AG187" s="5" t="s">
        <v>0</v>
      </c>
      <c r="AH187" s="5">
        <f>$P187*$L187</f>
        <v>0</v>
      </c>
      <c r="AI187" s="5" t="s">
        <v>0</v>
      </c>
      <c r="AJ187" s="5">
        <f>$Q187*$L187</f>
        <v>0</v>
      </c>
      <c r="AK187" s="5" t="s">
        <v>0</v>
      </c>
      <c r="AL187" s="5">
        <f>$R187*$L187</f>
        <v>0</v>
      </c>
      <c r="AM187" s="5" t="s">
        <v>0</v>
      </c>
      <c r="AN187" s="5">
        <f>$N187*$M187</f>
        <v>0</v>
      </c>
      <c r="AO187" s="5" t="s">
        <v>0</v>
      </c>
      <c r="AP187" s="5">
        <f>$O187*$M187</f>
        <v>0</v>
      </c>
      <c r="AQ187" s="5" t="s">
        <v>0</v>
      </c>
      <c r="AR187" s="5">
        <f>$P187*$M187</f>
        <v>0</v>
      </c>
      <c r="AS187" s="5" t="s">
        <v>0</v>
      </c>
      <c r="AT187" s="5">
        <f>$Q187*$M187</f>
        <v>0</v>
      </c>
      <c r="AU187" s="5" t="s">
        <v>0</v>
      </c>
      <c r="AV187" s="5">
        <f>$R187*$M187</f>
        <v>0</v>
      </c>
      <c r="AW187" s="5" t="s">
        <v>0</v>
      </c>
    </row>
    <row r="188" spans="1:49" ht="15.75" customHeight="1">
      <c r="A188" s="15" t="s">
        <v>57</v>
      </c>
      <c r="B188" s="15" t="s">
        <v>57</v>
      </c>
      <c r="C188" s="14" t="s">
        <v>58</v>
      </c>
      <c r="D188" s="13" t="s">
        <v>57</v>
      </c>
      <c r="E188" s="9">
        <v>2016</v>
      </c>
      <c r="F188" s="11">
        <v>28882663253.839401</v>
      </c>
      <c r="G188" s="11">
        <v>1354483</v>
      </c>
      <c r="H188" s="9">
        <v>12</v>
      </c>
      <c r="I188" s="9">
        <v>4</v>
      </c>
      <c r="J188" s="9">
        <v>22</v>
      </c>
      <c r="K188" s="8">
        <v>0</v>
      </c>
      <c r="L188" s="8">
        <v>0</v>
      </c>
      <c r="M188" s="8">
        <v>0</v>
      </c>
      <c r="N188" s="12">
        <v>0.104532327508811</v>
      </c>
      <c r="O188" s="12">
        <v>0.28707761651205099</v>
      </c>
      <c r="P188" s="12">
        <v>0.96854496517112698</v>
      </c>
      <c r="Q188" s="12">
        <v>0.75142930990443502</v>
      </c>
      <c r="R188" s="12">
        <v>0.88529463438449596</v>
      </c>
      <c r="S188" s="6">
        <f>SUM($K188:$M188)</f>
        <v>0</v>
      </c>
      <c r="T188" s="5">
        <f>$N188*$K188</f>
        <v>0</v>
      </c>
      <c r="U188" s="5" t="s">
        <v>0</v>
      </c>
      <c r="V188" s="5">
        <f>$O188*$K188</f>
        <v>0</v>
      </c>
      <c r="W188" s="5" t="s">
        <v>0</v>
      </c>
      <c r="X188" s="5">
        <f>$P188*$K188</f>
        <v>0</v>
      </c>
      <c r="Y188" s="5" t="s">
        <v>0</v>
      </c>
      <c r="Z188" s="5">
        <f>$Q188*$K188</f>
        <v>0</v>
      </c>
      <c r="AA188" s="5" t="s">
        <v>0</v>
      </c>
      <c r="AB188" s="5">
        <f>$R188*$K188</f>
        <v>0</v>
      </c>
      <c r="AC188" s="5" t="s">
        <v>0</v>
      </c>
      <c r="AD188" s="5">
        <f>$N188*$L188</f>
        <v>0</v>
      </c>
      <c r="AE188" s="5" t="s">
        <v>0</v>
      </c>
      <c r="AF188" s="5">
        <f>$O188*$L188</f>
        <v>0</v>
      </c>
      <c r="AG188" s="5" t="s">
        <v>0</v>
      </c>
      <c r="AH188" s="5">
        <f>$P188*$L188</f>
        <v>0</v>
      </c>
      <c r="AI188" s="5" t="s">
        <v>0</v>
      </c>
      <c r="AJ188" s="5">
        <f>$Q188*$L188</f>
        <v>0</v>
      </c>
      <c r="AK188" s="5" t="s">
        <v>0</v>
      </c>
      <c r="AL188" s="5">
        <f>$R188*$L188</f>
        <v>0</v>
      </c>
      <c r="AM188" s="5" t="s">
        <v>0</v>
      </c>
      <c r="AN188" s="5">
        <f>$N188*$M188</f>
        <v>0</v>
      </c>
      <c r="AO188" s="5" t="s">
        <v>0</v>
      </c>
      <c r="AP188" s="5">
        <f>$O188*$M188</f>
        <v>0</v>
      </c>
      <c r="AQ188" s="5" t="s">
        <v>0</v>
      </c>
      <c r="AR188" s="5">
        <f>$P188*$M188</f>
        <v>0</v>
      </c>
      <c r="AS188" s="5" t="s">
        <v>0</v>
      </c>
      <c r="AT188" s="5">
        <f>$Q188*$M188</f>
        <v>0</v>
      </c>
      <c r="AU188" s="5" t="s">
        <v>0</v>
      </c>
      <c r="AV188" s="5">
        <f>$R188*$M188</f>
        <v>0</v>
      </c>
      <c r="AW188" s="5" t="s">
        <v>0</v>
      </c>
    </row>
    <row r="189" spans="1:49" ht="15.75" customHeight="1">
      <c r="A189" s="15" t="s">
        <v>55</v>
      </c>
      <c r="B189" s="15" t="s">
        <v>55</v>
      </c>
      <c r="C189" s="14" t="s">
        <v>56</v>
      </c>
      <c r="D189" s="13" t="s">
        <v>55</v>
      </c>
      <c r="E189" s="9">
        <v>2016</v>
      </c>
      <c r="F189" s="11">
        <v>48612652412.086899</v>
      </c>
      <c r="G189" s="11">
        <v>10996600</v>
      </c>
      <c r="H189" s="9">
        <v>19</v>
      </c>
      <c r="I189" s="9">
        <v>1</v>
      </c>
      <c r="J189" s="9">
        <v>1</v>
      </c>
      <c r="K189" s="8">
        <v>0</v>
      </c>
      <c r="L189" s="8">
        <v>0</v>
      </c>
      <c r="M189" s="8">
        <v>0</v>
      </c>
      <c r="N189" s="12">
        <v>8.2202526609399806E-2</v>
      </c>
      <c r="O189" s="12">
        <v>0.111674217294713</v>
      </c>
      <c r="P189" s="11">
        <v>1.0234870278694099</v>
      </c>
      <c r="Q189" s="11">
        <v>1.0817553500114101</v>
      </c>
      <c r="R189" s="12">
        <v>0.80093284013355204</v>
      </c>
      <c r="S189" s="6">
        <f>SUM($K189:$M189)</f>
        <v>0</v>
      </c>
      <c r="T189" s="5">
        <f>$N189*$K189</f>
        <v>0</v>
      </c>
      <c r="U189" s="5" t="s">
        <v>0</v>
      </c>
      <c r="V189" s="5">
        <f>$O189*$K189</f>
        <v>0</v>
      </c>
      <c r="W189" s="5" t="s">
        <v>0</v>
      </c>
      <c r="X189" s="5">
        <f>$P189*$K189</f>
        <v>0</v>
      </c>
      <c r="Y189" s="5" t="s">
        <v>0</v>
      </c>
      <c r="Z189" s="5">
        <f>$Q189*$K189</f>
        <v>0</v>
      </c>
      <c r="AA189" s="5" t="s">
        <v>0</v>
      </c>
      <c r="AB189" s="5">
        <f>$R189*$K189</f>
        <v>0</v>
      </c>
      <c r="AC189" s="5" t="s">
        <v>0</v>
      </c>
      <c r="AD189" s="5">
        <f>$N189*$L189</f>
        <v>0</v>
      </c>
      <c r="AE189" s="5" t="s">
        <v>0</v>
      </c>
      <c r="AF189" s="5">
        <f>$O189*$L189</f>
        <v>0</v>
      </c>
      <c r="AG189" s="5" t="s">
        <v>0</v>
      </c>
      <c r="AH189" s="5">
        <f>$P189*$L189</f>
        <v>0</v>
      </c>
      <c r="AI189" s="5" t="s">
        <v>0</v>
      </c>
      <c r="AJ189" s="5">
        <f>$Q189*$L189</f>
        <v>0</v>
      </c>
      <c r="AK189" s="5" t="s">
        <v>0</v>
      </c>
      <c r="AL189" s="5">
        <f>$R189*$L189</f>
        <v>0</v>
      </c>
      <c r="AM189" s="5" t="s">
        <v>0</v>
      </c>
      <c r="AN189" s="5">
        <f>$N189*$M189</f>
        <v>0</v>
      </c>
      <c r="AO189" s="5" t="s">
        <v>0</v>
      </c>
      <c r="AP189" s="5">
        <f>$O189*$M189</f>
        <v>0</v>
      </c>
      <c r="AQ189" s="5" t="s">
        <v>0</v>
      </c>
      <c r="AR189" s="5">
        <f>$P189*$M189</f>
        <v>0</v>
      </c>
      <c r="AS189" s="5" t="s">
        <v>0</v>
      </c>
      <c r="AT189" s="5">
        <f>$Q189*$M189</f>
        <v>0</v>
      </c>
      <c r="AU189" s="5" t="s">
        <v>0</v>
      </c>
      <c r="AV189" s="5">
        <f>$R189*$M189</f>
        <v>0</v>
      </c>
      <c r="AW189" s="5" t="s">
        <v>0</v>
      </c>
    </row>
    <row r="190" spans="1:49" ht="15.75" customHeight="1">
      <c r="A190" s="15" t="s">
        <v>53</v>
      </c>
      <c r="B190" s="15" t="s">
        <v>53</v>
      </c>
      <c r="C190" s="14" t="s">
        <v>54</v>
      </c>
      <c r="D190" s="13" t="s">
        <v>53</v>
      </c>
      <c r="E190" s="9">
        <v>2016</v>
      </c>
      <c r="F190" s="11">
        <v>798429233036.32605</v>
      </c>
      <c r="G190" s="11">
        <v>75932348</v>
      </c>
      <c r="H190" s="9">
        <v>44</v>
      </c>
      <c r="I190" s="9">
        <v>1</v>
      </c>
      <c r="J190" s="9">
        <v>100</v>
      </c>
      <c r="K190" s="8">
        <v>0</v>
      </c>
      <c r="L190" s="8">
        <v>0</v>
      </c>
      <c r="M190" s="8">
        <v>0</v>
      </c>
      <c r="N190" s="12">
        <v>3.9533898079762202E-2</v>
      </c>
      <c r="O190" s="12">
        <v>7.2810377394112794E-2</v>
      </c>
      <c r="P190" s="11">
        <v>1.0234870278694099</v>
      </c>
      <c r="Q190" s="11">
        <v>1.2365837039687499</v>
      </c>
      <c r="R190" s="12">
        <v>0.68056720118913305</v>
      </c>
      <c r="S190" s="6">
        <f>SUM($K190:$M190)</f>
        <v>0</v>
      </c>
      <c r="T190" s="5">
        <f>$N190*$K190</f>
        <v>0</v>
      </c>
      <c r="U190" s="5" t="s">
        <v>0</v>
      </c>
      <c r="V190" s="5">
        <f>$O190*$K190</f>
        <v>0</v>
      </c>
      <c r="W190" s="5" t="s">
        <v>0</v>
      </c>
      <c r="X190" s="5">
        <f>$P190*$K190</f>
        <v>0</v>
      </c>
      <c r="Y190" s="5" t="s">
        <v>0</v>
      </c>
      <c r="Z190" s="5">
        <f>$Q190*$K190</f>
        <v>0</v>
      </c>
      <c r="AA190" s="5" t="s">
        <v>0</v>
      </c>
      <c r="AB190" s="5">
        <f>$R190*$K190</f>
        <v>0</v>
      </c>
      <c r="AC190" s="5" t="s">
        <v>0</v>
      </c>
      <c r="AD190" s="5">
        <f>$N190*$L190</f>
        <v>0</v>
      </c>
      <c r="AE190" s="5" t="s">
        <v>19</v>
      </c>
      <c r="AF190" s="5">
        <f>$O190*$L190</f>
        <v>0</v>
      </c>
      <c r="AG190" s="5" t="s">
        <v>19</v>
      </c>
      <c r="AH190" s="5">
        <f>$P190*$L190</f>
        <v>0</v>
      </c>
      <c r="AI190" s="5" t="s">
        <v>19</v>
      </c>
      <c r="AJ190" s="5">
        <f>$Q190*$L190</f>
        <v>0</v>
      </c>
      <c r="AK190" s="5" t="s">
        <v>19</v>
      </c>
      <c r="AL190" s="5">
        <f>$R190*$L190</f>
        <v>0</v>
      </c>
      <c r="AM190" s="5" t="s">
        <v>19</v>
      </c>
      <c r="AN190" s="5">
        <f>$N190*$M190</f>
        <v>0</v>
      </c>
      <c r="AO190" s="5" t="s">
        <v>0</v>
      </c>
      <c r="AP190" s="5">
        <f>$O190*$M190</f>
        <v>0</v>
      </c>
      <c r="AQ190" s="5" t="s">
        <v>0</v>
      </c>
      <c r="AR190" s="5">
        <f>$P190*$M190</f>
        <v>0</v>
      </c>
      <c r="AS190" s="5" t="s">
        <v>0</v>
      </c>
      <c r="AT190" s="5">
        <f>$Q190*$M190</f>
        <v>0</v>
      </c>
      <c r="AU190" s="5" t="s">
        <v>0</v>
      </c>
      <c r="AV190" s="5">
        <f>$R190*$M190</f>
        <v>0</v>
      </c>
      <c r="AW190" s="5" t="s">
        <v>0</v>
      </c>
    </row>
    <row r="191" spans="1:49" ht="15.75" customHeight="1">
      <c r="A191" s="15" t="s">
        <v>51</v>
      </c>
      <c r="B191" s="15" t="s">
        <v>51</v>
      </c>
      <c r="C191" s="14" t="s">
        <v>52</v>
      </c>
      <c r="D191" s="13" t="s">
        <v>51</v>
      </c>
      <c r="E191" s="9">
        <v>2016</v>
      </c>
      <c r="F191" s="11">
        <v>47931929824.561401</v>
      </c>
      <c r="G191" s="11">
        <v>5307188</v>
      </c>
      <c r="H191" s="9">
        <v>9</v>
      </c>
      <c r="I191" s="9">
        <v>3</v>
      </c>
      <c r="J191" s="9">
        <v>7</v>
      </c>
      <c r="K191" s="8">
        <v>0</v>
      </c>
      <c r="L191" s="8">
        <v>0</v>
      </c>
      <c r="M191" s="8">
        <v>0</v>
      </c>
      <c r="N191" s="12">
        <v>8.2676263653836402E-2</v>
      </c>
      <c r="O191" s="11">
        <v>0.14110618779553999</v>
      </c>
      <c r="P191" s="12">
        <v>0.981354382550093</v>
      </c>
      <c r="Q191" s="12">
        <v>0.86552955135510201</v>
      </c>
      <c r="R191" s="12">
        <v>0.94649729036477503</v>
      </c>
      <c r="S191" s="6">
        <f>SUM($K191:$M191)</f>
        <v>0</v>
      </c>
      <c r="T191" s="5">
        <f>$N191*$K191</f>
        <v>0</v>
      </c>
      <c r="U191" s="5" t="s">
        <v>0</v>
      </c>
      <c r="V191" s="5">
        <f>$O191*$K191</f>
        <v>0</v>
      </c>
      <c r="W191" s="5" t="s">
        <v>0</v>
      </c>
      <c r="X191" s="5">
        <f>$P191*$K191</f>
        <v>0</v>
      </c>
      <c r="Y191" s="5" t="s">
        <v>0</v>
      </c>
      <c r="Z191" s="5">
        <f>$Q191*$K191</f>
        <v>0</v>
      </c>
      <c r="AA191" s="5" t="s">
        <v>0</v>
      </c>
      <c r="AB191" s="5">
        <f>$R191*$K191</f>
        <v>0</v>
      </c>
      <c r="AC191" s="5" t="s">
        <v>0</v>
      </c>
      <c r="AD191" s="5">
        <f>$N191*$L191</f>
        <v>0</v>
      </c>
      <c r="AE191" s="5" t="s">
        <v>0</v>
      </c>
      <c r="AF191" s="5">
        <f>$O191*$L191</f>
        <v>0</v>
      </c>
      <c r="AG191" s="5" t="s">
        <v>0</v>
      </c>
      <c r="AH191" s="5">
        <f>$P191*$L191</f>
        <v>0</v>
      </c>
      <c r="AI191" s="5" t="s">
        <v>0</v>
      </c>
      <c r="AJ191" s="5">
        <f>$Q191*$L191</f>
        <v>0</v>
      </c>
      <c r="AK191" s="5" t="s">
        <v>0</v>
      </c>
      <c r="AL191" s="5">
        <f>$R191*$L191</f>
        <v>0</v>
      </c>
      <c r="AM191" s="5" t="s">
        <v>0</v>
      </c>
      <c r="AN191" s="5">
        <f>$N191*$M191</f>
        <v>0</v>
      </c>
      <c r="AO191" s="5" t="s">
        <v>0</v>
      </c>
      <c r="AP191" s="5">
        <f>$O191*$M191</f>
        <v>0</v>
      </c>
      <c r="AQ191" s="5" t="s">
        <v>0</v>
      </c>
      <c r="AR191" s="5">
        <f>$P191*$M191</f>
        <v>0</v>
      </c>
      <c r="AS191" s="5" t="s">
        <v>0</v>
      </c>
      <c r="AT191" s="5">
        <f>$Q191*$M191</f>
        <v>0</v>
      </c>
      <c r="AU191" s="5" t="s">
        <v>0</v>
      </c>
      <c r="AV191" s="5">
        <f>$R191*$M191</f>
        <v>0</v>
      </c>
      <c r="AW191" s="5" t="s">
        <v>0</v>
      </c>
    </row>
    <row r="192" spans="1:49" ht="15.75" customHeight="1">
      <c r="A192" s="15" t="s">
        <v>49</v>
      </c>
      <c r="B192" s="15" t="s">
        <v>49</v>
      </c>
      <c r="C192" s="14" t="s">
        <v>50</v>
      </c>
      <c r="D192" s="13" t="s">
        <v>49</v>
      </c>
      <c r="E192" s="9">
        <v>2016</v>
      </c>
      <c r="F192" s="11">
        <v>37859550.402549103</v>
      </c>
      <c r="G192" s="11">
        <v>9893</v>
      </c>
      <c r="H192" s="9">
        <v>100</v>
      </c>
      <c r="I192" s="9">
        <v>100</v>
      </c>
      <c r="J192" s="9">
        <v>100</v>
      </c>
      <c r="K192" s="8">
        <v>0</v>
      </c>
      <c r="L192" s="8">
        <v>0</v>
      </c>
      <c r="M192" s="8">
        <v>0</v>
      </c>
      <c r="N192" s="11">
        <v>3.6536340587241698</v>
      </c>
      <c r="O192" s="11">
        <v>5.05138690617843</v>
      </c>
      <c r="P192" s="11">
        <v>1.06954815347857</v>
      </c>
      <c r="Q192" s="11">
        <v>1.2365837039687499</v>
      </c>
      <c r="R192" s="11">
        <v>2.5249909679464899</v>
      </c>
      <c r="S192" s="6">
        <f>SUM($K192:$M192)</f>
        <v>0</v>
      </c>
      <c r="T192" s="5">
        <f>$N192*$K192</f>
        <v>0</v>
      </c>
      <c r="U192" s="5" t="s">
        <v>0</v>
      </c>
      <c r="V192" s="5">
        <f>$O192*$K192</f>
        <v>0</v>
      </c>
      <c r="W192" s="5" t="s">
        <v>0</v>
      </c>
      <c r="X192" s="5">
        <f>$P192*$K192</f>
        <v>0</v>
      </c>
      <c r="Y192" s="5" t="s">
        <v>0</v>
      </c>
      <c r="Z192" s="5">
        <f>$Q192*$K192</f>
        <v>0</v>
      </c>
      <c r="AA192" s="5" t="s">
        <v>0</v>
      </c>
      <c r="AB192" s="5">
        <f>$R192*$K192</f>
        <v>0</v>
      </c>
      <c r="AC192" s="5" t="s">
        <v>0</v>
      </c>
      <c r="AD192" s="5">
        <f>$N192*$L192</f>
        <v>0</v>
      </c>
      <c r="AE192" s="5" t="s">
        <v>0</v>
      </c>
      <c r="AF192" s="5">
        <f>$O192*$L192</f>
        <v>0</v>
      </c>
      <c r="AG192" s="5" t="s">
        <v>0</v>
      </c>
      <c r="AH192" s="5">
        <f>$P192*$L192</f>
        <v>0</v>
      </c>
      <c r="AI192" s="5" t="s">
        <v>0</v>
      </c>
      <c r="AJ192" s="5">
        <f>$Q192*$L192</f>
        <v>0</v>
      </c>
      <c r="AK192" s="5" t="s">
        <v>0</v>
      </c>
      <c r="AL192" s="5">
        <f>$R192*$L192</f>
        <v>0</v>
      </c>
      <c r="AM192" s="5" t="s">
        <v>0</v>
      </c>
      <c r="AN192" s="5">
        <f>$N192*$M192</f>
        <v>0</v>
      </c>
      <c r="AO192" s="5" t="s">
        <v>0</v>
      </c>
      <c r="AP192" s="5">
        <f>$O192*$M192</f>
        <v>0</v>
      </c>
      <c r="AQ192" s="5" t="s">
        <v>0</v>
      </c>
      <c r="AR192" s="5">
        <f>$P192*$M192</f>
        <v>0</v>
      </c>
      <c r="AS192" s="5" t="s">
        <v>0</v>
      </c>
      <c r="AT192" s="5">
        <f>$Q192*$M192</f>
        <v>0</v>
      </c>
      <c r="AU192" s="5" t="s">
        <v>0</v>
      </c>
      <c r="AV192" s="5">
        <f>$R192*$M192</f>
        <v>0</v>
      </c>
      <c r="AW192" s="5" t="s">
        <v>0</v>
      </c>
    </row>
    <row r="193" spans="1:49" ht="15.75" customHeight="1">
      <c r="A193" s="15" t="s">
        <v>47</v>
      </c>
      <c r="B193" s="15" t="s">
        <v>47</v>
      </c>
      <c r="C193" s="14" t="s">
        <v>48</v>
      </c>
      <c r="D193" s="13" t="s">
        <v>47</v>
      </c>
      <c r="E193" s="9">
        <v>2016</v>
      </c>
      <c r="F193" s="11">
        <v>26998477288.8461</v>
      </c>
      <c r="G193" s="11">
        <v>37782971</v>
      </c>
      <c r="H193" s="9">
        <v>15</v>
      </c>
      <c r="I193" s="9">
        <v>1</v>
      </c>
      <c r="J193" s="9">
        <v>6</v>
      </c>
      <c r="K193" s="8">
        <v>0</v>
      </c>
      <c r="L193" s="8">
        <v>0</v>
      </c>
      <c r="M193" s="8">
        <v>0</v>
      </c>
      <c r="N193" s="12">
        <v>0.108390705802897</v>
      </c>
      <c r="O193" s="12">
        <v>8.3082920896752205E-2</v>
      </c>
      <c r="P193" s="11">
        <v>1.0234870278694099</v>
      </c>
      <c r="Q193" s="12">
        <v>0.88249628003798397</v>
      </c>
      <c r="R193" s="12">
        <v>0.84241639030941395</v>
      </c>
      <c r="S193" s="6">
        <f>SUM($K193:$M193)</f>
        <v>0</v>
      </c>
      <c r="T193" s="5">
        <f>$N193*$K193</f>
        <v>0</v>
      </c>
      <c r="U193" s="5" t="s">
        <v>0</v>
      </c>
      <c r="V193" s="5">
        <f>$O193*$K193</f>
        <v>0</v>
      </c>
      <c r="W193" s="5" t="s">
        <v>0</v>
      </c>
      <c r="X193" s="5">
        <f>$P193*$K193</f>
        <v>0</v>
      </c>
      <c r="Y193" s="5" t="s">
        <v>0</v>
      </c>
      <c r="Z193" s="5">
        <f>$Q193*$K193</f>
        <v>0</v>
      </c>
      <c r="AA193" s="5" t="s">
        <v>0</v>
      </c>
      <c r="AB193" s="5">
        <f>$R193*$K193</f>
        <v>0</v>
      </c>
      <c r="AC193" s="5" t="s">
        <v>0</v>
      </c>
      <c r="AD193" s="5">
        <f>$N193*$L193</f>
        <v>0</v>
      </c>
      <c r="AE193" s="5" t="s">
        <v>0</v>
      </c>
      <c r="AF193" s="5">
        <f>$O193*$L193</f>
        <v>0</v>
      </c>
      <c r="AG193" s="5" t="s">
        <v>0</v>
      </c>
      <c r="AH193" s="5">
        <f>$P193*$L193</f>
        <v>0</v>
      </c>
      <c r="AI193" s="5" t="s">
        <v>0</v>
      </c>
      <c r="AJ193" s="5">
        <f>$Q193*$L193</f>
        <v>0</v>
      </c>
      <c r="AK193" s="5" t="s">
        <v>0</v>
      </c>
      <c r="AL193" s="5">
        <f>$R193*$L193</f>
        <v>0</v>
      </c>
      <c r="AM193" s="5" t="s">
        <v>0</v>
      </c>
      <c r="AN193" s="5">
        <f>$N193*$M193</f>
        <v>0</v>
      </c>
      <c r="AO193" s="5" t="s">
        <v>0</v>
      </c>
      <c r="AP193" s="5">
        <f>$O193*$M193</f>
        <v>0</v>
      </c>
      <c r="AQ193" s="5" t="s">
        <v>0</v>
      </c>
      <c r="AR193" s="5">
        <f>$P193*$M193</f>
        <v>0</v>
      </c>
      <c r="AS193" s="5" t="s">
        <v>0</v>
      </c>
      <c r="AT193" s="5">
        <f>$Q193*$M193</f>
        <v>0</v>
      </c>
      <c r="AU193" s="5" t="s">
        <v>0</v>
      </c>
      <c r="AV193" s="5">
        <f>$R193*$M193</f>
        <v>0</v>
      </c>
      <c r="AW193" s="5" t="s">
        <v>0</v>
      </c>
    </row>
    <row r="194" spans="1:49" ht="15.75" customHeight="1">
      <c r="A194" s="15" t="s">
        <v>45</v>
      </c>
      <c r="B194" s="15" t="s">
        <v>45</v>
      </c>
      <c r="C194" s="14" t="s">
        <v>46</v>
      </c>
      <c r="D194" s="13" t="s">
        <v>45</v>
      </c>
      <c r="E194" s="9">
        <v>2016</v>
      </c>
      <c r="F194" s="11">
        <v>131805126738.287</v>
      </c>
      <c r="G194" s="11">
        <v>45362900</v>
      </c>
      <c r="H194" s="9">
        <v>9</v>
      </c>
      <c r="I194" s="9">
        <v>1</v>
      </c>
      <c r="J194" s="9">
        <v>4</v>
      </c>
      <c r="K194" s="8">
        <v>0</v>
      </c>
      <c r="L194" s="8">
        <v>0</v>
      </c>
      <c r="M194" s="8">
        <v>0</v>
      </c>
      <c r="N194" s="12">
        <v>5.8816312223863999E-2</v>
      </c>
      <c r="O194" s="12">
        <v>8.0102265883937096E-2</v>
      </c>
      <c r="P194" s="11">
        <v>1.0234870278694099</v>
      </c>
      <c r="Q194" s="12">
        <v>0.92837801340279702</v>
      </c>
      <c r="R194" s="12">
        <v>0.94649729036477503</v>
      </c>
      <c r="S194" s="6">
        <f>SUM($K194:$M194)</f>
        <v>0</v>
      </c>
      <c r="T194" s="5">
        <f>$N194*$K194</f>
        <v>0</v>
      </c>
      <c r="U194" s="5" t="s">
        <v>0</v>
      </c>
      <c r="V194" s="5">
        <f>$O194*$K194</f>
        <v>0</v>
      </c>
      <c r="W194" s="5" t="s">
        <v>0</v>
      </c>
      <c r="X194" s="5">
        <f>$P194*$K194</f>
        <v>0</v>
      </c>
      <c r="Y194" s="5" t="s">
        <v>0</v>
      </c>
      <c r="Z194" s="5">
        <f>$Q194*$K194</f>
        <v>0</v>
      </c>
      <c r="AA194" s="5" t="s">
        <v>0</v>
      </c>
      <c r="AB194" s="5">
        <f>$R194*$K194</f>
        <v>0</v>
      </c>
      <c r="AC194" s="5" t="s">
        <v>0</v>
      </c>
      <c r="AD194" s="5">
        <f>$N194*$L194</f>
        <v>0</v>
      </c>
      <c r="AE194" s="5" t="s">
        <v>19</v>
      </c>
      <c r="AF194" s="5">
        <f>$O194*$L194</f>
        <v>0</v>
      </c>
      <c r="AG194" s="5" t="s">
        <v>19</v>
      </c>
      <c r="AH194" s="5">
        <f>$P194*$L194</f>
        <v>0</v>
      </c>
      <c r="AI194" s="5" t="s">
        <v>19</v>
      </c>
      <c r="AJ194" s="5">
        <f>$Q194*$L194</f>
        <v>0</v>
      </c>
      <c r="AK194" s="5" t="s">
        <v>19</v>
      </c>
      <c r="AL194" s="5">
        <f>$R194*$L194</f>
        <v>0</v>
      </c>
      <c r="AM194" s="5" t="s">
        <v>19</v>
      </c>
      <c r="AN194" s="5">
        <f>$N194*$M194</f>
        <v>0</v>
      </c>
      <c r="AO194" s="5" t="s">
        <v>19</v>
      </c>
      <c r="AP194" s="5">
        <f>$O194*$M194</f>
        <v>0</v>
      </c>
      <c r="AQ194" s="5" t="s">
        <v>19</v>
      </c>
      <c r="AR194" s="5">
        <f>$P194*$M194</f>
        <v>0</v>
      </c>
      <c r="AS194" s="5" t="s">
        <v>19</v>
      </c>
      <c r="AT194" s="5">
        <f>$Q194*$M194</f>
        <v>0</v>
      </c>
      <c r="AU194" s="5" t="s">
        <v>19</v>
      </c>
      <c r="AV194" s="5">
        <f>$R194*$M194</f>
        <v>0</v>
      </c>
      <c r="AW194" s="5" t="s">
        <v>19</v>
      </c>
    </row>
    <row r="195" spans="1:49" ht="15.75" customHeight="1">
      <c r="A195" s="15" t="s">
        <v>43</v>
      </c>
      <c r="B195" s="15" t="s">
        <v>43</v>
      </c>
      <c r="C195" s="14" t="s">
        <v>44</v>
      </c>
      <c r="D195" s="13" t="s">
        <v>43</v>
      </c>
      <c r="E195" s="9">
        <v>2016</v>
      </c>
      <c r="F195" s="11">
        <v>399451327433.62799</v>
      </c>
      <c r="G195" s="11">
        <v>9086139</v>
      </c>
      <c r="H195" s="9">
        <v>7</v>
      </c>
      <c r="I195" s="9">
        <v>2</v>
      </c>
      <c r="J195" s="9">
        <v>8</v>
      </c>
      <c r="K195" s="8">
        <v>0</v>
      </c>
      <c r="L195" s="8">
        <v>0</v>
      </c>
      <c r="M195" s="8">
        <v>0</v>
      </c>
      <c r="N195" s="12">
        <v>4.5103368798804701E-2</v>
      </c>
      <c r="O195" s="12">
        <v>0.11807856834608201</v>
      </c>
      <c r="P195" s="12">
        <v>0.99839694226224296</v>
      </c>
      <c r="Q195" s="12">
        <v>0.85110039667440196</v>
      </c>
      <c r="R195" s="11">
        <v>1.0059785169659401</v>
      </c>
      <c r="S195" s="6">
        <f>SUM($K195:$M195)</f>
        <v>0</v>
      </c>
      <c r="T195" s="5">
        <f>$N195*$K195</f>
        <v>0</v>
      </c>
      <c r="U195" s="5" t="s">
        <v>0</v>
      </c>
      <c r="V195" s="5">
        <f>$O195*$K195</f>
        <v>0</v>
      </c>
      <c r="W195" s="5" t="s">
        <v>0</v>
      </c>
      <c r="X195" s="5">
        <f>$P195*$K195</f>
        <v>0</v>
      </c>
      <c r="Y195" s="5" t="s">
        <v>0</v>
      </c>
      <c r="Z195" s="5">
        <f>$Q195*$K195</f>
        <v>0</v>
      </c>
      <c r="AA195" s="5" t="s">
        <v>0</v>
      </c>
      <c r="AB195" s="5">
        <f>$R195*$K195</f>
        <v>0</v>
      </c>
      <c r="AC195" s="5" t="s">
        <v>0</v>
      </c>
      <c r="AD195" s="5">
        <f>$N195*$L195</f>
        <v>0</v>
      </c>
      <c r="AE195" s="5" t="s">
        <v>0</v>
      </c>
      <c r="AF195" s="5">
        <f>$O195*$L195</f>
        <v>0</v>
      </c>
      <c r="AG195" s="5" t="s">
        <v>0</v>
      </c>
      <c r="AH195" s="5">
        <f>$P195*$L195</f>
        <v>0</v>
      </c>
      <c r="AI195" s="5" t="s">
        <v>0</v>
      </c>
      <c r="AJ195" s="5">
        <f>$Q195*$L195</f>
        <v>0</v>
      </c>
      <c r="AK195" s="5" t="s">
        <v>0</v>
      </c>
      <c r="AL195" s="5">
        <f>$R195*$L195</f>
        <v>0</v>
      </c>
      <c r="AM195" s="5" t="s">
        <v>0</v>
      </c>
      <c r="AN195" s="5">
        <f>$N195*$M195</f>
        <v>0</v>
      </c>
      <c r="AO195" s="5" t="s">
        <v>19</v>
      </c>
      <c r="AP195" s="5">
        <f>$O195*$M195</f>
        <v>0</v>
      </c>
      <c r="AQ195" s="5" t="s">
        <v>19</v>
      </c>
      <c r="AR195" s="5">
        <f>$P195*$M195</f>
        <v>0</v>
      </c>
      <c r="AS195" s="5" t="s">
        <v>19</v>
      </c>
      <c r="AT195" s="5">
        <f>$Q195*$M195</f>
        <v>0</v>
      </c>
      <c r="AU195" s="5" t="s">
        <v>19</v>
      </c>
      <c r="AV195" s="5">
        <f>$R195*$M195</f>
        <v>0</v>
      </c>
      <c r="AW195" s="5" t="s">
        <v>19</v>
      </c>
    </row>
    <row r="196" spans="1:49" ht="15.75" customHeight="1">
      <c r="A196" s="15" t="s">
        <v>42</v>
      </c>
      <c r="B196" s="15" t="s">
        <v>40</v>
      </c>
      <c r="C196" s="14" t="s">
        <v>41</v>
      </c>
      <c r="D196" s="13" t="s">
        <v>40</v>
      </c>
      <c r="E196" s="9">
        <v>2016</v>
      </c>
      <c r="F196" s="11">
        <v>44895000000</v>
      </c>
      <c r="G196" s="11">
        <v>53470420</v>
      </c>
      <c r="H196" s="9">
        <v>6</v>
      </c>
      <c r="I196" s="9">
        <v>100</v>
      </c>
      <c r="J196" s="9">
        <v>6</v>
      </c>
      <c r="K196" s="8">
        <v>0</v>
      </c>
      <c r="L196" s="8">
        <v>0</v>
      </c>
      <c r="M196" s="8">
        <v>0</v>
      </c>
      <c r="N196" s="12">
        <v>8.4952160098937093E-2</v>
      </c>
      <c r="O196" s="12">
        <v>7.7609741300643603E-2</v>
      </c>
      <c r="P196" s="11">
        <v>1.06954815347857</v>
      </c>
      <c r="Q196" s="12">
        <v>0.88249628003798397</v>
      </c>
      <c r="R196" s="11">
        <v>1.04545642416575</v>
      </c>
      <c r="S196" s="6">
        <f>SUM($K196:$M196)</f>
        <v>0</v>
      </c>
      <c r="T196" s="5">
        <f>$N196*$K196</f>
        <v>0</v>
      </c>
      <c r="U196" s="5" t="s">
        <v>0</v>
      </c>
      <c r="V196" s="5">
        <f>$O196*$K196</f>
        <v>0</v>
      </c>
      <c r="W196" s="5" t="s">
        <v>0</v>
      </c>
      <c r="X196" s="5">
        <f>$P196*$K196</f>
        <v>0</v>
      </c>
      <c r="Y196" s="5" t="s">
        <v>0</v>
      </c>
      <c r="Z196" s="5">
        <f>$Q196*$K196</f>
        <v>0</v>
      </c>
      <c r="AA196" s="5" t="s">
        <v>0</v>
      </c>
      <c r="AB196" s="5">
        <f>$R196*$K196</f>
        <v>0</v>
      </c>
      <c r="AC196" s="5" t="s">
        <v>0</v>
      </c>
      <c r="AD196" s="5">
        <f>$N196*$L196</f>
        <v>0</v>
      </c>
      <c r="AE196" s="5" t="s">
        <v>0</v>
      </c>
      <c r="AF196" s="5">
        <f>$O196*$L196</f>
        <v>0</v>
      </c>
      <c r="AG196" s="5" t="s">
        <v>0</v>
      </c>
      <c r="AH196" s="5">
        <f>$P196*$L196</f>
        <v>0</v>
      </c>
      <c r="AI196" s="5" t="s">
        <v>0</v>
      </c>
      <c r="AJ196" s="5">
        <f>$Q196*$L196</f>
        <v>0</v>
      </c>
      <c r="AK196" s="5" t="s">
        <v>0</v>
      </c>
      <c r="AL196" s="5">
        <f>$R196*$L196</f>
        <v>0</v>
      </c>
      <c r="AM196" s="5" t="s">
        <v>0</v>
      </c>
      <c r="AN196" s="5">
        <f>$N196*$M196</f>
        <v>0</v>
      </c>
      <c r="AO196" s="5" t="s">
        <v>0</v>
      </c>
      <c r="AP196" s="5">
        <f>$O196*$M196</f>
        <v>0</v>
      </c>
      <c r="AQ196" s="5" t="s">
        <v>0</v>
      </c>
      <c r="AR196" s="5">
        <f>$P196*$M196</f>
        <v>0</v>
      </c>
      <c r="AS196" s="5" t="s">
        <v>0</v>
      </c>
      <c r="AT196" s="5">
        <f>$Q196*$M196</f>
        <v>0</v>
      </c>
      <c r="AU196" s="5" t="s">
        <v>0</v>
      </c>
      <c r="AV196" s="5">
        <f>$R196*$M196</f>
        <v>0</v>
      </c>
      <c r="AW196" s="5" t="s">
        <v>0</v>
      </c>
    </row>
    <row r="197" spans="1:49" ht="15.75" customHeight="1">
      <c r="A197" s="15" t="s">
        <v>38</v>
      </c>
      <c r="B197" s="15" t="s">
        <v>38</v>
      </c>
      <c r="C197" s="14" t="s">
        <v>39</v>
      </c>
      <c r="D197" s="13" t="s">
        <v>38</v>
      </c>
      <c r="E197" s="9">
        <v>2016</v>
      </c>
      <c r="F197" s="11">
        <v>17419000000000</v>
      </c>
      <c r="G197" s="11">
        <v>318857056</v>
      </c>
      <c r="H197" s="9">
        <v>17</v>
      </c>
      <c r="I197" s="9">
        <v>3</v>
      </c>
      <c r="J197" s="9">
        <v>5</v>
      </c>
      <c r="K197" s="8">
        <v>0</v>
      </c>
      <c r="L197" s="8">
        <v>0</v>
      </c>
      <c r="M197" s="8">
        <v>0</v>
      </c>
      <c r="N197" s="12">
        <v>2.6111318191384601E-2</v>
      </c>
      <c r="O197" s="12">
        <v>5.8381356502950801E-2</v>
      </c>
      <c r="P197" s="12">
        <v>0.981354382550093</v>
      </c>
      <c r="Q197" s="12">
        <v>0.90293613709300402</v>
      </c>
      <c r="R197" s="12">
        <v>0.81997236080913105</v>
      </c>
      <c r="S197" s="6">
        <f>SUM($K197:$M197)</f>
        <v>0</v>
      </c>
      <c r="T197" s="5">
        <f>$N197*$K197</f>
        <v>0</v>
      </c>
      <c r="U197" s="5" t="s">
        <v>36</v>
      </c>
      <c r="V197" s="5">
        <f>$O197*$K197</f>
        <v>0</v>
      </c>
      <c r="W197" s="5" t="s">
        <v>34</v>
      </c>
      <c r="X197" s="5">
        <f>$P197*$K197</f>
        <v>0</v>
      </c>
      <c r="Y197" s="5" t="s">
        <v>37</v>
      </c>
      <c r="Z197" s="5">
        <f>$Q197*$K197</f>
        <v>0</v>
      </c>
      <c r="AA197" s="5" t="s">
        <v>33</v>
      </c>
      <c r="AB197" s="5">
        <f>$R197*$K197</f>
        <v>0</v>
      </c>
      <c r="AC197" s="5" t="s">
        <v>33</v>
      </c>
      <c r="AD197" s="5">
        <f>$N197*$L197</f>
        <v>0</v>
      </c>
      <c r="AE197" s="5" t="s">
        <v>35</v>
      </c>
      <c r="AF197" s="5">
        <f>$O197*$L197</f>
        <v>0</v>
      </c>
      <c r="AG197" s="5" t="s">
        <v>36</v>
      </c>
      <c r="AH197" s="5">
        <f>$P197*$L197</f>
        <v>0</v>
      </c>
      <c r="AI197" s="5" t="s">
        <v>31</v>
      </c>
      <c r="AJ197" s="5">
        <f>$Q197*$L197</f>
        <v>0</v>
      </c>
      <c r="AK197" s="5" t="s">
        <v>34</v>
      </c>
      <c r="AL197" s="5">
        <f>$R197*$L197</f>
        <v>0</v>
      </c>
      <c r="AM197" s="5" t="s">
        <v>36</v>
      </c>
      <c r="AN197" s="5">
        <f>$N197*$M197</f>
        <v>0</v>
      </c>
      <c r="AO197" s="5" t="s">
        <v>35</v>
      </c>
      <c r="AP197" s="5">
        <f>$O197*$M197</f>
        <v>0</v>
      </c>
      <c r="AQ197" s="5" t="s">
        <v>34</v>
      </c>
      <c r="AR197" s="5">
        <f>$P197*$M197</f>
        <v>0</v>
      </c>
      <c r="AS197" s="5" t="s">
        <v>33</v>
      </c>
      <c r="AT197" s="5">
        <f>$Q197*$M197</f>
        <v>0</v>
      </c>
      <c r="AU197" s="5" t="s">
        <v>32</v>
      </c>
      <c r="AV197" s="5">
        <f>$R197*$M197</f>
        <v>0</v>
      </c>
      <c r="AW197" s="5" t="s">
        <v>31</v>
      </c>
    </row>
    <row r="198" spans="1:49" ht="15.75" customHeight="1">
      <c r="A198" s="15" t="s">
        <v>29</v>
      </c>
      <c r="B198" s="15" t="s">
        <v>29</v>
      </c>
      <c r="C198" s="14" t="s">
        <v>30</v>
      </c>
      <c r="D198" s="13" t="s">
        <v>29</v>
      </c>
      <c r="E198" s="9">
        <v>2016</v>
      </c>
      <c r="F198" s="11">
        <v>57471030095.370796</v>
      </c>
      <c r="G198" s="11">
        <v>3419516</v>
      </c>
      <c r="H198" s="9">
        <v>16</v>
      </c>
      <c r="I198" s="9">
        <v>2</v>
      </c>
      <c r="J198" s="9">
        <v>2</v>
      </c>
      <c r="K198" s="8">
        <v>0</v>
      </c>
      <c r="L198" s="8">
        <v>0</v>
      </c>
      <c r="M198" s="8">
        <v>0</v>
      </c>
      <c r="N198" s="12">
        <v>7.6984265841813199E-2</v>
      </c>
      <c r="O198" s="12">
        <v>0.16829930129435799</v>
      </c>
      <c r="P198" s="12">
        <v>0.99839694226224296</v>
      </c>
      <c r="Q198" s="11">
        <v>1.0080194920323</v>
      </c>
      <c r="R198" s="11">
        <v>0.83070525273507001</v>
      </c>
      <c r="S198" s="6">
        <f>SUM($K198:$M198)</f>
        <v>0</v>
      </c>
      <c r="T198" s="5">
        <f>$N198*$K198</f>
        <v>0</v>
      </c>
      <c r="U198" s="5" t="s">
        <v>0</v>
      </c>
      <c r="V198" s="5">
        <f>$O198*$K198</f>
        <v>0</v>
      </c>
      <c r="W198" s="5" t="s">
        <v>0</v>
      </c>
      <c r="X198" s="5">
        <f>$P198*$K198</f>
        <v>0</v>
      </c>
      <c r="Y198" s="5" t="s">
        <v>0</v>
      </c>
      <c r="Z198" s="5">
        <f>$Q198*$K198</f>
        <v>0</v>
      </c>
      <c r="AA198" s="5" t="s">
        <v>0</v>
      </c>
      <c r="AB198" s="5">
        <f>$R198*$K198</f>
        <v>0</v>
      </c>
      <c r="AC198" s="5" t="s">
        <v>0</v>
      </c>
      <c r="AD198" s="5">
        <f>$N198*$L198</f>
        <v>0</v>
      </c>
      <c r="AE198" s="5" t="s">
        <v>0</v>
      </c>
      <c r="AF198" s="5">
        <f>$O198*$L198</f>
        <v>0</v>
      </c>
      <c r="AG198" s="5" t="s">
        <v>0</v>
      </c>
      <c r="AH198" s="5">
        <f>$P198*$L198</f>
        <v>0</v>
      </c>
      <c r="AI198" s="5" t="s">
        <v>0</v>
      </c>
      <c r="AJ198" s="5">
        <f>$Q198*$L198</f>
        <v>0</v>
      </c>
      <c r="AK198" s="5" t="s">
        <v>0</v>
      </c>
      <c r="AL198" s="5">
        <f>$R198*$L198</f>
        <v>0</v>
      </c>
      <c r="AM198" s="5" t="s">
        <v>0</v>
      </c>
      <c r="AN198" s="5">
        <f>$N198*$M198</f>
        <v>0</v>
      </c>
      <c r="AO198" s="5" t="s">
        <v>0</v>
      </c>
      <c r="AP198" s="5">
        <f>$O198*$M198</f>
        <v>0</v>
      </c>
      <c r="AQ198" s="5" t="s">
        <v>0</v>
      </c>
      <c r="AR198" s="5">
        <f>$P198*$M198</f>
        <v>0</v>
      </c>
      <c r="AS198" s="5" t="s">
        <v>0</v>
      </c>
      <c r="AT198" s="5">
        <f>$Q198*$M198</f>
        <v>0</v>
      </c>
      <c r="AU198" s="5" t="s">
        <v>0</v>
      </c>
      <c r="AV198" s="5">
        <f>$R198*$M198</f>
        <v>0</v>
      </c>
      <c r="AW198" s="5" t="s">
        <v>0</v>
      </c>
    </row>
    <row r="199" spans="1:49" ht="15.75" customHeight="1">
      <c r="A199" s="15" t="s">
        <v>27</v>
      </c>
      <c r="B199" s="15" t="s">
        <v>27</v>
      </c>
      <c r="C199" s="14" t="s">
        <v>28</v>
      </c>
      <c r="D199" s="13" t="s">
        <v>27</v>
      </c>
      <c r="E199" s="9">
        <v>2016</v>
      </c>
      <c r="F199" s="11">
        <v>62643953021.759399</v>
      </c>
      <c r="G199" s="11">
        <v>30757700</v>
      </c>
      <c r="H199" s="9">
        <v>2</v>
      </c>
      <c r="I199" s="9">
        <v>1</v>
      </c>
      <c r="J199" s="9">
        <v>5</v>
      </c>
      <c r="K199" s="8">
        <v>0</v>
      </c>
      <c r="L199" s="8">
        <v>0</v>
      </c>
      <c r="M199" s="8">
        <v>0</v>
      </c>
      <c r="N199" s="12">
        <v>7.4559134331172006E-2</v>
      </c>
      <c r="O199" s="12">
        <v>8.6733089351478804E-2</v>
      </c>
      <c r="P199" s="11">
        <v>1.0234870278694099</v>
      </c>
      <c r="Q199" s="12">
        <v>0.90293613709300402</v>
      </c>
      <c r="R199" s="11">
        <v>1.3974162612930401</v>
      </c>
      <c r="S199" s="6">
        <f>SUM($K199:$M199)</f>
        <v>0</v>
      </c>
      <c r="T199" s="5">
        <f>$N199*$K199</f>
        <v>0</v>
      </c>
      <c r="U199" s="5" t="s">
        <v>0</v>
      </c>
      <c r="V199" s="5">
        <f>$O199*$K199</f>
        <v>0</v>
      </c>
      <c r="W199" s="5" t="s">
        <v>0</v>
      </c>
      <c r="X199" s="5">
        <f>$P199*$K199</f>
        <v>0</v>
      </c>
      <c r="Y199" s="5" t="s">
        <v>0</v>
      </c>
      <c r="Z199" s="5">
        <f>$Q199*$K199</f>
        <v>0</v>
      </c>
      <c r="AA199" s="5" t="s">
        <v>0</v>
      </c>
      <c r="AB199" s="5">
        <f>$R199*$K199</f>
        <v>0</v>
      </c>
      <c r="AC199" s="5" t="s">
        <v>0</v>
      </c>
      <c r="AD199" s="5">
        <f>$N199*$L199</f>
        <v>0</v>
      </c>
      <c r="AE199" s="5" t="s">
        <v>0</v>
      </c>
      <c r="AF199" s="5">
        <f>$O199*$L199</f>
        <v>0</v>
      </c>
      <c r="AG199" s="5" t="s">
        <v>0</v>
      </c>
      <c r="AH199" s="5">
        <f>$P199*$L199</f>
        <v>0</v>
      </c>
      <c r="AI199" s="5" t="s">
        <v>0</v>
      </c>
      <c r="AJ199" s="5">
        <f>$Q199*$L199</f>
        <v>0</v>
      </c>
      <c r="AK199" s="5" t="s">
        <v>0</v>
      </c>
      <c r="AL199" s="5">
        <f>$R199*$L199</f>
        <v>0</v>
      </c>
      <c r="AM199" s="5" t="s">
        <v>0</v>
      </c>
      <c r="AN199" s="5">
        <f>$N199*$M199</f>
        <v>0</v>
      </c>
      <c r="AO199" s="5" t="s">
        <v>26</v>
      </c>
      <c r="AP199" s="5">
        <f>$O199*$M199</f>
        <v>0</v>
      </c>
      <c r="AQ199" s="5" t="s">
        <v>18</v>
      </c>
      <c r="AR199" s="5">
        <f>$P199*$M199</f>
        <v>0</v>
      </c>
      <c r="AS199" s="5" t="s">
        <v>18</v>
      </c>
      <c r="AT199" s="5">
        <f>$Q199*$M199</f>
        <v>0</v>
      </c>
      <c r="AU199" s="5" t="s">
        <v>18</v>
      </c>
      <c r="AV199" s="5">
        <f>$R199*$M199</f>
        <v>0</v>
      </c>
      <c r="AW199" s="5" t="s">
        <v>26</v>
      </c>
    </row>
    <row r="200" spans="1:49" ht="15.75" customHeight="1">
      <c r="A200" s="15" t="s">
        <v>24</v>
      </c>
      <c r="B200" s="15" t="s">
        <v>24</v>
      </c>
      <c r="C200" s="14" t="s">
        <v>25</v>
      </c>
      <c r="D200" s="13" t="s">
        <v>24</v>
      </c>
      <c r="E200" s="9">
        <v>2016</v>
      </c>
      <c r="F200" s="11">
        <v>814954306.97103298</v>
      </c>
      <c r="G200" s="11">
        <v>258883</v>
      </c>
      <c r="H200" s="9">
        <v>29</v>
      </c>
      <c r="I200" s="9">
        <v>8</v>
      </c>
      <c r="J200" s="9">
        <v>100</v>
      </c>
      <c r="K200" s="8">
        <v>0</v>
      </c>
      <c r="L200" s="8">
        <v>0</v>
      </c>
      <c r="M200" s="8">
        <v>0</v>
      </c>
      <c r="N200" s="11">
        <v>3.6536340587241698</v>
      </c>
      <c r="O200" s="11">
        <v>5.05138690617843</v>
      </c>
      <c r="P200" s="12">
        <v>0.936406824326525</v>
      </c>
      <c r="Q200" s="11">
        <v>1.2365837039687499</v>
      </c>
      <c r="R200" s="12">
        <v>0.735584687618552</v>
      </c>
      <c r="S200" s="6">
        <f>SUM($K200:$M200)</f>
        <v>0</v>
      </c>
      <c r="T200" s="5">
        <f>$N200*$K200</f>
        <v>0</v>
      </c>
      <c r="U200" s="5" t="s">
        <v>0</v>
      </c>
      <c r="V200" s="5">
        <f>$O200*$K200</f>
        <v>0</v>
      </c>
      <c r="W200" s="5" t="s">
        <v>0</v>
      </c>
      <c r="X200" s="5">
        <f>$P200*$K200</f>
        <v>0</v>
      </c>
      <c r="Y200" s="5" t="s">
        <v>0</v>
      </c>
      <c r="Z200" s="5">
        <f>$Q200*$K200</f>
        <v>0</v>
      </c>
      <c r="AA200" s="5" t="s">
        <v>0</v>
      </c>
      <c r="AB200" s="5">
        <f>$R200*$K200</f>
        <v>0</v>
      </c>
      <c r="AC200" s="5" t="s">
        <v>0</v>
      </c>
      <c r="AD200" s="5">
        <f>$N200*$L200</f>
        <v>0</v>
      </c>
      <c r="AE200" s="5" t="s">
        <v>0</v>
      </c>
      <c r="AF200" s="5">
        <f>$O200*$L200</f>
        <v>0</v>
      </c>
      <c r="AG200" s="5" t="s">
        <v>0</v>
      </c>
      <c r="AH200" s="5">
        <f>$P200*$L200</f>
        <v>0</v>
      </c>
      <c r="AI200" s="5" t="s">
        <v>0</v>
      </c>
      <c r="AJ200" s="5">
        <f>$Q200*$L200</f>
        <v>0</v>
      </c>
      <c r="AK200" s="5" t="s">
        <v>0</v>
      </c>
      <c r="AL200" s="5">
        <f>$R200*$L200</f>
        <v>0</v>
      </c>
      <c r="AM200" s="5" t="s">
        <v>0</v>
      </c>
      <c r="AN200" s="5">
        <f>$N200*$M200</f>
        <v>0</v>
      </c>
      <c r="AO200" s="5" t="s">
        <v>0</v>
      </c>
      <c r="AP200" s="5">
        <f>$O200*$M200</f>
        <v>0</v>
      </c>
      <c r="AQ200" s="5" t="s">
        <v>0</v>
      </c>
      <c r="AR200" s="5">
        <f>$P200*$M200</f>
        <v>0</v>
      </c>
      <c r="AS200" s="5" t="s">
        <v>0</v>
      </c>
      <c r="AT200" s="5">
        <f>$Q200*$M200</f>
        <v>0</v>
      </c>
      <c r="AU200" s="5" t="s">
        <v>0</v>
      </c>
      <c r="AV200" s="5">
        <f>$R200*$M200</f>
        <v>0</v>
      </c>
      <c r="AW200" s="5" t="s">
        <v>0</v>
      </c>
    </row>
    <row r="201" spans="1:49" ht="15.75" customHeight="1">
      <c r="A201" s="15" t="s">
        <v>22</v>
      </c>
      <c r="B201" s="15" t="s">
        <v>22</v>
      </c>
      <c r="C201" s="14" t="s">
        <v>23</v>
      </c>
      <c r="D201" s="13" t="s">
        <v>22</v>
      </c>
      <c r="E201" s="9">
        <v>2016</v>
      </c>
      <c r="F201" s="11">
        <v>371337000000</v>
      </c>
      <c r="G201" s="11">
        <v>30693827</v>
      </c>
      <c r="H201" s="9">
        <v>10</v>
      </c>
      <c r="I201" s="9">
        <v>1</v>
      </c>
      <c r="J201" s="9">
        <v>1</v>
      </c>
      <c r="K201" s="8">
        <v>0</v>
      </c>
      <c r="L201" s="8">
        <v>0</v>
      </c>
      <c r="M201" s="8">
        <v>0</v>
      </c>
      <c r="N201" s="12">
        <v>4.5792758638760402E-2</v>
      </c>
      <c r="O201" s="12">
        <v>8.6771719523382404E-2</v>
      </c>
      <c r="P201" s="11">
        <v>1.0234870278694099</v>
      </c>
      <c r="Q201" s="11">
        <v>1.0817553500114101</v>
      </c>
      <c r="R201" s="12">
        <v>0.92326574775717396</v>
      </c>
      <c r="S201" s="6">
        <f>SUM($K201:$M201)</f>
        <v>0</v>
      </c>
      <c r="T201" s="5">
        <f>$N201*$K201</f>
        <v>0</v>
      </c>
      <c r="U201" s="5" t="s">
        <v>0</v>
      </c>
      <c r="V201" s="5">
        <f>$O201*$K201</f>
        <v>0</v>
      </c>
      <c r="W201" s="5" t="s">
        <v>0</v>
      </c>
      <c r="X201" s="5">
        <f>$P201*$K201</f>
        <v>0</v>
      </c>
      <c r="Y201" s="5" t="s">
        <v>0</v>
      </c>
      <c r="Z201" s="5">
        <f>$Q201*$K201</f>
        <v>0</v>
      </c>
      <c r="AA201" s="5" t="s">
        <v>0</v>
      </c>
      <c r="AB201" s="5">
        <f>$R201*$K201</f>
        <v>0</v>
      </c>
      <c r="AC201" s="5" t="s">
        <v>0</v>
      </c>
      <c r="AD201" s="5">
        <f>$N201*$L201</f>
        <v>0</v>
      </c>
      <c r="AE201" s="5" t="s">
        <v>0</v>
      </c>
      <c r="AF201" s="5">
        <f>$O201*$L201</f>
        <v>0</v>
      </c>
      <c r="AG201" s="5" t="s">
        <v>0</v>
      </c>
      <c r="AH201" s="5">
        <f>$P201*$L201</f>
        <v>0</v>
      </c>
      <c r="AI201" s="5" t="s">
        <v>0</v>
      </c>
      <c r="AJ201" s="5">
        <f>$Q201*$L201</f>
        <v>0</v>
      </c>
      <c r="AK201" s="5" t="s">
        <v>0</v>
      </c>
      <c r="AL201" s="5">
        <f>$R201*$L201</f>
        <v>0</v>
      </c>
      <c r="AM201" s="5" t="s">
        <v>0</v>
      </c>
      <c r="AN201" s="5">
        <f>$N201*$M201</f>
        <v>0</v>
      </c>
      <c r="AO201" s="5" t="s">
        <v>0</v>
      </c>
      <c r="AP201" s="5">
        <f>$O201*$M201</f>
        <v>0</v>
      </c>
      <c r="AQ201" s="5" t="s">
        <v>0</v>
      </c>
      <c r="AR201" s="5">
        <f>$P201*$M201</f>
        <v>0</v>
      </c>
      <c r="AS201" s="5" t="s">
        <v>0</v>
      </c>
      <c r="AT201" s="5">
        <f>$Q201*$M201</f>
        <v>0</v>
      </c>
      <c r="AU201" s="5" t="s">
        <v>0</v>
      </c>
      <c r="AV201" s="5">
        <f>$R201*$M201</f>
        <v>0</v>
      </c>
      <c r="AW201" s="5" t="s">
        <v>0</v>
      </c>
    </row>
    <row r="202" spans="1:49" ht="15.75" customHeight="1">
      <c r="A202" s="15" t="s">
        <v>20</v>
      </c>
      <c r="B202" s="15" t="s">
        <v>20</v>
      </c>
      <c r="C202" s="14" t="s">
        <v>21</v>
      </c>
      <c r="D202" s="13" t="s">
        <v>20</v>
      </c>
      <c r="E202" s="9">
        <v>2016</v>
      </c>
      <c r="F202" s="11">
        <v>186204652922.26199</v>
      </c>
      <c r="G202" s="11">
        <v>90728900</v>
      </c>
      <c r="H202" s="9">
        <v>1</v>
      </c>
      <c r="I202" s="9">
        <v>1</v>
      </c>
      <c r="J202" s="9">
        <v>100</v>
      </c>
      <c r="K202" s="8">
        <v>0</v>
      </c>
      <c r="L202" s="8">
        <v>0</v>
      </c>
      <c r="M202" s="8">
        <v>0</v>
      </c>
      <c r="N202" s="12">
        <v>5.3660111981159601E-2</v>
      </c>
      <c r="O202" s="12">
        <v>7.0609279011552201E-2</v>
      </c>
      <c r="P202" s="11">
        <v>1.0234870278694099</v>
      </c>
      <c r="Q202" s="11">
        <v>1.2365837039687499</v>
      </c>
      <c r="R202" s="11">
        <v>1.67049730055346</v>
      </c>
      <c r="S202" s="6">
        <f>SUM($K202:$M202)</f>
        <v>0</v>
      </c>
      <c r="T202" s="5">
        <f>$N202*$K202</f>
        <v>0</v>
      </c>
      <c r="U202" s="5" t="s">
        <v>19</v>
      </c>
      <c r="V202" s="5">
        <f>$O202*$K202</f>
        <v>0</v>
      </c>
      <c r="W202" s="5" t="s">
        <v>19</v>
      </c>
      <c r="X202" s="5">
        <f>$P202*$K202</f>
        <v>0</v>
      </c>
      <c r="Y202" s="5" t="s">
        <v>19</v>
      </c>
      <c r="Z202" s="5">
        <f>$Q202*$K202</f>
        <v>0</v>
      </c>
      <c r="AA202" s="5" t="s">
        <v>19</v>
      </c>
      <c r="AB202" s="5">
        <f>$R202*$K202</f>
        <v>0</v>
      </c>
      <c r="AC202" s="5" t="s">
        <v>18</v>
      </c>
      <c r="AD202" s="5">
        <f>$N202*$L202</f>
        <v>0</v>
      </c>
      <c r="AE202" s="5" t="s">
        <v>19</v>
      </c>
      <c r="AF202" s="5">
        <f>$O202*$L202</f>
        <v>0</v>
      </c>
      <c r="AG202" s="5" t="s">
        <v>19</v>
      </c>
      <c r="AH202" s="5">
        <f>$P202*$L202</f>
        <v>0</v>
      </c>
      <c r="AI202" s="5" t="s">
        <v>19</v>
      </c>
      <c r="AJ202" s="5">
        <f>$Q202*$L202</f>
        <v>0</v>
      </c>
      <c r="AK202" s="5" t="s">
        <v>19</v>
      </c>
      <c r="AL202" s="5">
        <f>$R202*$L202</f>
        <v>0</v>
      </c>
      <c r="AM202" s="5" t="s">
        <v>18</v>
      </c>
      <c r="AN202" s="5">
        <f>$N202*$M202</f>
        <v>0</v>
      </c>
      <c r="AO202" s="5" t="s">
        <v>0</v>
      </c>
      <c r="AP202" s="5">
        <f>$O202*$M202</f>
        <v>0</v>
      </c>
      <c r="AQ202" s="5" t="s">
        <v>0</v>
      </c>
      <c r="AR202" s="5">
        <f>$P202*$M202</f>
        <v>0</v>
      </c>
      <c r="AS202" s="5" t="s">
        <v>0</v>
      </c>
      <c r="AT202" s="5">
        <f>$Q202*$M202</f>
        <v>0</v>
      </c>
      <c r="AU202" s="5" t="s">
        <v>0</v>
      </c>
      <c r="AV202" s="5">
        <f>$R202*$M202</f>
        <v>0</v>
      </c>
      <c r="AW202" s="5" t="s">
        <v>0</v>
      </c>
    </row>
    <row r="203" spans="1:49" ht="15.75" customHeight="1">
      <c r="A203" s="15" t="s">
        <v>17</v>
      </c>
      <c r="B203" s="15" t="s">
        <v>15</v>
      </c>
      <c r="C203" s="14" t="s">
        <v>16</v>
      </c>
      <c r="D203" s="13" t="s">
        <v>15</v>
      </c>
      <c r="E203" s="9">
        <v>2016</v>
      </c>
      <c r="F203" s="11">
        <v>1095000000</v>
      </c>
      <c r="G203" s="11">
        <v>30117</v>
      </c>
      <c r="H203" s="9">
        <v>19</v>
      </c>
      <c r="I203" s="9">
        <v>15</v>
      </c>
      <c r="J203" s="9">
        <v>100</v>
      </c>
      <c r="K203" s="8">
        <v>0</v>
      </c>
      <c r="L203" s="8">
        <v>0</v>
      </c>
      <c r="M203" s="8">
        <v>0</v>
      </c>
      <c r="N203" s="11">
        <v>3.6536340587241698</v>
      </c>
      <c r="O203" s="11">
        <v>5.05138690617843</v>
      </c>
      <c r="P203" s="12">
        <v>0.90702219282631402</v>
      </c>
      <c r="Q203" s="11">
        <v>1.2365837039687499</v>
      </c>
      <c r="R203" s="12">
        <v>0.80093284013355204</v>
      </c>
      <c r="S203" s="6">
        <f>SUM($K203:$M203)</f>
        <v>0</v>
      </c>
      <c r="T203" s="5">
        <f>$N203*$K203</f>
        <v>0</v>
      </c>
      <c r="U203" s="5" t="s">
        <v>0</v>
      </c>
      <c r="V203" s="5">
        <f>$O203*$K203</f>
        <v>0</v>
      </c>
      <c r="W203" s="5" t="s">
        <v>0</v>
      </c>
      <c r="X203" s="5">
        <f>$P203*$K203</f>
        <v>0</v>
      </c>
      <c r="Y203" s="5" t="s">
        <v>0</v>
      </c>
      <c r="Z203" s="5">
        <f>$Q203*$K203</f>
        <v>0</v>
      </c>
      <c r="AA203" s="5" t="s">
        <v>0</v>
      </c>
      <c r="AB203" s="5">
        <f>$R203*$K203</f>
        <v>0</v>
      </c>
      <c r="AC203" s="5" t="s">
        <v>0</v>
      </c>
      <c r="AD203" s="5">
        <f>$N203*$L203</f>
        <v>0</v>
      </c>
      <c r="AE203" s="5" t="s">
        <v>0</v>
      </c>
      <c r="AF203" s="5">
        <f>$O203*$L203</f>
        <v>0</v>
      </c>
      <c r="AG203" s="5" t="s">
        <v>0</v>
      </c>
      <c r="AH203" s="5">
        <f>$P203*$L203</f>
        <v>0</v>
      </c>
      <c r="AI203" s="5" t="s">
        <v>0</v>
      </c>
      <c r="AJ203" s="5">
        <f>$Q203*$L203</f>
        <v>0</v>
      </c>
      <c r="AK203" s="5" t="s">
        <v>0</v>
      </c>
      <c r="AL203" s="5">
        <f>$R203*$L203</f>
        <v>0</v>
      </c>
      <c r="AM203" s="5" t="s">
        <v>0</v>
      </c>
      <c r="AN203" s="5">
        <f>$N203*$M203</f>
        <v>0</v>
      </c>
      <c r="AO203" s="5" t="s">
        <v>0</v>
      </c>
      <c r="AP203" s="5">
        <f>$O203*$M203</f>
        <v>0</v>
      </c>
      <c r="AQ203" s="5" t="s">
        <v>0</v>
      </c>
      <c r="AR203" s="5">
        <f>$P203*$M203</f>
        <v>0</v>
      </c>
      <c r="AS203" s="5" t="s">
        <v>0</v>
      </c>
      <c r="AT203" s="5">
        <f>$Q203*$M203</f>
        <v>0</v>
      </c>
      <c r="AU203" s="5" t="s">
        <v>0</v>
      </c>
      <c r="AV203" s="5">
        <f>$R203*$M203</f>
        <v>0</v>
      </c>
      <c r="AW203" s="5" t="s">
        <v>0</v>
      </c>
    </row>
    <row r="204" spans="1:49" ht="15.75" customHeight="1">
      <c r="A204" s="15" t="s">
        <v>14</v>
      </c>
      <c r="B204" s="15" t="s">
        <v>12</v>
      </c>
      <c r="C204" s="14" t="s">
        <v>13</v>
      </c>
      <c r="D204" s="13" t="s">
        <v>12</v>
      </c>
      <c r="E204" s="9">
        <v>2016</v>
      </c>
      <c r="F204" s="11">
        <v>1996000000</v>
      </c>
      <c r="G204" s="11">
        <v>106577</v>
      </c>
      <c r="H204" s="9">
        <v>21</v>
      </c>
      <c r="I204" s="9">
        <v>7</v>
      </c>
      <c r="J204" s="9">
        <v>27</v>
      </c>
      <c r="K204" s="8">
        <v>0</v>
      </c>
      <c r="L204" s="8">
        <v>0</v>
      </c>
      <c r="M204" s="8">
        <v>0</v>
      </c>
      <c r="N204" s="11">
        <v>3.6536340587241698</v>
      </c>
      <c r="O204" s="11">
        <v>5.05138690617843</v>
      </c>
      <c r="P204" s="12">
        <v>0.94266819233002097</v>
      </c>
      <c r="Q204" s="12">
        <v>0.73344500895740306</v>
      </c>
      <c r="R204" s="12">
        <v>0.78449250491674305</v>
      </c>
      <c r="S204" s="6">
        <f>SUM($K204:$M204)</f>
        <v>0</v>
      </c>
      <c r="T204" s="5">
        <f>$N204*$K204</f>
        <v>0</v>
      </c>
      <c r="U204" s="5" t="s">
        <v>0</v>
      </c>
      <c r="V204" s="5">
        <f>$O204*$K204</f>
        <v>0</v>
      </c>
      <c r="W204" s="5" t="s">
        <v>0</v>
      </c>
      <c r="X204" s="5">
        <f>$P204*$K204</f>
        <v>0</v>
      </c>
      <c r="Y204" s="5" t="s">
        <v>0</v>
      </c>
      <c r="Z204" s="5">
        <f>$Q204*$K204</f>
        <v>0</v>
      </c>
      <c r="AA204" s="5" t="s">
        <v>0</v>
      </c>
      <c r="AB204" s="5">
        <f>$R204*$K204</f>
        <v>0</v>
      </c>
      <c r="AC204" s="5" t="s">
        <v>0</v>
      </c>
      <c r="AD204" s="5">
        <f>$N204*$L204</f>
        <v>0</v>
      </c>
      <c r="AE204" s="5" t="s">
        <v>0</v>
      </c>
      <c r="AF204" s="5">
        <f>$O204*$L204</f>
        <v>0</v>
      </c>
      <c r="AG204" s="5" t="s">
        <v>0</v>
      </c>
      <c r="AH204" s="5">
        <f>$P204*$L204</f>
        <v>0</v>
      </c>
      <c r="AI204" s="5" t="s">
        <v>0</v>
      </c>
      <c r="AJ204" s="5">
        <f>$Q204*$L204</f>
        <v>0</v>
      </c>
      <c r="AK204" s="5" t="s">
        <v>0</v>
      </c>
      <c r="AL204" s="5">
        <f>$R204*$L204</f>
        <v>0</v>
      </c>
      <c r="AM204" s="5" t="s">
        <v>0</v>
      </c>
      <c r="AN204" s="5">
        <f>$N204*$M204</f>
        <v>0</v>
      </c>
      <c r="AO204" s="5" t="s">
        <v>0</v>
      </c>
      <c r="AP204" s="5">
        <f>$O204*$M204</f>
        <v>0</v>
      </c>
      <c r="AQ204" s="5" t="s">
        <v>0</v>
      </c>
      <c r="AR204" s="5">
        <f>$P204*$M204</f>
        <v>0</v>
      </c>
      <c r="AS204" s="5" t="s">
        <v>0</v>
      </c>
      <c r="AT204" s="5">
        <f>$Q204*$M204</f>
        <v>0</v>
      </c>
      <c r="AU204" s="5" t="s">
        <v>0</v>
      </c>
      <c r="AV204" s="5">
        <f>$R204*$M204</f>
        <v>0</v>
      </c>
      <c r="AW204" s="5" t="s">
        <v>0</v>
      </c>
    </row>
    <row r="205" spans="1:49" ht="15.75" customHeight="1">
      <c r="A205" s="15" t="s">
        <v>10</v>
      </c>
      <c r="B205" s="15" t="s">
        <v>10</v>
      </c>
      <c r="C205" s="14" t="s">
        <v>11</v>
      </c>
      <c r="D205" s="13" t="s">
        <v>10</v>
      </c>
      <c r="E205" s="9">
        <v>2016</v>
      </c>
      <c r="F205" s="11">
        <v>35955000000</v>
      </c>
      <c r="G205" s="11">
        <v>26183676</v>
      </c>
      <c r="H205" s="9">
        <v>4</v>
      </c>
      <c r="I205" s="9">
        <v>1</v>
      </c>
      <c r="J205" s="9">
        <v>1</v>
      </c>
      <c r="K205" s="8">
        <v>0</v>
      </c>
      <c r="L205" s="8">
        <v>0</v>
      </c>
      <c r="M205" s="8">
        <v>0</v>
      </c>
      <c r="N205" s="12">
        <v>9.3756195151320901E-2</v>
      </c>
      <c r="O205" s="12">
        <v>8.9837302119016402E-2</v>
      </c>
      <c r="P205" s="11">
        <v>1.0234870278694099</v>
      </c>
      <c r="Q205" s="11">
        <v>1.0817553500114101</v>
      </c>
      <c r="R205" s="11">
        <v>1.1608766452763</v>
      </c>
      <c r="S205" s="6">
        <f>SUM($K205:$M205)</f>
        <v>0</v>
      </c>
      <c r="T205" s="5">
        <f>$N205*$K205</f>
        <v>0</v>
      </c>
      <c r="U205" s="5" t="s">
        <v>0</v>
      </c>
      <c r="V205" s="5">
        <f>$O205*$K205</f>
        <v>0</v>
      </c>
      <c r="W205" s="5" t="s">
        <v>0</v>
      </c>
      <c r="X205" s="5">
        <f>$P205*$K205</f>
        <v>0</v>
      </c>
      <c r="Y205" s="5" t="s">
        <v>0</v>
      </c>
      <c r="Z205" s="5">
        <f>$Q205*$K205</f>
        <v>0</v>
      </c>
      <c r="AA205" s="5" t="s">
        <v>0</v>
      </c>
      <c r="AB205" s="5">
        <f>$R205*$K205</f>
        <v>0</v>
      </c>
      <c r="AC205" s="5" t="s">
        <v>0</v>
      </c>
      <c r="AD205" s="5">
        <f>$N205*$L205</f>
        <v>0</v>
      </c>
      <c r="AE205" s="5" t="s">
        <v>0</v>
      </c>
      <c r="AF205" s="5">
        <f>$O205*$L205</f>
        <v>0</v>
      </c>
      <c r="AG205" s="5" t="s">
        <v>0</v>
      </c>
      <c r="AH205" s="5">
        <f>$P205*$L205</f>
        <v>0</v>
      </c>
      <c r="AI205" s="5" t="s">
        <v>0</v>
      </c>
      <c r="AJ205" s="5">
        <f>$Q205*$L205</f>
        <v>0</v>
      </c>
      <c r="AK205" s="5" t="s">
        <v>0</v>
      </c>
      <c r="AL205" s="5">
        <f>$R205*$L205</f>
        <v>0</v>
      </c>
      <c r="AM205" s="5" t="s">
        <v>0</v>
      </c>
      <c r="AN205" s="5">
        <f>$N205*$M205</f>
        <v>0</v>
      </c>
      <c r="AO205" s="5" t="s">
        <v>0</v>
      </c>
      <c r="AP205" s="5">
        <f>$O205*$M205</f>
        <v>0</v>
      </c>
      <c r="AQ205" s="5" t="s">
        <v>0</v>
      </c>
      <c r="AR205" s="5">
        <f>$P205*$M205</f>
        <v>0</v>
      </c>
      <c r="AS205" s="5" t="s">
        <v>0</v>
      </c>
      <c r="AT205" s="5">
        <f>$Q205*$M205</f>
        <v>0</v>
      </c>
      <c r="AU205" s="5" t="s">
        <v>0</v>
      </c>
      <c r="AV205" s="5">
        <f>$R205*$M205</f>
        <v>0</v>
      </c>
      <c r="AW205" s="5" t="s">
        <v>0</v>
      </c>
    </row>
    <row r="206" spans="1:49" ht="15.75" customHeight="1">
      <c r="A206" s="15" t="s">
        <v>8</v>
      </c>
      <c r="B206" s="15" t="s">
        <v>8</v>
      </c>
      <c r="C206" s="14" t="s">
        <v>9</v>
      </c>
      <c r="D206" s="13" t="s">
        <v>8</v>
      </c>
      <c r="E206" s="9">
        <v>2016</v>
      </c>
      <c r="F206" s="11">
        <v>27066230009.101501</v>
      </c>
      <c r="G206" s="11">
        <v>15721343</v>
      </c>
      <c r="H206" s="9">
        <v>13</v>
      </c>
      <c r="I206" s="9">
        <v>1</v>
      </c>
      <c r="J206" s="9">
        <v>14</v>
      </c>
      <c r="K206" s="8">
        <v>0</v>
      </c>
      <c r="L206" s="8">
        <v>0</v>
      </c>
      <c r="M206" s="8">
        <v>0</v>
      </c>
      <c r="N206" s="12">
        <v>0.108242083463661</v>
      </c>
      <c r="O206" s="12">
        <v>0.101444958458533</v>
      </c>
      <c r="P206" s="11">
        <v>1.0234870278694099</v>
      </c>
      <c r="Q206" s="12">
        <v>0.79375185531501502</v>
      </c>
      <c r="R206" s="11">
        <v>0.86947531382190002</v>
      </c>
      <c r="S206" s="6">
        <f>SUM($K206:$M206)</f>
        <v>0</v>
      </c>
      <c r="T206" s="5">
        <f>$N206*$K206</f>
        <v>0</v>
      </c>
      <c r="U206" s="5" t="s">
        <v>0</v>
      </c>
      <c r="V206" s="5">
        <f>$O206*$K206</f>
        <v>0</v>
      </c>
      <c r="W206" s="5" t="s">
        <v>0</v>
      </c>
      <c r="X206" s="5">
        <f>$P206*$K206</f>
        <v>0</v>
      </c>
      <c r="Y206" s="5" t="s">
        <v>0</v>
      </c>
      <c r="Z206" s="5">
        <f>$Q206*$K206</f>
        <v>0</v>
      </c>
      <c r="AA206" s="5" t="s">
        <v>0</v>
      </c>
      <c r="AB206" s="5">
        <f>$R206*$K206</f>
        <v>0</v>
      </c>
      <c r="AC206" s="5" t="s">
        <v>0</v>
      </c>
      <c r="AD206" s="5">
        <f>$N206*$L206</f>
        <v>0</v>
      </c>
      <c r="AE206" s="5" t="s">
        <v>0</v>
      </c>
      <c r="AF206" s="5">
        <f>$O206*$L206</f>
        <v>0</v>
      </c>
      <c r="AG206" s="5" t="s">
        <v>0</v>
      </c>
      <c r="AH206" s="5">
        <f>$P206*$L206</f>
        <v>0</v>
      </c>
      <c r="AI206" s="5" t="s">
        <v>0</v>
      </c>
      <c r="AJ206" s="5">
        <f>$Q206*$L206</f>
        <v>0</v>
      </c>
      <c r="AK206" s="5" t="s">
        <v>0</v>
      </c>
      <c r="AL206" s="5">
        <f>$R206*$L206</f>
        <v>0</v>
      </c>
      <c r="AM206" s="5" t="s">
        <v>0</v>
      </c>
      <c r="AN206" s="5">
        <f>$N206*$M206</f>
        <v>0</v>
      </c>
      <c r="AO206" s="5" t="s">
        <v>0</v>
      </c>
      <c r="AP206" s="5">
        <f>$O206*$M206</f>
        <v>0</v>
      </c>
      <c r="AQ206" s="5" t="s">
        <v>0</v>
      </c>
      <c r="AR206" s="5">
        <f>$P206*$M206</f>
        <v>0</v>
      </c>
      <c r="AS206" s="5" t="s">
        <v>0</v>
      </c>
      <c r="AT206" s="5">
        <f>$Q206*$M206</f>
        <v>0</v>
      </c>
      <c r="AU206" s="5" t="s">
        <v>0</v>
      </c>
      <c r="AV206" s="5">
        <f>$R206*$M206</f>
        <v>0</v>
      </c>
      <c r="AW206" s="5" t="s">
        <v>0</v>
      </c>
    </row>
    <row r="207" spans="1:49" ht="15.75" customHeight="1">
      <c r="A207" s="15" t="s">
        <v>6</v>
      </c>
      <c r="B207" s="15" t="s">
        <v>6</v>
      </c>
      <c r="C207" s="14" t="s">
        <v>7</v>
      </c>
      <c r="D207" s="13" t="s">
        <v>6</v>
      </c>
      <c r="E207" s="9">
        <v>2016</v>
      </c>
      <c r="F207" s="11">
        <v>14196912534.633699</v>
      </c>
      <c r="G207" s="11">
        <v>15245855</v>
      </c>
      <c r="H207" s="9">
        <v>23</v>
      </c>
      <c r="I207" s="9">
        <v>2</v>
      </c>
      <c r="J207" s="9">
        <v>25</v>
      </c>
      <c r="K207" s="8">
        <v>0</v>
      </c>
      <c r="L207" s="8">
        <v>0</v>
      </c>
      <c r="M207" s="8">
        <v>0</v>
      </c>
      <c r="N207" s="12">
        <v>0.16845459865253201</v>
      </c>
      <c r="O207" s="12">
        <v>0.102246130237771</v>
      </c>
      <c r="P207" s="12">
        <v>0.99839694226224296</v>
      </c>
      <c r="Q207" s="12">
        <v>0.74011742692835603</v>
      </c>
      <c r="R207" s="11">
        <v>0.77009161000649995</v>
      </c>
      <c r="S207" s="6">
        <f>SUM($K207:$M207)</f>
        <v>0</v>
      </c>
      <c r="T207" s="5">
        <f>$N207*$K207</f>
        <v>0</v>
      </c>
      <c r="U207" s="5" t="s">
        <v>0</v>
      </c>
      <c r="V207" s="5">
        <f>$O207*$K207</f>
        <v>0</v>
      </c>
      <c r="W207" s="5" t="s">
        <v>0</v>
      </c>
      <c r="X207" s="5">
        <f>$P207*$K207</f>
        <v>0</v>
      </c>
      <c r="Y207" s="5" t="s">
        <v>0</v>
      </c>
      <c r="Z207" s="5">
        <f>$Q207*$K207</f>
        <v>0</v>
      </c>
      <c r="AA207" s="5" t="s">
        <v>0</v>
      </c>
      <c r="AB207" s="5">
        <f>$R207*$K207</f>
        <v>0</v>
      </c>
      <c r="AC207" s="5" t="s">
        <v>0</v>
      </c>
      <c r="AD207" s="5">
        <f>$N207*$L207</f>
        <v>0</v>
      </c>
      <c r="AE207" s="5" t="s">
        <v>0</v>
      </c>
      <c r="AF207" s="5">
        <f>$O207*$L207</f>
        <v>0</v>
      </c>
      <c r="AG207" s="5" t="s">
        <v>0</v>
      </c>
      <c r="AH207" s="5">
        <f>$P207*$L207</f>
        <v>0</v>
      </c>
      <c r="AI207" s="5" t="s">
        <v>0</v>
      </c>
      <c r="AJ207" s="5">
        <f>$Q207*$L207</f>
        <v>0</v>
      </c>
      <c r="AK207" s="5" t="s">
        <v>0</v>
      </c>
      <c r="AL207" s="5">
        <f>$R207*$L207</f>
        <v>0</v>
      </c>
      <c r="AM207" s="5" t="s">
        <v>0</v>
      </c>
      <c r="AN207" s="5">
        <f>$N207*$M207</f>
        <v>0</v>
      </c>
      <c r="AO207" s="5" t="s">
        <v>0</v>
      </c>
      <c r="AP207" s="5">
        <f>$O207*$M207</f>
        <v>0</v>
      </c>
      <c r="AQ207" s="5" t="s">
        <v>0</v>
      </c>
      <c r="AR207" s="5">
        <f>$P207*$M207</f>
        <v>0</v>
      </c>
      <c r="AS207" s="5" t="s">
        <v>0</v>
      </c>
      <c r="AT207" s="5">
        <f>$Q207*$M207</f>
        <v>0</v>
      </c>
      <c r="AU207" s="5" t="s">
        <v>0</v>
      </c>
      <c r="AV207" s="5">
        <f>$R207*$M207</f>
        <v>0</v>
      </c>
      <c r="AW207" s="5" t="s">
        <v>0</v>
      </c>
    </row>
    <row r="208" spans="1:49" ht="15.75" customHeight="1">
      <c r="B208" s="10" t="s">
        <v>4</v>
      </c>
      <c r="C208" s="9" t="s">
        <v>5</v>
      </c>
      <c r="D208" s="9" t="s">
        <v>4</v>
      </c>
      <c r="E208" s="9">
        <v>2016</v>
      </c>
      <c r="F208" s="9" t="s">
        <v>1</v>
      </c>
      <c r="G208" s="9" t="s">
        <v>1</v>
      </c>
      <c r="H208" s="9" t="s">
        <v>1</v>
      </c>
      <c r="I208" s="9" t="s">
        <v>1</v>
      </c>
      <c r="J208" s="9" t="s">
        <v>1</v>
      </c>
      <c r="K208" s="8">
        <v>0</v>
      </c>
      <c r="L208" s="8">
        <v>0</v>
      </c>
      <c r="M208" s="8">
        <v>0</v>
      </c>
      <c r="N208" s="7">
        <v>1</v>
      </c>
      <c r="O208" s="7">
        <v>1</v>
      </c>
      <c r="P208" s="7">
        <v>1</v>
      </c>
      <c r="Q208" s="7">
        <v>1</v>
      </c>
      <c r="R208" s="7">
        <v>1</v>
      </c>
      <c r="S208" s="6">
        <f>SUM($K208:$M208)</f>
        <v>0</v>
      </c>
      <c r="U208" s="5" t="s">
        <v>0</v>
      </c>
      <c r="W208" s="5" t="s">
        <v>0</v>
      </c>
      <c r="Y208" s="5" t="s">
        <v>0</v>
      </c>
      <c r="AA208" s="5" t="s">
        <v>0</v>
      </c>
      <c r="AC208" s="5" t="s">
        <v>0</v>
      </c>
      <c r="AE208" s="5" t="s">
        <v>0</v>
      </c>
      <c r="AG208" s="5" t="s">
        <v>0</v>
      </c>
      <c r="AI208" s="5" t="s">
        <v>0</v>
      </c>
      <c r="AK208" s="5" t="s">
        <v>0</v>
      </c>
      <c r="AM208" s="5" t="s">
        <v>0</v>
      </c>
      <c r="AO208" s="5" t="s">
        <v>0</v>
      </c>
      <c r="AQ208" s="5" t="s">
        <v>0</v>
      </c>
      <c r="AS208" s="5" t="s">
        <v>0</v>
      </c>
      <c r="AU208" s="5" t="s">
        <v>0</v>
      </c>
      <c r="AW208" s="5" t="s">
        <v>0</v>
      </c>
    </row>
    <row r="209" spans="2:49" ht="15.75" customHeight="1">
      <c r="B209" s="10" t="s">
        <v>2</v>
      </c>
      <c r="C209" s="9" t="s">
        <v>3</v>
      </c>
      <c r="D209" s="10" t="s">
        <v>2</v>
      </c>
      <c r="E209" s="9">
        <v>2016</v>
      </c>
      <c r="F209" s="9" t="s">
        <v>1</v>
      </c>
      <c r="G209" s="9" t="s">
        <v>1</v>
      </c>
      <c r="H209" s="9" t="s">
        <v>1</v>
      </c>
      <c r="I209" s="9" t="s">
        <v>1</v>
      </c>
      <c r="J209" s="9" t="s">
        <v>1</v>
      </c>
      <c r="K209" s="8">
        <v>0</v>
      </c>
      <c r="L209" s="8">
        <v>0</v>
      </c>
      <c r="M209" s="8">
        <v>0</v>
      </c>
      <c r="N209" s="7">
        <v>1</v>
      </c>
      <c r="O209" s="7">
        <v>1</v>
      </c>
      <c r="P209" s="7">
        <v>1</v>
      </c>
      <c r="Q209" s="7">
        <v>1</v>
      </c>
      <c r="R209" s="7">
        <v>1</v>
      </c>
      <c r="S209" s="6">
        <f>SUM($K209:$M209)</f>
        <v>0</v>
      </c>
      <c r="U209" s="5" t="s">
        <v>0</v>
      </c>
      <c r="W209" s="5" t="s">
        <v>0</v>
      </c>
      <c r="Y209" s="5" t="s">
        <v>0</v>
      </c>
      <c r="AA209" s="5" t="s">
        <v>0</v>
      </c>
      <c r="AC209" s="5" t="s">
        <v>0</v>
      </c>
      <c r="AE209" s="5" t="s">
        <v>0</v>
      </c>
      <c r="AG209" s="5" t="s">
        <v>0</v>
      </c>
      <c r="AI209" s="5" t="s">
        <v>0</v>
      </c>
      <c r="AK209" s="5" t="s">
        <v>0</v>
      </c>
      <c r="AM209" s="5" t="s">
        <v>0</v>
      </c>
      <c r="AO209" s="5" t="s">
        <v>0</v>
      </c>
      <c r="AQ209" s="5" t="s">
        <v>0</v>
      </c>
      <c r="AS209" s="5" t="s">
        <v>0</v>
      </c>
      <c r="AU209" s="5" t="s">
        <v>0</v>
      </c>
      <c r="AW209" s="5" t="s">
        <v>0</v>
      </c>
    </row>
    <row r="210" spans="2:49" ht="15.75" customHeight="1">
      <c r="C210" s="4"/>
      <c r="D210" s="4"/>
      <c r="E210" s="4"/>
      <c r="F210" s="4"/>
      <c r="G210" s="4"/>
      <c r="H210" s="4"/>
      <c r="I210" s="4"/>
      <c r="J210" s="4"/>
      <c r="N210" s="3"/>
      <c r="O210" s="3"/>
      <c r="P210" s="3"/>
      <c r="Q210" s="3"/>
      <c r="R210" s="3"/>
      <c r="S210" s="2"/>
    </row>
    <row r="211" spans="2:49" ht="15.75" customHeight="1">
      <c r="C211" s="4"/>
      <c r="D211" s="4"/>
      <c r="E211" s="4"/>
      <c r="F211" s="4"/>
      <c r="G211" s="4"/>
      <c r="H211" s="4"/>
      <c r="I211" s="4"/>
      <c r="J211" s="4"/>
      <c r="N211" s="3"/>
      <c r="O211" s="3"/>
      <c r="P211" s="3"/>
      <c r="Q211" s="3"/>
      <c r="R211" s="3"/>
      <c r="S211" s="2"/>
    </row>
    <row r="212" spans="2:49" ht="15.75" customHeight="1">
      <c r="C212" s="4"/>
      <c r="D212" s="4"/>
      <c r="E212" s="4"/>
      <c r="F212" s="4"/>
      <c r="G212" s="4"/>
      <c r="H212" s="4"/>
      <c r="I212" s="4"/>
      <c r="J212" s="4"/>
      <c r="N212" s="3"/>
      <c r="O212" s="3"/>
      <c r="P212" s="3"/>
      <c r="Q212" s="3"/>
      <c r="R212" s="3"/>
      <c r="S212" s="2"/>
    </row>
    <row r="213" spans="2:49" ht="15.75" customHeight="1">
      <c r="C213" s="4"/>
      <c r="D213" s="4"/>
      <c r="E213" s="4"/>
      <c r="F213" s="4"/>
      <c r="G213" s="4"/>
      <c r="H213" s="4"/>
      <c r="I213" s="4"/>
      <c r="J213" s="4"/>
      <c r="N213" s="3"/>
      <c r="O213" s="3"/>
      <c r="P213" s="3"/>
      <c r="Q213" s="3"/>
      <c r="R213" s="3"/>
      <c r="S213" s="2"/>
    </row>
    <row r="214" spans="2:49" ht="15.75" customHeight="1">
      <c r="C214" s="4"/>
      <c r="D214" s="4"/>
      <c r="E214" s="4"/>
      <c r="F214" s="4"/>
      <c r="G214" s="4"/>
      <c r="H214" s="4"/>
      <c r="I214" s="4"/>
      <c r="J214" s="4"/>
      <c r="N214" s="3"/>
      <c r="O214" s="3"/>
      <c r="P214" s="3"/>
      <c r="Q214" s="3"/>
      <c r="R214" s="3"/>
      <c r="S214" s="2"/>
    </row>
    <row r="215" spans="2:49" ht="15.75" customHeight="1">
      <c r="C215" s="4"/>
      <c r="D215" s="4"/>
      <c r="E215" s="4"/>
      <c r="F215" s="4"/>
      <c r="G215" s="4"/>
      <c r="H215" s="4"/>
      <c r="I215" s="4"/>
      <c r="J215" s="4"/>
      <c r="N215" s="3"/>
      <c r="O215" s="3"/>
      <c r="P215" s="3"/>
      <c r="Q215" s="3"/>
      <c r="R215" s="3"/>
      <c r="S215" s="2"/>
    </row>
    <row r="216" spans="2:49" ht="15.75" customHeight="1">
      <c r="C216" s="4"/>
      <c r="D216" s="4"/>
      <c r="E216" s="4"/>
      <c r="F216" s="4"/>
      <c r="G216" s="4"/>
      <c r="H216" s="4"/>
      <c r="I216" s="4"/>
      <c r="J216" s="4"/>
      <c r="N216" s="3"/>
      <c r="O216" s="3"/>
      <c r="P216" s="3"/>
      <c r="Q216" s="3"/>
      <c r="R216" s="3"/>
      <c r="S216" s="2"/>
    </row>
    <row r="217" spans="2:49" ht="15.75" customHeight="1">
      <c r="C217" s="4"/>
      <c r="D217" s="4"/>
      <c r="E217" s="4"/>
      <c r="F217" s="4"/>
      <c r="G217" s="4"/>
      <c r="H217" s="4"/>
      <c r="I217" s="4"/>
      <c r="J217" s="4"/>
      <c r="N217" s="3"/>
      <c r="O217" s="3"/>
      <c r="P217" s="3"/>
      <c r="Q217" s="3"/>
      <c r="R217" s="3"/>
      <c r="S217" s="2"/>
    </row>
    <row r="218" spans="2:49" ht="15.75" customHeight="1">
      <c r="C218" s="4"/>
      <c r="D218" s="4"/>
      <c r="E218" s="4"/>
      <c r="F218" s="4"/>
      <c r="G218" s="4"/>
      <c r="H218" s="4"/>
      <c r="I218" s="4"/>
      <c r="J218" s="4"/>
      <c r="N218" s="3"/>
      <c r="O218" s="3"/>
      <c r="P218" s="3"/>
      <c r="Q218" s="3"/>
      <c r="R218" s="3"/>
      <c r="S218" s="2"/>
    </row>
    <row r="219" spans="2:49" ht="15.75" customHeight="1">
      <c r="C219" s="4"/>
      <c r="D219" s="4"/>
      <c r="E219" s="4"/>
      <c r="F219" s="4"/>
      <c r="G219" s="4"/>
      <c r="H219" s="4"/>
      <c r="I219" s="4"/>
      <c r="J219" s="4"/>
      <c r="N219" s="3"/>
      <c r="O219" s="3"/>
      <c r="P219" s="3"/>
      <c r="Q219" s="3"/>
      <c r="R219" s="3"/>
      <c r="S219" s="2"/>
    </row>
    <row r="220" spans="2:49" ht="15.75" customHeight="1">
      <c r="C220" s="4"/>
      <c r="D220" s="4"/>
      <c r="E220" s="4"/>
      <c r="F220" s="4"/>
      <c r="G220" s="4"/>
      <c r="H220" s="4"/>
      <c r="I220" s="4"/>
      <c r="J220" s="4"/>
      <c r="N220" s="3"/>
      <c r="O220" s="3"/>
      <c r="P220" s="3"/>
      <c r="Q220" s="3"/>
      <c r="R220" s="3"/>
      <c r="S220" s="2"/>
    </row>
    <row r="221" spans="2:49" ht="15.75" customHeight="1">
      <c r="C221" s="4"/>
      <c r="D221" s="4"/>
      <c r="E221" s="4"/>
      <c r="F221" s="4"/>
      <c r="G221" s="4"/>
      <c r="H221" s="4"/>
      <c r="I221" s="4"/>
      <c r="J221" s="4"/>
      <c r="N221" s="3"/>
      <c r="O221" s="3"/>
      <c r="P221" s="3"/>
      <c r="Q221" s="3"/>
      <c r="R221" s="3"/>
      <c r="S221" s="2"/>
    </row>
    <row r="222" spans="2:49" ht="15.75" customHeight="1">
      <c r="C222" s="4"/>
      <c r="D222" s="4"/>
      <c r="E222" s="4"/>
      <c r="F222" s="4"/>
      <c r="G222" s="4"/>
      <c r="H222" s="4"/>
      <c r="I222" s="4"/>
      <c r="J222" s="4"/>
      <c r="N222" s="3"/>
      <c r="O222" s="3"/>
      <c r="P222" s="3"/>
      <c r="Q222" s="3"/>
      <c r="R222" s="3"/>
      <c r="S222" s="2"/>
    </row>
    <row r="223" spans="2:49" ht="15.75" customHeight="1">
      <c r="C223" s="4"/>
      <c r="D223" s="4"/>
      <c r="E223" s="4"/>
      <c r="F223" s="4"/>
      <c r="G223" s="4"/>
      <c r="H223" s="4"/>
      <c r="I223" s="4"/>
      <c r="J223" s="4"/>
      <c r="N223" s="3"/>
      <c r="O223" s="3"/>
      <c r="P223" s="3"/>
      <c r="Q223" s="3"/>
      <c r="R223" s="3"/>
      <c r="S223" s="2"/>
    </row>
    <row r="224" spans="2:49" ht="15.75" customHeight="1">
      <c r="C224" s="4"/>
      <c r="D224" s="4"/>
      <c r="E224" s="4"/>
      <c r="F224" s="4"/>
      <c r="G224" s="4"/>
      <c r="H224" s="4"/>
      <c r="I224" s="4"/>
      <c r="J224" s="4"/>
      <c r="N224" s="3"/>
      <c r="O224" s="3"/>
      <c r="P224" s="3"/>
      <c r="Q224" s="3"/>
      <c r="R224" s="3"/>
      <c r="S224" s="2"/>
    </row>
    <row r="225" spans="3:19" ht="15.75" customHeight="1">
      <c r="C225" s="4"/>
      <c r="D225" s="4"/>
      <c r="E225" s="4"/>
      <c r="F225" s="4"/>
      <c r="G225" s="4"/>
      <c r="H225" s="4"/>
      <c r="I225" s="4"/>
      <c r="J225" s="4"/>
      <c r="N225" s="3"/>
      <c r="O225" s="3"/>
      <c r="P225" s="3"/>
      <c r="Q225" s="3"/>
      <c r="R225" s="3"/>
      <c r="S225" s="2"/>
    </row>
    <row r="226" spans="3:19" ht="15.75" customHeight="1">
      <c r="C226" s="4"/>
      <c r="D226" s="4"/>
      <c r="E226" s="4"/>
      <c r="F226" s="4"/>
      <c r="G226" s="4"/>
      <c r="H226" s="4"/>
      <c r="I226" s="4"/>
      <c r="J226" s="4"/>
      <c r="N226" s="3"/>
      <c r="O226" s="3"/>
      <c r="P226" s="3"/>
      <c r="Q226" s="3"/>
      <c r="R226" s="3"/>
      <c r="S226" s="2"/>
    </row>
    <row r="227" spans="3:19" ht="15.75" customHeight="1">
      <c r="C227" s="4"/>
      <c r="D227" s="4"/>
      <c r="E227" s="4"/>
      <c r="F227" s="4"/>
      <c r="G227" s="4"/>
      <c r="H227" s="4"/>
      <c r="I227" s="4"/>
      <c r="J227" s="4"/>
      <c r="N227" s="3"/>
      <c r="O227" s="3"/>
      <c r="P227" s="3"/>
      <c r="Q227" s="3"/>
      <c r="R227" s="3"/>
      <c r="S227" s="2"/>
    </row>
    <row r="228" spans="3:19" ht="15.75" customHeight="1">
      <c r="C228" s="4"/>
      <c r="D228" s="4"/>
      <c r="E228" s="4"/>
      <c r="F228" s="4"/>
      <c r="G228" s="4"/>
      <c r="H228" s="4"/>
      <c r="I228" s="4"/>
      <c r="J228" s="4"/>
      <c r="N228" s="3"/>
      <c r="O228" s="3"/>
      <c r="P228" s="3"/>
      <c r="Q228" s="3"/>
      <c r="R228" s="3"/>
      <c r="S228" s="2"/>
    </row>
    <row r="229" spans="3:19" ht="15.75" customHeight="1">
      <c r="C229" s="4"/>
      <c r="D229" s="4"/>
      <c r="E229" s="4"/>
      <c r="F229" s="4"/>
      <c r="G229" s="4"/>
      <c r="H229" s="4"/>
      <c r="I229" s="4"/>
      <c r="J229" s="4"/>
      <c r="N229" s="3"/>
      <c r="O229" s="3"/>
      <c r="P229" s="3"/>
      <c r="Q229" s="3"/>
      <c r="R229" s="3"/>
      <c r="S229" s="2"/>
    </row>
    <row r="230" spans="3:19" ht="15.75" customHeight="1">
      <c r="C230" s="4"/>
      <c r="D230" s="4"/>
      <c r="E230" s="4"/>
      <c r="F230" s="4"/>
      <c r="G230" s="4"/>
      <c r="H230" s="4"/>
      <c r="I230" s="4"/>
      <c r="J230" s="4"/>
      <c r="N230" s="3"/>
      <c r="O230" s="3"/>
      <c r="P230" s="3"/>
      <c r="Q230" s="3"/>
      <c r="R230" s="3"/>
      <c r="S230" s="2"/>
    </row>
    <row r="231" spans="3:19" ht="15.75" customHeight="1">
      <c r="C231" s="4"/>
      <c r="D231" s="4"/>
      <c r="E231" s="4"/>
      <c r="F231" s="4"/>
      <c r="G231" s="4"/>
      <c r="H231" s="4"/>
      <c r="I231" s="4"/>
      <c r="J231" s="4"/>
      <c r="N231" s="3"/>
      <c r="O231" s="3"/>
      <c r="P231" s="3"/>
      <c r="Q231" s="3"/>
      <c r="R231" s="3"/>
      <c r="S231" s="2"/>
    </row>
    <row r="232" spans="3:19" ht="15.75" customHeight="1">
      <c r="C232" s="4"/>
      <c r="D232" s="4"/>
      <c r="E232" s="4"/>
      <c r="F232" s="4"/>
      <c r="G232" s="4"/>
      <c r="H232" s="4"/>
      <c r="I232" s="4"/>
      <c r="J232" s="4"/>
      <c r="N232" s="3"/>
      <c r="O232" s="3"/>
      <c r="P232" s="3"/>
      <c r="Q232" s="3"/>
      <c r="R232" s="3"/>
      <c r="S232" s="2"/>
    </row>
    <row r="233" spans="3:19" ht="15.75" customHeight="1">
      <c r="C233" s="4"/>
      <c r="D233" s="4"/>
      <c r="E233" s="4"/>
      <c r="F233" s="4"/>
      <c r="G233" s="4"/>
      <c r="H233" s="4"/>
      <c r="I233" s="4"/>
      <c r="J233" s="4"/>
      <c r="N233" s="3"/>
      <c r="O233" s="3"/>
      <c r="P233" s="3"/>
      <c r="Q233" s="3"/>
      <c r="R233" s="3"/>
      <c r="S233" s="2"/>
    </row>
    <row r="234" spans="3:19" ht="15.75" customHeight="1">
      <c r="C234" s="4"/>
      <c r="D234" s="4"/>
      <c r="E234" s="4"/>
      <c r="F234" s="4"/>
      <c r="G234" s="4"/>
      <c r="H234" s="4"/>
      <c r="I234" s="4"/>
      <c r="J234" s="4"/>
      <c r="N234" s="3"/>
      <c r="O234" s="3"/>
      <c r="P234" s="3"/>
      <c r="Q234" s="3"/>
      <c r="R234" s="3"/>
      <c r="S234" s="2"/>
    </row>
    <row r="235" spans="3:19" ht="15.75" customHeight="1">
      <c r="C235" s="4"/>
      <c r="D235" s="4"/>
      <c r="E235" s="4"/>
      <c r="F235" s="4"/>
      <c r="G235" s="4"/>
      <c r="H235" s="4"/>
      <c r="I235" s="4"/>
      <c r="J235" s="4"/>
      <c r="N235" s="3"/>
      <c r="O235" s="3"/>
      <c r="P235" s="3"/>
      <c r="Q235" s="3"/>
      <c r="R235" s="3"/>
      <c r="S235" s="2"/>
    </row>
    <row r="236" spans="3:19" ht="15.75" customHeight="1">
      <c r="C236" s="4"/>
      <c r="D236" s="4"/>
      <c r="E236" s="4"/>
      <c r="F236" s="4"/>
      <c r="G236" s="4"/>
      <c r="H236" s="4"/>
      <c r="I236" s="4"/>
      <c r="J236" s="4"/>
      <c r="N236" s="3"/>
      <c r="O236" s="3"/>
      <c r="P236" s="3"/>
      <c r="Q236" s="3"/>
      <c r="R236" s="3"/>
      <c r="S236" s="2"/>
    </row>
    <row r="237" spans="3:19" ht="15.75" customHeight="1">
      <c r="C237" s="4"/>
      <c r="D237" s="4"/>
      <c r="E237" s="4"/>
      <c r="F237" s="4"/>
      <c r="G237" s="4"/>
      <c r="H237" s="4"/>
      <c r="I237" s="4"/>
      <c r="J237" s="4"/>
      <c r="N237" s="3"/>
      <c r="O237" s="3"/>
      <c r="P237" s="3"/>
      <c r="Q237" s="3"/>
      <c r="R237" s="3"/>
      <c r="S237" s="2"/>
    </row>
    <row r="238" spans="3:19" ht="15.75" customHeight="1">
      <c r="C238" s="4"/>
      <c r="D238" s="4"/>
      <c r="E238" s="4"/>
      <c r="F238" s="4"/>
      <c r="G238" s="4"/>
      <c r="H238" s="4"/>
      <c r="I238" s="4"/>
      <c r="J238" s="4"/>
      <c r="N238" s="3"/>
      <c r="O238" s="3"/>
      <c r="P238" s="3"/>
      <c r="Q238" s="3"/>
      <c r="R238" s="3"/>
      <c r="S238" s="2"/>
    </row>
    <row r="239" spans="3:19" ht="15.75" customHeight="1">
      <c r="C239" s="4"/>
      <c r="D239" s="4"/>
      <c r="E239" s="4"/>
      <c r="F239" s="4"/>
      <c r="G239" s="4"/>
      <c r="H239" s="4"/>
      <c r="I239" s="4"/>
      <c r="J239" s="4"/>
      <c r="N239" s="3"/>
      <c r="O239" s="3"/>
      <c r="P239" s="3"/>
      <c r="Q239" s="3"/>
      <c r="R239" s="3"/>
      <c r="S239" s="2"/>
    </row>
    <row r="240" spans="3:19" ht="15.75" customHeight="1">
      <c r="C240" s="4"/>
      <c r="D240" s="4"/>
      <c r="E240" s="4"/>
      <c r="F240" s="4"/>
      <c r="G240" s="4"/>
      <c r="H240" s="4"/>
      <c r="I240" s="4"/>
      <c r="J240" s="4"/>
      <c r="N240" s="3"/>
      <c r="O240" s="3"/>
      <c r="P240" s="3"/>
      <c r="Q240" s="3"/>
      <c r="R240" s="3"/>
      <c r="S240" s="2"/>
    </row>
    <row r="241" spans="3:19" ht="15.75" customHeight="1">
      <c r="C241" s="4"/>
      <c r="D241" s="4"/>
      <c r="E241" s="4"/>
      <c r="F241" s="4"/>
      <c r="G241" s="4"/>
      <c r="H241" s="4"/>
      <c r="I241" s="4"/>
      <c r="J241" s="4"/>
      <c r="N241" s="3"/>
      <c r="O241" s="3"/>
      <c r="P241" s="3"/>
      <c r="Q241" s="3"/>
      <c r="R241" s="3"/>
      <c r="S241" s="2"/>
    </row>
    <row r="242" spans="3:19" ht="15.75" customHeight="1">
      <c r="C242" s="4"/>
      <c r="D242" s="4"/>
      <c r="E242" s="4"/>
      <c r="F242" s="4"/>
      <c r="G242" s="4"/>
      <c r="H242" s="4"/>
      <c r="I242" s="4"/>
      <c r="J242" s="4"/>
      <c r="N242" s="3"/>
      <c r="O242" s="3"/>
      <c r="P242" s="3"/>
      <c r="Q242" s="3"/>
      <c r="R242" s="3"/>
      <c r="S242" s="2"/>
    </row>
    <row r="243" spans="3:19" ht="15.75" customHeight="1">
      <c r="C243" s="4"/>
      <c r="D243" s="4"/>
      <c r="E243" s="4"/>
      <c r="F243" s="4"/>
      <c r="G243" s="4"/>
      <c r="H243" s="4"/>
      <c r="I243" s="4"/>
      <c r="J243" s="4"/>
      <c r="N243" s="3"/>
      <c r="O243" s="3"/>
      <c r="P243" s="3"/>
      <c r="Q243" s="3"/>
      <c r="R243" s="3"/>
      <c r="S243" s="2"/>
    </row>
    <row r="244" spans="3:19" ht="15.75" customHeight="1">
      <c r="C244" s="4"/>
      <c r="D244" s="4"/>
      <c r="E244" s="4"/>
      <c r="F244" s="4"/>
      <c r="G244" s="4"/>
      <c r="H244" s="4"/>
      <c r="I244" s="4"/>
      <c r="J244" s="4"/>
      <c r="N244" s="3"/>
      <c r="O244" s="3"/>
      <c r="P244" s="3"/>
      <c r="Q244" s="3"/>
      <c r="R244" s="3"/>
      <c r="S244" s="2"/>
    </row>
    <row r="245" spans="3:19" ht="15.75" customHeight="1">
      <c r="C245" s="4"/>
      <c r="D245" s="4"/>
      <c r="E245" s="4"/>
      <c r="F245" s="4"/>
      <c r="G245" s="4"/>
      <c r="H245" s="4"/>
      <c r="I245" s="4"/>
      <c r="J245" s="4"/>
      <c r="N245" s="3"/>
      <c r="O245" s="3"/>
      <c r="P245" s="3"/>
      <c r="Q245" s="3"/>
      <c r="R245" s="3"/>
      <c r="S245" s="2"/>
    </row>
    <row r="246" spans="3:19" ht="15.75" customHeight="1">
      <c r="C246" s="4"/>
      <c r="D246" s="4"/>
      <c r="E246" s="4"/>
      <c r="F246" s="4"/>
      <c r="G246" s="4"/>
      <c r="H246" s="4"/>
      <c r="I246" s="4"/>
      <c r="J246" s="4"/>
      <c r="N246" s="3"/>
      <c r="O246" s="3"/>
      <c r="P246" s="3"/>
      <c r="Q246" s="3"/>
      <c r="R246" s="3"/>
      <c r="S246" s="2"/>
    </row>
    <row r="247" spans="3:19" ht="15.75" customHeight="1">
      <c r="C247" s="4"/>
      <c r="D247" s="4"/>
      <c r="E247" s="4"/>
      <c r="F247" s="4"/>
      <c r="G247" s="4"/>
      <c r="H247" s="4"/>
      <c r="I247" s="4"/>
      <c r="J247" s="4"/>
      <c r="N247" s="3"/>
      <c r="O247" s="3"/>
      <c r="P247" s="3"/>
      <c r="Q247" s="3"/>
      <c r="R247" s="3"/>
      <c r="S247" s="2"/>
    </row>
    <row r="248" spans="3:19" ht="15.75" customHeight="1">
      <c r="C248" s="4"/>
      <c r="D248" s="4"/>
      <c r="E248" s="4"/>
      <c r="F248" s="4"/>
      <c r="G248" s="4"/>
      <c r="H248" s="4"/>
      <c r="I248" s="4"/>
      <c r="J248" s="4"/>
      <c r="N248" s="3"/>
      <c r="O248" s="3"/>
      <c r="P248" s="3"/>
      <c r="Q248" s="3"/>
      <c r="R248" s="3"/>
      <c r="S248" s="2"/>
    </row>
    <row r="249" spans="3:19" ht="15.75" customHeight="1">
      <c r="C249" s="4"/>
      <c r="D249" s="4"/>
      <c r="E249" s="4"/>
      <c r="F249" s="4"/>
      <c r="G249" s="4"/>
      <c r="H249" s="4"/>
      <c r="I249" s="4"/>
      <c r="J249" s="4"/>
      <c r="N249" s="3"/>
      <c r="O249" s="3"/>
      <c r="P249" s="3"/>
      <c r="Q249" s="3"/>
      <c r="R249" s="3"/>
      <c r="S249" s="2"/>
    </row>
    <row r="250" spans="3:19" ht="15.75" customHeight="1">
      <c r="C250" s="4"/>
      <c r="D250" s="4"/>
      <c r="E250" s="4"/>
      <c r="F250" s="4"/>
      <c r="G250" s="4"/>
      <c r="H250" s="4"/>
      <c r="I250" s="4"/>
      <c r="J250" s="4"/>
      <c r="N250" s="3"/>
      <c r="O250" s="3"/>
      <c r="P250" s="3"/>
      <c r="Q250" s="3"/>
      <c r="R250" s="3"/>
      <c r="S250" s="2"/>
    </row>
    <row r="251" spans="3:19" ht="15.75" customHeight="1">
      <c r="C251" s="4"/>
      <c r="D251" s="4"/>
      <c r="E251" s="4"/>
      <c r="F251" s="4"/>
      <c r="G251" s="4"/>
      <c r="H251" s="4"/>
      <c r="I251" s="4"/>
      <c r="J251" s="4"/>
      <c r="N251" s="3"/>
      <c r="O251" s="3"/>
      <c r="P251" s="3"/>
      <c r="Q251" s="3"/>
      <c r="R251" s="3"/>
      <c r="S251" s="2"/>
    </row>
    <row r="252" spans="3:19" ht="15.75" customHeight="1">
      <c r="C252" s="4"/>
      <c r="D252" s="4"/>
      <c r="E252" s="4"/>
      <c r="F252" s="4"/>
      <c r="G252" s="4"/>
      <c r="H252" s="4"/>
      <c r="I252" s="4"/>
      <c r="J252" s="4"/>
      <c r="N252" s="3"/>
      <c r="O252" s="3"/>
      <c r="P252" s="3"/>
      <c r="Q252" s="3"/>
      <c r="R252" s="3"/>
      <c r="S252" s="2"/>
    </row>
    <row r="253" spans="3:19" ht="15.75" customHeight="1">
      <c r="C253" s="4"/>
      <c r="D253" s="4"/>
      <c r="E253" s="4"/>
      <c r="F253" s="4"/>
      <c r="G253" s="4"/>
      <c r="H253" s="4"/>
      <c r="I253" s="4"/>
      <c r="J253" s="4"/>
      <c r="N253" s="3"/>
      <c r="O253" s="3"/>
      <c r="P253" s="3"/>
      <c r="Q253" s="3"/>
      <c r="R253" s="3"/>
      <c r="S253" s="2"/>
    </row>
    <row r="254" spans="3:19" ht="15.75" customHeight="1">
      <c r="C254" s="4"/>
      <c r="D254" s="4"/>
      <c r="E254" s="4"/>
      <c r="F254" s="4"/>
      <c r="G254" s="4"/>
      <c r="H254" s="4"/>
      <c r="I254" s="4"/>
      <c r="J254" s="4"/>
      <c r="N254" s="3"/>
      <c r="O254" s="3"/>
      <c r="P254" s="3"/>
      <c r="Q254" s="3"/>
      <c r="R254" s="3"/>
      <c r="S254" s="2"/>
    </row>
    <row r="255" spans="3:19" ht="15.75" customHeight="1">
      <c r="C255" s="4"/>
      <c r="D255" s="4"/>
      <c r="E255" s="4"/>
      <c r="F255" s="4"/>
      <c r="G255" s="4"/>
      <c r="H255" s="4"/>
      <c r="I255" s="4"/>
      <c r="J255" s="4"/>
      <c r="N255" s="3"/>
      <c r="O255" s="3"/>
      <c r="P255" s="3"/>
      <c r="Q255" s="3"/>
      <c r="R255" s="3"/>
      <c r="S255" s="2"/>
    </row>
    <row r="256" spans="3:19" ht="15.75" customHeight="1">
      <c r="C256" s="4"/>
      <c r="D256" s="4"/>
      <c r="E256" s="4"/>
      <c r="F256" s="4"/>
      <c r="G256" s="4"/>
      <c r="H256" s="4"/>
      <c r="I256" s="4"/>
      <c r="J256" s="4"/>
      <c r="N256" s="3"/>
      <c r="O256" s="3"/>
      <c r="P256" s="3"/>
      <c r="Q256" s="3"/>
      <c r="R256" s="3"/>
      <c r="S256" s="2"/>
    </row>
    <row r="257" spans="3:19" ht="15.75" customHeight="1">
      <c r="C257" s="4"/>
      <c r="D257" s="4"/>
      <c r="E257" s="4"/>
      <c r="F257" s="4"/>
      <c r="G257" s="4"/>
      <c r="H257" s="4"/>
      <c r="I257" s="4"/>
      <c r="J257" s="4"/>
      <c r="N257" s="3"/>
      <c r="O257" s="3"/>
      <c r="P257" s="3"/>
      <c r="Q257" s="3"/>
      <c r="R257" s="3"/>
      <c r="S257" s="2"/>
    </row>
    <row r="258" spans="3:19" ht="15.75" customHeight="1">
      <c r="C258" s="4"/>
      <c r="D258" s="4"/>
      <c r="E258" s="4"/>
      <c r="F258" s="4"/>
      <c r="G258" s="4"/>
      <c r="H258" s="4"/>
      <c r="I258" s="4"/>
      <c r="J258" s="4"/>
      <c r="N258" s="3"/>
      <c r="O258" s="3"/>
      <c r="P258" s="3"/>
      <c r="Q258" s="3"/>
      <c r="R258" s="3"/>
      <c r="S258" s="2"/>
    </row>
    <row r="259" spans="3:19" ht="15.75" customHeight="1">
      <c r="C259" s="4"/>
      <c r="D259" s="4"/>
      <c r="E259" s="4"/>
      <c r="F259" s="4"/>
      <c r="G259" s="4"/>
      <c r="H259" s="4"/>
      <c r="I259" s="4"/>
      <c r="J259" s="4"/>
      <c r="N259" s="3"/>
      <c r="O259" s="3"/>
      <c r="P259" s="3"/>
      <c r="Q259" s="3"/>
      <c r="R259" s="3"/>
      <c r="S259" s="2"/>
    </row>
    <row r="260" spans="3:19" ht="15.75" customHeight="1">
      <c r="C260" s="4"/>
      <c r="D260" s="4"/>
      <c r="E260" s="4"/>
      <c r="F260" s="4"/>
      <c r="G260" s="4"/>
      <c r="H260" s="4"/>
      <c r="I260" s="4"/>
      <c r="J260" s="4"/>
      <c r="N260" s="3"/>
      <c r="O260" s="3"/>
      <c r="P260" s="3"/>
      <c r="Q260" s="3"/>
      <c r="R260" s="3"/>
      <c r="S260" s="2"/>
    </row>
    <row r="261" spans="3:19" ht="15.75" customHeight="1">
      <c r="C261" s="4"/>
      <c r="D261" s="4"/>
      <c r="E261" s="4"/>
      <c r="F261" s="4"/>
      <c r="G261" s="4"/>
      <c r="H261" s="4"/>
      <c r="I261" s="4"/>
      <c r="J261" s="4"/>
      <c r="N261" s="3"/>
      <c r="O261" s="3"/>
      <c r="P261" s="3"/>
      <c r="Q261" s="3"/>
      <c r="R261" s="3"/>
      <c r="S261" s="2"/>
    </row>
    <row r="262" spans="3:19" ht="15.75" customHeight="1">
      <c r="C262" s="4"/>
      <c r="D262" s="4"/>
      <c r="E262" s="4"/>
      <c r="F262" s="4"/>
      <c r="G262" s="4"/>
      <c r="H262" s="4"/>
      <c r="I262" s="4"/>
      <c r="J262" s="4"/>
      <c r="N262" s="3"/>
      <c r="O262" s="3"/>
      <c r="P262" s="3"/>
      <c r="Q262" s="3"/>
      <c r="R262" s="3"/>
      <c r="S262" s="2"/>
    </row>
    <row r="263" spans="3:19" ht="15.75" customHeight="1">
      <c r="C263" s="4"/>
      <c r="D263" s="4"/>
      <c r="E263" s="4"/>
      <c r="F263" s="4"/>
      <c r="G263" s="4"/>
      <c r="H263" s="4"/>
      <c r="I263" s="4"/>
      <c r="J263" s="4"/>
      <c r="N263" s="3"/>
      <c r="O263" s="3"/>
      <c r="P263" s="3"/>
      <c r="Q263" s="3"/>
      <c r="R263" s="3"/>
      <c r="S263" s="2"/>
    </row>
    <row r="264" spans="3:19" ht="15.75" customHeight="1">
      <c r="C264" s="4"/>
      <c r="D264" s="4"/>
      <c r="E264" s="4"/>
      <c r="F264" s="4"/>
      <c r="G264" s="4"/>
      <c r="H264" s="4"/>
      <c r="I264" s="4"/>
      <c r="J264" s="4"/>
      <c r="N264" s="3"/>
      <c r="O264" s="3"/>
      <c r="P264" s="3"/>
      <c r="Q264" s="3"/>
      <c r="R264" s="3"/>
      <c r="S264" s="2"/>
    </row>
    <row r="265" spans="3:19" ht="15.75" customHeight="1">
      <c r="C265" s="4"/>
      <c r="D265" s="4"/>
      <c r="E265" s="4"/>
      <c r="F265" s="4"/>
      <c r="G265" s="4"/>
      <c r="H265" s="4"/>
      <c r="I265" s="4"/>
      <c r="J265" s="4"/>
      <c r="N265" s="3"/>
      <c r="O265" s="3"/>
      <c r="P265" s="3"/>
      <c r="Q265" s="3"/>
      <c r="R265" s="3"/>
      <c r="S265" s="2"/>
    </row>
    <row r="266" spans="3:19" ht="15.75" customHeight="1">
      <c r="C266" s="4"/>
      <c r="D266" s="4"/>
      <c r="E266" s="4"/>
      <c r="F266" s="4"/>
      <c r="G266" s="4"/>
      <c r="H266" s="4"/>
      <c r="I266" s="4"/>
      <c r="J266" s="4"/>
      <c r="N266" s="3"/>
      <c r="O266" s="3"/>
      <c r="P266" s="3"/>
      <c r="Q266" s="3"/>
      <c r="R266" s="3"/>
      <c r="S266" s="2"/>
    </row>
    <row r="267" spans="3:19" ht="15.75" customHeight="1">
      <c r="C267" s="4"/>
      <c r="D267" s="4"/>
      <c r="E267" s="4"/>
      <c r="F267" s="4"/>
      <c r="G267" s="4"/>
      <c r="H267" s="4"/>
      <c r="I267" s="4"/>
      <c r="J267" s="4"/>
      <c r="N267" s="3"/>
      <c r="O267" s="3"/>
      <c r="P267" s="3"/>
      <c r="Q267" s="3"/>
      <c r="R267" s="3"/>
      <c r="S267" s="2"/>
    </row>
    <row r="268" spans="3:19" ht="15.75" customHeight="1">
      <c r="C268" s="4"/>
      <c r="D268" s="4"/>
      <c r="E268" s="4"/>
      <c r="F268" s="4"/>
      <c r="G268" s="4"/>
      <c r="H268" s="4"/>
      <c r="I268" s="4"/>
      <c r="J268" s="4"/>
      <c r="N268" s="3"/>
      <c r="O268" s="3"/>
      <c r="P268" s="3"/>
      <c r="Q268" s="3"/>
      <c r="R268" s="3"/>
      <c r="S268" s="2"/>
    </row>
    <row r="269" spans="3:19" ht="15.75" customHeight="1">
      <c r="C269" s="4"/>
      <c r="D269" s="4"/>
      <c r="E269" s="4"/>
      <c r="F269" s="4"/>
      <c r="G269" s="4"/>
      <c r="H269" s="4"/>
      <c r="I269" s="4"/>
      <c r="J269" s="4"/>
      <c r="N269" s="3"/>
      <c r="O269" s="3"/>
      <c r="P269" s="3"/>
      <c r="Q269" s="3"/>
      <c r="R269" s="3"/>
      <c r="S269" s="2"/>
    </row>
    <row r="270" spans="3:19" ht="15.75" customHeight="1">
      <c r="C270" s="4"/>
      <c r="D270" s="4"/>
      <c r="E270" s="4"/>
      <c r="F270" s="4"/>
      <c r="G270" s="4"/>
      <c r="H270" s="4"/>
      <c r="I270" s="4"/>
      <c r="J270" s="4"/>
      <c r="N270" s="3"/>
      <c r="O270" s="3"/>
      <c r="P270" s="3"/>
      <c r="Q270" s="3"/>
      <c r="R270" s="3"/>
      <c r="S270" s="2"/>
    </row>
    <row r="271" spans="3:19" ht="15.75" customHeight="1">
      <c r="C271" s="4"/>
      <c r="D271" s="4"/>
      <c r="E271" s="4"/>
      <c r="F271" s="4"/>
      <c r="G271" s="4"/>
      <c r="H271" s="4"/>
      <c r="I271" s="4"/>
      <c r="J271" s="4"/>
      <c r="N271" s="3"/>
      <c r="O271" s="3"/>
      <c r="P271" s="3"/>
      <c r="Q271" s="3"/>
      <c r="R271" s="3"/>
      <c r="S271" s="2"/>
    </row>
    <row r="272" spans="3:19" ht="15.75" customHeight="1">
      <c r="C272" s="4"/>
      <c r="D272" s="4"/>
      <c r="E272" s="4"/>
      <c r="F272" s="4"/>
      <c r="G272" s="4"/>
      <c r="H272" s="4"/>
      <c r="I272" s="4"/>
      <c r="J272" s="4"/>
      <c r="N272" s="3"/>
      <c r="O272" s="3"/>
      <c r="P272" s="3"/>
      <c r="Q272" s="3"/>
      <c r="R272" s="3"/>
      <c r="S272" s="2"/>
    </row>
    <row r="273" spans="3:19" ht="15.75" customHeight="1">
      <c r="C273" s="4"/>
      <c r="D273" s="4"/>
      <c r="E273" s="4"/>
      <c r="F273" s="4"/>
      <c r="G273" s="4"/>
      <c r="H273" s="4"/>
      <c r="I273" s="4"/>
      <c r="J273" s="4"/>
      <c r="N273" s="3"/>
      <c r="O273" s="3"/>
      <c r="P273" s="3"/>
      <c r="Q273" s="3"/>
      <c r="R273" s="3"/>
      <c r="S273" s="2"/>
    </row>
    <row r="274" spans="3:19" ht="15.75" customHeight="1">
      <c r="C274" s="4"/>
      <c r="D274" s="4"/>
      <c r="E274" s="4"/>
      <c r="F274" s="4"/>
      <c r="G274" s="4"/>
      <c r="H274" s="4"/>
      <c r="I274" s="4"/>
      <c r="J274" s="4"/>
      <c r="N274" s="3"/>
      <c r="O274" s="3"/>
      <c r="P274" s="3"/>
      <c r="Q274" s="3"/>
      <c r="R274" s="3"/>
      <c r="S274" s="2"/>
    </row>
    <row r="275" spans="3:19" ht="15.75" customHeight="1">
      <c r="C275" s="4"/>
      <c r="D275" s="4"/>
      <c r="E275" s="4"/>
      <c r="F275" s="4"/>
      <c r="G275" s="4"/>
      <c r="H275" s="4"/>
      <c r="I275" s="4"/>
      <c r="J275" s="4"/>
      <c r="N275" s="3"/>
      <c r="O275" s="3"/>
      <c r="P275" s="3"/>
      <c r="Q275" s="3"/>
      <c r="R275" s="3"/>
      <c r="S275" s="2"/>
    </row>
    <row r="276" spans="3:19" ht="15.75" customHeight="1">
      <c r="C276" s="4"/>
      <c r="D276" s="4"/>
      <c r="E276" s="4"/>
      <c r="F276" s="4"/>
      <c r="G276" s="4"/>
      <c r="H276" s="4"/>
      <c r="I276" s="4"/>
      <c r="J276" s="4"/>
      <c r="N276" s="3"/>
      <c r="O276" s="3"/>
      <c r="P276" s="3"/>
      <c r="Q276" s="3"/>
      <c r="R276" s="3"/>
      <c r="S276" s="2"/>
    </row>
    <row r="277" spans="3:19" ht="15.75" customHeight="1">
      <c r="C277" s="4"/>
      <c r="D277" s="4"/>
      <c r="E277" s="4"/>
      <c r="F277" s="4"/>
      <c r="G277" s="4"/>
      <c r="H277" s="4"/>
      <c r="I277" s="4"/>
      <c r="J277" s="4"/>
      <c r="N277" s="3"/>
      <c r="O277" s="3"/>
      <c r="P277" s="3"/>
      <c r="Q277" s="3"/>
      <c r="R277" s="3"/>
      <c r="S277" s="2"/>
    </row>
    <row r="278" spans="3:19" ht="15.75" customHeight="1">
      <c r="C278" s="4"/>
      <c r="D278" s="4"/>
      <c r="E278" s="4"/>
      <c r="F278" s="4"/>
      <c r="G278" s="4"/>
      <c r="H278" s="4"/>
      <c r="I278" s="4"/>
      <c r="J278" s="4"/>
      <c r="N278" s="3"/>
      <c r="O278" s="3"/>
      <c r="P278" s="3"/>
      <c r="Q278" s="3"/>
      <c r="R278" s="3"/>
      <c r="S278" s="2"/>
    </row>
    <row r="279" spans="3:19" ht="15.75" customHeight="1">
      <c r="C279" s="4"/>
      <c r="D279" s="4"/>
      <c r="E279" s="4"/>
      <c r="F279" s="4"/>
      <c r="G279" s="4"/>
      <c r="H279" s="4"/>
      <c r="I279" s="4"/>
      <c r="J279" s="4"/>
      <c r="N279" s="3"/>
      <c r="O279" s="3"/>
      <c r="P279" s="3"/>
      <c r="Q279" s="3"/>
      <c r="R279" s="3"/>
      <c r="S279" s="2"/>
    </row>
    <row r="280" spans="3:19" ht="15.75" customHeight="1">
      <c r="C280" s="4"/>
      <c r="D280" s="4"/>
      <c r="E280" s="4"/>
      <c r="F280" s="4"/>
      <c r="G280" s="4"/>
      <c r="H280" s="4"/>
      <c r="I280" s="4"/>
      <c r="J280" s="4"/>
      <c r="N280" s="3"/>
      <c r="O280" s="3"/>
      <c r="P280" s="3"/>
      <c r="Q280" s="3"/>
      <c r="R280" s="3"/>
      <c r="S280" s="2"/>
    </row>
    <row r="281" spans="3:19" ht="15.75" customHeight="1">
      <c r="C281" s="4"/>
      <c r="D281" s="4"/>
      <c r="E281" s="4"/>
      <c r="F281" s="4"/>
      <c r="G281" s="4"/>
      <c r="H281" s="4"/>
      <c r="I281" s="4"/>
      <c r="J281" s="4"/>
      <c r="N281" s="3"/>
      <c r="O281" s="3"/>
      <c r="P281" s="3"/>
      <c r="Q281" s="3"/>
      <c r="R281" s="3"/>
      <c r="S281" s="2"/>
    </row>
    <row r="282" spans="3:19" ht="15.75" customHeight="1">
      <c r="C282" s="4"/>
      <c r="D282" s="4"/>
      <c r="E282" s="4"/>
      <c r="F282" s="4"/>
      <c r="G282" s="4"/>
      <c r="H282" s="4"/>
      <c r="I282" s="4"/>
      <c r="J282" s="4"/>
      <c r="N282" s="3"/>
      <c r="O282" s="3"/>
      <c r="P282" s="3"/>
      <c r="Q282" s="3"/>
      <c r="R282" s="3"/>
      <c r="S282" s="2"/>
    </row>
    <row r="283" spans="3:19" ht="15.75" customHeight="1">
      <c r="C283" s="4"/>
      <c r="D283" s="4"/>
      <c r="E283" s="4"/>
      <c r="F283" s="4"/>
      <c r="G283" s="4"/>
      <c r="H283" s="4"/>
      <c r="I283" s="4"/>
      <c r="J283" s="4"/>
      <c r="N283" s="3"/>
      <c r="O283" s="3"/>
      <c r="P283" s="3"/>
      <c r="Q283" s="3"/>
      <c r="R283" s="3"/>
      <c r="S283" s="2"/>
    </row>
    <row r="284" spans="3:19" ht="15.75" customHeight="1">
      <c r="C284" s="4"/>
      <c r="D284" s="4"/>
      <c r="E284" s="4"/>
      <c r="F284" s="4"/>
      <c r="G284" s="4"/>
      <c r="H284" s="4"/>
      <c r="I284" s="4"/>
      <c r="J284" s="4"/>
      <c r="N284" s="3"/>
      <c r="O284" s="3"/>
      <c r="P284" s="3"/>
      <c r="Q284" s="3"/>
      <c r="R284" s="3"/>
      <c r="S284" s="2"/>
    </row>
    <row r="285" spans="3:19" ht="15.75" customHeight="1">
      <c r="C285" s="4"/>
      <c r="D285" s="4"/>
      <c r="E285" s="4"/>
      <c r="F285" s="4"/>
      <c r="G285" s="4"/>
      <c r="H285" s="4"/>
      <c r="I285" s="4"/>
      <c r="J285" s="4"/>
      <c r="N285" s="3"/>
      <c r="O285" s="3"/>
      <c r="P285" s="3"/>
      <c r="Q285" s="3"/>
      <c r="R285" s="3"/>
      <c r="S285" s="2"/>
    </row>
    <row r="286" spans="3:19" ht="15.75" customHeight="1">
      <c r="C286" s="4"/>
      <c r="D286" s="4"/>
      <c r="E286" s="4"/>
      <c r="F286" s="4"/>
      <c r="G286" s="4"/>
      <c r="H286" s="4"/>
      <c r="I286" s="4"/>
      <c r="J286" s="4"/>
      <c r="N286" s="3"/>
      <c r="O286" s="3"/>
      <c r="P286" s="3"/>
      <c r="Q286" s="3"/>
      <c r="R286" s="3"/>
      <c r="S286" s="2"/>
    </row>
    <row r="287" spans="3:19" ht="15.75" customHeight="1">
      <c r="C287" s="4"/>
      <c r="D287" s="4"/>
      <c r="E287" s="4"/>
      <c r="F287" s="4"/>
      <c r="G287" s="4"/>
      <c r="H287" s="4"/>
      <c r="I287" s="4"/>
      <c r="J287" s="4"/>
      <c r="N287" s="3"/>
      <c r="O287" s="3"/>
      <c r="P287" s="3"/>
      <c r="Q287" s="3"/>
      <c r="R287" s="3"/>
      <c r="S287" s="2"/>
    </row>
    <row r="288" spans="3:19" ht="15.75" customHeight="1">
      <c r="C288" s="4"/>
      <c r="D288" s="4"/>
      <c r="E288" s="4"/>
      <c r="F288" s="4"/>
      <c r="G288" s="4"/>
      <c r="H288" s="4"/>
      <c r="I288" s="4"/>
      <c r="J288" s="4"/>
      <c r="N288" s="3"/>
      <c r="O288" s="3"/>
      <c r="P288" s="3"/>
      <c r="Q288" s="3"/>
      <c r="R288" s="3"/>
      <c r="S288" s="2"/>
    </row>
    <row r="289" spans="3:19" ht="15.75" customHeight="1">
      <c r="C289" s="4"/>
      <c r="D289" s="4"/>
      <c r="E289" s="4"/>
      <c r="F289" s="4"/>
      <c r="G289" s="4"/>
      <c r="H289" s="4"/>
      <c r="I289" s="4"/>
      <c r="J289" s="4"/>
      <c r="N289" s="3"/>
      <c r="O289" s="3"/>
      <c r="P289" s="3"/>
      <c r="Q289" s="3"/>
      <c r="R289" s="3"/>
      <c r="S289" s="2"/>
    </row>
    <row r="290" spans="3:19" ht="15.75" customHeight="1">
      <c r="C290" s="4"/>
      <c r="D290" s="4"/>
      <c r="E290" s="4"/>
      <c r="F290" s="4"/>
      <c r="G290" s="4"/>
      <c r="H290" s="4"/>
      <c r="I290" s="4"/>
      <c r="J290" s="4"/>
      <c r="N290" s="3"/>
      <c r="O290" s="3"/>
      <c r="P290" s="3"/>
      <c r="Q290" s="3"/>
      <c r="R290" s="3"/>
      <c r="S290" s="2"/>
    </row>
    <row r="291" spans="3:19" ht="15.75" customHeight="1">
      <c r="C291" s="4"/>
      <c r="D291" s="4"/>
      <c r="E291" s="4"/>
      <c r="F291" s="4"/>
      <c r="G291" s="4"/>
      <c r="H291" s="4"/>
      <c r="I291" s="4"/>
      <c r="J291" s="4"/>
      <c r="N291" s="3"/>
      <c r="O291" s="3"/>
      <c r="P291" s="3"/>
      <c r="Q291" s="3"/>
      <c r="R291" s="3"/>
      <c r="S291" s="2"/>
    </row>
    <row r="292" spans="3:19" ht="15.75" customHeight="1">
      <c r="C292" s="4"/>
      <c r="D292" s="4"/>
      <c r="E292" s="4"/>
      <c r="F292" s="4"/>
      <c r="G292" s="4"/>
      <c r="H292" s="4"/>
      <c r="I292" s="4"/>
      <c r="J292" s="4"/>
      <c r="N292" s="3"/>
      <c r="O292" s="3"/>
      <c r="P292" s="3"/>
      <c r="Q292" s="3"/>
      <c r="R292" s="3"/>
      <c r="S292" s="2"/>
    </row>
    <row r="293" spans="3:19" ht="15.75" customHeight="1">
      <c r="C293" s="4"/>
      <c r="D293" s="4"/>
      <c r="E293" s="4"/>
      <c r="F293" s="4"/>
      <c r="G293" s="4"/>
      <c r="H293" s="4"/>
      <c r="I293" s="4"/>
      <c r="J293" s="4"/>
      <c r="N293" s="3"/>
      <c r="O293" s="3"/>
      <c r="P293" s="3"/>
      <c r="Q293" s="3"/>
      <c r="R293" s="3"/>
      <c r="S293" s="2"/>
    </row>
    <row r="294" spans="3:19" ht="15.75" customHeight="1">
      <c r="C294" s="4"/>
      <c r="D294" s="4"/>
      <c r="E294" s="4"/>
      <c r="F294" s="4"/>
      <c r="G294" s="4"/>
      <c r="H294" s="4"/>
      <c r="I294" s="4"/>
      <c r="J294" s="4"/>
      <c r="N294" s="3"/>
      <c r="O294" s="3"/>
      <c r="P294" s="3"/>
      <c r="Q294" s="3"/>
      <c r="R294" s="3"/>
      <c r="S294" s="2"/>
    </row>
    <row r="295" spans="3:19" ht="15.75" customHeight="1">
      <c r="C295" s="4"/>
      <c r="D295" s="4"/>
      <c r="E295" s="4"/>
      <c r="F295" s="4"/>
      <c r="G295" s="4"/>
      <c r="H295" s="4"/>
      <c r="I295" s="4"/>
      <c r="J295" s="4"/>
      <c r="N295" s="3"/>
      <c r="O295" s="3"/>
      <c r="P295" s="3"/>
      <c r="Q295" s="3"/>
      <c r="R295" s="3"/>
      <c r="S295" s="2"/>
    </row>
    <row r="296" spans="3:19" ht="15.75" customHeight="1">
      <c r="C296" s="4"/>
      <c r="D296" s="4"/>
      <c r="E296" s="4"/>
      <c r="F296" s="4"/>
      <c r="G296" s="4"/>
      <c r="H296" s="4"/>
      <c r="I296" s="4"/>
      <c r="J296" s="4"/>
      <c r="N296" s="3"/>
      <c r="O296" s="3"/>
      <c r="P296" s="3"/>
      <c r="Q296" s="3"/>
      <c r="R296" s="3"/>
      <c r="S296" s="2"/>
    </row>
    <row r="297" spans="3:19" ht="15.75" customHeight="1">
      <c r="C297" s="4"/>
      <c r="D297" s="4"/>
      <c r="E297" s="4"/>
      <c r="F297" s="4"/>
      <c r="G297" s="4"/>
      <c r="H297" s="4"/>
      <c r="I297" s="4"/>
      <c r="J297" s="4"/>
      <c r="N297" s="3"/>
      <c r="O297" s="3"/>
      <c r="P297" s="3"/>
      <c r="Q297" s="3"/>
      <c r="R297" s="3"/>
      <c r="S297" s="2"/>
    </row>
    <row r="298" spans="3:19" ht="15.75" customHeight="1">
      <c r="C298" s="4"/>
      <c r="D298" s="4"/>
      <c r="E298" s="4"/>
      <c r="F298" s="4"/>
      <c r="G298" s="4"/>
      <c r="H298" s="4"/>
      <c r="I298" s="4"/>
      <c r="J298" s="4"/>
      <c r="N298" s="3"/>
      <c r="O298" s="3"/>
      <c r="P298" s="3"/>
      <c r="Q298" s="3"/>
      <c r="R298" s="3"/>
      <c r="S298" s="2"/>
    </row>
    <row r="299" spans="3:19" ht="15.75" customHeight="1">
      <c r="C299" s="4"/>
      <c r="D299" s="4"/>
      <c r="E299" s="4"/>
      <c r="F299" s="4"/>
      <c r="G299" s="4"/>
      <c r="H299" s="4"/>
      <c r="I299" s="4"/>
      <c r="J299" s="4"/>
      <c r="N299" s="3"/>
      <c r="O299" s="3"/>
      <c r="P299" s="3"/>
      <c r="Q299" s="3"/>
      <c r="R299" s="3"/>
      <c r="S299" s="2"/>
    </row>
    <row r="300" spans="3:19" ht="15.75" customHeight="1">
      <c r="C300" s="4"/>
      <c r="D300" s="4"/>
      <c r="E300" s="4"/>
      <c r="F300" s="4"/>
      <c r="G300" s="4"/>
      <c r="H300" s="4"/>
      <c r="I300" s="4"/>
      <c r="J300" s="4"/>
      <c r="N300" s="3"/>
      <c r="O300" s="3"/>
      <c r="P300" s="3"/>
      <c r="Q300" s="3"/>
      <c r="R300" s="3"/>
      <c r="S300" s="2"/>
    </row>
    <row r="301" spans="3:19" ht="15.75" customHeight="1">
      <c r="C301" s="4"/>
      <c r="D301" s="4"/>
      <c r="E301" s="4"/>
      <c r="F301" s="4"/>
      <c r="G301" s="4"/>
      <c r="H301" s="4"/>
      <c r="I301" s="4"/>
      <c r="J301" s="4"/>
      <c r="N301" s="3"/>
      <c r="O301" s="3"/>
      <c r="P301" s="3"/>
      <c r="Q301" s="3"/>
      <c r="R301" s="3"/>
      <c r="S301" s="2"/>
    </row>
    <row r="302" spans="3:19" ht="15.75" customHeight="1">
      <c r="C302" s="4"/>
      <c r="D302" s="4"/>
      <c r="E302" s="4"/>
      <c r="F302" s="4"/>
      <c r="G302" s="4"/>
      <c r="H302" s="4"/>
      <c r="I302" s="4"/>
      <c r="J302" s="4"/>
      <c r="N302" s="3"/>
      <c r="O302" s="3"/>
      <c r="P302" s="3"/>
      <c r="Q302" s="3"/>
      <c r="R302" s="3"/>
      <c r="S302" s="2"/>
    </row>
    <row r="303" spans="3:19" ht="15.75" customHeight="1">
      <c r="C303" s="4"/>
      <c r="D303" s="4"/>
      <c r="E303" s="4"/>
      <c r="F303" s="4"/>
      <c r="G303" s="4"/>
      <c r="H303" s="4"/>
      <c r="I303" s="4"/>
      <c r="J303" s="4"/>
      <c r="N303" s="3"/>
      <c r="O303" s="3"/>
      <c r="P303" s="3"/>
      <c r="Q303" s="3"/>
      <c r="R303" s="3"/>
      <c r="S303" s="2"/>
    </row>
    <row r="304" spans="3:19" ht="15.75" customHeight="1">
      <c r="C304" s="4"/>
      <c r="D304" s="4"/>
      <c r="E304" s="4"/>
      <c r="F304" s="4"/>
      <c r="G304" s="4"/>
      <c r="H304" s="4"/>
      <c r="I304" s="4"/>
      <c r="J304" s="4"/>
      <c r="N304" s="3"/>
      <c r="O304" s="3"/>
      <c r="P304" s="3"/>
      <c r="Q304" s="3"/>
      <c r="R304" s="3"/>
      <c r="S304" s="2"/>
    </row>
    <row r="305" spans="3:19" ht="15.75" customHeight="1">
      <c r="C305" s="4"/>
      <c r="D305" s="4"/>
      <c r="E305" s="4"/>
      <c r="F305" s="4"/>
      <c r="G305" s="4"/>
      <c r="H305" s="4"/>
      <c r="I305" s="4"/>
      <c r="J305" s="4"/>
      <c r="N305" s="3"/>
      <c r="O305" s="3"/>
      <c r="P305" s="3"/>
      <c r="Q305" s="3"/>
      <c r="R305" s="3"/>
      <c r="S305" s="2"/>
    </row>
    <row r="306" spans="3:19" ht="15.75" customHeight="1">
      <c r="C306" s="4"/>
      <c r="D306" s="4"/>
      <c r="E306" s="4"/>
      <c r="F306" s="4"/>
      <c r="G306" s="4"/>
      <c r="H306" s="4"/>
      <c r="I306" s="4"/>
      <c r="J306" s="4"/>
      <c r="N306" s="3"/>
      <c r="O306" s="3"/>
      <c r="P306" s="3"/>
      <c r="Q306" s="3"/>
      <c r="R306" s="3"/>
      <c r="S306" s="2"/>
    </row>
    <row r="307" spans="3:19" ht="15.75" customHeight="1">
      <c r="C307" s="4"/>
      <c r="D307" s="4"/>
      <c r="E307" s="4"/>
      <c r="F307" s="4"/>
      <c r="G307" s="4"/>
      <c r="H307" s="4"/>
      <c r="I307" s="4"/>
      <c r="J307" s="4"/>
      <c r="N307" s="3"/>
      <c r="O307" s="3"/>
      <c r="P307" s="3"/>
      <c r="Q307" s="3"/>
      <c r="R307" s="3"/>
      <c r="S307" s="2"/>
    </row>
    <row r="308" spans="3:19" ht="15.75" customHeight="1">
      <c r="C308" s="4"/>
      <c r="D308" s="4"/>
      <c r="E308" s="4"/>
      <c r="F308" s="4"/>
      <c r="G308" s="4"/>
      <c r="H308" s="4"/>
      <c r="I308" s="4"/>
      <c r="J308" s="4"/>
      <c r="N308" s="3"/>
      <c r="O308" s="3"/>
      <c r="P308" s="3"/>
      <c r="Q308" s="3"/>
      <c r="R308" s="3"/>
      <c r="S308" s="2"/>
    </row>
    <row r="309" spans="3:19" ht="15.75" customHeight="1">
      <c r="C309" s="4"/>
      <c r="D309" s="4"/>
      <c r="E309" s="4"/>
      <c r="F309" s="4"/>
      <c r="G309" s="4"/>
      <c r="H309" s="4"/>
      <c r="I309" s="4"/>
      <c r="J309" s="4"/>
      <c r="N309" s="3"/>
      <c r="O309" s="3"/>
      <c r="P309" s="3"/>
      <c r="Q309" s="3"/>
      <c r="R309" s="3"/>
      <c r="S309" s="2"/>
    </row>
    <row r="310" spans="3:19" ht="15.75" customHeight="1">
      <c r="C310" s="4"/>
      <c r="D310" s="4"/>
      <c r="E310" s="4"/>
      <c r="F310" s="4"/>
      <c r="G310" s="4"/>
      <c r="H310" s="4"/>
      <c r="I310" s="4"/>
      <c r="J310" s="4"/>
      <c r="N310" s="3"/>
      <c r="O310" s="3"/>
      <c r="P310" s="3"/>
      <c r="Q310" s="3"/>
      <c r="R310" s="3"/>
      <c r="S310" s="2"/>
    </row>
    <row r="311" spans="3:19" ht="15.75" customHeight="1">
      <c r="C311" s="4"/>
      <c r="D311" s="4"/>
      <c r="E311" s="4"/>
      <c r="F311" s="4"/>
      <c r="G311" s="4"/>
      <c r="H311" s="4"/>
      <c r="I311" s="4"/>
      <c r="J311" s="4"/>
      <c r="N311" s="3"/>
      <c r="O311" s="3"/>
      <c r="P311" s="3"/>
      <c r="Q311" s="3"/>
      <c r="R311" s="3"/>
      <c r="S311" s="2"/>
    </row>
    <row r="312" spans="3:19" ht="15.75" customHeight="1">
      <c r="C312" s="4"/>
      <c r="D312" s="4"/>
      <c r="E312" s="4"/>
      <c r="F312" s="4"/>
      <c r="G312" s="4"/>
      <c r="H312" s="4"/>
      <c r="I312" s="4"/>
      <c r="J312" s="4"/>
      <c r="N312" s="3"/>
      <c r="O312" s="3"/>
      <c r="P312" s="3"/>
      <c r="Q312" s="3"/>
      <c r="R312" s="3"/>
      <c r="S312" s="2"/>
    </row>
    <row r="313" spans="3:19" ht="15.75" customHeight="1">
      <c r="C313" s="4"/>
      <c r="D313" s="4"/>
      <c r="E313" s="4"/>
      <c r="F313" s="4"/>
      <c r="G313" s="4"/>
      <c r="H313" s="4"/>
      <c r="I313" s="4"/>
      <c r="J313" s="4"/>
      <c r="N313" s="3"/>
      <c r="O313" s="3"/>
      <c r="P313" s="3"/>
      <c r="Q313" s="3"/>
      <c r="R313" s="3"/>
      <c r="S313" s="2"/>
    </row>
    <row r="314" spans="3:19" ht="15.75" customHeight="1">
      <c r="C314" s="4"/>
      <c r="D314" s="4"/>
      <c r="E314" s="4"/>
      <c r="F314" s="4"/>
      <c r="G314" s="4"/>
      <c r="H314" s="4"/>
      <c r="I314" s="4"/>
      <c r="J314" s="4"/>
      <c r="N314" s="3"/>
      <c r="O314" s="3"/>
      <c r="P314" s="3"/>
      <c r="Q314" s="3"/>
      <c r="R314" s="3"/>
      <c r="S314" s="2"/>
    </row>
    <row r="315" spans="3:19" ht="15.75" customHeight="1">
      <c r="C315" s="4"/>
      <c r="D315" s="4"/>
      <c r="E315" s="4"/>
      <c r="F315" s="4"/>
      <c r="G315" s="4"/>
      <c r="H315" s="4"/>
      <c r="I315" s="4"/>
      <c r="J315" s="4"/>
      <c r="N315" s="3"/>
      <c r="O315" s="3"/>
      <c r="P315" s="3"/>
      <c r="Q315" s="3"/>
      <c r="R315" s="3"/>
      <c r="S315" s="2"/>
    </row>
    <row r="316" spans="3:19" ht="15.75" customHeight="1">
      <c r="C316" s="4"/>
      <c r="D316" s="4"/>
      <c r="E316" s="4"/>
      <c r="F316" s="4"/>
      <c r="G316" s="4"/>
      <c r="H316" s="4"/>
      <c r="I316" s="4"/>
      <c r="J316" s="4"/>
      <c r="N316" s="3"/>
      <c r="O316" s="3"/>
      <c r="P316" s="3"/>
      <c r="Q316" s="3"/>
      <c r="R316" s="3"/>
      <c r="S316" s="2"/>
    </row>
    <row r="317" spans="3:19" ht="15.75" customHeight="1">
      <c r="C317" s="4"/>
      <c r="D317" s="4"/>
      <c r="E317" s="4"/>
      <c r="F317" s="4"/>
      <c r="G317" s="4"/>
      <c r="H317" s="4"/>
      <c r="I317" s="4"/>
      <c r="J317" s="4"/>
      <c r="N317" s="3"/>
      <c r="O317" s="3"/>
      <c r="P317" s="3"/>
      <c r="Q317" s="3"/>
      <c r="R317" s="3"/>
      <c r="S317" s="2"/>
    </row>
    <row r="318" spans="3:19" ht="15.75" customHeight="1">
      <c r="C318" s="4"/>
      <c r="D318" s="4"/>
      <c r="E318" s="4"/>
      <c r="F318" s="4"/>
      <c r="G318" s="4"/>
      <c r="H318" s="4"/>
      <c r="I318" s="4"/>
      <c r="J318" s="4"/>
      <c r="N318" s="3"/>
      <c r="O318" s="3"/>
      <c r="P318" s="3"/>
      <c r="Q318" s="3"/>
      <c r="R318" s="3"/>
      <c r="S318" s="2"/>
    </row>
    <row r="319" spans="3:19" ht="15.75" customHeight="1">
      <c r="C319" s="4"/>
      <c r="D319" s="4"/>
      <c r="E319" s="4"/>
      <c r="F319" s="4"/>
      <c r="G319" s="4"/>
      <c r="H319" s="4"/>
      <c r="I319" s="4"/>
      <c r="J319" s="4"/>
      <c r="N319" s="3"/>
      <c r="O319" s="3"/>
      <c r="P319" s="3"/>
      <c r="Q319" s="3"/>
      <c r="R319" s="3"/>
      <c r="S319" s="2"/>
    </row>
    <row r="320" spans="3:19" ht="15.75" customHeight="1">
      <c r="C320" s="4"/>
      <c r="D320" s="4"/>
      <c r="E320" s="4"/>
      <c r="F320" s="4"/>
      <c r="G320" s="4"/>
      <c r="H320" s="4"/>
      <c r="I320" s="4"/>
      <c r="J320" s="4"/>
      <c r="N320" s="3"/>
      <c r="O320" s="3"/>
      <c r="P320" s="3"/>
      <c r="Q320" s="3"/>
      <c r="R320" s="3"/>
      <c r="S320" s="2"/>
    </row>
    <row r="321" spans="3:19" ht="15.75" customHeight="1">
      <c r="C321" s="4"/>
      <c r="D321" s="4"/>
      <c r="E321" s="4"/>
      <c r="F321" s="4"/>
      <c r="G321" s="4"/>
      <c r="H321" s="4"/>
      <c r="I321" s="4"/>
      <c r="J321" s="4"/>
      <c r="N321" s="3"/>
      <c r="O321" s="3"/>
      <c r="P321" s="3"/>
      <c r="Q321" s="3"/>
      <c r="R321" s="3"/>
      <c r="S321" s="2"/>
    </row>
    <row r="322" spans="3:19" ht="15.75" customHeight="1">
      <c r="C322" s="4"/>
      <c r="D322" s="4"/>
      <c r="E322" s="4"/>
      <c r="F322" s="4"/>
      <c r="G322" s="4"/>
      <c r="H322" s="4"/>
      <c r="I322" s="4"/>
      <c r="J322" s="4"/>
      <c r="N322" s="3"/>
      <c r="O322" s="3"/>
      <c r="P322" s="3"/>
      <c r="Q322" s="3"/>
      <c r="R322" s="3"/>
      <c r="S322" s="2"/>
    </row>
    <row r="323" spans="3:19" ht="15.75" customHeight="1">
      <c r="C323" s="4"/>
      <c r="D323" s="4"/>
      <c r="E323" s="4"/>
      <c r="F323" s="4"/>
      <c r="G323" s="4"/>
      <c r="H323" s="4"/>
      <c r="I323" s="4"/>
      <c r="J323" s="4"/>
      <c r="N323" s="3"/>
      <c r="O323" s="3"/>
      <c r="P323" s="3"/>
      <c r="Q323" s="3"/>
      <c r="R323" s="3"/>
      <c r="S323" s="2"/>
    </row>
    <row r="324" spans="3:19" ht="15.75" customHeight="1">
      <c r="C324" s="4"/>
      <c r="D324" s="4"/>
      <c r="E324" s="4"/>
      <c r="F324" s="4"/>
      <c r="G324" s="4"/>
      <c r="H324" s="4"/>
      <c r="I324" s="4"/>
      <c r="J324" s="4"/>
      <c r="N324" s="3"/>
      <c r="O324" s="3"/>
      <c r="P324" s="3"/>
      <c r="Q324" s="3"/>
      <c r="R324" s="3"/>
      <c r="S324" s="2"/>
    </row>
    <row r="325" spans="3:19" ht="15.75" customHeight="1">
      <c r="C325" s="4"/>
      <c r="D325" s="4"/>
      <c r="E325" s="4"/>
      <c r="F325" s="4"/>
      <c r="G325" s="4"/>
      <c r="H325" s="4"/>
      <c r="I325" s="4"/>
      <c r="J325" s="4"/>
      <c r="N325" s="3"/>
      <c r="O325" s="3"/>
      <c r="P325" s="3"/>
      <c r="Q325" s="3"/>
      <c r="R325" s="3"/>
      <c r="S325" s="2"/>
    </row>
    <row r="326" spans="3:19" ht="15.75" customHeight="1">
      <c r="C326" s="4"/>
      <c r="D326" s="4"/>
      <c r="E326" s="4"/>
      <c r="F326" s="4"/>
      <c r="G326" s="4"/>
      <c r="H326" s="4"/>
      <c r="I326" s="4"/>
      <c r="J326" s="4"/>
      <c r="N326" s="3"/>
      <c r="O326" s="3"/>
      <c r="P326" s="3"/>
      <c r="Q326" s="3"/>
      <c r="R326" s="3"/>
      <c r="S326" s="2"/>
    </row>
    <row r="327" spans="3:19" ht="15.75" customHeight="1">
      <c r="C327" s="4"/>
      <c r="D327" s="4"/>
      <c r="E327" s="4"/>
      <c r="F327" s="4"/>
      <c r="G327" s="4"/>
      <c r="H327" s="4"/>
      <c r="I327" s="4"/>
      <c r="J327" s="4"/>
      <c r="N327" s="3"/>
      <c r="O327" s="3"/>
      <c r="P327" s="3"/>
      <c r="Q327" s="3"/>
      <c r="R327" s="3"/>
      <c r="S327" s="2"/>
    </row>
    <row r="328" spans="3:19" ht="15.75" customHeight="1">
      <c r="C328" s="4"/>
      <c r="D328" s="4"/>
      <c r="E328" s="4"/>
      <c r="F328" s="4"/>
      <c r="G328" s="4"/>
      <c r="H328" s="4"/>
      <c r="I328" s="4"/>
      <c r="J328" s="4"/>
      <c r="N328" s="3"/>
      <c r="O328" s="3"/>
      <c r="P328" s="3"/>
      <c r="Q328" s="3"/>
      <c r="R328" s="3"/>
      <c r="S328" s="2"/>
    </row>
    <row r="329" spans="3:19" ht="15.75" customHeight="1">
      <c r="C329" s="4"/>
      <c r="D329" s="4"/>
      <c r="E329" s="4"/>
      <c r="F329" s="4"/>
      <c r="G329" s="4"/>
      <c r="H329" s="4"/>
      <c r="I329" s="4"/>
      <c r="J329" s="4"/>
      <c r="N329" s="3"/>
      <c r="O329" s="3"/>
      <c r="P329" s="3"/>
      <c r="Q329" s="3"/>
      <c r="R329" s="3"/>
      <c r="S329" s="2"/>
    </row>
    <row r="330" spans="3:19" ht="15.75" customHeight="1">
      <c r="C330" s="4"/>
      <c r="D330" s="4"/>
      <c r="E330" s="4"/>
      <c r="F330" s="4"/>
      <c r="G330" s="4"/>
      <c r="H330" s="4"/>
      <c r="I330" s="4"/>
      <c r="J330" s="4"/>
      <c r="N330" s="3"/>
      <c r="O330" s="3"/>
      <c r="P330" s="3"/>
      <c r="Q330" s="3"/>
      <c r="R330" s="3"/>
      <c r="S330" s="2"/>
    </row>
    <row r="331" spans="3:19" ht="15.75" customHeight="1">
      <c r="C331" s="4"/>
      <c r="D331" s="4"/>
      <c r="E331" s="4"/>
      <c r="F331" s="4"/>
      <c r="G331" s="4"/>
      <c r="H331" s="4"/>
      <c r="I331" s="4"/>
      <c r="J331" s="4"/>
      <c r="N331" s="3"/>
      <c r="O331" s="3"/>
      <c r="P331" s="3"/>
      <c r="Q331" s="3"/>
      <c r="R331" s="3"/>
      <c r="S331" s="2"/>
    </row>
    <row r="332" spans="3:19" ht="15.75" customHeight="1">
      <c r="C332" s="4"/>
      <c r="D332" s="4"/>
      <c r="E332" s="4"/>
      <c r="F332" s="4"/>
      <c r="G332" s="4"/>
      <c r="H332" s="4"/>
      <c r="I332" s="4"/>
      <c r="J332" s="4"/>
      <c r="N332" s="3"/>
      <c r="O332" s="3"/>
      <c r="P332" s="3"/>
      <c r="Q332" s="3"/>
      <c r="R332" s="3"/>
      <c r="S332" s="2"/>
    </row>
    <row r="333" spans="3:19" ht="15.75" customHeight="1">
      <c r="C333" s="4"/>
      <c r="D333" s="4"/>
      <c r="E333" s="4"/>
      <c r="F333" s="4"/>
      <c r="G333" s="4"/>
      <c r="H333" s="4"/>
      <c r="I333" s="4"/>
      <c r="J333" s="4"/>
      <c r="N333" s="3"/>
      <c r="O333" s="3"/>
      <c r="P333" s="3"/>
      <c r="Q333" s="3"/>
      <c r="R333" s="3"/>
      <c r="S333" s="2"/>
    </row>
    <row r="334" spans="3:19" ht="15.75" customHeight="1">
      <c r="C334" s="4"/>
      <c r="D334" s="4"/>
      <c r="E334" s="4"/>
      <c r="F334" s="4"/>
      <c r="G334" s="4"/>
      <c r="H334" s="4"/>
      <c r="I334" s="4"/>
      <c r="J334" s="4"/>
      <c r="N334" s="3"/>
      <c r="O334" s="3"/>
      <c r="P334" s="3"/>
      <c r="Q334" s="3"/>
      <c r="R334" s="3"/>
      <c r="S334" s="2"/>
    </row>
    <row r="335" spans="3:19" ht="15.75" customHeight="1">
      <c r="C335" s="4"/>
      <c r="D335" s="4"/>
      <c r="E335" s="4"/>
      <c r="F335" s="4"/>
      <c r="G335" s="4"/>
      <c r="H335" s="4"/>
      <c r="I335" s="4"/>
      <c r="J335" s="4"/>
      <c r="N335" s="3"/>
      <c r="O335" s="3"/>
      <c r="P335" s="3"/>
      <c r="Q335" s="3"/>
      <c r="R335" s="3"/>
      <c r="S335" s="2"/>
    </row>
    <row r="336" spans="3:19" ht="15.75" customHeight="1">
      <c r="C336" s="4"/>
      <c r="D336" s="4"/>
      <c r="E336" s="4"/>
      <c r="F336" s="4"/>
      <c r="G336" s="4"/>
      <c r="H336" s="4"/>
      <c r="I336" s="4"/>
      <c r="J336" s="4"/>
      <c r="N336" s="3"/>
      <c r="O336" s="3"/>
      <c r="P336" s="3"/>
      <c r="Q336" s="3"/>
      <c r="R336" s="3"/>
      <c r="S336" s="2"/>
    </row>
    <row r="337" spans="3:19" ht="15.75" customHeight="1">
      <c r="C337" s="4"/>
      <c r="D337" s="4"/>
      <c r="E337" s="4"/>
      <c r="F337" s="4"/>
      <c r="G337" s="4"/>
      <c r="H337" s="4"/>
      <c r="I337" s="4"/>
      <c r="J337" s="4"/>
      <c r="N337" s="3"/>
      <c r="O337" s="3"/>
      <c r="P337" s="3"/>
      <c r="Q337" s="3"/>
      <c r="R337" s="3"/>
      <c r="S337" s="2"/>
    </row>
    <row r="338" spans="3:19" ht="15.75" customHeight="1">
      <c r="C338" s="4"/>
      <c r="D338" s="4"/>
      <c r="E338" s="4"/>
      <c r="F338" s="4"/>
      <c r="G338" s="4"/>
      <c r="H338" s="4"/>
      <c r="I338" s="4"/>
      <c r="J338" s="4"/>
      <c r="N338" s="3"/>
      <c r="O338" s="3"/>
      <c r="P338" s="3"/>
      <c r="Q338" s="3"/>
      <c r="R338" s="3"/>
      <c r="S338" s="2"/>
    </row>
    <row r="339" spans="3:19" ht="15.75" customHeight="1">
      <c r="C339" s="4"/>
      <c r="D339" s="4"/>
      <c r="E339" s="4"/>
      <c r="F339" s="4"/>
      <c r="G339" s="4"/>
      <c r="H339" s="4"/>
      <c r="I339" s="4"/>
      <c r="J339" s="4"/>
      <c r="N339" s="3"/>
      <c r="O339" s="3"/>
      <c r="P339" s="3"/>
      <c r="Q339" s="3"/>
      <c r="R339" s="3"/>
      <c r="S339" s="2"/>
    </row>
    <row r="340" spans="3:19" ht="15.75" customHeight="1">
      <c r="C340" s="4"/>
      <c r="D340" s="4"/>
      <c r="E340" s="4"/>
      <c r="F340" s="4"/>
      <c r="G340" s="4"/>
      <c r="H340" s="4"/>
      <c r="I340" s="4"/>
      <c r="J340" s="4"/>
      <c r="N340" s="3"/>
      <c r="O340" s="3"/>
      <c r="P340" s="3"/>
      <c r="Q340" s="3"/>
      <c r="R340" s="3"/>
      <c r="S340" s="2"/>
    </row>
    <row r="341" spans="3:19" ht="15.75" customHeight="1">
      <c r="C341" s="4"/>
      <c r="D341" s="4"/>
      <c r="E341" s="4"/>
      <c r="F341" s="4"/>
      <c r="G341" s="4"/>
      <c r="H341" s="4"/>
      <c r="I341" s="4"/>
      <c r="J341" s="4"/>
      <c r="N341" s="3"/>
      <c r="O341" s="3"/>
      <c r="P341" s="3"/>
      <c r="Q341" s="3"/>
      <c r="R341" s="3"/>
      <c r="S341" s="2"/>
    </row>
    <row r="342" spans="3:19" ht="15.75" customHeight="1">
      <c r="C342" s="4"/>
      <c r="D342" s="4"/>
      <c r="E342" s="4"/>
      <c r="F342" s="4"/>
      <c r="G342" s="4"/>
      <c r="H342" s="4"/>
      <c r="I342" s="4"/>
      <c r="J342" s="4"/>
      <c r="N342" s="3"/>
      <c r="O342" s="3"/>
      <c r="P342" s="3"/>
      <c r="Q342" s="3"/>
      <c r="R342" s="3"/>
      <c r="S342" s="2"/>
    </row>
    <row r="343" spans="3:19" ht="15.75" customHeight="1">
      <c r="C343" s="4"/>
      <c r="D343" s="4"/>
      <c r="E343" s="4"/>
      <c r="F343" s="4"/>
      <c r="G343" s="4"/>
      <c r="H343" s="4"/>
      <c r="I343" s="4"/>
      <c r="J343" s="4"/>
      <c r="N343" s="3"/>
      <c r="O343" s="3"/>
      <c r="P343" s="3"/>
      <c r="Q343" s="3"/>
      <c r="R343" s="3"/>
      <c r="S343" s="2"/>
    </row>
    <row r="344" spans="3:19" ht="15.75" customHeight="1">
      <c r="C344" s="4"/>
      <c r="D344" s="4"/>
      <c r="E344" s="4"/>
      <c r="F344" s="4"/>
      <c r="G344" s="4"/>
      <c r="H344" s="4"/>
      <c r="I344" s="4"/>
      <c r="J344" s="4"/>
      <c r="N344" s="3"/>
      <c r="O344" s="3"/>
      <c r="P344" s="3"/>
      <c r="Q344" s="3"/>
      <c r="R344" s="3"/>
      <c r="S344" s="2"/>
    </row>
    <row r="345" spans="3:19" ht="15.75" customHeight="1">
      <c r="C345" s="4"/>
      <c r="D345" s="4"/>
      <c r="E345" s="4"/>
      <c r="F345" s="4"/>
      <c r="G345" s="4"/>
      <c r="H345" s="4"/>
      <c r="I345" s="4"/>
      <c r="J345" s="4"/>
      <c r="N345" s="3"/>
      <c r="O345" s="3"/>
      <c r="P345" s="3"/>
      <c r="Q345" s="3"/>
      <c r="R345" s="3"/>
      <c r="S345" s="2"/>
    </row>
    <row r="346" spans="3:19" ht="15.75" customHeight="1">
      <c r="C346" s="4"/>
      <c r="D346" s="4"/>
      <c r="E346" s="4"/>
      <c r="F346" s="4"/>
      <c r="G346" s="4"/>
      <c r="H346" s="4"/>
      <c r="I346" s="4"/>
      <c r="J346" s="4"/>
      <c r="N346" s="3"/>
      <c r="O346" s="3"/>
      <c r="P346" s="3"/>
      <c r="Q346" s="3"/>
      <c r="R346" s="3"/>
      <c r="S346" s="2"/>
    </row>
    <row r="347" spans="3:19" ht="15.75" customHeight="1">
      <c r="C347" s="4"/>
      <c r="D347" s="4"/>
      <c r="E347" s="4"/>
      <c r="F347" s="4"/>
      <c r="G347" s="4"/>
      <c r="H347" s="4"/>
      <c r="I347" s="4"/>
      <c r="J347" s="4"/>
      <c r="N347" s="3"/>
      <c r="O347" s="3"/>
      <c r="P347" s="3"/>
      <c r="Q347" s="3"/>
      <c r="R347" s="3"/>
      <c r="S347" s="2"/>
    </row>
    <row r="348" spans="3:19" ht="15.75" customHeight="1">
      <c r="C348" s="4"/>
      <c r="D348" s="4"/>
      <c r="E348" s="4"/>
      <c r="F348" s="4"/>
      <c r="G348" s="4"/>
      <c r="H348" s="4"/>
      <c r="I348" s="4"/>
      <c r="J348" s="4"/>
      <c r="N348" s="3"/>
      <c r="O348" s="3"/>
      <c r="P348" s="3"/>
      <c r="Q348" s="3"/>
      <c r="R348" s="3"/>
      <c r="S348" s="2"/>
    </row>
    <row r="349" spans="3:19" ht="15.75" customHeight="1">
      <c r="C349" s="4"/>
      <c r="D349" s="4"/>
      <c r="E349" s="4"/>
      <c r="F349" s="4"/>
      <c r="G349" s="4"/>
      <c r="H349" s="4"/>
      <c r="I349" s="4"/>
      <c r="J349" s="4"/>
      <c r="N349" s="3"/>
      <c r="O349" s="3"/>
      <c r="P349" s="3"/>
      <c r="Q349" s="3"/>
      <c r="R349" s="3"/>
      <c r="S349" s="2"/>
    </row>
    <row r="350" spans="3:19" ht="15.75" customHeight="1">
      <c r="C350" s="4"/>
      <c r="D350" s="4"/>
      <c r="E350" s="4"/>
      <c r="F350" s="4"/>
      <c r="G350" s="4"/>
      <c r="H350" s="4"/>
      <c r="I350" s="4"/>
      <c r="J350" s="4"/>
      <c r="N350" s="3"/>
      <c r="O350" s="3"/>
      <c r="P350" s="3"/>
      <c r="Q350" s="3"/>
      <c r="R350" s="3"/>
      <c r="S350" s="2"/>
    </row>
    <row r="351" spans="3:19" ht="15.75" customHeight="1">
      <c r="C351" s="4"/>
      <c r="D351" s="4"/>
      <c r="E351" s="4"/>
      <c r="F351" s="4"/>
      <c r="G351" s="4"/>
      <c r="H351" s="4"/>
      <c r="I351" s="4"/>
      <c r="J351" s="4"/>
      <c r="N351" s="3"/>
      <c r="O351" s="3"/>
      <c r="P351" s="3"/>
      <c r="Q351" s="3"/>
      <c r="R351" s="3"/>
      <c r="S351" s="2"/>
    </row>
    <row r="352" spans="3:19" ht="15.75" customHeight="1">
      <c r="C352" s="4"/>
      <c r="D352" s="4"/>
      <c r="E352" s="4"/>
      <c r="F352" s="4"/>
      <c r="G352" s="4"/>
      <c r="H352" s="4"/>
      <c r="I352" s="4"/>
      <c r="J352" s="4"/>
      <c r="N352" s="3"/>
      <c r="O352" s="3"/>
      <c r="P352" s="3"/>
      <c r="Q352" s="3"/>
      <c r="R352" s="3"/>
      <c r="S352" s="2"/>
    </row>
    <row r="353" spans="3:19" ht="15.75" customHeight="1">
      <c r="C353" s="4"/>
      <c r="D353" s="4"/>
      <c r="E353" s="4"/>
      <c r="F353" s="4"/>
      <c r="G353" s="4"/>
      <c r="H353" s="4"/>
      <c r="I353" s="4"/>
      <c r="J353" s="4"/>
      <c r="N353" s="3"/>
      <c r="O353" s="3"/>
      <c r="P353" s="3"/>
      <c r="Q353" s="3"/>
      <c r="R353" s="3"/>
      <c r="S353" s="2"/>
    </row>
    <row r="354" spans="3:19" ht="15.75" customHeight="1">
      <c r="C354" s="4"/>
      <c r="D354" s="4"/>
      <c r="E354" s="4"/>
      <c r="F354" s="4"/>
      <c r="G354" s="4"/>
      <c r="H354" s="4"/>
      <c r="I354" s="4"/>
      <c r="J354" s="4"/>
      <c r="N354" s="3"/>
      <c r="O354" s="3"/>
      <c r="P354" s="3"/>
      <c r="Q354" s="3"/>
      <c r="R354" s="3"/>
      <c r="S354" s="2"/>
    </row>
    <row r="355" spans="3:19" ht="15.75" customHeight="1">
      <c r="C355" s="4"/>
      <c r="D355" s="4"/>
      <c r="E355" s="4"/>
      <c r="F355" s="4"/>
      <c r="G355" s="4"/>
      <c r="H355" s="4"/>
      <c r="I355" s="4"/>
      <c r="J355" s="4"/>
      <c r="N355" s="3"/>
      <c r="O355" s="3"/>
      <c r="P355" s="3"/>
      <c r="Q355" s="3"/>
      <c r="R355" s="3"/>
      <c r="S355" s="2"/>
    </row>
    <row r="356" spans="3:19" ht="15.75" customHeight="1">
      <c r="C356" s="4"/>
      <c r="D356" s="4"/>
      <c r="E356" s="4"/>
      <c r="F356" s="4"/>
      <c r="G356" s="4"/>
      <c r="H356" s="4"/>
      <c r="I356" s="4"/>
      <c r="J356" s="4"/>
      <c r="N356" s="3"/>
      <c r="O356" s="3"/>
      <c r="P356" s="3"/>
      <c r="Q356" s="3"/>
      <c r="R356" s="3"/>
      <c r="S356" s="2"/>
    </row>
    <row r="357" spans="3:19" ht="15.75" customHeight="1">
      <c r="C357" s="4"/>
      <c r="D357" s="4"/>
      <c r="E357" s="4"/>
      <c r="F357" s="4"/>
      <c r="G357" s="4"/>
      <c r="H357" s="4"/>
      <c r="I357" s="4"/>
      <c r="J357" s="4"/>
      <c r="N357" s="3"/>
      <c r="O357" s="3"/>
      <c r="P357" s="3"/>
      <c r="Q357" s="3"/>
      <c r="R357" s="3"/>
      <c r="S357" s="2"/>
    </row>
    <row r="358" spans="3:19" ht="15.75" customHeight="1">
      <c r="C358" s="4"/>
      <c r="D358" s="4"/>
      <c r="E358" s="4"/>
      <c r="F358" s="4"/>
      <c r="G358" s="4"/>
      <c r="H358" s="4"/>
      <c r="I358" s="4"/>
      <c r="J358" s="4"/>
      <c r="N358" s="3"/>
      <c r="O358" s="3"/>
      <c r="P358" s="3"/>
      <c r="Q358" s="3"/>
      <c r="R358" s="3"/>
      <c r="S358" s="2"/>
    </row>
    <row r="359" spans="3:19" ht="15.75" customHeight="1">
      <c r="C359" s="4"/>
      <c r="D359" s="4"/>
      <c r="E359" s="4"/>
      <c r="F359" s="4"/>
      <c r="G359" s="4"/>
      <c r="H359" s="4"/>
      <c r="I359" s="4"/>
      <c r="J359" s="4"/>
      <c r="N359" s="3"/>
      <c r="O359" s="3"/>
      <c r="P359" s="3"/>
      <c r="Q359" s="3"/>
      <c r="R359" s="3"/>
      <c r="S359" s="2"/>
    </row>
    <row r="360" spans="3:19" ht="15.75" customHeight="1">
      <c r="C360" s="4"/>
      <c r="D360" s="4"/>
      <c r="E360" s="4"/>
      <c r="F360" s="4"/>
      <c r="G360" s="4"/>
      <c r="H360" s="4"/>
      <c r="I360" s="4"/>
      <c r="J360" s="4"/>
      <c r="N360" s="3"/>
      <c r="O360" s="3"/>
      <c r="P360" s="3"/>
      <c r="Q360" s="3"/>
      <c r="R360" s="3"/>
      <c r="S360" s="2"/>
    </row>
    <row r="361" spans="3:19" ht="15.75" customHeight="1">
      <c r="C361" s="4"/>
      <c r="D361" s="4"/>
      <c r="E361" s="4"/>
      <c r="F361" s="4"/>
      <c r="G361" s="4"/>
      <c r="H361" s="4"/>
      <c r="I361" s="4"/>
      <c r="J361" s="4"/>
      <c r="N361" s="3"/>
      <c r="O361" s="3"/>
      <c r="P361" s="3"/>
      <c r="Q361" s="3"/>
      <c r="R361" s="3"/>
      <c r="S361" s="2"/>
    </row>
    <row r="362" spans="3:19" ht="15.75" customHeight="1">
      <c r="C362" s="4"/>
      <c r="D362" s="4"/>
      <c r="E362" s="4"/>
      <c r="F362" s="4"/>
      <c r="G362" s="4"/>
      <c r="H362" s="4"/>
      <c r="I362" s="4"/>
      <c r="J362" s="4"/>
      <c r="N362" s="3"/>
      <c r="O362" s="3"/>
      <c r="P362" s="3"/>
      <c r="Q362" s="3"/>
      <c r="R362" s="3"/>
      <c r="S362" s="2"/>
    </row>
    <row r="363" spans="3:19" ht="15.75" customHeight="1">
      <c r="C363" s="4"/>
      <c r="D363" s="4"/>
      <c r="E363" s="4"/>
      <c r="F363" s="4"/>
      <c r="G363" s="4"/>
      <c r="H363" s="4"/>
      <c r="I363" s="4"/>
      <c r="J363" s="4"/>
      <c r="N363" s="3"/>
      <c r="O363" s="3"/>
      <c r="P363" s="3"/>
      <c r="Q363" s="3"/>
      <c r="R363" s="3"/>
      <c r="S363" s="2"/>
    </row>
    <row r="364" spans="3:19" ht="15.75" customHeight="1">
      <c r="C364" s="4"/>
      <c r="D364" s="4"/>
      <c r="E364" s="4"/>
      <c r="F364" s="4"/>
      <c r="G364" s="4"/>
      <c r="H364" s="4"/>
      <c r="I364" s="4"/>
      <c r="J364" s="4"/>
      <c r="N364" s="3"/>
      <c r="O364" s="3"/>
      <c r="P364" s="3"/>
      <c r="Q364" s="3"/>
      <c r="R364" s="3"/>
      <c r="S364" s="2"/>
    </row>
    <row r="365" spans="3:19" ht="15.75" customHeight="1">
      <c r="C365" s="4"/>
      <c r="D365" s="4"/>
      <c r="E365" s="4"/>
      <c r="F365" s="4"/>
      <c r="G365" s="4"/>
      <c r="H365" s="4"/>
      <c r="I365" s="4"/>
      <c r="J365" s="4"/>
      <c r="N365" s="3"/>
      <c r="O365" s="3"/>
      <c r="P365" s="3"/>
      <c r="Q365" s="3"/>
      <c r="R365" s="3"/>
      <c r="S365" s="2"/>
    </row>
    <row r="366" spans="3:19" ht="15.75" customHeight="1">
      <c r="C366" s="4"/>
      <c r="D366" s="4"/>
      <c r="E366" s="4"/>
      <c r="F366" s="4"/>
      <c r="G366" s="4"/>
      <c r="H366" s="4"/>
      <c r="I366" s="4"/>
      <c r="J366" s="4"/>
      <c r="N366" s="3"/>
      <c r="O366" s="3"/>
      <c r="P366" s="3"/>
      <c r="Q366" s="3"/>
      <c r="R366" s="3"/>
      <c r="S366" s="2"/>
    </row>
    <row r="367" spans="3:19" ht="15.75" customHeight="1">
      <c r="C367" s="4"/>
      <c r="D367" s="4"/>
      <c r="E367" s="4"/>
      <c r="F367" s="4"/>
      <c r="G367" s="4"/>
      <c r="H367" s="4"/>
      <c r="I367" s="4"/>
      <c r="J367" s="4"/>
      <c r="N367" s="3"/>
      <c r="O367" s="3"/>
      <c r="P367" s="3"/>
      <c r="Q367" s="3"/>
      <c r="R367" s="3"/>
      <c r="S367" s="2"/>
    </row>
    <row r="368" spans="3:19" ht="15.75" customHeight="1">
      <c r="C368" s="4"/>
      <c r="D368" s="4"/>
      <c r="E368" s="4"/>
      <c r="F368" s="4"/>
      <c r="G368" s="4"/>
      <c r="H368" s="4"/>
      <c r="I368" s="4"/>
      <c r="J368" s="4"/>
      <c r="N368" s="3"/>
      <c r="O368" s="3"/>
      <c r="P368" s="3"/>
      <c r="Q368" s="3"/>
      <c r="R368" s="3"/>
      <c r="S368" s="2"/>
    </row>
    <row r="369" spans="3:19" ht="15.75" customHeight="1">
      <c r="C369" s="4"/>
      <c r="D369" s="4"/>
      <c r="E369" s="4"/>
      <c r="F369" s="4"/>
      <c r="G369" s="4"/>
      <c r="H369" s="4"/>
      <c r="I369" s="4"/>
      <c r="J369" s="4"/>
      <c r="N369" s="3"/>
      <c r="O369" s="3"/>
      <c r="P369" s="3"/>
      <c r="Q369" s="3"/>
      <c r="R369" s="3"/>
      <c r="S369" s="2"/>
    </row>
    <row r="370" spans="3:19" ht="15.75" customHeight="1">
      <c r="C370" s="4"/>
      <c r="D370" s="4"/>
      <c r="E370" s="4"/>
      <c r="F370" s="4"/>
      <c r="G370" s="4"/>
      <c r="H370" s="4"/>
      <c r="I370" s="4"/>
      <c r="J370" s="4"/>
      <c r="N370" s="3"/>
      <c r="O370" s="3"/>
      <c r="P370" s="3"/>
      <c r="Q370" s="3"/>
      <c r="R370" s="3"/>
      <c r="S370" s="2"/>
    </row>
    <row r="371" spans="3:19" ht="15.75" customHeight="1">
      <c r="C371" s="4"/>
      <c r="D371" s="4"/>
      <c r="E371" s="4"/>
      <c r="F371" s="4"/>
      <c r="G371" s="4"/>
      <c r="H371" s="4"/>
      <c r="I371" s="4"/>
      <c r="J371" s="4"/>
      <c r="N371" s="3"/>
      <c r="O371" s="3"/>
      <c r="P371" s="3"/>
      <c r="Q371" s="3"/>
      <c r="R371" s="3"/>
      <c r="S371" s="2"/>
    </row>
    <row r="372" spans="3:19" ht="15.75" customHeight="1">
      <c r="C372" s="4"/>
      <c r="D372" s="4"/>
      <c r="E372" s="4"/>
      <c r="F372" s="4"/>
      <c r="G372" s="4"/>
      <c r="H372" s="4"/>
      <c r="I372" s="4"/>
      <c r="J372" s="4"/>
      <c r="N372" s="3"/>
      <c r="O372" s="3"/>
      <c r="P372" s="3"/>
      <c r="Q372" s="3"/>
      <c r="R372" s="3"/>
      <c r="S372" s="2"/>
    </row>
    <row r="373" spans="3:19" ht="15.75" customHeight="1">
      <c r="C373" s="4"/>
      <c r="D373" s="4"/>
      <c r="E373" s="4"/>
      <c r="F373" s="4"/>
      <c r="G373" s="4"/>
      <c r="H373" s="4"/>
      <c r="I373" s="4"/>
      <c r="J373" s="4"/>
      <c r="N373" s="3"/>
      <c r="O373" s="3"/>
      <c r="P373" s="3"/>
      <c r="Q373" s="3"/>
      <c r="R373" s="3"/>
      <c r="S373" s="2"/>
    </row>
    <row r="374" spans="3:19" ht="15.75" customHeight="1">
      <c r="C374" s="4"/>
      <c r="D374" s="4"/>
      <c r="E374" s="4"/>
      <c r="F374" s="4"/>
      <c r="G374" s="4"/>
      <c r="H374" s="4"/>
      <c r="I374" s="4"/>
      <c r="J374" s="4"/>
      <c r="N374" s="3"/>
      <c r="O374" s="3"/>
      <c r="P374" s="3"/>
      <c r="Q374" s="3"/>
      <c r="R374" s="3"/>
      <c r="S374" s="2"/>
    </row>
    <row r="375" spans="3:19" ht="15.75" customHeight="1">
      <c r="C375" s="4"/>
      <c r="D375" s="4"/>
      <c r="E375" s="4"/>
      <c r="F375" s="4"/>
      <c r="G375" s="4"/>
      <c r="H375" s="4"/>
      <c r="I375" s="4"/>
      <c r="J375" s="4"/>
      <c r="N375" s="3"/>
      <c r="O375" s="3"/>
      <c r="P375" s="3"/>
      <c r="Q375" s="3"/>
      <c r="R375" s="3"/>
      <c r="S375" s="2"/>
    </row>
    <row r="376" spans="3:19" ht="15.75" customHeight="1">
      <c r="C376" s="4"/>
      <c r="D376" s="4"/>
      <c r="E376" s="4"/>
      <c r="F376" s="4"/>
      <c r="G376" s="4"/>
      <c r="H376" s="4"/>
      <c r="I376" s="4"/>
      <c r="J376" s="4"/>
      <c r="N376" s="3"/>
      <c r="O376" s="3"/>
      <c r="P376" s="3"/>
      <c r="Q376" s="3"/>
      <c r="R376" s="3"/>
      <c r="S376" s="2"/>
    </row>
    <row r="377" spans="3:19" ht="15.75" customHeight="1">
      <c r="C377" s="4"/>
      <c r="D377" s="4"/>
      <c r="E377" s="4"/>
      <c r="F377" s="4"/>
      <c r="G377" s="4"/>
      <c r="H377" s="4"/>
      <c r="I377" s="4"/>
      <c r="J377" s="4"/>
      <c r="N377" s="3"/>
      <c r="O377" s="3"/>
      <c r="P377" s="3"/>
      <c r="Q377" s="3"/>
      <c r="R377" s="3"/>
      <c r="S377" s="2"/>
    </row>
    <row r="378" spans="3:19" ht="15.75" customHeight="1">
      <c r="C378" s="4"/>
      <c r="D378" s="4"/>
      <c r="E378" s="4"/>
      <c r="F378" s="4"/>
      <c r="G378" s="4"/>
      <c r="H378" s="4"/>
      <c r="I378" s="4"/>
      <c r="J378" s="4"/>
      <c r="N378" s="3"/>
      <c r="O378" s="3"/>
      <c r="P378" s="3"/>
      <c r="Q378" s="3"/>
      <c r="R378" s="3"/>
      <c r="S378" s="2"/>
    </row>
    <row r="379" spans="3:19" ht="15.75" customHeight="1">
      <c r="C379" s="4"/>
      <c r="D379" s="4"/>
      <c r="E379" s="4"/>
      <c r="F379" s="4"/>
      <c r="G379" s="4"/>
      <c r="H379" s="4"/>
      <c r="I379" s="4"/>
      <c r="J379" s="4"/>
      <c r="N379" s="3"/>
      <c r="O379" s="3"/>
      <c r="P379" s="3"/>
      <c r="Q379" s="3"/>
      <c r="R379" s="3"/>
      <c r="S379" s="2"/>
    </row>
    <row r="380" spans="3:19" ht="15.75" customHeight="1">
      <c r="C380" s="4"/>
      <c r="D380" s="4"/>
      <c r="E380" s="4"/>
      <c r="F380" s="4"/>
      <c r="G380" s="4"/>
      <c r="H380" s="4"/>
      <c r="I380" s="4"/>
      <c r="J380" s="4"/>
      <c r="N380" s="3"/>
      <c r="O380" s="3"/>
      <c r="P380" s="3"/>
      <c r="Q380" s="3"/>
      <c r="R380" s="3"/>
      <c r="S380" s="2"/>
    </row>
    <row r="381" spans="3:19" ht="15.75" customHeight="1">
      <c r="C381" s="4"/>
      <c r="D381" s="4"/>
      <c r="E381" s="4"/>
      <c r="F381" s="4"/>
      <c r="G381" s="4"/>
      <c r="H381" s="4"/>
      <c r="I381" s="4"/>
      <c r="J381" s="4"/>
      <c r="N381" s="3"/>
      <c r="O381" s="3"/>
      <c r="P381" s="3"/>
      <c r="Q381" s="3"/>
      <c r="R381" s="3"/>
      <c r="S381" s="2"/>
    </row>
    <row r="382" spans="3:19" ht="15.75" customHeight="1">
      <c r="C382" s="4"/>
      <c r="D382" s="4"/>
      <c r="E382" s="4"/>
      <c r="F382" s="4"/>
      <c r="G382" s="4"/>
      <c r="H382" s="4"/>
      <c r="I382" s="4"/>
      <c r="J382" s="4"/>
      <c r="N382" s="3"/>
      <c r="O382" s="3"/>
      <c r="P382" s="3"/>
      <c r="Q382" s="3"/>
      <c r="R382" s="3"/>
      <c r="S382" s="2"/>
    </row>
    <row r="383" spans="3:19" ht="15.75" customHeight="1">
      <c r="C383" s="4"/>
      <c r="D383" s="4"/>
      <c r="E383" s="4"/>
      <c r="F383" s="4"/>
      <c r="G383" s="4"/>
      <c r="H383" s="4"/>
      <c r="I383" s="4"/>
      <c r="J383" s="4"/>
      <c r="N383" s="3"/>
      <c r="O383" s="3"/>
      <c r="P383" s="3"/>
      <c r="Q383" s="3"/>
      <c r="R383" s="3"/>
      <c r="S383" s="2"/>
    </row>
    <row r="384" spans="3:19" ht="15.75" customHeight="1">
      <c r="C384" s="4"/>
      <c r="D384" s="4"/>
      <c r="E384" s="4"/>
      <c r="F384" s="4"/>
      <c r="G384" s="4"/>
      <c r="H384" s="4"/>
      <c r="I384" s="4"/>
      <c r="J384" s="4"/>
      <c r="N384" s="3"/>
      <c r="O384" s="3"/>
      <c r="P384" s="3"/>
      <c r="Q384" s="3"/>
      <c r="R384" s="3"/>
      <c r="S384" s="2"/>
    </row>
    <row r="385" spans="3:19" ht="15.75" customHeight="1">
      <c r="C385" s="4"/>
      <c r="D385" s="4"/>
      <c r="E385" s="4"/>
      <c r="F385" s="4"/>
      <c r="G385" s="4"/>
      <c r="H385" s="4"/>
      <c r="I385" s="4"/>
      <c r="J385" s="4"/>
      <c r="N385" s="3"/>
      <c r="O385" s="3"/>
      <c r="P385" s="3"/>
      <c r="Q385" s="3"/>
      <c r="R385" s="3"/>
      <c r="S385" s="2"/>
    </row>
    <row r="386" spans="3:19" ht="15.75" customHeight="1">
      <c r="C386" s="4"/>
      <c r="D386" s="4"/>
      <c r="E386" s="4"/>
      <c r="F386" s="4"/>
      <c r="G386" s="4"/>
      <c r="H386" s="4"/>
      <c r="I386" s="4"/>
      <c r="J386" s="4"/>
      <c r="N386" s="3"/>
      <c r="O386" s="3"/>
      <c r="P386" s="3"/>
      <c r="Q386" s="3"/>
      <c r="R386" s="3"/>
      <c r="S386" s="2"/>
    </row>
    <row r="387" spans="3:19" ht="15.75" customHeight="1">
      <c r="C387" s="4"/>
      <c r="D387" s="4"/>
      <c r="E387" s="4"/>
      <c r="F387" s="4"/>
      <c r="G387" s="4"/>
      <c r="H387" s="4"/>
      <c r="I387" s="4"/>
      <c r="J387" s="4"/>
      <c r="N387" s="3"/>
      <c r="O387" s="3"/>
      <c r="P387" s="3"/>
      <c r="Q387" s="3"/>
      <c r="R387" s="3"/>
      <c r="S387" s="2"/>
    </row>
    <row r="388" spans="3:19" ht="15.75" customHeight="1">
      <c r="C388" s="4"/>
      <c r="D388" s="4"/>
      <c r="E388" s="4"/>
      <c r="F388" s="4"/>
      <c r="G388" s="4"/>
      <c r="H388" s="4"/>
      <c r="I388" s="4"/>
      <c r="J388" s="4"/>
      <c r="N388" s="3"/>
      <c r="O388" s="3"/>
      <c r="P388" s="3"/>
      <c r="Q388" s="3"/>
      <c r="R388" s="3"/>
      <c r="S388" s="2"/>
    </row>
    <row r="389" spans="3:19" ht="15.75" customHeight="1">
      <c r="C389" s="4"/>
      <c r="D389" s="4"/>
      <c r="E389" s="4"/>
      <c r="F389" s="4"/>
      <c r="G389" s="4"/>
      <c r="H389" s="4"/>
      <c r="I389" s="4"/>
      <c r="J389" s="4"/>
      <c r="N389" s="3"/>
      <c r="O389" s="3"/>
      <c r="P389" s="3"/>
      <c r="Q389" s="3"/>
      <c r="R389" s="3"/>
      <c r="S389" s="2"/>
    </row>
    <row r="390" spans="3:19" ht="15.75" customHeight="1">
      <c r="C390" s="4"/>
      <c r="D390" s="4"/>
      <c r="E390" s="4"/>
      <c r="F390" s="4"/>
      <c r="G390" s="4"/>
      <c r="H390" s="4"/>
      <c r="I390" s="4"/>
      <c r="J390" s="4"/>
      <c r="N390" s="3"/>
      <c r="O390" s="3"/>
      <c r="P390" s="3"/>
      <c r="Q390" s="3"/>
      <c r="R390" s="3"/>
      <c r="S390" s="2"/>
    </row>
    <row r="391" spans="3:19" ht="15.75" customHeight="1">
      <c r="C391" s="4"/>
      <c r="D391" s="4"/>
      <c r="E391" s="4"/>
      <c r="F391" s="4"/>
      <c r="G391" s="4"/>
      <c r="H391" s="4"/>
      <c r="I391" s="4"/>
      <c r="J391" s="4"/>
      <c r="N391" s="3"/>
      <c r="O391" s="3"/>
      <c r="P391" s="3"/>
      <c r="Q391" s="3"/>
      <c r="R391" s="3"/>
      <c r="S391" s="2"/>
    </row>
    <row r="392" spans="3:19" ht="15.75" customHeight="1">
      <c r="C392" s="4"/>
      <c r="D392" s="4"/>
      <c r="E392" s="4"/>
      <c r="F392" s="4"/>
      <c r="G392" s="4"/>
      <c r="H392" s="4"/>
      <c r="I392" s="4"/>
      <c r="J392" s="4"/>
      <c r="N392" s="3"/>
      <c r="O392" s="3"/>
      <c r="P392" s="3"/>
      <c r="Q392" s="3"/>
      <c r="R392" s="3"/>
      <c r="S392" s="2"/>
    </row>
    <row r="393" spans="3:19" ht="15.75" customHeight="1">
      <c r="C393" s="4"/>
      <c r="D393" s="4"/>
      <c r="E393" s="4"/>
      <c r="F393" s="4"/>
      <c r="G393" s="4"/>
      <c r="H393" s="4"/>
      <c r="I393" s="4"/>
      <c r="J393" s="4"/>
      <c r="N393" s="3"/>
      <c r="O393" s="3"/>
      <c r="P393" s="3"/>
      <c r="Q393" s="3"/>
      <c r="R393" s="3"/>
      <c r="S393" s="2"/>
    </row>
    <row r="394" spans="3:19" ht="15.75" customHeight="1">
      <c r="C394" s="4"/>
      <c r="D394" s="4"/>
      <c r="E394" s="4"/>
      <c r="F394" s="4"/>
      <c r="G394" s="4"/>
      <c r="H394" s="4"/>
      <c r="I394" s="4"/>
      <c r="J394" s="4"/>
      <c r="N394" s="3"/>
      <c r="O394" s="3"/>
      <c r="P394" s="3"/>
      <c r="Q394" s="3"/>
      <c r="R394" s="3"/>
      <c r="S394" s="2"/>
    </row>
    <row r="395" spans="3:19" ht="15.75" customHeight="1">
      <c r="C395" s="4"/>
      <c r="D395" s="4"/>
      <c r="E395" s="4"/>
      <c r="F395" s="4"/>
      <c r="G395" s="4"/>
      <c r="H395" s="4"/>
      <c r="I395" s="4"/>
      <c r="J395" s="4"/>
      <c r="N395" s="3"/>
      <c r="O395" s="3"/>
      <c r="P395" s="3"/>
      <c r="Q395" s="3"/>
      <c r="R395" s="3"/>
      <c r="S395" s="2"/>
    </row>
    <row r="396" spans="3:19" ht="15.75" customHeight="1">
      <c r="C396" s="4"/>
      <c r="D396" s="4"/>
      <c r="E396" s="4"/>
      <c r="F396" s="4"/>
      <c r="G396" s="4"/>
      <c r="H396" s="4"/>
      <c r="I396" s="4"/>
      <c r="J396" s="4"/>
      <c r="N396" s="3"/>
      <c r="O396" s="3"/>
      <c r="P396" s="3"/>
      <c r="Q396" s="3"/>
      <c r="R396" s="3"/>
      <c r="S396" s="2"/>
    </row>
    <row r="397" spans="3:19" ht="15.75" customHeight="1">
      <c r="C397" s="4"/>
      <c r="D397" s="4"/>
      <c r="E397" s="4"/>
      <c r="F397" s="4"/>
      <c r="G397" s="4"/>
      <c r="H397" s="4"/>
      <c r="I397" s="4"/>
      <c r="J397" s="4"/>
      <c r="N397" s="3"/>
      <c r="O397" s="3"/>
      <c r="P397" s="3"/>
      <c r="Q397" s="3"/>
      <c r="R397" s="3"/>
      <c r="S397" s="2"/>
    </row>
    <row r="398" spans="3:19" ht="15.75" customHeight="1">
      <c r="C398" s="4"/>
      <c r="D398" s="4"/>
      <c r="E398" s="4"/>
      <c r="F398" s="4"/>
      <c r="G398" s="4"/>
      <c r="H398" s="4"/>
      <c r="I398" s="4"/>
      <c r="J398" s="4"/>
      <c r="N398" s="3"/>
      <c r="O398" s="3"/>
      <c r="P398" s="3"/>
      <c r="Q398" s="3"/>
      <c r="R398" s="3"/>
      <c r="S398" s="2"/>
    </row>
    <row r="399" spans="3:19" ht="15.75" customHeight="1">
      <c r="C399" s="4"/>
      <c r="D399" s="4"/>
      <c r="E399" s="4"/>
      <c r="F399" s="4"/>
      <c r="G399" s="4"/>
      <c r="H399" s="4"/>
      <c r="I399" s="4"/>
      <c r="J399" s="4"/>
      <c r="N399" s="3"/>
      <c r="O399" s="3"/>
      <c r="P399" s="3"/>
      <c r="Q399" s="3"/>
      <c r="R399" s="3"/>
      <c r="S399" s="2"/>
    </row>
    <row r="400" spans="3:19" ht="15.75" customHeight="1">
      <c r="C400" s="4"/>
      <c r="D400" s="4"/>
      <c r="E400" s="4"/>
      <c r="F400" s="4"/>
      <c r="G400" s="4"/>
      <c r="H400" s="4"/>
      <c r="I400" s="4"/>
      <c r="J400" s="4"/>
      <c r="N400" s="3"/>
      <c r="O400" s="3"/>
      <c r="P400" s="3"/>
      <c r="Q400" s="3"/>
      <c r="R400" s="3"/>
      <c r="S400" s="2"/>
    </row>
    <row r="401" spans="3:19" ht="15.75" customHeight="1">
      <c r="C401" s="4"/>
      <c r="D401" s="4"/>
      <c r="E401" s="4"/>
      <c r="F401" s="4"/>
      <c r="G401" s="4"/>
      <c r="H401" s="4"/>
      <c r="I401" s="4"/>
      <c r="J401" s="4"/>
      <c r="N401" s="3"/>
      <c r="O401" s="3"/>
      <c r="P401" s="3"/>
      <c r="Q401" s="3"/>
      <c r="R401" s="3"/>
      <c r="S401" s="2"/>
    </row>
    <row r="402" spans="3:19" ht="15.75" customHeight="1">
      <c r="C402" s="4"/>
      <c r="D402" s="4"/>
      <c r="E402" s="4"/>
      <c r="F402" s="4"/>
      <c r="G402" s="4"/>
      <c r="H402" s="4"/>
      <c r="I402" s="4"/>
      <c r="J402" s="4"/>
      <c r="N402" s="3"/>
      <c r="O402" s="3"/>
      <c r="P402" s="3"/>
      <c r="Q402" s="3"/>
      <c r="R402" s="3"/>
      <c r="S402" s="2"/>
    </row>
    <row r="403" spans="3:19" ht="15.75" customHeight="1">
      <c r="C403" s="4"/>
      <c r="D403" s="4"/>
      <c r="E403" s="4"/>
      <c r="F403" s="4"/>
      <c r="G403" s="4"/>
      <c r="H403" s="4"/>
      <c r="I403" s="4"/>
      <c r="J403" s="4"/>
      <c r="N403" s="3"/>
      <c r="O403" s="3"/>
      <c r="P403" s="3"/>
      <c r="Q403" s="3"/>
      <c r="R403" s="3"/>
      <c r="S403" s="2"/>
    </row>
    <row r="404" spans="3:19" ht="15.75" customHeight="1">
      <c r="C404" s="4"/>
      <c r="D404" s="4"/>
      <c r="E404" s="4"/>
      <c r="F404" s="4"/>
      <c r="G404" s="4"/>
      <c r="H404" s="4"/>
      <c r="I404" s="4"/>
      <c r="J404" s="4"/>
      <c r="N404" s="3"/>
      <c r="O404" s="3"/>
      <c r="P404" s="3"/>
      <c r="Q404" s="3"/>
      <c r="R404" s="3"/>
      <c r="S404" s="2"/>
    </row>
    <row r="405" spans="3:19" ht="15.75" customHeight="1">
      <c r="C405" s="4"/>
      <c r="D405" s="4"/>
      <c r="E405" s="4"/>
      <c r="F405" s="4"/>
      <c r="G405" s="4"/>
      <c r="H405" s="4"/>
      <c r="I405" s="4"/>
      <c r="J405" s="4"/>
      <c r="N405" s="3"/>
      <c r="O405" s="3"/>
      <c r="P405" s="3"/>
      <c r="Q405" s="3"/>
      <c r="R405" s="3"/>
      <c r="S405" s="2"/>
    </row>
    <row r="406" spans="3:19" ht="15.75" customHeight="1">
      <c r="C406" s="4"/>
      <c r="D406" s="4"/>
      <c r="E406" s="4"/>
      <c r="F406" s="4"/>
      <c r="G406" s="4"/>
      <c r="H406" s="4"/>
      <c r="I406" s="4"/>
      <c r="J406" s="4"/>
      <c r="N406" s="3"/>
      <c r="O406" s="3"/>
      <c r="P406" s="3"/>
      <c r="Q406" s="3"/>
      <c r="R406" s="3"/>
      <c r="S406" s="2"/>
    </row>
    <row r="407" spans="3:19" ht="15.75" customHeight="1">
      <c r="C407" s="4"/>
      <c r="D407" s="4"/>
      <c r="E407" s="4"/>
      <c r="F407" s="4"/>
      <c r="G407" s="4"/>
      <c r="H407" s="4"/>
      <c r="I407" s="4"/>
      <c r="J407" s="4"/>
      <c r="N407" s="3"/>
      <c r="O407" s="3"/>
      <c r="P407" s="3"/>
      <c r="Q407" s="3"/>
      <c r="R407" s="3"/>
      <c r="S407" s="2"/>
    </row>
    <row r="408" spans="3:19" ht="15.75" customHeight="1">
      <c r="C408" s="4"/>
      <c r="D408" s="4"/>
      <c r="E408" s="4"/>
      <c r="F408" s="4"/>
      <c r="G408" s="4"/>
      <c r="H408" s="4"/>
      <c r="I408" s="4"/>
      <c r="J408" s="4"/>
      <c r="N408" s="3"/>
      <c r="O408" s="3"/>
      <c r="P408" s="3"/>
      <c r="Q408" s="3"/>
      <c r="R408" s="3"/>
      <c r="S408" s="2"/>
    </row>
    <row r="409" spans="3:19" ht="15.75" customHeight="1">
      <c r="C409" s="4"/>
      <c r="D409" s="4"/>
      <c r="E409" s="4"/>
      <c r="F409" s="4"/>
      <c r="G409" s="4"/>
      <c r="H409" s="4"/>
      <c r="I409" s="4"/>
      <c r="J409" s="4"/>
      <c r="N409" s="3"/>
      <c r="O409" s="3"/>
      <c r="P409" s="3"/>
      <c r="Q409" s="3"/>
      <c r="R409" s="3"/>
      <c r="S409" s="2"/>
    </row>
    <row r="410" spans="3:19" ht="15.75" customHeight="1">
      <c r="C410" s="4"/>
      <c r="D410" s="4"/>
      <c r="E410" s="4"/>
      <c r="F410" s="4"/>
      <c r="G410" s="4"/>
      <c r="H410" s="4"/>
      <c r="I410" s="4"/>
      <c r="J410" s="4"/>
      <c r="N410" s="3"/>
      <c r="O410" s="3"/>
      <c r="P410" s="3"/>
      <c r="Q410" s="3"/>
      <c r="R410" s="3"/>
      <c r="S410" s="2"/>
    </row>
    <row r="411" spans="3:19" ht="15.75" customHeight="1">
      <c r="C411" s="4"/>
      <c r="D411" s="4"/>
      <c r="E411" s="4"/>
      <c r="F411" s="4"/>
      <c r="G411" s="4"/>
      <c r="H411" s="4"/>
      <c r="I411" s="4"/>
      <c r="J411" s="4"/>
      <c r="N411" s="3"/>
      <c r="O411" s="3"/>
      <c r="P411" s="3"/>
      <c r="Q411" s="3"/>
      <c r="R411" s="3"/>
      <c r="S411" s="2"/>
    </row>
    <row r="412" spans="3:19" ht="15.75" customHeight="1">
      <c r="C412" s="4"/>
      <c r="D412" s="4"/>
      <c r="E412" s="4"/>
      <c r="F412" s="4"/>
      <c r="G412" s="4"/>
      <c r="H412" s="4"/>
      <c r="I412" s="4"/>
      <c r="J412" s="4"/>
      <c r="N412" s="3"/>
      <c r="O412" s="3"/>
      <c r="P412" s="3"/>
      <c r="Q412" s="3"/>
      <c r="R412" s="3"/>
      <c r="S412" s="2"/>
    </row>
    <row r="413" spans="3:19" ht="15.75" customHeight="1">
      <c r="C413" s="4"/>
      <c r="D413" s="4"/>
      <c r="E413" s="4"/>
      <c r="F413" s="4"/>
      <c r="G413" s="4"/>
      <c r="H413" s="4"/>
      <c r="I413" s="4"/>
      <c r="J413" s="4"/>
      <c r="N413" s="3"/>
      <c r="O413" s="3"/>
      <c r="P413" s="3"/>
      <c r="Q413" s="3"/>
      <c r="R413" s="3"/>
      <c r="S413" s="2"/>
    </row>
    <row r="414" spans="3:19" ht="15.75" customHeight="1">
      <c r="C414" s="4"/>
      <c r="D414" s="4"/>
      <c r="E414" s="4"/>
      <c r="F414" s="4"/>
      <c r="G414" s="4"/>
      <c r="H414" s="4"/>
      <c r="I414" s="4"/>
      <c r="J414" s="4"/>
      <c r="N414" s="3"/>
      <c r="O414" s="3"/>
      <c r="P414" s="3"/>
      <c r="Q414" s="3"/>
      <c r="R414" s="3"/>
      <c r="S414" s="2"/>
    </row>
    <row r="415" spans="3:19" ht="15.75" customHeight="1">
      <c r="C415" s="4"/>
      <c r="D415" s="4"/>
      <c r="E415" s="4"/>
      <c r="F415" s="4"/>
      <c r="G415" s="4"/>
      <c r="H415" s="4"/>
      <c r="I415" s="4"/>
      <c r="J415" s="4"/>
      <c r="N415" s="3"/>
      <c r="O415" s="3"/>
      <c r="P415" s="3"/>
      <c r="Q415" s="3"/>
      <c r="R415" s="3"/>
      <c r="S415" s="2"/>
    </row>
    <row r="416" spans="3:19" ht="15.75" customHeight="1">
      <c r="C416" s="4"/>
      <c r="D416" s="4"/>
      <c r="E416" s="4"/>
      <c r="F416" s="4"/>
      <c r="G416" s="4"/>
      <c r="H416" s="4"/>
      <c r="I416" s="4"/>
      <c r="J416" s="4"/>
      <c r="N416" s="3"/>
      <c r="O416" s="3"/>
      <c r="P416" s="3"/>
      <c r="Q416" s="3"/>
      <c r="R416" s="3"/>
      <c r="S416" s="2"/>
    </row>
    <row r="417" spans="3:19" ht="15.75" customHeight="1">
      <c r="C417" s="4"/>
      <c r="D417" s="4"/>
      <c r="E417" s="4"/>
      <c r="F417" s="4"/>
      <c r="G417" s="4"/>
      <c r="H417" s="4"/>
      <c r="I417" s="4"/>
      <c r="J417" s="4"/>
      <c r="N417" s="3"/>
      <c r="O417" s="3"/>
      <c r="P417" s="3"/>
      <c r="Q417" s="3"/>
      <c r="R417" s="3"/>
      <c r="S417" s="2"/>
    </row>
    <row r="418" spans="3:19" ht="15.75" customHeight="1">
      <c r="C418" s="4"/>
      <c r="D418" s="4"/>
      <c r="E418" s="4"/>
      <c r="F418" s="4"/>
      <c r="G418" s="4"/>
      <c r="H418" s="4"/>
      <c r="I418" s="4"/>
      <c r="J418" s="4"/>
      <c r="N418" s="3"/>
      <c r="O418" s="3"/>
      <c r="P418" s="3"/>
      <c r="Q418" s="3"/>
      <c r="R418" s="3"/>
      <c r="S418" s="2"/>
    </row>
    <row r="419" spans="3:19" ht="15.75" customHeight="1">
      <c r="C419" s="4"/>
      <c r="D419" s="4"/>
      <c r="E419" s="4"/>
      <c r="F419" s="4"/>
      <c r="G419" s="4"/>
      <c r="H419" s="4"/>
      <c r="I419" s="4"/>
      <c r="J419" s="4"/>
      <c r="N419" s="3"/>
      <c r="O419" s="3"/>
      <c r="P419" s="3"/>
      <c r="Q419" s="3"/>
      <c r="R419" s="3"/>
      <c r="S419" s="2"/>
    </row>
    <row r="420" spans="3:19" ht="15.75" customHeight="1">
      <c r="C420" s="4"/>
      <c r="D420" s="4"/>
      <c r="E420" s="4"/>
      <c r="F420" s="4"/>
      <c r="G420" s="4"/>
      <c r="H420" s="4"/>
      <c r="I420" s="4"/>
      <c r="J420" s="4"/>
      <c r="N420" s="3"/>
      <c r="O420" s="3"/>
      <c r="P420" s="3"/>
      <c r="Q420" s="3"/>
      <c r="R420" s="3"/>
      <c r="S420" s="2"/>
    </row>
    <row r="421" spans="3:19" ht="15.75" customHeight="1">
      <c r="C421" s="4"/>
      <c r="D421" s="4"/>
      <c r="E421" s="4"/>
      <c r="F421" s="4"/>
      <c r="G421" s="4"/>
      <c r="H421" s="4"/>
      <c r="I421" s="4"/>
      <c r="J421" s="4"/>
      <c r="N421" s="3"/>
      <c r="O421" s="3"/>
      <c r="P421" s="3"/>
      <c r="Q421" s="3"/>
      <c r="R421" s="3"/>
      <c r="S421" s="2"/>
    </row>
    <row r="422" spans="3:19" ht="15.75" customHeight="1">
      <c r="C422" s="4"/>
      <c r="D422" s="4"/>
      <c r="E422" s="4"/>
      <c r="F422" s="4"/>
      <c r="G422" s="4"/>
      <c r="H422" s="4"/>
      <c r="I422" s="4"/>
      <c r="J422" s="4"/>
      <c r="N422" s="3"/>
      <c r="O422" s="3"/>
      <c r="P422" s="3"/>
      <c r="Q422" s="3"/>
      <c r="R422" s="3"/>
      <c r="S422" s="2"/>
    </row>
    <row r="423" spans="3:19" ht="15.75" customHeight="1">
      <c r="C423" s="4"/>
      <c r="D423" s="4"/>
      <c r="E423" s="4"/>
      <c r="F423" s="4"/>
      <c r="G423" s="4"/>
      <c r="H423" s="4"/>
      <c r="I423" s="4"/>
      <c r="J423" s="4"/>
      <c r="N423" s="3"/>
      <c r="O423" s="3"/>
      <c r="P423" s="3"/>
      <c r="Q423" s="3"/>
      <c r="R423" s="3"/>
      <c r="S423" s="2"/>
    </row>
    <row r="424" spans="3:19" ht="15.75" customHeight="1">
      <c r="C424" s="4"/>
      <c r="D424" s="4"/>
      <c r="E424" s="4"/>
      <c r="F424" s="4"/>
      <c r="G424" s="4"/>
      <c r="H424" s="4"/>
      <c r="I424" s="4"/>
      <c r="J424" s="4"/>
      <c r="N424" s="3"/>
      <c r="O424" s="3"/>
      <c r="P424" s="3"/>
      <c r="Q424" s="3"/>
      <c r="R424" s="3"/>
      <c r="S424" s="2"/>
    </row>
    <row r="425" spans="3:19" ht="15.75" customHeight="1">
      <c r="C425" s="4"/>
      <c r="D425" s="4"/>
      <c r="E425" s="4"/>
      <c r="F425" s="4"/>
      <c r="G425" s="4"/>
      <c r="H425" s="4"/>
      <c r="I425" s="4"/>
      <c r="J425" s="4"/>
      <c r="N425" s="3"/>
      <c r="O425" s="3"/>
      <c r="P425" s="3"/>
      <c r="Q425" s="3"/>
      <c r="R425" s="3"/>
      <c r="S425" s="2"/>
    </row>
    <row r="426" spans="3:19" ht="15.75" customHeight="1">
      <c r="C426" s="4"/>
      <c r="D426" s="4"/>
      <c r="E426" s="4"/>
      <c r="F426" s="4"/>
      <c r="G426" s="4"/>
      <c r="H426" s="4"/>
      <c r="I426" s="4"/>
      <c r="J426" s="4"/>
      <c r="N426" s="3"/>
      <c r="O426" s="3"/>
      <c r="P426" s="3"/>
      <c r="Q426" s="3"/>
      <c r="R426" s="3"/>
      <c r="S426" s="2"/>
    </row>
    <row r="427" spans="3:19" ht="15.75" customHeight="1">
      <c r="C427" s="4"/>
      <c r="D427" s="4"/>
      <c r="E427" s="4"/>
      <c r="F427" s="4"/>
      <c r="G427" s="4"/>
      <c r="H427" s="4"/>
      <c r="I427" s="4"/>
      <c r="J427" s="4"/>
      <c r="N427" s="3"/>
      <c r="O427" s="3"/>
      <c r="P427" s="3"/>
      <c r="Q427" s="3"/>
      <c r="R427" s="3"/>
      <c r="S427" s="2"/>
    </row>
    <row r="428" spans="3:19" ht="15.75" customHeight="1">
      <c r="C428" s="4"/>
      <c r="D428" s="4"/>
      <c r="E428" s="4"/>
      <c r="F428" s="4"/>
      <c r="G428" s="4"/>
      <c r="H428" s="4"/>
      <c r="I428" s="4"/>
      <c r="J428" s="4"/>
      <c r="N428" s="3"/>
      <c r="O428" s="3"/>
      <c r="P428" s="3"/>
      <c r="Q428" s="3"/>
      <c r="R428" s="3"/>
      <c r="S428" s="2"/>
    </row>
    <row r="429" spans="3:19" ht="15.75" customHeight="1">
      <c r="C429" s="4"/>
      <c r="D429" s="4"/>
      <c r="E429" s="4"/>
      <c r="F429" s="4"/>
      <c r="G429" s="4"/>
      <c r="H429" s="4"/>
      <c r="I429" s="4"/>
      <c r="J429" s="4"/>
      <c r="N429" s="3"/>
      <c r="O429" s="3"/>
      <c r="P429" s="3"/>
      <c r="Q429" s="3"/>
      <c r="R429" s="3"/>
      <c r="S429" s="2"/>
    </row>
    <row r="430" spans="3:19" ht="15.75" customHeight="1">
      <c r="C430" s="4"/>
      <c r="D430" s="4"/>
      <c r="E430" s="4"/>
      <c r="F430" s="4"/>
      <c r="G430" s="4"/>
      <c r="H430" s="4"/>
      <c r="I430" s="4"/>
      <c r="J430" s="4"/>
      <c r="N430" s="3"/>
      <c r="O430" s="3"/>
      <c r="P430" s="3"/>
      <c r="Q430" s="3"/>
      <c r="R430" s="3"/>
      <c r="S430" s="2"/>
    </row>
    <row r="431" spans="3:19" ht="15.75" customHeight="1">
      <c r="C431" s="4"/>
      <c r="D431" s="4"/>
      <c r="E431" s="4"/>
      <c r="F431" s="4"/>
      <c r="G431" s="4"/>
      <c r="H431" s="4"/>
      <c r="I431" s="4"/>
      <c r="J431" s="4"/>
      <c r="N431" s="3"/>
      <c r="O431" s="3"/>
      <c r="P431" s="3"/>
      <c r="Q431" s="3"/>
      <c r="R431" s="3"/>
      <c r="S431" s="2"/>
    </row>
    <row r="432" spans="3:19" ht="15.75" customHeight="1">
      <c r="C432" s="4"/>
      <c r="D432" s="4"/>
      <c r="E432" s="4"/>
      <c r="F432" s="4"/>
      <c r="G432" s="4"/>
      <c r="H432" s="4"/>
      <c r="I432" s="4"/>
      <c r="J432" s="4"/>
      <c r="N432" s="3"/>
      <c r="O432" s="3"/>
      <c r="P432" s="3"/>
      <c r="Q432" s="3"/>
      <c r="R432" s="3"/>
      <c r="S432" s="2"/>
    </row>
    <row r="433" spans="3:19" ht="15.75" customHeight="1">
      <c r="C433" s="4"/>
      <c r="D433" s="4"/>
      <c r="E433" s="4"/>
      <c r="F433" s="4"/>
      <c r="G433" s="4"/>
      <c r="H433" s="4"/>
      <c r="I433" s="4"/>
      <c r="J433" s="4"/>
      <c r="N433" s="3"/>
      <c r="O433" s="3"/>
      <c r="P433" s="3"/>
      <c r="Q433" s="3"/>
      <c r="R433" s="3"/>
      <c r="S433" s="2"/>
    </row>
    <row r="434" spans="3:19" ht="15.75" customHeight="1">
      <c r="C434" s="4"/>
      <c r="D434" s="4"/>
      <c r="E434" s="4"/>
      <c r="F434" s="4"/>
      <c r="G434" s="4"/>
      <c r="H434" s="4"/>
      <c r="I434" s="4"/>
      <c r="J434" s="4"/>
      <c r="N434" s="3"/>
      <c r="O434" s="3"/>
      <c r="P434" s="3"/>
      <c r="Q434" s="3"/>
      <c r="R434" s="3"/>
      <c r="S434" s="2"/>
    </row>
    <row r="435" spans="3:19" ht="15.75" customHeight="1">
      <c r="C435" s="4"/>
      <c r="D435" s="4"/>
      <c r="E435" s="4"/>
      <c r="F435" s="4"/>
      <c r="G435" s="4"/>
      <c r="H435" s="4"/>
      <c r="I435" s="4"/>
      <c r="J435" s="4"/>
      <c r="N435" s="3"/>
      <c r="O435" s="3"/>
      <c r="P435" s="3"/>
      <c r="Q435" s="3"/>
      <c r="R435" s="3"/>
      <c r="S435" s="2"/>
    </row>
    <row r="436" spans="3:19" ht="15.75" customHeight="1">
      <c r="C436" s="4"/>
      <c r="D436" s="4"/>
      <c r="E436" s="4"/>
      <c r="F436" s="4"/>
      <c r="G436" s="4"/>
      <c r="H436" s="4"/>
      <c r="I436" s="4"/>
      <c r="J436" s="4"/>
      <c r="N436" s="3"/>
      <c r="O436" s="3"/>
      <c r="P436" s="3"/>
      <c r="Q436" s="3"/>
      <c r="R436" s="3"/>
      <c r="S436" s="2"/>
    </row>
    <row r="437" spans="3:19" ht="15.75" customHeight="1">
      <c r="C437" s="4"/>
      <c r="D437" s="4"/>
      <c r="E437" s="4"/>
      <c r="F437" s="4"/>
      <c r="G437" s="4"/>
      <c r="H437" s="4"/>
      <c r="I437" s="4"/>
      <c r="J437" s="4"/>
      <c r="N437" s="3"/>
      <c r="O437" s="3"/>
      <c r="P437" s="3"/>
      <c r="Q437" s="3"/>
      <c r="R437" s="3"/>
      <c r="S437" s="2"/>
    </row>
    <row r="438" spans="3:19" ht="15.75" customHeight="1">
      <c r="C438" s="4"/>
      <c r="D438" s="4"/>
      <c r="E438" s="4"/>
      <c r="F438" s="4"/>
      <c r="G438" s="4"/>
      <c r="H438" s="4"/>
      <c r="I438" s="4"/>
      <c r="J438" s="4"/>
      <c r="N438" s="3"/>
      <c r="O438" s="3"/>
      <c r="P438" s="3"/>
      <c r="Q438" s="3"/>
      <c r="R438" s="3"/>
      <c r="S438" s="2"/>
    </row>
    <row r="439" spans="3:19" ht="15.75" customHeight="1">
      <c r="C439" s="4"/>
      <c r="D439" s="4"/>
      <c r="E439" s="4"/>
      <c r="F439" s="4"/>
      <c r="G439" s="4"/>
      <c r="H439" s="4"/>
      <c r="I439" s="4"/>
      <c r="J439" s="4"/>
      <c r="N439" s="3"/>
      <c r="O439" s="3"/>
      <c r="P439" s="3"/>
      <c r="Q439" s="3"/>
      <c r="R439" s="3"/>
      <c r="S439" s="2"/>
    </row>
    <row r="440" spans="3:19" ht="15.75" customHeight="1">
      <c r="C440" s="4"/>
      <c r="D440" s="4"/>
      <c r="E440" s="4"/>
      <c r="F440" s="4"/>
      <c r="G440" s="4"/>
      <c r="H440" s="4"/>
      <c r="I440" s="4"/>
      <c r="J440" s="4"/>
      <c r="N440" s="3"/>
      <c r="O440" s="3"/>
      <c r="P440" s="3"/>
      <c r="Q440" s="3"/>
      <c r="R440" s="3"/>
      <c r="S440" s="2"/>
    </row>
    <row r="441" spans="3:19" ht="15.75" customHeight="1">
      <c r="C441" s="4"/>
      <c r="D441" s="4"/>
      <c r="E441" s="4"/>
      <c r="F441" s="4"/>
      <c r="G441" s="4"/>
      <c r="H441" s="4"/>
      <c r="I441" s="4"/>
      <c r="J441" s="4"/>
      <c r="N441" s="3"/>
      <c r="O441" s="3"/>
      <c r="P441" s="3"/>
      <c r="Q441" s="3"/>
      <c r="R441" s="3"/>
      <c r="S441" s="2"/>
    </row>
    <row r="442" spans="3:19" ht="15.75" customHeight="1">
      <c r="C442" s="4"/>
      <c r="D442" s="4"/>
      <c r="E442" s="4"/>
      <c r="F442" s="4"/>
      <c r="G442" s="4"/>
      <c r="H442" s="4"/>
      <c r="I442" s="4"/>
      <c r="J442" s="4"/>
      <c r="N442" s="3"/>
      <c r="O442" s="3"/>
      <c r="P442" s="3"/>
      <c r="Q442" s="3"/>
      <c r="R442" s="3"/>
      <c r="S442" s="2"/>
    </row>
    <row r="443" spans="3:19" ht="15.75" customHeight="1">
      <c r="C443" s="4"/>
      <c r="D443" s="4"/>
      <c r="E443" s="4"/>
      <c r="F443" s="4"/>
      <c r="G443" s="4"/>
      <c r="H443" s="4"/>
      <c r="I443" s="4"/>
      <c r="J443" s="4"/>
      <c r="N443" s="3"/>
      <c r="O443" s="3"/>
      <c r="P443" s="3"/>
      <c r="Q443" s="3"/>
      <c r="R443" s="3"/>
      <c r="S443" s="2"/>
    </row>
    <row r="444" spans="3:19" ht="15.75" customHeight="1">
      <c r="C444" s="4"/>
      <c r="D444" s="4"/>
      <c r="E444" s="4"/>
      <c r="F444" s="4"/>
      <c r="G444" s="4"/>
      <c r="H444" s="4"/>
      <c r="I444" s="4"/>
      <c r="J444" s="4"/>
      <c r="N444" s="3"/>
      <c r="O444" s="3"/>
      <c r="P444" s="3"/>
      <c r="Q444" s="3"/>
      <c r="R444" s="3"/>
      <c r="S444" s="2"/>
    </row>
    <row r="445" spans="3:19" ht="15.75" customHeight="1">
      <c r="C445" s="4"/>
      <c r="D445" s="4"/>
      <c r="E445" s="4"/>
      <c r="F445" s="4"/>
      <c r="G445" s="4"/>
      <c r="H445" s="4"/>
      <c r="I445" s="4"/>
      <c r="J445" s="4"/>
      <c r="N445" s="3"/>
      <c r="O445" s="3"/>
      <c r="P445" s="3"/>
      <c r="Q445" s="3"/>
      <c r="R445" s="3"/>
      <c r="S445" s="2"/>
    </row>
    <row r="446" spans="3:19" ht="15.75" customHeight="1">
      <c r="C446" s="4"/>
      <c r="D446" s="4"/>
      <c r="E446" s="4"/>
      <c r="F446" s="4"/>
      <c r="G446" s="4"/>
      <c r="H446" s="4"/>
      <c r="I446" s="4"/>
      <c r="J446" s="4"/>
      <c r="N446" s="3"/>
      <c r="O446" s="3"/>
      <c r="P446" s="3"/>
      <c r="Q446" s="3"/>
      <c r="R446" s="3"/>
      <c r="S446" s="2"/>
    </row>
    <row r="447" spans="3:19" ht="15.75" customHeight="1">
      <c r="C447" s="4"/>
      <c r="D447" s="4"/>
      <c r="E447" s="4"/>
      <c r="F447" s="4"/>
      <c r="G447" s="4"/>
      <c r="H447" s="4"/>
      <c r="I447" s="4"/>
      <c r="J447" s="4"/>
      <c r="N447" s="3"/>
      <c r="O447" s="3"/>
      <c r="P447" s="3"/>
      <c r="Q447" s="3"/>
      <c r="R447" s="3"/>
      <c r="S447" s="2"/>
    </row>
    <row r="448" spans="3:19" ht="15.75" customHeight="1">
      <c r="C448" s="4"/>
      <c r="D448" s="4"/>
      <c r="E448" s="4"/>
      <c r="F448" s="4"/>
      <c r="G448" s="4"/>
      <c r="H448" s="4"/>
      <c r="I448" s="4"/>
      <c r="J448" s="4"/>
      <c r="N448" s="3"/>
      <c r="O448" s="3"/>
      <c r="P448" s="3"/>
      <c r="Q448" s="3"/>
      <c r="R448" s="3"/>
      <c r="S448" s="2"/>
    </row>
    <row r="449" spans="3:19" ht="15.75" customHeight="1">
      <c r="C449" s="4"/>
      <c r="D449" s="4"/>
      <c r="E449" s="4"/>
      <c r="F449" s="4"/>
      <c r="G449" s="4"/>
      <c r="H449" s="4"/>
      <c r="I449" s="4"/>
      <c r="J449" s="4"/>
      <c r="N449" s="3"/>
      <c r="O449" s="3"/>
      <c r="P449" s="3"/>
      <c r="Q449" s="3"/>
      <c r="R449" s="3"/>
      <c r="S449" s="2"/>
    </row>
    <row r="450" spans="3:19" ht="15.75" customHeight="1">
      <c r="C450" s="4"/>
      <c r="D450" s="4"/>
      <c r="E450" s="4"/>
      <c r="F450" s="4"/>
      <c r="G450" s="4"/>
      <c r="H450" s="4"/>
      <c r="I450" s="4"/>
      <c r="J450" s="4"/>
      <c r="N450" s="3"/>
      <c r="O450" s="3"/>
      <c r="P450" s="3"/>
      <c r="Q450" s="3"/>
      <c r="R450" s="3"/>
      <c r="S450" s="2"/>
    </row>
    <row r="451" spans="3:19" ht="15.75" customHeight="1">
      <c r="C451" s="4"/>
      <c r="D451" s="4"/>
      <c r="E451" s="4"/>
      <c r="F451" s="4"/>
      <c r="G451" s="4"/>
      <c r="H451" s="4"/>
      <c r="I451" s="4"/>
      <c r="J451" s="4"/>
      <c r="N451" s="3"/>
      <c r="O451" s="3"/>
      <c r="P451" s="3"/>
      <c r="Q451" s="3"/>
      <c r="R451" s="3"/>
      <c r="S451" s="2"/>
    </row>
    <row r="452" spans="3:19" ht="15.75" customHeight="1">
      <c r="C452" s="4"/>
      <c r="D452" s="4"/>
      <c r="E452" s="4"/>
      <c r="F452" s="4"/>
      <c r="G452" s="4"/>
      <c r="H452" s="4"/>
      <c r="I452" s="4"/>
      <c r="J452" s="4"/>
      <c r="N452" s="3"/>
      <c r="O452" s="3"/>
      <c r="P452" s="3"/>
      <c r="Q452" s="3"/>
      <c r="R452" s="3"/>
      <c r="S452" s="2"/>
    </row>
    <row r="453" spans="3:19" ht="15.75" customHeight="1">
      <c r="C453" s="4"/>
      <c r="D453" s="4"/>
      <c r="E453" s="4"/>
      <c r="F453" s="4"/>
      <c r="G453" s="4"/>
      <c r="H453" s="4"/>
      <c r="I453" s="4"/>
      <c r="J453" s="4"/>
      <c r="N453" s="3"/>
      <c r="O453" s="3"/>
      <c r="P453" s="3"/>
      <c r="Q453" s="3"/>
      <c r="R453" s="3"/>
      <c r="S453" s="2"/>
    </row>
    <row r="454" spans="3:19" ht="15.75" customHeight="1">
      <c r="C454" s="4"/>
      <c r="D454" s="4"/>
      <c r="E454" s="4"/>
      <c r="F454" s="4"/>
      <c r="G454" s="4"/>
      <c r="H454" s="4"/>
      <c r="I454" s="4"/>
      <c r="J454" s="4"/>
      <c r="N454" s="3"/>
      <c r="O454" s="3"/>
      <c r="P454" s="3"/>
      <c r="Q454" s="3"/>
      <c r="R454" s="3"/>
      <c r="S454" s="2"/>
    </row>
    <row r="455" spans="3:19" ht="15.75" customHeight="1">
      <c r="C455" s="4"/>
      <c r="D455" s="4"/>
      <c r="E455" s="4"/>
      <c r="F455" s="4"/>
      <c r="G455" s="4"/>
      <c r="H455" s="4"/>
      <c r="I455" s="4"/>
      <c r="J455" s="4"/>
      <c r="N455" s="3"/>
      <c r="O455" s="3"/>
      <c r="P455" s="3"/>
      <c r="Q455" s="3"/>
      <c r="R455" s="3"/>
      <c r="S455" s="2"/>
    </row>
    <row r="456" spans="3:19" ht="15.75" customHeight="1">
      <c r="C456" s="4"/>
      <c r="D456" s="4"/>
      <c r="E456" s="4"/>
      <c r="F456" s="4"/>
      <c r="G456" s="4"/>
      <c r="H456" s="4"/>
      <c r="I456" s="4"/>
      <c r="J456" s="4"/>
      <c r="N456" s="3"/>
      <c r="O456" s="3"/>
      <c r="P456" s="3"/>
      <c r="Q456" s="3"/>
      <c r="R456" s="3"/>
      <c r="S456" s="2"/>
    </row>
    <row r="457" spans="3:19" ht="15.75" customHeight="1">
      <c r="C457" s="4"/>
      <c r="D457" s="4"/>
      <c r="E457" s="4"/>
      <c r="F457" s="4"/>
      <c r="G457" s="4"/>
      <c r="H457" s="4"/>
      <c r="I457" s="4"/>
      <c r="J457" s="4"/>
      <c r="N457" s="3"/>
      <c r="O457" s="3"/>
      <c r="P457" s="3"/>
      <c r="Q457" s="3"/>
      <c r="R457" s="3"/>
      <c r="S457" s="2"/>
    </row>
    <row r="458" spans="3:19" ht="15.75" customHeight="1">
      <c r="C458" s="4"/>
      <c r="D458" s="4"/>
      <c r="E458" s="4"/>
      <c r="F458" s="4"/>
      <c r="G458" s="4"/>
      <c r="H458" s="4"/>
      <c r="I458" s="4"/>
      <c r="J458" s="4"/>
      <c r="N458" s="3"/>
      <c r="O458" s="3"/>
      <c r="P458" s="3"/>
      <c r="Q458" s="3"/>
      <c r="R458" s="3"/>
      <c r="S458" s="2"/>
    </row>
    <row r="459" spans="3:19" ht="15.75" customHeight="1">
      <c r="C459" s="4"/>
      <c r="D459" s="4"/>
      <c r="E459" s="4"/>
      <c r="F459" s="4"/>
      <c r="G459" s="4"/>
      <c r="H459" s="4"/>
      <c r="I459" s="4"/>
      <c r="J459" s="4"/>
      <c r="N459" s="3"/>
      <c r="O459" s="3"/>
      <c r="P459" s="3"/>
      <c r="Q459" s="3"/>
      <c r="R459" s="3"/>
      <c r="S459" s="2"/>
    </row>
    <row r="460" spans="3:19" ht="15.75" customHeight="1">
      <c r="C460" s="4"/>
      <c r="D460" s="4"/>
      <c r="E460" s="4"/>
      <c r="F460" s="4"/>
      <c r="G460" s="4"/>
      <c r="H460" s="4"/>
      <c r="I460" s="4"/>
      <c r="J460" s="4"/>
      <c r="N460" s="3"/>
      <c r="O460" s="3"/>
      <c r="P460" s="3"/>
      <c r="Q460" s="3"/>
      <c r="R460" s="3"/>
      <c r="S460" s="2"/>
    </row>
    <row r="461" spans="3:19" ht="15.75" customHeight="1">
      <c r="C461" s="4"/>
      <c r="D461" s="4"/>
      <c r="E461" s="4"/>
      <c r="F461" s="4"/>
      <c r="G461" s="4"/>
      <c r="H461" s="4"/>
      <c r="I461" s="4"/>
      <c r="J461" s="4"/>
      <c r="N461" s="3"/>
      <c r="O461" s="3"/>
      <c r="P461" s="3"/>
      <c r="Q461" s="3"/>
      <c r="R461" s="3"/>
      <c r="S461" s="2"/>
    </row>
    <row r="462" spans="3:19" ht="15.75" customHeight="1">
      <c r="C462" s="4"/>
      <c r="D462" s="4"/>
      <c r="E462" s="4"/>
      <c r="F462" s="4"/>
      <c r="G462" s="4"/>
      <c r="H462" s="4"/>
      <c r="I462" s="4"/>
      <c r="J462" s="4"/>
      <c r="N462" s="3"/>
      <c r="O462" s="3"/>
      <c r="P462" s="3"/>
      <c r="Q462" s="3"/>
      <c r="R462" s="3"/>
      <c r="S462" s="2"/>
    </row>
    <row r="463" spans="3:19" ht="15.75" customHeight="1">
      <c r="C463" s="4"/>
      <c r="D463" s="4"/>
      <c r="E463" s="4"/>
      <c r="F463" s="4"/>
      <c r="G463" s="4"/>
      <c r="H463" s="4"/>
      <c r="I463" s="4"/>
      <c r="J463" s="4"/>
      <c r="N463" s="3"/>
      <c r="O463" s="3"/>
      <c r="P463" s="3"/>
      <c r="Q463" s="3"/>
      <c r="R463" s="3"/>
      <c r="S463" s="2"/>
    </row>
    <row r="464" spans="3:19" ht="15.75" customHeight="1">
      <c r="C464" s="4"/>
      <c r="D464" s="4"/>
      <c r="E464" s="4"/>
      <c r="F464" s="4"/>
      <c r="G464" s="4"/>
      <c r="H464" s="4"/>
      <c r="I464" s="4"/>
      <c r="J464" s="4"/>
      <c r="N464" s="3"/>
      <c r="O464" s="3"/>
      <c r="P464" s="3"/>
      <c r="Q464" s="3"/>
      <c r="R464" s="3"/>
      <c r="S464" s="2"/>
    </row>
    <row r="465" spans="3:19" ht="15.75" customHeight="1">
      <c r="C465" s="4"/>
      <c r="D465" s="4"/>
      <c r="E465" s="4"/>
      <c r="F465" s="4"/>
      <c r="G465" s="4"/>
      <c r="H465" s="4"/>
      <c r="I465" s="4"/>
      <c r="J465" s="4"/>
      <c r="N465" s="3"/>
      <c r="O465" s="3"/>
      <c r="P465" s="3"/>
      <c r="Q465" s="3"/>
      <c r="R465" s="3"/>
      <c r="S465" s="2"/>
    </row>
    <row r="466" spans="3:19" ht="15.75" customHeight="1">
      <c r="C466" s="4"/>
      <c r="D466" s="4"/>
      <c r="E466" s="4"/>
      <c r="F466" s="4"/>
      <c r="G466" s="4"/>
      <c r="H466" s="4"/>
      <c r="I466" s="4"/>
      <c r="J466" s="4"/>
      <c r="N466" s="3"/>
      <c r="O466" s="3"/>
      <c r="P466" s="3"/>
      <c r="Q466" s="3"/>
      <c r="R466" s="3"/>
      <c r="S466" s="2"/>
    </row>
    <row r="467" spans="3:19" ht="15.75" customHeight="1">
      <c r="C467" s="4"/>
      <c r="D467" s="4"/>
      <c r="E467" s="4"/>
      <c r="F467" s="4"/>
      <c r="G467" s="4"/>
      <c r="H467" s="4"/>
      <c r="I467" s="4"/>
      <c r="J467" s="4"/>
      <c r="N467" s="3"/>
      <c r="O467" s="3"/>
      <c r="P467" s="3"/>
      <c r="Q467" s="3"/>
      <c r="R467" s="3"/>
      <c r="S467" s="2"/>
    </row>
    <row r="468" spans="3:19" ht="15.75" customHeight="1">
      <c r="C468" s="4"/>
      <c r="D468" s="4"/>
      <c r="E468" s="4"/>
      <c r="F468" s="4"/>
      <c r="G468" s="4"/>
      <c r="H468" s="4"/>
      <c r="I468" s="4"/>
      <c r="J468" s="4"/>
      <c r="N468" s="3"/>
      <c r="O468" s="3"/>
      <c r="P468" s="3"/>
      <c r="Q468" s="3"/>
      <c r="R468" s="3"/>
      <c r="S468" s="2"/>
    </row>
    <row r="469" spans="3:19" ht="15.75" customHeight="1">
      <c r="C469" s="4"/>
      <c r="D469" s="4"/>
      <c r="E469" s="4"/>
      <c r="F469" s="4"/>
      <c r="G469" s="4"/>
      <c r="H469" s="4"/>
      <c r="I469" s="4"/>
      <c r="J469" s="4"/>
      <c r="N469" s="3"/>
      <c r="O469" s="3"/>
      <c r="P469" s="3"/>
      <c r="Q469" s="3"/>
      <c r="R469" s="3"/>
      <c r="S469" s="2"/>
    </row>
    <row r="470" spans="3:19" ht="15.75" customHeight="1">
      <c r="C470" s="4"/>
      <c r="D470" s="4"/>
      <c r="E470" s="4"/>
      <c r="F470" s="4"/>
      <c r="G470" s="4"/>
      <c r="H470" s="4"/>
      <c r="I470" s="4"/>
      <c r="J470" s="4"/>
      <c r="N470" s="3"/>
      <c r="O470" s="3"/>
      <c r="P470" s="3"/>
      <c r="Q470" s="3"/>
      <c r="R470" s="3"/>
      <c r="S470" s="2"/>
    </row>
    <row r="471" spans="3:19" ht="15.75" customHeight="1">
      <c r="C471" s="4"/>
      <c r="D471" s="4"/>
      <c r="E471" s="4"/>
      <c r="F471" s="4"/>
      <c r="G471" s="4"/>
      <c r="H471" s="4"/>
      <c r="I471" s="4"/>
      <c r="J471" s="4"/>
      <c r="N471" s="3"/>
      <c r="O471" s="3"/>
      <c r="P471" s="3"/>
      <c r="Q471" s="3"/>
      <c r="R471" s="3"/>
      <c r="S471" s="2"/>
    </row>
    <row r="472" spans="3:19" ht="15.75" customHeight="1">
      <c r="C472" s="4"/>
      <c r="D472" s="4"/>
      <c r="E472" s="4"/>
      <c r="F472" s="4"/>
      <c r="G472" s="4"/>
      <c r="H472" s="4"/>
      <c r="I472" s="4"/>
      <c r="J472" s="4"/>
      <c r="N472" s="3"/>
      <c r="O472" s="3"/>
      <c r="P472" s="3"/>
      <c r="Q472" s="3"/>
      <c r="R472" s="3"/>
      <c r="S472" s="2"/>
    </row>
    <row r="473" spans="3:19" ht="15.75" customHeight="1">
      <c r="C473" s="4"/>
      <c r="D473" s="4"/>
      <c r="E473" s="4"/>
      <c r="F473" s="4"/>
      <c r="G473" s="4"/>
      <c r="H473" s="4"/>
      <c r="I473" s="4"/>
      <c r="J473" s="4"/>
      <c r="N473" s="3"/>
      <c r="O473" s="3"/>
      <c r="P473" s="3"/>
      <c r="Q473" s="3"/>
      <c r="R473" s="3"/>
      <c r="S473" s="2"/>
    </row>
    <row r="474" spans="3:19" ht="15.75" customHeight="1">
      <c r="C474" s="4"/>
      <c r="D474" s="4"/>
      <c r="E474" s="4"/>
      <c r="F474" s="4"/>
      <c r="G474" s="4"/>
      <c r="H474" s="4"/>
      <c r="I474" s="4"/>
      <c r="J474" s="4"/>
      <c r="N474" s="3"/>
      <c r="O474" s="3"/>
      <c r="P474" s="3"/>
      <c r="Q474" s="3"/>
      <c r="R474" s="3"/>
      <c r="S474" s="2"/>
    </row>
    <row r="475" spans="3:19" ht="15.75" customHeight="1">
      <c r="C475" s="4"/>
      <c r="D475" s="4"/>
      <c r="E475" s="4"/>
      <c r="F475" s="4"/>
      <c r="G475" s="4"/>
      <c r="H475" s="4"/>
      <c r="I475" s="4"/>
      <c r="J475" s="4"/>
      <c r="N475" s="3"/>
      <c r="O475" s="3"/>
      <c r="P475" s="3"/>
      <c r="Q475" s="3"/>
      <c r="R475" s="3"/>
      <c r="S475" s="2"/>
    </row>
    <row r="476" spans="3:19" ht="15.75" customHeight="1">
      <c r="C476" s="4"/>
      <c r="D476" s="4"/>
      <c r="E476" s="4"/>
      <c r="F476" s="4"/>
      <c r="G476" s="4"/>
      <c r="H476" s="4"/>
      <c r="I476" s="4"/>
      <c r="J476" s="4"/>
      <c r="N476" s="3"/>
      <c r="O476" s="3"/>
      <c r="P476" s="3"/>
      <c r="Q476" s="3"/>
      <c r="R476" s="3"/>
      <c r="S476" s="2"/>
    </row>
    <row r="477" spans="3:19" ht="15.75" customHeight="1">
      <c r="C477" s="4"/>
      <c r="D477" s="4"/>
      <c r="E477" s="4"/>
      <c r="F477" s="4"/>
      <c r="G477" s="4"/>
      <c r="H477" s="4"/>
      <c r="I477" s="4"/>
      <c r="J477" s="4"/>
      <c r="N477" s="3"/>
      <c r="O477" s="3"/>
      <c r="P477" s="3"/>
      <c r="Q477" s="3"/>
      <c r="R477" s="3"/>
      <c r="S477" s="2"/>
    </row>
    <row r="478" spans="3:19" ht="15.75" customHeight="1">
      <c r="C478" s="4"/>
      <c r="D478" s="4"/>
      <c r="E478" s="4"/>
      <c r="F478" s="4"/>
      <c r="G478" s="4"/>
      <c r="H478" s="4"/>
      <c r="I478" s="4"/>
      <c r="J478" s="4"/>
      <c r="N478" s="3"/>
      <c r="O478" s="3"/>
      <c r="P478" s="3"/>
      <c r="Q478" s="3"/>
      <c r="R478" s="3"/>
      <c r="S478" s="2"/>
    </row>
    <row r="479" spans="3:19" ht="15.75" customHeight="1">
      <c r="C479" s="4"/>
      <c r="D479" s="4"/>
      <c r="E479" s="4"/>
      <c r="F479" s="4"/>
      <c r="G479" s="4"/>
      <c r="H479" s="4"/>
      <c r="I479" s="4"/>
      <c r="J479" s="4"/>
      <c r="N479" s="3"/>
      <c r="O479" s="3"/>
      <c r="P479" s="3"/>
      <c r="Q479" s="3"/>
      <c r="R479" s="3"/>
      <c r="S479" s="2"/>
    </row>
    <row r="480" spans="3:19" ht="15.75" customHeight="1">
      <c r="C480" s="4"/>
      <c r="D480" s="4"/>
      <c r="E480" s="4"/>
      <c r="F480" s="4"/>
      <c r="G480" s="4"/>
      <c r="H480" s="4"/>
      <c r="I480" s="4"/>
      <c r="J480" s="4"/>
      <c r="N480" s="3"/>
      <c r="O480" s="3"/>
      <c r="P480" s="3"/>
      <c r="Q480" s="3"/>
      <c r="R480" s="3"/>
      <c r="S480" s="2"/>
    </row>
    <row r="481" spans="3:19" ht="15.75" customHeight="1">
      <c r="C481" s="4"/>
      <c r="D481" s="4"/>
      <c r="E481" s="4"/>
      <c r="F481" s="4"/>
      <c r="G481" s="4"/>
      <c r="H481" s="4"/>
      <c r="I481" s="4"/>
      <c r="J481" s="4"/>
      <c r="N481" s="3"/>
      <c r="O481" s="3"/>
      <c r="P481" s="3"/>
      <c r="Q481" s="3"/>
      <c r="R481" s="3"/>
      <c r="S481" s="2"/>
    </row>
    <row r="482" spans="3:19" ht="15.75" customHeight="1">
      <c r="C482" s="4"/>
      <c r="D482" s="4"/>
      <c r="E482" s="4"/>
      <c r="F482" s="4"/>
      <c r="G482" s="4"/>
      <c r="H482" s="4"/>
      <c r="I482" s="4"/>
      <c r="J482" s="4"/>
      <c r="N482" s="3"/>
      <c r="O482" s="3"/>
      <c r="P482" s="3"/>
      <c r="Q482" s="3"/>
      <c r="R482" s="3"/>
      <c r="S482" s="2"/>
    </row>
    <row r="483" spans="3:19" ht="15.75" customHeight="1">
      <c r="C483" s="4"/>
      <c r="D483" s="4"/>
      <c r="E483" s="4"/>
      <c r="F483" s="4"/>
      <c r="G483" s="4"/>
      <c r="H483" s="4"/>
      <c r="I483" s="4"/>
      <c r="J483" s="4"/>
      <c r="N483" s="3"/>
      <c r="O483" s="3"/>
      <c r="P483" s="3"/>
      <c r="Q483" s="3"/>
      <c r="R483" s="3"/>
      <c r="S483" s="2"/>
    </row>
    <row r="484" spans="3:19" ht="15.75" customHeight="1">
      <c r="C484" s="4"/>
      <c r="D484" s="4"/>
      <c r="E484" s="4"/>
      <c r="F484" s="4"/>
      <c r="G484" s="4"/>
      <c r="H484" s="4"/>
      <c r="I484" s="4"/>
      <c r="J484" s="4"/>
      <c r="N484" s="3"/>
      <c r="O484" s="3"/>
      <c r="P484" s="3"/>
      <c r="Q484" s="3"/>
      <c r="R484" s="3"/>
      <c r="S484" s="2"/>
    </row>
    <row r="485" spans="3:19" ht="15.75" customHeight="1">
      <c r="C485" s="4"/>
      <c r="D485" s="4"/>
      <c r="E485" s="4"/>
      <c r="F485" s="4"/>
      <c r="G485" s="4"/>
      <c r="H485" s="4"/>
      <c r="I485" s="4"/>
      <c r="J485" s="4"/>
      <c r="N485" s="3"/>
      <c r="O485" s="3"/>
      <c r="P485" s="3"/>
      <c r="Q485" s="3"/>
      <c r="R485" s="3"/>
      <c r="S485" s="2"/>
    </row>
    <row r="486" spans="3:19" ht="15.75" customHeight="1">
      <c r="C486" s="4"/>
      <c r="D486" s="4"/>
      <c r="E486" s="4"/>
      <c r="F486" s="4"/>
      <c r="G486" s="4"/>
      <c r="H486" s="4"/>
      <c r="I486" s="4"/>
      <c r="J486" s="4"/>
      <c r="N486" s="3"/>
      <c r="O486" s="3"/>
      <c r="P486" s="3"/>
      <c r="Q486" s="3"/>
      <c r="R486" s="3"/>
      <c r="S486" s="2"/>
    </row>
    <row r="487" spans="3:19" ht="15.75" customHeight="1">
      <c r="C487" s="4"/>
      <c r="D487" s="4"/>
      <c r="E487" s="4"/>
      <c r="F487" s="4"/>
      <c r="G487" s="4"/>
      <c r="H487" s="4"/>
      <c r="I487" s="4"/>
      <c r="J487" s="4"/>
      <c r="N487" s="3"/>
      <c r="O487" s="3"/>
      <c r="P487" s="3"/>
      <c r="Q487" s="3"/>
      <c r="R487" s="3"/>
      <c r="S487" s="2"/>
    </row>
    <row r="488" spans="3:19" ht="15.75" customHeight="1">
      <c r="C488" s="4"/>
      <c r="D488" s="4"/>
      <c r="E488" s="4"/>
      <c r="F488" s="4"/>
      <c r="G488" s="4"/>
      <c r="H488" s="4"/>
      <c r="I488" s="4"/>
      <c r="J488" s="4"/>
      <c r="N488" s="3"/>
      <c r="O488" s="3"/>
      <c r="P488" s="3"/>
      <c r="Q488" s="3"/>
      <c r="R488" s="3"/>
      <c r="S488" s="2"/>
    </row>
    <row r="489" spans="3:19" ht="15.75" customHeight="1">
      <c r="C489" s="4"/>
      <c r="D489" s="4"/>
      <c r="E489" s="4"/>
      <c r="F489" s="4"/>
      <c r="G489" s="4"/>
      <c r="H489" s="4"/>
      <c r="I489" s="4"/>
      <c r="J489" s="4"/>
      <c r="N489" s="3"/>
      <c r="O489" s="3"/>
      <c r="P489" s="3"/>
      <c r="Q489" s="3"/>
      <c r="R489" s="3"/>
      <c r="S489" s="2"/>
    </row>
    <row r="490" spans="3:19" ht="15.75" customHeight="1">
      <c r="C490" s="4"/>
      <c r="D490" s="4"/>
      <c r="E490" s="4"/>
      <c r="F490" s="4"/>
      <c r="G490" s="4"/>
      <c r="H490" s="4"/>
      <c r="I490" s="4"/>
      <c r="J490" s="4"/>
      <c r="N490" s="3"/>
      <c r="O490" s="3"/>
      <c r="P490" s="3"/>
      <c r="Q490" s="3"/>
      <c r="R490" s="3"/>
      <c r="S490" s="2"/>
    </row>
    <row r="491" spans="3:19" ht="15.75" customHeight="1">
      <c r="C491" s="4"/>
      <c r="D491" s="4"/>
      <c r="E491" s="4"/>
      <c r="F491" s="4"/>
      <c r="G491" s="4"/>
      <c r="H491" s="4"/>
      <c r="I491" s="4"/>
      <c r="J491" s="4"/>
      <c r="N491" s="3"/>
      <c r="O491" s="3"/>
      <c r="P491" s="3"/>
      <c r="Q491" s="3"/>
      <c r="R491" s="3"/>
      <c r="S491" s="2"/>
    </row>
    <row r="492" spans="3:19" ht="15.75" customHeight="1">
      <c r="C492" s="4"/>
      <c r="D492" s="4"/>
      <c r="E492" s="4"/>
      <c r="F492" s="4"/>
      <c r="G492" s="4"/>
      <c r="H492" s="4"/>
      <c r="I492" s="4"/>
      <c r="J492" s="4"/>
      <c r="N492" s="3"/>
      <c r="O492" s="3"/>
      <c r="P492" s="3"/>
      <c r="Q492" s="3"/>
      <c r="R492" s="3"/>
      <c r="S492" s="2"/>
    </row>
    <row r="493" spans="3:19" ht="15.75" customHeight="1">
      <c r="C493" s="4"/>
      <c r="D493" s="4"/>
      <c r="E493" s="4"/>
      <c r="F493" s="4"/>
      <c r="G493" s="4"/>
      <c r="H493" s="4"/>
      <c r="I493" s="4"/>
      <c r="J493" s="4"/>
      <c r="N493" s="3"/>
      <c r="O493" s="3"/>
      <c r="P493" s="3"/>
      <c r="Q493" s="3"/>
      <c r="R493" s="3"/>
      <c r="S493" s="2"/>
    </row>
    <row r="494" spans="3:19" ht="15.75" customHeight="1">
      <c r="C494" s="4"/>
      <c r="D494" s="4"/>
      <c r="E494" s="4"/>
      <c r="F494" s="4"/>
      <c r="G494" s="4"/>
      <c r="H494" s="4"/>
      <c r="I494" s="4"/>
      <c r="J494" s="4"/>
      <c r="N494" s="3"/>
      <c r="O494" s="3"/>
      <c r="P494" s="3"/>
      <c r="Q494" s="3"/>
      <c r="R494" s="3"/>
      <c r="S494" s="2"/>
    </row>
    <row r="495" spans="3:19" ht="15.75" customHeight="1">
      <c r="C495" s="4"/>
      <c r="D495" s="4"/>
      <c r="E495" s="4"/>
      <c r="F495" s="4"/>
      <c r="G495" s="4"/>
      <c r="H495" s="4"/>
      <c r="I495" s="4"/>
      <c r="J495" s="4"/>
      <c r="N495" s="3"/>
      <c r="O495" s="3"/>
      <c r="P495" s="3"/>
      <c r="Q495" s="3"/>
      <c r="R495" s="3"/>
      <c r="S495" s="2"/>
    </row>
    <row r="496" spans="3:19" ht="15.75" customHeight="1">
      <c r="C496" s="4"/>
      <c r="D496" s="4"/>
      <c r="E496" s="4"/>
      <c r="F496" s="4"/>
      <c r="G496" s="4"/>
      <c r="H496" s="4"/>
      <c r="I496" s="4"/>
      <c r="J496" s="4"/>
      <c r="N496" s="3"/>
      <c r="O496" s="3"/>
      <c r="P496" s="3"/>
      <c r="Q496" s="3"/>
      <c r="R496" s="3"/>
      <c r="S496" s="2"/>
    </row>
    <row r="497" spans="3:19" ht="15.75" customHeight="1">
      <c r="C497" s="4"/>
      <c r="D497" s="4"/>
      <c r="E497" s="4"/>
      <c r="F497" s="4"/>
      <c r="G497" s="4"/>
      <c r="H497" s="4"/>
      <c r="I497" s="4"/>
      <c r="J497" s="4"/>
      <c r="N497" s="3"/>
      <c r="O497" s="3"/>
      <c r="P497" s="3"/>
      <c r="Q497" s="3"/>
      <c r="R497" s="3"/>
      <c r="S497" s="2"/>
    </row>
    <row r="498" spans="3:19" ht="15.75" customHeight="1">
      <c r="C498" s="4"/>
      <c r="D498" s="4"/>
      <c r="E498" s="4"/>
      <c r="F498" s="4"/>
      <c r="G498" s="4"/>
      <c r="H498" s="4"/>
      <c r="I498" s="4"/>
      <c r="J498" s="4"/>
      <c r="N498" s="3"/>
      <c r="O498" s="3"/>
      <c r="P498" s="3"/>
      <c r="Q498" s="3"/>
      <c r="R498" s="3"/>
      <c r="S498" s="2"/>
    </row>
    <row r="499" spans="3:19" ht="15.75" customHeight="1">
      <c r="C499" s="4"/>
      <c r="D499" s="4"/>
      <c r="E499" s="4"/>
      <c r="F499" s="4"/>
      <c r="G499" s="4"/>
      <c r="H499" s="4"/>
      <c r="I499" s="4"/>
      <c r="J499" s="4"/>
      <c r="N499" s="3"/>
      <c r="O499" s="3"/>
      <c r="P499" s="3"/>
      <c r="Q499" s="3"/>
      <c r="R499" s="3"/>
      <c r="S499" s="2"/>
    </row>
    <row r="500" spans="3:19" ht="15.75" customHeight="1">
      <c r="C500" s="4"/>
      <c r="D500" s="4"/>
      <c r="E500" s="4"/>
      <c r="F500" s="4"/>
      <c r="G500" s="4"/>
      <c r="H500" s="4"/>
      <c r="I500" s="4"/>
      <c r="J500" s="4"/>
      <c r="N500" s="3"/>
      <c r="O500" s="3"/>
      <c r="P500" s="3"/>
      <c r="Q500" s="3"/>
      <c r="R500" s="3"/>
      <c r="S500" s="2"/>
    </row>
    <row r="501" spans="3:19" ht="15.75" customHeight="1">
      <c r="C501" s="4"/>
      <c r="D501" s="4"/>
      <c r="E501" s="4"/>
      <c r="F501" s="4"/>
      <c r="G501" s="4"/>
      <c r="H501" s="4"/>
      <c r="I501" s="4"/>
      <c r="J501" s="4"/>
      <c r="N501" s="3"/>
      <c r="O501" s="3"/>
      <c r="P501" s="3"/>
      <c r="Q501" s="3"/>
      <c r="R501" s="3"/>
      <c r="S501" s="2"/>
    </row>
    <row r="502" spans="3:19" ht="15.75" customHeight="1">
      <c r="C502" s="4"/>
      <c r="D502" s="4"/>
      <c r="E502" s="4"/>
      <c r="F502" s="4"/>
      <c r="G502" s="4"/>
      <c r="H502" s="4"/>
      <c r="I502" s="4"/>
      <c r="J502" s="4"/>
      <c r="N502" s="3"/>
      <c r="O502" s="3"/>
      <c r="P502" s="3"/>
      <c r="Q502" s="3"/>
      <c r="R502" s="3"/>
      <c r="S502" s="2"/>
    </row>
    <row r="503" spans="3:19" ht="15.75" customHeight="1">
      <c r="C503" s="4"/>
      <c r="D503" s="4"/>
      <c r="E503" s="4"/>
      <c r="F503" s="4"/>
      <c r="G503" s="4"/>
      <c r="H503" s="4"/>
      <c r="I503" s="4"/>
      <c r="J503" s="4"/>
      <c r="N503" s="3"/>
      <c r="O503" s="3"/>
      <c r="P503" s="3"/>
      <c r="Q503" s="3"/>
      <c r="R503" s="3"/>
      <c r="S503" s="2"/>
    </row>
    <row r="504" spans="3:19" ht="15.75" customHeight="1">
      <c r="C504" s="4"/>
      <c r="D504" s="4"/>
      <c r="E504" s="4"/>
      <c r="F504" s="4"/>
      <c r="G504" s="4"/>
      <c r="H504" s="4"/>
      <c r="I504" s="4"/>
      <c r="J504" s="4"/>
      <c r="N504" s="3"/>
      <c r="O504" s="3"/>
      <c r="P504" s="3"/>
      <c r="Q504" s="3"/>
      <c r="R504" s="3"/>
      <c r="S504" s="2"/>
    </row>
    <row r="505" spans="3:19" ht="15.75" customHeight="1">
      <c r="C505" s="4"/>
      <c r="D505" s="4"/>
      <c r="E505" s="4"/>
      <c r="F505" s="4"/>
      <c r="G505" s="4"/>
      <c r="H505" s="4"/>
      <c r="I505" s="4"/>
      <c r="J505" s="4"/>
      <c r="N505" s="3"/>
      <c r="O505" s="3"/>
      <c r="P505" s="3"/>
      <c r="Q505" s="3"/>
      <c r="R505" s="3"/>
      <c r="S505" s="2"/>
    </row>
    <row r="506" spans="3:19" ht="15.75" customHeight="1">
      <c r="C506" s="4"/>
      <c r="D506" s="4"/>
      <c r="E506" s="4"/>
      <c r="F506" s="4"/>
      <c r="G506" s="4"/>
      <c r="H506" s="4"/>
      <c r="I506" s="4"/>
      <c r="J506" s="4"/>
      <c r="N506" s="3"/>
      <c r="O506" s="3"/>
      <c r="P506" s="3"/>
      <c r="Q506" s="3"/>
      <c r="R506" s="3"/>
      <c r="S506" s="2"/>
    </row>
    <row r="507" spans="3:19" ht="15.75" customHeight="1">
      <c r="C507" s="4"/>
      <c r="D507" s="4"/>
      <c r="E507" s="4"/>
      <c r="F507" s="4"/>
      <c r="G507" s="4"/>
      <c r="H507" s="4"/>
      <c r="I507" s="4"/>
      <c r="J507" s="4"/>
      <c r="N507" s="3"/>
      <c r="O507" s="3"/>
      <c r="P507" s="3"/>
      <c r="Q507" s="3"/>
      <c r="R507" s="3"/>
      <c r="S507" s="2"/>
    </row>
    <row r="508" spans="3:19" ht="15.75" customHeight="1">
      <c r="C508" s="4"/>
      <c r="D508" s="4"/>
      <c r="E508" s="4"/>
      <c r="F508" s="4"/>
      <c r="G508" s="4"/>
      <c r="H508" s="4"/>
      <c r="I508" s="4"/>
      <c r="J508" s="4"/>
      <c r="N508" s="3"/>
      <c r="O508" s="3"/>
      <c r="P508" s="3"/>
      <c r="Q508" s="3"/>
      <c r="R508" s="3"/>
      <c r="S508" s="2"/>
    </row>
    <row r="509" spans="3:19" ht="15.75" customHeight="1">
      <c r="C509" s="4"/>
      <c r="D509" s="4"/>
      <c r="E509" s="4"/>
      <c r="F509" s="4"/>
      <c r="G509" s="4"/>
      <c r="H509" s="4"/>
      <c r="I509" s="4"/>
      <c r="J509" s="4"/>
      <c r="N509" s="3"/>
      <c r="O509" s="3"/>
      <c r="P509" s="3"/>
      <c r="Q509" s="3"/>
      <c r="R509" s="3"/>
      <c r="S509" s="2"/>
    </row>
    <row r="510" spans="3:19" ht="15.75" customHeight="1">
      <c r="C510" s="4"/>
      <c r="D510" s="4"/>
      <c r="E510" s="4"/>
      <c r="F510" s="4"/>
      <c r="G510" s="4"/>
      <c r="H510" s="4"/>
      <c r="I510" s="4"/>
      <c r="J510" s="4"/>
      <c r="N510" s="3"/>
      <c r="O510" s="3"/>
      <c r="P510" s="3"/>
      <c r="Q510" s="3"/>
      <c r="R510" s="3"/>
      <c r="S510" s="2"/>
    </row>
    <row r="511" spans="3:19" ht="15.75" customHeight="1">
      <c r="C511" s="4"/>
      <c r="D511" s="4"/>
      <c r="E511" s="4"/>
      <c r="F511" s="4"/>
      <c r="G511" s="4"/>
      <c r="H511" s="4"/>
      <c r="I511" s="4"/>
      <c r="J511" s="4"/>
      <c r="N511" s="3"/>
      <c r="O511" s="3"/>
      <c r="P511" s="3"/>
      <c r="Q511" s="3"/>
      <c r="R511" s="3"/>
      <c r="S511" s="2"/>
    </row>
    <row r="512" spans="3:19" ht="15.75" customHeight="1">
      <c r="C512" s="4"/>
      <c r="D512" s="4"/>
      <c r="E512" s="4"/>
      <c r="F512" s="4"/>
      <c r="G512" s="4"/>
      <c r="H512" s="4"/>
      <c r="I512" s="4"/>
      <c r="J512" s="4"/>
      <c r="N512" s="3"/>
      <c r="O512" s="3"/>
      <c r="P512" s="3"/>
      <c r="Q512" s="3"/>
      <c r="R512" s="3"/>
      <c r="S512" s="2"/>
    </row>
    <row r="513" spans="3:19" ht="15.75" customHeight="1">
      <c r="C513" s="4"/>
      <c r="D513" s="4"/>
      <c r="E513" s="4"/>
      <c r="F513" s="4"/>
      <c r="G513" s="4"/>
      <c r="H513" s="4"/>
      <c r="I513" s="4"/>
      <c r="J513" s="4"/>
      <c r="N513" s="3"/>
      <c r="O513" s="3"/>
      <c r="P513" s="3"/>
      <c r="Q513" s="3"/>
      <c r="R513" s="3"/>
      <c r="S513" s="2"/>
    </row>
    <row r="514" spans="3:19" ht="15.75" customHeight="1">
      <c r="C514" s="4"/>
      <c r="D514" s="4"/>
      <c r="E514" s="4"/>
      <c r="F514" s="4"/>
      <c r="G514" s="4"/>
      <c r="H514" s="4"/>
      <c r="I514" s="4"/>
      <c r="J514" s="4"/>
      <c r="N514" s="3"/>
      <c r="O514" s="3"/>
      <c r="P514" s="3"/>
      <c r="Q514" s="3"/>
      <c r="R514" s="3"/>
      <c r="S514" s="2"/>
    </row>
    <row r="515" spans="3:19" ht="15.75" customHeight="1">
      <c r="C515" s="4"/>
      <c r="D515" s="4"/>
      <c r="E515" s="4"/>
      <c r="F515" s="4"/>
      <c r="G515" s="4"/>
      <c r="H515" s="4"/>
      <c r="I515" s="4"/>
      <c r="J515" s="4"/>
      <c r="N515" s="3"/>
      <c r="O515" s="3"/>
      <c r="P515" s="3"/>
      <c r="Q515" s="3"/>
      <c r="R515" s="3"/>
      <c r="S515" s="2"/>
    </row>
    <row r="516" spans="3:19" ht="15.75" customHeight="1">
      <c r="C516" s="4"/>
      <c r="D516" s="4"/>
      <c r="E516" s="4"/>
      <c r="F516" s="4"/>
      <c r="G516" s="4"/>
      <c r="H516" s="4"/>
      <c r="I516" s="4"/>
      <c r="J516" s="4"/>
      <c r="N516" s="3"/>
      <c r="O516" s="3"/>
      <c r="P516" s="3"/>
      <c r="Q516" s="3"/>
      <c r="R516" s="3"/>
      <c r="S516" s="2"/>
    </row>
    <row r="517" spans="3:19" ht="15.75" customHeight="1">
      <c r="C517" s="4"/>
      <c r="D517" s="4"/>
      <c r="E517" s="4"/>
      <c r="F517" s="4"/>
      <c r="G517" s="4"/>
      <c r="H517" s="4"/>
      <c r="I517" s="4"/>
      <c r="J517" s="4"/>
      <c r="N517" s="3"/>
      <c r="O517" s="3"/>
      <c r="P517" s="3"/>
      <c r="Q517" s="3"/>
      <c r="R517" s="3"/>
      <c r="S517" s="2"/>
    </row>
    <row r="518" spans="3:19" ht="15.75" customHeight="1">
      <c r="C518" s="4"/>
      <c r="D518" s="4"/>
      <c r="E518" s="4"/>
      <c r="F518" s="4"/>
      <c r="G518" s="4"/>
      <c r="H518" s="4"/>
      <c r="I518" s="4"/>
      <c r="J518" s="4"/>
      <c r="N518" s="3"/>
      <c r="O518" s="3"/>
      <c r="P518" s="3"/>
      <c r="Q518" s="3"/>
      <c r="R518" s="3"/>
      <c r="S518" s="2"/>
    </row>
    <row r="519" spans="3:19" ht="15.75" customHeight="1">
      <c r="C519" s="4"/>
      <c r="D519" s="4"/>
      <c r="E519" s="4"/>
      <c r="F519" s="4"/>
      <c r="G519" s="4"/>
      <c r="H519" s="4"/>
      <c r="I519" s="4"/>
      <c r="J519" s="4"/>
      <c r="N519" s="3"/>
      <c r="O519" s="3"/>
      <c r="P519" s="3"/>
      <c r="Q519" s="3"/>
      <c r="R519" s="3"/>
      <c r="S519" s="2"/>
    </row>
    <row r="520" spans="3:19" ht="15.75" customHeight="1">
      <c r="C520" s="4"/>
      <c r="D520" s="4"/>
      <c r="E520" s="4"/>
      <c r="F520" s="4"/>
      <c r="G520" s="4"/>
      <c r="H520" s="4"/>
      <c r="I520" s="4"/>
      <c r="J520" s="4"/>
      <c r="N520" s="3"/>
      <c r="O520" s="3"/>
      <c r="P520" s="3"/>
      <c r="Q520" s="3"/>
      <c r="R520" s="3"/>
      <c r="S520" s="2"/>
    </row>
    <row r="521" spans="3:19" ht="15.75" customHeight="1">
      <c r="C521" s="4"/>
      <c r="D521" s="4"/>
      <c r="E521" s="4"/>
      <c r="F521" s="4"/>
      <c r="G521" s="4"/>
      <c r="H521" s="4"/>
      <c r="I521" s="4"/>
      <c r="J521" s="4"/>
      <c r="N521" s="3"/>
      <c r="O521" s="3"/>
      <c r="P521" s="3"/>
      <c r="Q521" s="3"/>
      <c r="R521" s="3"/>
      <c r="S521" s="2"/>
    </row>
    <row r="522" spans="3:19" ht="15.75" customHeight="1">
      <c r="C522" s="4"/>
      <c r="D522" s="4"/>
      <c r="E522" s="4"/>
      <c r="F522" s="4"/>
      <c r="G522" s="4"/>
      <c r="H522" s="4"/>
      <c r="I522" s="4"/>
      <c r="J522" s="4"/>
      <c r="N522" s="3"/>
      <c r="O522" s="3"/>
      <c r="P522" s="3"/>
      <c r="Q522" s="3"/>
      <c r="R522" s="3"/>
      <c r="S522" s="2"/>
    </row>
    <row r="523" spans="3:19" ht="15.75" customHeight="1">
      <c r="C523" s="4"/>
      <c r="D523" s="4"/>
      <c r="E523" s="4"/>
      <c r="F523" s="4"/>
      <c r="G523" s="4"/>
      <c r="H523" s="4"/>
      <c r="I523" s="4"/>
      <c r="J523" s="4"/>
      <c r="N523" s="3"/>
      <c r="O523" s="3"/>
      <c r="P523" s="3"/>
      <c r="Q523" s="3"/>
      <c r="R523" s="3"/>
      <c r="S523" s="2"/>
    </row>
    <row r="524" spans="3:19" ht="15.75" customHeight="1">
      <c r="C524" s="4"/>
      <c r="D524" s="4"/>
      <c r="E524" s="4"/>
      <c r="F524" s="4"/>
      <c r="G524" s="4"/>
      <c r="H524" s="4"/>
      <c r="I524" s="4"/>
      <c r="J524" s="4"/>
      <c r="N524" s="3"/>
      <c r="O524" s="3"/>
      <c r="P524" s="3"/>
      <c r="Q524" s="3"/>
      <c r="R524" s="3"/>
      <c r="S524" s="2"/>
    </row>
    <row r="525" spans="3:19" ht="15.75" customHeight="1">
      <c r="C525" s="4"/>
      <c r="D525" s="4"/>
      <c r="E525" s="4"/>
      <c r="F525" s="4"/>
      <c r="G525" s="4"/>
      <c r="H525" s="4"/>
      <c r="I525" s="4"/>
      <c r="J525" s="4"/>
      <c r="N525" s="3"/>
      <c r="O525" s="3"/>
      <c r="P525" s="3"/>
      <c r="Q525" s="3"/>
      <c r="R525" s="3"/>
      <c r="S525" s="2"/>
    </row>
    <row r="526" spans="3:19" ht="15.75" customHeight="1">
      <c r="C526" s="4"/>
      <c r="D526" s="4"/>
      <c r="E526" s="4"/>
      <c r="F526" s="4"/>
      <c r="G526" s="4"/>
      <c r="H526" s="4"/>
      <c r="I526" s="4"/>
      <c r="J526" s="4"/>
      <c r="N526" s="3"/>
      <c r="O526" s="3"/>
      <c r="P526" s="3"/>
      <c r="Q526" s="3"/>
      <c r="R526" s="3"/>
      <c r="S526" s="2"/>
    </row>
    <row r="527" spans="3:19" ht="15.75" customHeight="1">
      <c r="C527" s="4"/>
      <c r="D527" s="4"/>
      <c r="E527" s="4"/>
      <c r="F527" s="4"/>
      <c r="G527" s="4"/>
      <c r="H527" s="4"/>
      <c r="I527" s="4"/>
      <c r="J527" s="4"/>
      <c r="N527" s="3"/>
      <c r="O527" s="3"/>
      <c r="P527" s="3"/>
      <c r="Q527" s="3"/>
      <c r="R527" s="3"/>
      <c r="S527" s="2"/>
    </row>
    <row r="528" spans="3:19" ht="15.75" customHeight="1">
      <c r="C528" s="4"/>
      <c r="D528" s="4"/>
      <c r="E528" s="4"/>
      <c r="F528" s="4"/>
      <c r="G528" s="4"/>
      <c r="H528" s="4"/>
      <c r="I528" s="4"/>
      <c r="J528" s="4"/>
      <c r="N528" s="3"/>
      <c r="O528" s="3"/>
      <c r="P528" s="3"/>
      <c r="Q528" s="3"/>
      <c r="R528" s="3"/>
      <c r="S528" s="2"/>
    </row>
    <row r="529" spans="3:19" ht="15.75" customHeight="1">
      <c r="C529" s="4"/>
      <c r="D529" s="4"/>
      <c r="E529" s="4"/>
      <c r="F529" s="4"/>
      <c r="G529" s="4"/>
      <c r="H529" s="4"/>
      <c r="I529" s="4"/>
      <c r="J529" s="4"/>
      <c r="N529" s="3"/>
      <c r="O529" s="3"/>
      <c r="P529" s="3"/>
      <c r="Q529" s="3"/>
      <c r="R529" s="3"/>
      <c r="S529" s="2"/>
    </row>
    <row r="530" spans="3:19" ht="15.75" customHeight="1">
      <c r="C530" s="4"/>
      <c r="D530" s="4"/>
      <c r="E530" s="4"/>
      <c r="F530" s="4"/>
      <c r="G530" s="4"/>
      <c r="H530" s="4"/>
      <c r="I530" s="4"/>
      <c r="J530" s="4"/>
      <c r="N530" s="3"/>
      <c r="O530" s="3"/>
      <c r="P530" s="3"/>
      <c r="Q530" s="3"/>
      <c r="R530" s="3"/>
      <c r="S530" s="2"/>
    </row>
    <row r="531" spans="3:19" ht="15.75" customHeight="1">
      <c r="C531" s="4"/>
      <c r="D531" s="4"/>
      <c r="E531" s="4"/>
      <c r="F531" s="4"/>
      <c r="G531" s="4"/>
      <c r="H531" s="4"/>
      <c r="I531" s="4"/>
      <c r="J531" s="4"/>
      <c r="N531" s="3"/>
      <c r="O531" s="3"/>
      <c r="P531" s="3"/>
      <c r="Q531" s="3"/>
      <c r="R531" s="3"/>
      <c r="S531" s="2"/>
    </row>
    <row r="532" spans="3:19" ht="15.75" customHeight="1">
      <c r="C532" s="4"/>
      <c r="D532" s="4"/>
      <c r="E532" s="4"/>
      <c r="F532" s="4"/>
      <c r="G532" s="4"/>
      <c r="H532" s="4"/>
      <c r="I532" s="4"/>
      <c r="J532" s="4"/>
      <c r="N532" s="3"/>
      <c r="O532" s="3"/>
      <c r="P532" s="3"/>
      <c r="Q532" s="3"/>
      <c r="R532" s="3"/>
      <c r="S532" s="2"/>
    </row>
    <row r="533" spans="3:19" ht="15.75" customHeight="1">
      <c r="C533" s="4"/>
      <c r="D533" s="4"/>
      <c r="E533" s="4"/>
      <c r="F533" s="4"/>
      <c r="G533" s="4"/>
      <c r="H533" s="4"/>
      <c r="I533" s="4"/>
      <c r="J533" s="4"/>
      <c r="N533" s="3"/>
      <c r="O533" s="3"/>
      <c r="P533" s="3"/>
      <c r="Q533" s="3"/>
      <c r="R533" s="3"/>
      <c r="S533" s="2"/>
    </row>
    <row r="534" spans="3:19" ht="15.75" customHeight="1">
      <c r="C534" s="4"/>
      <c r="D534" s="4"/>
      <c r="E534" s="4"/>
      <c r="F534" s="4"/>
      <c r="G534" s="4"/>
      <c r="H534" s="4"/>
      <c r="I534" s="4"/>
      <c r="J534" s="4"/>
      <c r="N534" s="3"/>
      <c r="O534" s="3"/>
      <c r="P534" s="3"/>
      <c r="Q534" s="3"/>
      <c r="R534" s="3"/>
      <c r="S534" s="2"/>
    </row>
    <row r="535" spans="3:19" ht="15.75" customHeight="1">
      <c r="C535" s="4"/>
      <c r="D535" s="4"/>
      <c r="E535" s="4"/>
      <c r="F535" s="4"/>
      <c r="G535" s="4"/>
      <c r="H535" s="4"/>
      <c r="I535" s="4"/>
      <c r="J535" s="4"/>
      <c r="N535" s="3"/>
      <c r="O535" s="3"/>
      <c r="P535" s="3"/>
      <c r="Q535" s="3"/>
      <c r="R535" s="3"/>
      <c r="S535" s="2"/>
    </row>
    <row r="536" spans="3:19" ht="15.75" customHeight="1">
      <c r="C536" s="4"/>
      <c r="D536" s="4"/>
      <c r="E536" s="4"/>
      <c r="F536" s="4"/>
      <c r="G536" s="4"/>
      <c r="H536" s="4"/>
      <c r="I536" s="4"/>
      <c r="J536" s="4"/>
      <c r="N536" s="3"/>
      <c r="O536" s="3"/>
      <c r="P536" s="3"/>
      <c r="Q536" s="3"/>
      <c r="R536" s="3"/>
      <c r="S536" s="2"/>
    </row>
    <row r="537" spans="3:19" ht="15.75" customHeight="1">
      <c r="C537" s="4"/>
      <c r="D537" s="4"/>
      <c r="E537" s="4"/>
      <c r="F537" s="4"/>
      <c r="G537" s="4"/>
      <c r="H537" s="4"/>
      <c r="I537" s="4"/>
      <c r="J537" s="4"/>
      <c r="N537" s="3"/>
      <c r="O537" s="3"/>
      <c r="P537" s="3"/>
      <c r="Q537" s="3"/>
      <c r="R537" s="3"/>
      <c r="S537" s="2"/>
    </row>
    <row r="538" spans="3:19" ht="15.75" customHeight="1">
      <c r="C538" s="4"/>
      <c r="D538" s="4"/>
      <c r="E538" s="4"/>
      <c r="F538" s="4"/>
      <c r="G538" s="4"/>
      <c r="H538" s="4"/>
      <c r="I538" s="4"/>
      <c r="J538" s="4"/>
      <c r="N538" s="3"/>
      <c r="O538" s="3"/>
      <c r="P538" s="3"/>
      <c r="Q538" s="3"/>
      <c r="R538" s="3"/>
      <c r="S538" s="2"/>
    </row>
    <row r="539" spans="3:19" ht="15.75" customHeight="1">
      <c r="C539" s="4"/>
      <c r="D539" s="4"/>
      <c r="E539" s="4"/>
      <c r="F539" s="4"/>
      <c r="G539" s="4"/>
      <c r="H539" s="4"/>
      <c r="I539" s="4"/>
      <c r="J539" s="4"/>
      <c r="N539" s="3"/>
      <c r="O539" s="3"/>
      <c r="P539" s="3"/>
      <c r="Q539" s="3"/>
      <c r="R539" s="3"/>
      <c r="S539" s="2"/>
    </row>
    <row r="540" spans="3:19" ht="15.75" customHeight="1">
      <c r="C540" s="4"/>
      <c r="D540" s="4"/>
      <c r="E540" s="4"/>
      <c r="F540" s="4"/>
      <c r="G540" s="4"/>
      <c r="H540" s="4"/>
      <c r="I540" s="4"/>
      <c r="J540" s="4"/>
      <c r="N540" s="3"/>
      <c r="O540" s="3"/>
      <c r="P540" s="3"/>
      <c r="Q540" s="3"/>
      <c r="R540" s="3"/>
      <c r="S540" s="2"/>
    </row>
    <row r="541" spans="3:19" ht="15.75" customHeight="1">
      <c r="C541" s="4"/>
      <c r="D541" s="4"/>
      <c r="E541" s="4"/>
      <c r="F541" s="4"/>
      <c r="G541" s="4"/>
      <c r="H541" s="4"/>
      <c r="I541" s="4"/>
      <c r="J541" s="4"/>
      <c r="N541" s="3"/>
      <c r="O541" s="3"/>
      <c r="P541" s="3"/>
      <c r="Q541" s="3"/>
      <c r="R541" s="3"/>
      <c r="S541" s="2"/>
    </row>
    <row r="542" spans="3:19" ht="15.75" customHeight="1">
      <c r="C542" s="4"/>
      <c r="D542" s="4"/>
      <c r="E542" s="4"/>
      <c r="F542" s="4"/>
      <c r="G542" s="4"/>
      <c r="H542" s="4"/>
      <c r="I542" s="4"/>
      <c r="J542" s="4"/>
      <c r="N542" s="3"/>
      <c r="O542" s="3"/>
      <c r="P542" s="3"/>
      <c r="Q542" s="3"/>
      <c r="R542" s="3"/>
      <c r="S542" s="2"/>
    </row>
    <row r="543" spans="3:19" ht="15.75" customHeight="1">
      <c r="C543" s="4"/>
      <c r="D543" s="4"/>
      <c r="E543" s="4"/>
      <c r="F543" s="4"/>
      <c r="G543" s="4"/>
      <c r="H543" s="4"/>
      <c r="I543" s="4"/>
      <c r="J543" s="4"/>
      <c r="N543" s="3"/>
      <c r="O543" s="3"/>
      <c r="P543" s="3"/>
      <c r="Q543" s="3"/>
      <c r="R543" s="3"/>
      <c r="S543" s="2"/>
    </row>
    <row r="544" spans="3:19" ht="15.75" customHeight="1">
      <c r="C544" s="4"/>
      <c r="D544" s="4"/>
      <c r="E544" s="4"/>
      <c r="F544" s="4"/>
      <c r="G544" s="4"/>
      <c r="H544" s="4"/>
      <c r="I544" s="4"/>
      <c r="J544" s="4"/>
      <c r="N544" s="3"/>
      <c r="O544" s="3"/>
      <c r="P544" s="3"/>
      <c r="Q544" s="3"/>
      <c r="R544" s="3"/>
      <c r="S544" s="2"/>
    </row>
    <row r="545" spans="3:19" ht="15.75" customHeight="1">
      <c r="C545" s="4"/>
      <c r="D545" s="4"/>
      <c r="E545" s="4"/>
      <c r="F545" s="4"/>
      <c r="G545" s="4"/>
      <c r="H545" s="4"/>
      <c r="I545" s="4"/>
      <c r="J545" s="4"/>
      <c r="N545" s="3"/>
      <c r="O545" s="3"/>
      <c r="P545" s="3"/>
      <c r="Q545" s="3"/>
      <c r="R545" s="3"/>
      <c r="S545" s="2"/>
    </row>
    <row r="546" spans="3:19" ht="15.75" customHeight="1">
      <c r="C546" s="4"/>
      <c r="D546" s="4"/>
      <c r="E546" s="4"/>
      <c r="F546" s="4"/>
      <c r="G546" s="4"/>
      <c r="H546" s="4"/>
      <c r="I546" s="4"/>
      <c r="J546" s="4"/>
      <c r="N546" s="3"/>
      <c r="O546" s="3"/>
      <c r="P546" s="3"/>
      <c r="Q546" s="3"/>
      <c r="R546" s="3"/>
      <c r="S546" s="2"/>
    </row>
    <row r="547" spans="3:19" ht="15.75" customHeight="1">
      <c r="C547" s="4"/>
      <c r="D547" s="4"/>
      <c r="E547" s="4"/>
      <c r="F547" s="4"/>
      <c r="G547" s="4"/>
      <c r="H547" s="4"/>
      <c r="I547" s="4"/>
      <c r="J547" s="4"/>
      <c r="N547" s="3"/>
      <c r="O547" s="3"/>
      <c r="P547" s="3"/>
      <c r="Q547" s="3"/>
      <c r="R547" s="3"/>
      <c r="S547" s="2"/>
    </row>
    <row r="548" spans="3:19" ht="15.75" customHeight="1">
      <c r="C548" s="4"/>
      <c r="D548" s="4"/>
      <c r="E548" s="4"/>
      <c r="F548" s="4"/>
      <c r="G548" s="4"/>
      <c r="H548" s="4"/>
      <c r="I548" s="4"/>
      <c r="J548" s="4"/>
      <c r="N548" s="3"/>
      <c r="O548" s="3"/>
      <c r="P548" s="3"/>
      <c r="Q548" s="3"/>
      <c r="R548" s="3"/>
      <c r="S548" s="2"/>
    </row>
    <row r="549" spans="3:19" ht="15.75" customHeight="1">
      <c r="C549" s="4"/>
      <c r="D549" s="4"/>
      <c r="E549" s="4"/>
      <c r="F549" s="4"/>
      <c r="G549" s="4"/>
      <c r="H549" s="4"/>
      <c r="I549" s="4"/>
      <c r="J549" s="4"/>
      <c r="N549" s="3"/>
      <c r="O549" s="3"/>
      <c r="P549" s="3"/>
      <c r="Q549" s="3"/>
      <c r="R549" s="3"/>
      <c r="S549" s="2"/>
    </row>
    <row r="550" spans="3:19" ht="15.75" customHeight="1">
      <c r="C550" s="4"/>
      <c r="D550" s="4"/>
      <c r="E550" s="4"/>
      <c r="F550" s="4"/>
      <c r="G550" s="4"/>
      <c r="H550" s="4"/>
      <c r="I550" s="4"/>
      <c r="J550" s="4"/>
      <c r="N550" s="3"/>
      <c r="O550" s="3"/>
      <c r="P550" s="3"/>
      <c r="Q550" s="3"/>
      <c r="R550" s="3"/>
      <c r="S550" s="2"/>
    </row>
    <row r="551" spans="3:19" ht="15.75" customHeight="1">
      <c r="C551" s="4"/>
      <c r="D551" s="4"/>
      <c r="E551" s="4"/>
      <c r="F551" s="4"/>
      <c r="G551" s="4"/>
      <c r="H551" s="4"/>
      <c r="I551" s="4"/>
      <c r="J551" s="4"/>
      <c r="N551" s="3"/>
      <c r="O551" s="3"/>
      <c r="P551" s="3"/>
      <c r="Q551" s="3"/>
      <c r="R551" s="3"/>
      <c r="S551" s="2"/>
    </row>
    <row r="552" spans="3:19" ht="15.75" customHeight="1">
      <c r="C552" s="4"/>
      <c r="D552" s="4"/>
      <c r="E552" s="4"/>
      <c r="F552" s="4"/>
      <c r="G552" s="4"/>
      <c r="H552" s="4"/>
      <c r="I552" s="4"/>
      <c r="J552" s="4"/>
      <c r="N552" s="3"/>
      <c r="O552" s="3"/>
      <c r="P552" s="3"/>
      <c r="Q552" s="3"/>
      <c r="R552" s="3"/>
      <c r="S552" s="2"/>
    </row>
    <row r="553" spans="3:19" ht="15.75" customHeight="1">
      <c r="C553" s="4"/>
      <c r="D553" s="4"/>
      <c r="E553" s="4"/>
      <c r="F553" s="4"/>
      <c r="G553" s="4"/>
      <c r="H553" s="4"/>
      <c r="I553" s="4"/>
      <c r="J553" s="4"/>
      <c r="N553" s="3"/>
      <c r="O553" s="3"/>
      <c r="P553" s="3"/>
      <c r="Q553" s="3"/>
      <c r="R553" s="3"/>
      <c r="S553" s="2"/>
    </row>
    <row r="554" spans="3:19" ht="15.75" customHeight="1">
      <c r="C554" s="4"/>
      <c r="D554" s="4"/>
      <c r="E554" s="4"/>
      <c r="F554" s="4"/>
      <c r="G554" s="4"/>
      <c r="H554" s="4"/>
      <c r="I554" s="4"/>
      <c r="J554" s="4"/>
      <c r="N554" s="3"/>
      <c r="O554" s="3"/>
      <c r="P554" s="3"/>
      <c r="Q554" s="3"/>
      <c r="R554" s="3"/>
      <c r="S554" s="2"/>
    </row>
    <row r="555" spans="3:19" ht="15.75" customHeight="1">
      <c r="C555" s="4"/>
      <c r="D555" s="4"/>
      <c r="E555" s="4"/>
      <c r="F555" s="4"/>
      <c r="G555" s="4"/>
      <c r="H555" s="4"/>
      <c r="I555" s="4"/>
      <c r="J555" s="4"/>
      <c r="N555" s="3"/>
      <c r="O555" s="3"/>
      <c r="P555" s="3"/>
      <c r="Q555" s="3"/>
      <c r="R555" s="3"/>
      <c r="S555" s="2"/>
    </row>
    <row r="556" spans="3:19" ht="15.75" customHeight="1">
      <c r="C556" s="4"/>
      <c r="D556" s="4"/>
      <c r="E556" s="4"/>
      <c r="F556" s="4"/>
      <c r="G556" s="4"/>
      <c r="H556" s="4"/>
      <c r="I556" s="4"/>
      <c r="J556" s="4"/>
      <c r="N556" s="3"/>
      <c r="O556" s="3"/>
      <c r="P556" s="3"/>
      <c r="Q556" s="3"/>
      <c r="R556" s="3"/>
      <c r="S556" s="2"/>
    </row>
    <row r="557" spans="3:19" ht="15.75" customHeight="1">
      <c r="C557" s="4"/>
      <c r="D557" s="4"/>
      <c r="E557" s="4"/>
      <c r="F557" s="4"/>
      <c r="G557" s="4"/>
      <c r="H557" s="4"/>
      <c r="I557" s="4"/>
      <c r="J557" s="4"/>
      <c r="N557" s="3"/>
      <c r="O557" s="3"/>
      <c r="P557" s="3"/>
      <c r="Q557" s="3"/>
      <c r="R557" s="3"/>
      <c r="S557" s="2"/>
    </row>
    <row r="558" spans="3:19" ht="15.75" customHeight="1">
      <c r="C558" s="4"/>
      <c r="D558" s="4"/>
      <c r="E558" s="4"/>
      <c r="F558" s="4"/>
      <c r="G558" s="4"/>
      <c r="H558" s="4"/>
      <c r="I558" s="4"/>
      <c r="J558" s="4"/>
      <c r="N558" s="3"/>
      <c r="O558" s="3"/>
      <c r="P558" s="3"/>
      <c r="Q558" s="3"/>
      <c r="R558" s="3"/>
      <c r="S558" s="2"/>
    </row>
    <row r="559" spans="3:19" ht="15.75" customHeight="1">
      <c r="C559" s="4"/>
      <c r="D559" s="4"/>
      <c r="E559" s="4"/>
      <c r="F559" s="4"/>
      <c r="G559" s="4"/>
      <c r="H559" s="4"/>
      <c r="I559" s="4"/>
      <c r="J559" s="4"/>
      <c r="N559" s="3"/>
      <c r="O559" s="3"/>
      <c r="P559" s="3"/>
      <c r="Q559" s="3"/>
      <c r="R559" s="3"/>
      <c r="S559" s="2"/>
    </row>
    <row r="560" spans="3:19" ht="15.75" customHeight="1">
      <c r="C560" s="4"/>
      <c r="D560" s="4"/>
      <c r="E560" s="4"/>
      <c r="F560" s="4"/>
      <c r="G560" s="4"/>
      <c r="H560" s="4"/>
      <c r="I560" s="4"/>
      <c r="J560" s="4"/>
      <c r="N560" s="3"/>
      <c r="O560" s="3"/>
      <c r="P560" s="3"/>
      <c r="Q560" s="3"/>
      <c r="R560" s="3"/>
      <c r="S560" s="2"/>
    </row>
    <row r="561" spans="3:19" ht="15.75" customHeight="1">
      <c r="C561" s="4"/>
      <c r="D561" s="4"/>
      <c r="E561" s="4"/>
      <c r="F561" s="4"/>
      <c r="G561" s="4"/>
      <c r="H561" s="4"/>
      <c r="I561" s="4"/>
      <c r="J561" s="4"/>
      <c r="N561" s="3"/>
      <c r="O561" s="3"/>
      <c r="P561" s="3"/>
      <c r="Q561" s="3"/>
      <c r="R561" s="3"/>
      <c r="S561" s="2"/>
    </row>
    <row r="562" spans="3:19" ht="15.75" customHeight="1">
      <c r="C562" s="4"/>
      <c r="D562" s="4"/>
      <c r="E562" s="4"/>
      <c r="F562" s="4"/>
      <c r="G562" s="4"/>
      <c r="H562" s="4"/>
      <c r="I562" s="4"/>
      <c r="J562" s="4"/>
      <c r="N562" s="3"/>
      <c r="O562" s="3"/>
      <c r="P562" s="3"/>
      <c r="Q562" s="3"/>
      <c r="R562" s="3"/>
      <c r="S562" s="2"/>
    </row>
    <row r="563" spans="3:19" ht="15.75" customHeight="1">
      <c r="C563" s="4"/>
      <c r="D563" s="4"/>
      <c r="E563" s="4"/>
      <c r="F563" s="4"/>
      <c r="G563" s="4"/>
      <c r="H563" s="4"/>
      <c r="I563" s="4"/>
      <c r="J563" s="4"/>
      <c r="N563" s="3"/>
      <c r="O563" s="3"/>
      <c r="P563" s="3"/>
      <c r="Q563" s="3"/>
      <c r="R563" s="3"/>
      <c r="S563" s="2"/>
    </row>
    <row r="564" spans="3:19" ht="15.75" customHeight="1">
      <c r="C564" s="4"/>
      <c r="D564" s="4"/>
      <c r="E564" s="4"/>
      <c r="F564" s="4"/>
      <c r="G564" s="4"/>
      <c r="H564" s="4"/>
      <c r="I564" s="4"/>
      <c r="J564" s="4"/>
      <c r="N564" s="3"/>
      <c r="O564" s="3"/>
      <c r="P564" s="3"/>
      <c r="Q564" s="3"/>
      <c r="R564" s="3"/>
      <c r="S564" s="2"/>
    </row>
    <row r="565" spans="3:19" ht="15.75" customHeight="1">
      <c r="C565" s="4"/>
      <c r="D565" s="4"/>
      <c r="E565" s="4"/>
      <c r="F565" s="4"/>
      <c r="G565" s="4"/>
      <c r="H565" s="4"/>
      <c r="I565" s="4"/>
      <c r="J565" s="4"/>
      <c r="N565" s="3"/>
      <c r="O565" s="3"/>
      <c r="P565" s="3"/>
      <c r="Q565" s="3"/>
      <c r="R565" s="3"/>
      <c r="S565" s="2"/>
    </row>
    <row r="566" spans="3:19" ht="15.75" customHeight="1">
      <c r="C566" s="4"/>
      <c r="D566" s="4"/>
      <c r="E566" s="4"/>
      <c r="F566" s="4"/>
      <c r="G566" s="4"/>
      <c r="H566" s="4"/>
      <c r="I566" s="4"/>
      <c r="J566" s="4"/>
      <c r="N566" s="3"/>
      <c r="O566" s="3"/>
      <c r="P566" s="3"/>
      <c r="Q566" s="3"/>
      <c r="R566" s="3"/>
      <c r="S566" s="2"/>
    </row>
    <row r="567" spans="3:19" ht="15.75" customHeight="1">
      <c r="C567" s="4"/>
      <c r="D567" s="4"/>
      <c r="E567" s="4"/>
      <c r="F567" s="4"/>
      <c r="G567" s="4"/>
      <c r="H567" s="4"/>
      <c r="I567" s="4"/>
      <c r="J567" s="4"/>
      <c r="N567" s="3"/>
      <c r="O567" s="3"/>
      <c r="P567" s="3"/>
      <c r="Q567" s="3"/>
      <c r="R567" s="3"/>
      <c r="S567" s="2"/>
    </row>
    <row r="568" spans="3:19" ht="15.75" customHeight="1">
      <c r="C568" s="4"/>
      <c r="D568" s="4"/>
      <c r="E568" s="4"/>
      <c r="F568" s="4"/>
      <c r="G568" s="4"/>
      <c r="H568" s="4"/>
      <c r="I568" s="4"/>
      <c r="J568" s="4"/>
      <c r="N568" s="3"/>
      <c r="O568" s="3"/>
      <c r="P568" s="3"/>
      <c r="Q568" s="3"/>
      <c r="R568" s="3"/>
      <c r="S568" s="2"/>
    </row>
    <row r="569" spans="3:19" ht="15.75" customHeight="1">
      <c r="C569" s="4"/>
      <c r="D569" s="4"/>
      <c r="E569" s="4"/>
      <c r="F569" s="4"/>
      <c r="G569" s="4"/>
      <c r="H569" s="4"/>
      <c r="I569" s="4"/>
      <c r="J569" s="4"/>
      <c r="N569" s="3"/>
      <c r="O569" s="3"/>
      <c r="P569" s="3"/>
      <c r="Q569" s="3"/>
      <c r="R569" s="3"/>
      <c r="S569" s="2"/>
    </row>
    <row r="570" spans="3:19" ht="15.75" customHeight="1">
      <c r="C570" s="4"/>
      <c r="D570" s="4"/>
      <c r="E570" s="4"/>
      <c r="F570" s="4"/>
      <c r="G570" s="4"/>
      <c r="H570" s="4"/>
      <c r="I570" s="4"/>
      <c r="J570" s="4"/>
      <c r="N570" s="3"/>
      <c r="O570" s="3"/>
      <c r="P570" s="3"/>
      <c r="Q570" s="3"/>
      <c r="R570" s="3"/>
      <c r="S570" s="2"/>
    </row>
    <row r="571" spans="3:19" ht="15.75" customHeight="1">
      <c r="C571" s="4"/>
      <c r="D571" s="4"/>
      <c r="E571" s="4"/>
      <c r="F571" s="4"/>
      <c r="G571" s="4"/>
      <c r="H571" s="4"/>
      <c r="I571" s="4"/>
      <c r="J571" s="4"/>
      <c r="N571" s="3"/>
      <c r="O571" s="3"/>
      <c r="P571" s="3"/>
      <c r="Q571" s="3"/>
      <c r="R571" s="3"/>
      <c r="S571" s="2"/>
    </row>
    <row r="572" spans="3:19" ht="15.75" customHeight="1">
      <c r="C572" s="4"/>
      <c r="D572" s="4"/>
      <c r="E572" s="4"/>
      <c r="F572" s="4"/>
      <c r="G572" s="4"/>
      <c r="H572" s="4"/>
      <c r="I572" s="4"/>
      <c r="J572" s="4"/>
      <c r="N572" s="3"/>
      <c r="O572" s="3"/>
      <c r="P572" s="3"/>
      <c r="Q572" s="3"/>
      <c r="R572" s="3"/>
      <c r="S572" s="2"/>
    </row>
    <row r="573" spans="3:19" ht="15.75" customHeight="1">
      <c r="C573" s="4"/>
      <c r="D573" s="4"/>
      <c r="E573" s="4"/>
      <c r="F573" s="4"/>
      <c r="G573" s="4"/>
      <c r="H573" s="4"/>
      <c r="I573" s="4"/>
      <c r="J573" s="4"/>
      <c r="N573" s="3"/>
      <c r="O573" s="3"/>
      <c r="P573" s="3"/>
      <c r="Q573" s="3"/>
      <c r="R573" s="3"/>
      <c r="S573" s="2"/>
    </row>
    <row r="574" spans="3:19" ht="15.75" customHeight="1">
      <c r="C574" s="4"/>
      <c r="D574" s="4"/>
      <c r="E574" s="4"/>
      <c r="F574" s="4"/>
      <c r="G574" s="4"/>
      <c r="H574" s="4"/>
      <c r="I574" s="4"/>
      <c r="J574" s="4"/>
      <c r="N574" s="3"/>
      <c r="O574" s="3"/>
      <c r="P574" s="3"/>
      <c r="Q574" s="3"/>
      <c r="R574" s="3"/>
      <c r="S574" s="2"/>
    </row>
    <row r="575" spans="3:19" ht="15.75" customHeight="1">
      <c r="C575" s="4"/>
      <c r="D575" s="4"/>
      <c r="E575" s="4"/>
      <c r="F575" s="4"/>
      <c r="G575" s="4"/>
      <c r="H575" s="4"/>
      <c r="I575" s="4"/>
      <c r="J575" s="4"/>
      <c r="N575" s="3"/>
      <c r="O575" s="3"/>
      <c r="P575" s="3"/>
      <c r="Q575" s="3"/>
      <c r="R575" s="3"/>
      <c r="S575" s="2"/>
    </row>
    <row r="576" spans="3:19" ht="15.75" customHeight="1">
      <c r="C576" s="4"/>
      <c r="D576" s="4"/>
      <c r="E576" s="4"/>
      <c r="F576" s="4"/>
      <c r="G576" s="4"/>
      <c r="H576" s="4"/>
      <c r="I576" s="4"/>
      <c r="J576" s="4"/>
      <c r="N576" s="3"/>
      <c r="O576" s="3"/>
      <c r="P576" s="3"/>
      <c r="Q576" s="3"/>
      <c r="R576" s="3"/>
      <c r="S576" s="2"/>
    </row>
    <row r="577" spans="3:19" ht="15.75" customHeight="1">
      <c r="C577" s="4"/>
      <c r="D577" s="4"/>
      <c r="E577" s="4"/>
      <c r="F577" s="4"/>
      <c r="G577" s="4"/>
      <c r="H577" s="4"/>
      <c r="I577" s="4"/>
      <c r="J577" s="4"/>
      <c r="N577" s="3"/>
      <c r="O577" s="3"/>
      <c r="P577" s="3"/>
      <c r="Q577" s="3"/>
      <c r="R577" s="3"/>
      <c r="S577" s="2"/>
    </row>
    <row r="578" spans="3:19" ht="15.75" customHeight="1">
      <c r="C578" s="4"/>
      <c r="D578" s="4"/>
      <c r="E578" s="4"/>
      <c r="F578" s="4"/>
      <c r="G578" s="4"/>
      <c r="H578" s="4"/>
      <c r="I578" s="4"/>
      <c r="J578" s="4"/>
      <c r="N578" s="3"/>
      <c r="O578" s="3"/>
      <c r="P578" s="3"/>
      <c r="Q578" s="3"/>
      <c r="R578" s="3"/>
      <c r="S578" s="2"/>
    </row>
    <row r="579" spans="3:19" ht="15.75" customHeight="1">
      <c r="C579" s="4"/>
      <c r="D579" s="4"/>
      <c r="E579" s="4"/>
      <c r="F579" s="4"/>
      <c r="G579" s="4"/>
      <c r="H579" s="4"/>
      <c r="I579" s="4"/>
      <c r="J579" s="4"/>
      <c r="N579" s="3"/>
      <c r="O579" s="3"/>
      <c r="P579" s="3"/>
      <c r="Q579" s="3"/>
      <c r="R579" s="3"/>
      <c r="S579" s="2"/>
    </row>
    <row r="580" spans="3:19" ht="15.75" customHeight="1">
      <c r="C580" s="4"/>
      <c r="D580" s="4"/>
      <c r="E580" s="4"/>
      <c r="F580" s="4"/>
      <c r="G580" s="4"/>
      <c r="H580" s="4"/>
      <c r="I580" s="4"/>
      <c r="J580" s="4"/>
      <c r="N580" s="3"/>
      <c r="O580" s="3"/>
      <c r="P580" s="3"/>
      <c r="Q580" s="3"/>
      <c r="R580" s="3"/>
      <c r="S580" s="2"/>
    </row>
    <row r="581" spans="3:19" ht="15.75" customHeight="1">
      <c r="C581" s="4"/>
      <c r="D581" s="4"/>
      <c r="E581" s="4"/>
      <c r="F581" s="4"/>
      <c r="G581" s="4"/>
      <c r="H581" s="4"/>
      <c r="I581" s="4"/>
      <c r="J581" s="4"/>
      <c r="N581" s="3"/>
      <c r="O581" s="3"/>
      <c r="P581" s="3"/>
      <c r="Q581" s="3"/>
      <c r="R581" s="3"/>
      <c r="S581" s="2"/>
    </row>
    <row r="582" spans="3:19" ht="15.75" customHeight="1">
      <c r="C582" s="4"/>
      <c r="D582" s="4"/>
      <c r="E582" s="4"/>
      <c r="F582" s="4"/>
      <c r="G582" s="4"/>
      <c r="H582" s="4"/>
      <c r="I582" s="4"/>
      <c r="J582" s="4"/>
      <c r="N582" s="3"/>
      <c r="O582" s="3"/>
      <c r="P582" s="3"/>
      <c r="Q582" s="3"/>
      <c r="R582" s="3"/>
      <c r="S582" s="2"/>
    </row>
    <row r="583" spans="3:19" ht="15.75" customHeight="1">
      <c r="C583" s="4"/>
      <c r="D583" s="4"/>
      <c r="E583" s="4"/>
      <c r="F583" s="4"/>
      <c r="G583" s="4"/>
      <c r="H583" s="4"/>
      <c r="I583" s="4"/>
      <c r="J583" s="4"/>
      <c r="N583" s="3"/>
      <c r="O583" s="3"/>
      <c r="P583" s="3"/>
      <c r="Q583" s="3"/>
      <c r="R583" s="3"/>
      <c r="S583" s="2"/>
    </row>
    <row r="584" spans="3:19" ht="15.75" customHeight="1">
      <c r="C584" s="4"/>
      <c r="D584" s="4"/>
      <c r="E584" s="4"/>
      <c r="F584" s="4"/>
      <c r="G584" s="4"/>
      <c r="H584" s="4"/>
      <c r="I584" s="4"/>
      <c r="J584" s="4"/>
      <c r="N584" s="3"/>
      <c r="O584" s="3"/>
      <c r="P584" s="3"/>
      <c r="Q584" s="3"/>
      <c r="R584" s="3"/>
      <c r="S584" s="2"/>
    </row>
    <row r="585" spans="3:19" ht="15.75" customHeight="1">
      <c r="C585" s="4"/>
      <c r="D585" s="4"/>
      <c r="E585" s="4"/>
      <c r="F585" s="4"/>
      <c r="G585" s="4"/>
      <c r="H585" s="4"/>
      <c r="I585" s="4"/>
      <c r="J585" s="4"/>
      <c r="N585" s="3"/>
      <c r="O585" s="3"/>
      <c r="P585" s="3"/>
      <c r="Q585" s="3"/>
      <c r="R585" s="3"/>
      <c r="S585" s="2"/>
    </row>
    <row r="586" spans="3:19" ht="15.75" customHeight="1">
      <c r="C586" s="4"/>
      <c r="D586" s="4"/>
      <c r="E586" s="4"/>
      <c r="F586" s="4"/>
      <c r="G586" s="4"/>
      <c r="H586" s="4"/>
      <c r="I586" s="4"/>
      <c r="J586" s="4"/>
      <c r="N586" s="3"/>
      <c r="O586" s="3"/>
      <c r="P586" s="3"/>
      <c r="Q586" s="3"/>
      <c r="R586" s="3"/>
      <c r="S586" s="2"/>
    </row>
    <row r="587" spans="3:19" ht="15.75" customHeight="1">
      <c r="C587" s="4"/>
      <c r="D587" s="4"/>
      <c r="E587" s="4"/>
      <c r="F587" s="4"/>
      <c r="G587" s="4"/>
      <c r="H587" s="4"/>
      <c r="I587" s="4"/>
      <c r="J587" s="4"/>
      <c r="N587" s="3"/>
      <c r="O587" s="3"/>
      <c r="P587" s="3"/>
      <c r="Q587" s="3"/>
      <c r="R587" s="3"/>
      <c r="S587" s="2"/>
    </row>
    <row r="588" spans="3:19" ht="15.75" customHeight="1">
      <c r="C588" s="4"/>
      <c r="D588" s="4"/>
      <c r="E588" s="4"/>
      <c r="F588" s="4"/>
      <c r="G588" s="4"/>
      <c r="H588" s="4"/>
      <c r="I588" s="4"/>
      <c r="J588" s="4"/>
      <c r="N588" s="3"/>
      <c r="O588" s="3"/>
      <c r="P588" s="3"/>
      <c r="Q588" s="3"/>
      <c r="R588" s="3"/>
      <c r="S588" s="2"/>
    </row>
    <row r="589" spans="3:19" ht="15.75" customHeight="1">
      <c r="C589" s="4"/>
      <c r="D589" s="4"/>
      <c r="E589" s="4"/>
      <c r="F589" s="4"/>
      <c r="G589" s="4"/>
      <c r="H589" s="4"/>
      <c r="I589" s="4"/>
      <c r="J589" s="4"/>
      <c r="N589" s="3"/>
      <c r="O589" s="3"/>
      <c r="P589" s="3"/>
      <c r="Q589" s="3"/>
      <c r="R589" s="3"/>
      <c r="S589" s="2"/>
    </row>
    <row r="590" spans="3:19" ht="15.75" customHeight="1">
      <c r="C590" s="4"/>
      <c r="D590" s="4"/>
      <c r="E590" s="4"/>
      <c r="F590" s="4"/>
      <c r="G590" s="4"/>
      <c r="H590" s="4"/>
      <c r="I590" s="4"/>
      <c r="J590" s="4"/>
      <c r="N590" s="3"/>
      <c r="O590" s="3"/>
      <c r="P590" s="3"/>
      <c r="Q590" s="3"/>
      <c r="R590" s="3"/>
      <c r="S590" s="2"/>
    </row>
    <row r="591" spans="3:19" ht="15.75" customHeight="1">
      <c r="C591" s="4"/>
      <c r="D591" s="4"/>
      <c r="E591" s="4"/>
      <c r="F591" s="4"/>
      <c r="G591" s="4"/>
      <c r="H591" s="4"/>
      <c r="I591" s="4"/>
      <c r="J591" s="4"/>
      <c r="N591" s="3"/>
      <c r="O591" s="3"/>
      <c r="P591" s="3"/>
      <c r="Q591" s="3"/>
      <c r="R591" s="3"/>
      <c r="S591" s="2"/>
    </row>
    <row r="592" spans="3:19" ht="15.75" customHeight="1">
      <c r="C592" s="4"/>
      <c r="D592" s="4"/>
      <c r="E592" s="4"/>
      <c r="F592" s="4"/>
      <c r="G592" s="4"/>
      <c r="H592" s="4"/>
      <c r="I592" s="4"/>
      <c r="J592" s="4"/>
      <c r="N592" s="3"/>
      <c r="O592" s="3"/>
      <c r="P592" s="3"/>
      <c r="Q592" s="3"/>
      <c r="R592" s="3"/>
      <c r="S592" s="2"/>
    </row>
    <row r="593" spans="3:19" ht="15.75" customHeight="1">
      <c r="C593" s="4"/>
      <c r="D593" s="4"/>
      <c r="E593" s="4"/>
      <c r="F593" s="4"/>
      <c r="G593" s="4"/>
      <c r="H593" s="4"/>
      <c r="I593" s="4"/>
      <c r="J593" s="4"/>
      <c r="N593" s="3"/>
      <c r="O593" s="3"/>
      <c r="P593" s="3"/>
      <c r="Q593" s="3"/>
      <c r="R593" s="3"/>
      <c r="S593" s="2"/>
    </row>
    <row r="594" spans="3:19" ht="15.75" customHeight="1">
      <c r="C594" s="4"/>
      <c r="D594" s="4"/>
      <c r="E594" s="4"/>
      <c r="F594" s="4"/>
      <c r="G594" s="4"/>
      <c r="H594" s="4"/>
      <c r="I594" s="4"/>
      <c r="J594" s="4"/>
      <c r="N594" s="3"/>
      <c r="O594" s="3"/>
      <c r="P594" s="3"/>
      <c r="Q594" s="3"/>
      <c r="R594" s="3"/>
      <c r="S594" s="2"/>
    </row>
    <row r="595" spans="3:19" ht="15.75" customHeight="1">
      <c r="C595" s="4"/>
      <c r="D595" s="4"/>
      <c r="E595" s="4"/>
      <c r="F595" s="4"/>
      <c r="G595" s="4"/>
      <c r="H595" s="4"/>
      <c r="I595" s="4"/>
      <c r="J595" s="4"/>
      <c r="N595" s="3"/>
      <c r="O595" s="3"/>
      <c r="P595" s="3"/>
      <c r="Q595" s="3"/>
      <c r="R595" s="3"/>
      <c r="S595" s="2"/>
    </row>
    <row r="596" spans="3:19" ht="15.75" customHeight="1">
      <c r="C596" s="4"/>
      <c r="D596" s="4"/>
      <c r="E596" s="4"/>
      <c r="F596" s="4"/>
      <c r="G596" s="4"/>
      <c r="H596" s="4"/>
      <c r="I596" s="4"/>
      <c r="J596" s="4"/>
      <c r="N596" s="3"/>
      <c r="O596" s="3"/>
      <c r="P596" s="3"/>
      <c r="Q596" s="3"/>
      <c r="R596" s="3"/>
      <c r="S596" s="2"/>
    </row>
    <row r="597" spans="3:19" ht="15.75" customHeight="1">
      <c r="C597" s="4"/>
      <c r="D597" s="4"/>
      <c r="E597" s="4"/>
      <c r="F597" s="4"/>
      <c r="G597" s="4"/>
      <c r="H597" s="4"/>
      <c r="I597" s="4"/>
      <c r="J597" s="4"/>
      <c r="N597" s="3"/>
      <c r="O597" s="3"/>
      <c r="P597" s="3"/>
      <c r="Q597" s="3"/>
      <c r="R597" s="3"/>
      <c r="S597" s="2"/>
    </row>
    <row r="598" spans="3:19" ht="15.75" customHeight="1">
      <c r="C598" s="4"/>
      <c r="D598" s="4"/>
      <c r="E598" s="4"/>
      <c r="F598" s="4"/>
      <c r="G598" s="4"/>
      <c r="H598" s="4"/>
      <c r="I598" s="4"/>
      <c r="J598" s="4"/>
      <c r="N598" s="3"/>
      <c r="O598" s="3"/>
      <c r="P598" s="3"/>
      <c r="Q598" s="3"/>
      <c r="R598" s="3"/>
      <c r="S598" s="2"/>
    </row>
    <row r="599" spans="3:19" ht="15.75" customHeight="1">
      <c r="C599" s="4"/>
      <c r="D599" s="4"/>
      <c r="E599" s="4"/>
      <c r="F599" s="4"/>
      <c r="G599" s="4"/>
      <c r="H599" s="4"/>
      <c r="I599" s="4"/>
      <c r="J599" s="4"/>
      <c r="N599" s="3"/>
      <c r="O599" s="3"/>
      <c r="P599" s="3"/>
      <c r="Q599" s="3"/>
      <c r="R599" s="3"/>
      <c r="S599" s="2"/>
    </row>
    <row r="600" spans="3:19" ht="15.75" customHeight="1">
      <c r="C600" s="4"/>
      <c r="D600" s="4"/>
      <c r="E600" s="4"/>
      <c r="F600" s="4"/>
      <c r="G600" s="4"/>
      <c r="H600" s="4"/>
      <c r="I600" s="4"/>
      <c r="J600" s="4"/>
      <c r="N600" s="3"/>
      <c r="O600" s="3"/>
      <c r="P600" s="3"/>
      <c r="Q600" s="3"/>
      <c r="R600" s="3"/>
      <c r="S600" s="2"/>
    </row>
    <row r="601" spans="3:19" ht="15.75" customHeight="1">
      <c r="C601" s="4"/>
      <c r="D601" s="4"/>
      <c r="E601" s="4"/>
      <c r="F601" s="4"/>
      <c r="G601" s="4"/>
      <c r="H601" s="4"/>
      <c r="I601" s="4"/>
      <c r="J601" s="4"/>
      <c r="N601" s="3"/>
      <c r="O601" s="3"/>
      <c r="P601" s="3"/>
      <c r="Q601" s="3"/>
      <c r="R601" s="3"/>
      <c r="S601" s="2"/>
    </row>
    <row r="602" spans="3:19" ht="15.75" customHeight="1">
      <c r="C602" s="4"/>
      <c r="D602" s="4"/>
      <c r="E602" s="4"/>
      <c r="F602" s="4"/>
      <c r="G602" s="4"/>
      <c r="H602" s="4"/>
      <c r="I602" s="4"/>
      <c r="J602" s="4"/>
      <c r="N602" s="3"/>
      <c r="O602" s="3"/>
      <c r="P602" s="3"/>
      <c r="Q602" s="3"/>
      <c r="R602" s="3"/>
      <c r="S602" s="2"/>
    </row>
    <row r="603" spans="3:19" ht="15.75" customHeight="1">
      <c r="C603" s="4"/>
      <c r="D603" s="4"/>
      <c r="E603" s="4"/>
      <c r="F603" s="4"/>
      <c r="G603" s="4"/>
      <c r="H603" s="4"/>
      <c r="I603" s="4"/>
      <c r="J603" s="4"/>
      <c r="N603" s="3"/>
      <c r="O603" s="3"/>
      <c r="P603" s="3"/>
      <c r="Q603" s="3"/>
      <c r="R603" s="3"/>
      <c r="S603" s="2"/>
    </row>
    <row r="604" spans="3:19" ht="15.75" customHeight="1">
      <c r="C604" s="4"/>
      <c r="D604" s="4"/>
      <c r="E604" s="4"/>
      <c r="F604" s="4"/>
      <c r="G604" s="4"/>
      <c r="H604" s="4"/>
      <c r="I604" s="4"/>
      <c r="J604" s="4"/>
      <c r="N604" s="3"/>
      <c r="O604" s="3"/>
      <c r="P604" s="3"/>
      <c r="Q604" s="3"/>
      <c r="R604" s="3"/>
      <c r="S604" s="2"/>
    </row>
    <row r="605" spans="3:19" ht="15.75" customHeight="1">
      <c r="C605" s="4"/>
      <c r="D605" s="4"/>
      <c r="E605" s="4"/>
      <c r="F605" s="4"/>
      <c r="G605" s="4"/>
      <c r="H605" s="4"/>
      <c r="I605" s="4"/>
      <c r="J605" s="4"/>
      <c r="N605" s="3"/>
      <c r="O605" s="3"/>
      <c r="P605" s="3"/>
      <c r="Q605" s="3"/>
      <c r="R605" s="3"/>
      <c r="S605" s="2"/>
    </row>
    <row r="606" spans="3:19" ht="15.75" customHeight="1">
      <c r="C606" s="4"/>
      <c r="D606" s="4"/>
      <c r="E606" s="4"/>
      <c r="F606" s="4"/>
      <c r="G606" s="4"/>
      <c r="H606" s="4"/>
      <c r="I606" s="4"/>
      <c r="J606" s="4"/>
      <c r="N606" s="3"/>
      <c r="O606" s="3"/>
      <c r="P606" s="3"/>
      <c r="Q606" s="3"/>
      <c r="R606" s="3"/>
      <c r="S606" s="2"/>
    </row>
    <row r="607" spans="3:19" ht="15.75" customHeight="1">
      <c r="C607" s="4"/>
      <c r="D607" s="4"/>
      <c r="E607" s="4"/>
      <c r="F607" s="4"/>
      <c r="G607" s="4"/>
      <c r="H607" s="4"/>
      <c r="I607" s="4"/>
      <c r="J607" s="4"/>
      <c r="N607" s="3"/>
      <c r="O607" s="3"/>
      <c r="P607" s="3"/>
      <c r="Q607" s="3"/>
      <c r="R607" s="3"/>
      <c r="S607" s="2"/>
    </row>
    <row r="608" spans="3:19" ht="15.75" customHeight="1">
      <c r="C608" s="4"/>
      <c r="D608" s="4"/>
      <c r="E608" s="4"/>
      <c r="F608" s="4"/>
      <c r="G608" s="4"/>
      <c r="H608" s="4"/>
      <c r="I608" s="4"/>
      <c r="J608" s="4"/>
      <c r="N608" s="3"/>
      <c r="O608" s="3"/>
      <c r="P608" s="3"/>
      <c r="Q608" s="3"/>
      <c r="R608" s="3"/>
      <c r="S608" s="2"/>
    </row>
    <row r="609" spans="3:19" ht="15.75" customHeight="1">
      <c r="C609" s="4"/>
      <c r="D609" s="4"/>
      <c r="E609" s="4"/>
      <c r="F609" s="4"/>
      <c r="G609" s="4"/>
      <c r="H609" s="4"/>
      <c r="I609" s="4"/>
      <c r="J609" s="4"/>
      <c r="N609" s="3"/>
      <c r="O609" s="3"/>
      <c r="P609" s="3"/>
      <c r="Q609" s="3"/>
      <c r="R609" s="3"/>
      <c r="S609" s="2"/>
    </row>
    <row r="610" spans="3:19" ht="15.75" customHeight="1">
      <c r="C610" s="4"/>
      <c r="D610" s="4"/>
      <c r="E610" s="4"/>
      <c r="F610" s="4"/>
      <c r="G610" s="4"/>
      <c r="H610" s="4"/>
      <c r="I610" s="4"/>
      <c r="J610" s="4"/>
      <c r="N610" s="3"/>
      <c r="O610" s="3"/>
      <c r="P610" s="3"/>
      <c r="Q610" s="3"/>
      <c r="R610" s="3"/>
      <c r="S610" s="2"/>
    </row>
    <row r="611" spans="3:19" ht="15.75" customHeight="1">
      <c r="C611" s="4"/>
      <c r="D611" s="4"/>
      <c r="E611" s="4"/>
      <c r="F611" s="4"/>
      <c r="G611" s="4"/>
      <c r="H611" s="4"/>
      <c r="I611" s="4"/>
      <c r="J611" s="4"/>
      <c r="N611" s="3"/>
      <c r="O611" s="3"/>
      <c r="P611" s="3"/>
      <c r="Q611" s="3"/>
      <c r="R611" s="3"/>
      <c r="S611" s="2"/>
    </row>
    <row r="612" spans="3:19" ht="15.75" customHeight="1">
      <c r="C612" s="4"/>
      <c r="D612" s="4"/>
      <c r="E612" s="4"/>
      <c r="F612" s="4"/>
      <c r="G612" s="4"/>
      <c r="H612" s="4"/>
      <c r="I612" s="4"/>
      <c r="J612" s="4"/>
      <c r="N612" s="3"/>
      <c r="O612" s="3"/>
      <c r="P612" s="3"/>
      <c r="Q612" s="3"/>
      <c r="R612" s="3"/>
      <c r="S612" s="2"/>
    </row>
    <row r="613" spans="3:19" ht="15.75" customHeight="1">
      <c r="C613" s="4"/>
      <c r="D613" s="4"/>
      <c r="E613" s="4"/>
      <c r="F613" s="4"/>
      <c r="G613" s="4"/>
      <c r="H613" s="4"/>
      <c r="I613" s="4"/>
      <c r="J613" s="4"/>
      <c r="N613" s="3"/>
      <c r="O613" s="3"/>
      <c r="P613" s="3"/>
      <c r="Q613" s="3"/>
      <c r="R613" s="3"/>
      <c r="S613" s="2"/>
    </row>
    <row r="614" spans="3:19" ht="15.75" customHeight="1">
      <c r="C614" s="4"/>
      <c r="D614" s="4"/>
      <c r="E614" s="4"/>
      <c r="F614" s="4"/>
      <c r="G614" s="4"/>
      <c r="H614" s="4"/>
      <c r="I614" s="4"/>
      <c r="J614" s="4"/>
      <c r="N614" s="3"/>
      <c r="O614" s="3"/>
      <c r="P614" s="3"/>
      <c r="Q614" s="3"/>
      <c r="R614" s="3"/>
      <c r="S614" s="2"/>
    </row>
    <row r="615" spans="3:19" ht="15.75" customHeight="1">
      <c r="C615" s="4"/>
      <c r="D615" s="4"/>
      <c r="E615" s="4"/>
      <c r="F615" s="4"/>
      <c r="G615" s="4"/>
      <c r="H615" s="4"/>
      <c r="I615" s="4"/>
      <c r="J615" s="4"/>
      <c r="N615" s="3"/>
      <c r="O615" s="3"/>
      <c r="P615" s="3"/>
      <c r="Q615" s="3"/>
      <c r="R615" s="3"/>
      <c r="S615" s="2"/>
    </row>
    <row r="616" spans="3:19" ht="15.75" customHeight="1">
      <c r="C616" s="4"/>
      <c r="D616" s="4"/>
      <c r="E616" s="4"/>
      <c r="F616" s="4"/>
      <c r="G616" s="4"/>
      <c r="H616" s="4"/>
      <c r="I616" s="4"/>
      <c r="J616" s="4"/>
      <c r="N616" s="3"/>
      <c r="O616" s="3"/>
      <c r="P616" s="3"/>
      <c r="Q616" s="3"/>
      <c r="R616" s="3"/>
      <c r="S616" s="2"/>
    </row>
    <row r="617" spans="3:19" ht="15.75" customHeight="1">
      <c r="C617" s="4"/>
      <c r="D617" s="4"/>
      <c r="E617" s="4"/>
      <c r="F617" s="4"/>
      <c r="G617" s="4"/>
      <c r="H617" s="4"/>
      <c r="I617" s="4"/>
      <c r="J617" s="4"/>
      <c r="N617" s="3"/>
      <c r="O617" s="3"/>
      <c r="P617" s="3"/>
      <c r="Q617" s="3"/>
      <c r="R617" s="3"/>
      <c r="S617" s="2"/>
    </row>
    <row r="618" spans="3:19" ht="15.75" customHeight="1">
      <c r="C618" s="4"/>
      <c r="D618" s="4"/>
      <c r="E618" s="4"/>
      <c r="F618" s="4"/>
      <c r="G618" s="4"/>
      <c r="H618" s="4"/>
      <c r="I618" s="4"/>
      <c r="J618" s="4"/>
      <c r="N618" s="3"/>
      <c r="O618" s="3"/>
      <c r="P618" s="3"/>
      <c r="Q618" s="3"/>
      <c r="R618" s="3"/>
      <c r="S618" s="2"/>
    </row>
    <row r="619" spans="3:19" ht="15.75" customHeight="1">
      <c r="C619" s="4"/>
      <c r="D619" s="4"/>
      <c r="E619" s="4"/>
      <c r="F619" s="4"/>
      <c r="G619" s="4"/>
      <c r="H619" s="4"/>
      <c r="I619" s="4"/>
      <c r="J619" s="4"/>
      <c r="N619" s="3"/>
      <c r="O619" s="3"/>
      <c r="P619" s="3"/>
      <c r="Q619" s="3"/>
      <c r="R619" s="3"/>
      <c r="S619" s="2"/>
    </row>
    <row r="620" spans="3:19" ht="15.75" customHeight="1">
      <c r="C620" s="4"/>
      <c r="D620" s="4"/>
      <c r="E620" s="4"/>
      <c r="F620" s="4"/>
      <c r="G620" s="4"/>
      <c r="H620" s="4"/>
      <c r="I620" s="4"/>
      <c r="J620" s="4"/>
      <c r="N620" s="3"/>
      <c r="O620" s="3"/>
      <c r="P620" s="3"/>
      <c r="Q620" s="3"/>
      <c r="R620" s="3"/>
      <c r="S620" s="2"/>
    </row>
    <row r="621" spans="3:19" ht="15.75" customHeight="1">
      <c r="C621" s="4"/>
      <c r="D621" s="4"/>
      <c r="E621" s="4"/>
      <c r="F621" s="4"/>
      <c r="G621" s="4"/>
      <c r="H621" s="4"/>
      <c r="I621" s="4"/>
      <c r="J621" s="4"/>
      <c r="N621" s="3"/>
      <c r="O621" s="3"/>
      <c r="P621" s="3"/>
      <c r="Q621" s="3"/>
      <c r="R621" s="3"/>
      <c r="S621" s="2"/>
    </row>
    <row r="622" spans="3:19" ht="15.75" customHeight="1">
      <c r="C622" s="4"/>
      <c r="D622" s="4"/>
      <c r="E622" s="4"/>
      <c r="F622" s="4"/>
      <c r="G622" s="4"/>
      <c r="H622" s="4"/>
      <c r="I622" s="4"/>
      <c r="J622" s="4"/>
      <c r="N622" s="3"/>
      <c r="O622" s="3"/>
      <c r="P622" s="3"/>
      <c r="Q622" s="3"/>
      <c r="R622" s="3"/>
      <c r="S622" s="2"/>
    </row>
    <row r="623" spans="3:19" ht="15.75" customHeight="1">
      <c r="C623" s="4"/>
      <c r="D623" s="4"/>
      <c r="E623" s="4"/>
      <c r="F623" s="4"/>
      <c r="G623" s="4"/>
      <c r="H623" s="4"/>
      <c r="I623" s="4"/>
      <c r="J623" s="4"/>
      <c r="N623" s="3"/>
      <c r="O623" s="3"/>
      <c r="P623" s="3"/>
      <c r="Q623" s="3"/>
      <c r="R623" s="3"/>
      <c r="S623" s="2"/>
    </row>
    <row r="624" spans="3:19" ht="15.75" customHeight="1">
      <c r="C624" s="4"/>
      <c r="D624" s="4"/>
      <c r="E624" s="4"/>
      <c r="F624" s="4"/>
      <c r="G624" s="4"/>
      <c r="H624" s="4"/>
      <c r="I624" s="4"/>
      <c r="J624" s="4"/>
      <c r="N624" s="3"/>
      <c r="O624" s="3"/>
      <c r="P624" s="3"/>
      <c r="Q624" s="3"/>
      <c r="R624" s="3"/>
      <c r="S624" s="2"/>
    </row>
    <row r="625" spans="3:19" ht="15.75" customHeight="1">
      <c r="C625" s="4"/>
      <c r="D625" s="4"/>
      <c r="E625" s="4"/>
      <c r="F625" s="4"/>
      <c r="G625" s="4"/>
      <c r="H625" s="4"/>
      <c r="I625" s="4"/>
      <c r="J625" s="4"/>
      <c r="N625" s="3"/>
      <c r="O625" s="3"/>
      <c r="P625" s="3"/>
      <c r="Q625" s="3"/>
      <c r="R625" s="3"/>
      <c r="S625" s="2"/>
    </row>
    <row r="626" spans="3:19" ht="15.75" customHeight="1">
      <c r="C626" s="4"/>
      <c r="D626" s="4"/>
      <c r="E626" s="4"/>
      <c r="F626" s="4"/>
      <c r="G626" s="4"/>
      <c r="H626" s="4"/>
      <c r="I626" s="4"/>
      <c r="J626" s="4"/>
      <c r="N626" s="3"/>
      <c r="O626" s="3"/>
      <c r="P626" s="3"/>
      <c r="Q626" s="3"/>
      <c r="R626" s="3"/>
      <c r="S626" s="2"/>
    </row>
    <row r="627" spans="3:19" ht="15.75" customHeight="1">
      <c r="C627" s="4"/>
      <c r="D627" s="4"/>
      <c r="E627" s="4"/>
      <c r="F627" s="4"/>
      <c r="G627" s="4"/>
      <c r="H627" s="4"/>
      <c r="I627" s="4"/>
      <c r="J627" s="4"/>
      <c r="N627" s="3"/>
      <c r="O627" s="3"/>
      <c r="P627" s="3"/>
      <c r="Q627" s="3"/>
      <c r="R627" s="3"/>
      <c r="S627" s="2"/>
    </row>
    <row r="628" spans="3:19" ht="15.75" customHeight="1">
      <c r="C628" s="4"/>
      <c r="D628" s="4"/>
      <c r="E628" s="4"/>
      <c r="F628" s="4"/>
      <c r="G628" s="4"/>
      <c r="H628" s="4"/>
      <c r="I628" s="4"/>
      <c r="J628" s="4"/>
      <c r="N628" s="3"/>
      <c r="O628" s="3"/>
      <c r="P628" s="3"/>
      <c r="Q628" s="3"/>
      <c r="R628" s="3"/>
      <c r="S628" s="2"/>
    </row>
    <row r="629" spans="3:19" ht="15.75" customHeight="1">
      <c r="C629" s="4"/>
      <c r="D629" s="4"/>
      <c r="E629" s="4"/>
      <c r="F629" s="4"/>
      <c r="G629" s="4"/>
      <c r="H629" s="4"/>
      <c r="I629" s="4"/>
      <c r="J629" s="4"/>
      <c r="N629" s="3"/>
      <c r="O629" s="3"/>
      <c r="P629" s="3"/>
      <c r="Q629" s="3"/>
      <c r="R629" s="3"/>
      <c r="S629" s="2"/>
    </row>
    <row r="630" spans="3:19" ht="15.75" customHeight="1">
      <c r="C630" s="4"/>
      <c r="D630" s="4"/>
      <c r="E630" s="4"/>
      <c r="F630" s="4"/>
      <c r="G630" s="4"/>
      <c r="H630" s="4"/>
      <c r="I630" s="4"/>
      <c r="J630" s="4"/>
      <c r="N630" s="3"/>
      <c r="O630" s="3"/>
      <c r="P630" s="3"/>
      <c r="Q630" s="3"/>
      <c r="R630" s="3"/>
      <c r="S630" s="2"/>
    </row>
    <row r="631" spans="3:19" ht="15.75" customHeight="1">
      <c r="C631" s="4"/>
      <c r="D631" s="4"/>
      <c r="E631" s="4"/>
      <c r="F631" s="4"/>
      <c r="G631" s="4"/>
      <c r="H631" s="4"/>
      <c r="I631" s="4"/>
      <c r="J631" s="4"/>
      <c r="N631" s="3"/>
      <c r="O631" s="3"/>
      <c r="P631" s="3"/>
      <c r="Q631" s="3"/>
      <c r="R631" s="3"/>
      <c r="S631" s="2"/>
    </row>
    <row r="632" spans="3:19" ht="15.75" customHeight="1">
      <c r="C632" s="4"/>
      <c r="D632" s="4"/>
      <c r="E632" s="4"/>
      <c r="F632" s="4"/>
      <c r="G632" s="4"/>
      <c r="H632" s="4"/>
      <c r="I632" s="4"/>
      <c r="J632" s="4"/>
      <c r="N632" s="3"/>
      <c r="O632" s="3"/>
      <c r="P632" s="3"/>
      <c r="Q632" s="3"/>
      <c r="R632" s="3"/>
      <c r="S632" s="2"/>
    </row>
    <row r="633" spans="3:19" ht="15.75" customHeight="1">
      <c r="C633" s="4"/>
      <c r="D633" s="4"/>
      <c r="E633" s="4"/>
      <c r="F633" s="4"/>
      <c r="G633" s="4"/>
      <c r="H633" s="4"/>
      <c r="I633" s="4"/>
      <c r="J633" s="4"/>
      <c r="N633" s="3"/>
      <c r="O633" s="3"/>
      <c r="P633" s="3"/>
      <c r="Q633" s="3"/>
      <c r="R633" s="3"/>
      <c r="S633" s="2"/>
    </row>
    <row r="634" spans="3:19" ht="15.75" customHeight="1">
      <c r="C634" s="4"/>
      <c r="D634" s="4"/>
      <c r="E634" s="4"/>
      <c r="F634" s="4"/>
      <c r="G634" s="4"/>
      <c r="H634" s="4"/>
      <c r="I634" s="4"/>
      <c r="J634" s="4"/>
      <c r="N634" s="3"/>
      <c r="O634" s="3"/>
      <c r="P634" s="3"/>
      <c r="Q634" s="3"/>
      <c r="R634" s="3"/>
      <c r="S634" s="2"/>
    </row>
    <row r="635" spans="3:19" ht="15.75" customHeight="1">
      <c r="C635" s="4"/>
      <c r="D635" s="4"/>
      <c r="E635" s="4"/>
      <c r="F635" s="4"/>
      <c r="G635" s="4"/>
      <c r="H635" s="4"/>
      <c r="I635" s="4"/>
      <c r="J635" s="4"/>
      <c r="N635" s="3"/>
      <c r="O635" s="3"/>
      <c r="P635" s="3"/>
      <c r="Q635" s="3"/>
      <c r="R635" s="3"/>
      <c r="S635" s="2"/>
    </row>
    <row r="636" spans="3:19" ht="15.75" customHeight="1">
      <c r="C636" s="4"/>
      <c r="D636" s="4"/>
      <c r="E636" s="4"/>
      <c r="F636" s="4"/>
      <c r="G636" s="4"/>
      <c r="H636" s="4"/>
      <c r="I636" s="4"/>
      <c r="J636" s="4"/>
      <c r="N636" s="3"/>
      <c r="O636" s="3"/>
      <c r="P636" s="3"/>
      <c r="Q636" s="3"/>
      <c r="R636" s="3"/>
      <c r="S636" s="2"/>
    </row>
    <row r="637" spans="3:19" ht="15.75" customHeight="1">
      <c r="C637" s="4"/>
      <c r="D637" s="4"/>
      <c r="E637" s="4"/>
      <c r="F637" s="4"/>
      <c r="G637" s="4"/>
      <c r="H637" s="4"/>
      <c r="I637" s="4"/>
      <c r="J637" s="4"/>
      <c r="N637" s="3"/>
      <c r="O637" s="3"/>
      <c r="P637" s="3"/>
      <c r="Q637" s="3"/>
      <c r="R637" s="3"/>
      <c r="S637" s="2"/>
    </row>
    <row r="638" spans="3:19" ht="15.75" customHeight="1">
      <c r="C638" s="4"/>
      <c r="D638" s="4"/>
      <c r="E638" s="4"/>
      <c r="F638" s="4"/>
      <c r="G638" s="4"/>
      <c r="H638" s="4"/>
      <c r="I638" s="4"/>
      <c r="J638" s="4"/>
      <c r="N638" s="3"/>
      <c r="O638" s="3"/>
      <c r="P638" s="3"/>
      <c r="Q638" s="3"/>
      <c r="R638" s="3"/>
      <c r="S638" s="2"/>
    </row>
    <row r="639" spans="3:19" ht="15.75" customHeight="1">
      <c r="C639" s="4"/>
      <c r="D639" s="4"/>
      <c r="E639" s="4"/>
      <c r="F639" s="4"/>
      <c r="G639" s="4"/>
      <c r="H639" s="4"/>
      <c r="I639" s="4"/>
      <c r="J639" s="4"/>
      <c r="N639" s="3"/>
      <c r="O639" s="3"/>
      <c r="P639" s="3"/>
      <c r="Q639" s="3"/>
      <c r="R639" s="3"/>
      <c r="S639" s="2"/>
    </row>
    <row r="640" spans="3:19" ht="15.75" customHeight="1">
      <c r="C640" s="4"/>
      <c r="D640" s="4"/>
      <c r="E640" s="4"/>
      <c r="F640" s="4"/>
      <c r="G640" s="4"/>
      <c r="H640" s="4"/>
      <c r="I640" s="4"/>
      <c r="J640" s="4"/>
      <c r="N640" s="3"/>
      <c r="O640" s="3"/>
      <c r="P640" s="3"/>
      <c r="Q640" s="3"/>
      <c r="R640" s="3"/>
      <c r="S640" s="2"/>
    </row>
    <row r="641" spans="3:19" ht="15.75" customHeight="1">
      <c r="C641" s="4"/>
      <c r="D641" s="4"/>
      <c r="E641" s="4"/>
      <c r="F641" s="4"/>
      <c r="G641" s="4"/>
      <c r="H641" s="4"/>
      <c r="I641" s="4"/>
      <c r="J641" s="4"/>
      <c r="N641" s="3"/>
      <c r="O641" s="3"/>
      <c r="P641" s="3"/>
      <c r="Q641" s="3"/>
      <c r="R641" s="3"/>
      <c r="S641" s="2"/>
    </row>
    <row r="642" spans="3:19" ht="15.75" customHeight="1">
      <c r="C642" s="4"/>
      <c r="D642" s="4"/>
      <c r="E642" s="4"/>
      <c r="F642" s="4"/>
      <c r="G642" s="4"/>
      <c r="H642" s="4"/>
      <c r="I642" s="4"/>
      <c r="J642" s="4"/>
      <c r="N642" s="3"/>
      <c r="O642" s="3"/>
      <c r="P642" s="3"/>
      <c r="Q642" s="3"/>
      <c r="R642" s="3"/>
      <c r="S642" s="2"/>
    </row>
    <row r="643" spans="3:19" ht="15.75" customHeight="1">
      <c r="C643" s="4"/>
      <c r="D643" s="4"/>
      <c r="E643" s="4"/>
      <c r="F643" s="4"/>
      <c r="G643" s="4"/>
      <c r="H643" s="4"/>
      <c r="I643" s="4"/>
      <c r="J643" s="4"/>
      <c r="N643" s="3"/>
      <c r="O643" s="3"/>
      <c r="P643" s="3"/>
      <c r="Q643" s="3"/>
      <c r="R643" s="3"/>
      <c r="S643" s="2"/>
    </row>
    <row r="644" spans="3:19" ht="15.75" customHeight="1">
      <c r="C644" s="4"/>
      <c r="D644" s="4"/>
      <c r="E644" s="4"/>
      <c r="F644" s="4"/>
      <c r="G644" s="4"/>
      <c r="H644" s="4"/>
      <c r="I644" s="4"/>
      <c r="J644" s="4"/>
      <c r="N644" s="3"/>
      <c r="O644" s="3"/>
      <c r="P644" s="3"/>
      <c r="Q644" s="3"/>
      <c r="R644" s="3"/>
      <c r="S644" s="2"/>
    </row>
    <row r="645" spans="3:19" ht="15.75" customHeight="1">
      <c r="C645" s="4"/>
      <c r="D645" s="4"/>
      <c r="E645" s="4"/>
      <c r="F645" s="4"/>
      <c r="G645" s="4"/>
      <c r="H645" s="4"/>
      <c r="I645" s="4"/>
      <c r="J645" s="4"/>
      <c r="N645" s="3"/>
      <c r="O645" s="3"/>
      <c r="P645" s="3"/>
      <c r="Q645" s="3"/>
      <c r="R645" s="3"/>
      <c r="S645" s="2"/>
    </row>
    <row r="646" spans="3:19" ht="15.75" customHeight="1">
      <c r="C646" s="4"/>
      <c r="D646" s="4"/>
      <c r="E646" s="4"/>
      <c r="F646" s="4"/>
      <c r="G646" s="4"/>
      <c r="H646" s="4"/>
      <c r="I646" s="4"/>
      <c r="J646" s="4"/>
      <c r="N646" s="3"/>
      <c r="O646" s="3"/>
      <c r="P646" s="3"/>
      <c r="Q646" s="3"/>
      <c r="R646" s="3"/>
      <c r="S646" s="2"/>
    </row>
    <row r="647" spans="3:19" ht="15.75" customHeight="1">
      <c r="C647" s="4"/>
      <c r="D647" s="4"/>
      <c r="E647" s="4"/>
      <c r="F647" s="4"/>
      <c r="G647" s="4"/>
      <c r="H647" s="4"/>
      <c r="I647" s="4"/>
      <c r="J647" s="4"/>
      <c r="N647" s="3"/>
      <c r="O647" s="3"/>
      <c r="P647" s="3"/>
      <c r="Q647" s="3"/>
      <c r="R647" s="3"/>
      <c r="S647" s="2"/>
    </row>
    <row r="648" spans="3:19" ht="15.75" customHeight="1">
      <c r="C648" s="4"/>
      <c r="D648" s="4"/>
      <c r="E648" s="4"/>
      <c r="F648" s="4"/>
      <c r="G648" s="4"/>
      <c r="H648" s="4"/>
      <c r="I648" s="4"/>
      <c r="J648" s="4"/>
      <c r="N648" s="3"/>
      <c r="O648" s="3"/>
      <c r="P648" s="3"/>
      <c r="Q648" s="3"/>
      <c r="R648" s="3"/>
      <c r="S648" s="2"/>
    </row>
    <row r="649" spans="3:19" ht="15.75" customHeight="1">
      <c r="C649" s="4"/>
      <c r="D649" s="4"/>
      <c r="E649" s="4"/>
      <c r="F649" s="4"/>
      <c r="G649" s="4"/>
      <c r="H649" s="4"/>
      <c r="I649" s="4"/>
      <c r="J649" s="4"/>
      <c r="N649" s="3"/>
      <c r="O649" s="3"/>
      <c r="P649" s="3"/>
      <c r="Q649" s="3"/>
      <c r="R649" s="3"/>
      <c r="S649" s="2"/>
    </row>
    <row r="650" spans="3:19" ht="15.75" customHeight="1">
      <c r="C650" s="4"/>
      <c r="D650" s="4"/>
      <c r="E650" s="4"/>
      <c r="F650" s="4"/>
      <c r="G650" s="4"/>
      <c r="H650" s="4"/>
      <c r="I650" s="4"/>
      <c r="J650" s="4"/>
      <c r="N650" s="3"/>
      <c r="O650" s="3"/>
      <c r="P650" s="3"/>
      <c r="Q650" s="3"/>
      <c r="R650" s="3"/>
      <c r="S650" s="2"/>
    </row>
    <row r="651" spans="3:19" ht="15.75" customHeight="1">
      <c r="C651" s="4"/>
      <c r="D651" s="4"/>
      <c r="E651" s="4"/>
      <c r="F651" s="4"/>
      <c r="G651" s="4"/>
      <c r="H651" s="4"/>
      <c r="I651" s="4"/>
      <c r="J651" s="4"/>
      <c r="N651" s="3"/>
      <c r="O651" s="3"/>
      <c r="P651" s="3"/>
      <c r="Q651" s="3"/>
      <c r="R651" s="3"/>
      <c r="S651" s="2"/>
    </row>
    <row r="652" spans="3:19" ht="15.75" customHeight="1">
      <c r="C652" s="4"/>
      <c r="D652" s="4"/>
      <c r="E652" s="4"/>
      <c r="F652" s="4"/>
      <c r="G652" s="4"/>
      <c r="H652" s="4"/>
      <c r="I652" s="4"/>
      <c r="J652" s="4"/>
      <c r="N652" s="3"/>
      <c r="O652" s="3"/>
      <c r="P652" s="3"/>
      <c r="Q652" s="3"/>
      <c r="R652" s="3"/>
      <c r="S652" s="2"/>
    </row>
    <row r="653" spans="3:19" ht="15.75" customHeight="1">
      <c r="C653" s="4"/>
      <c r="D653" s="4"/>
      <c r="E653" s="4"/>
      <c r="F653" s="4"/>
      <c r="G653" s="4"/>
      <c r="H653" s="4"/>
      <c r="I653" s="4"/>
      <c r="J653" s="4"/>
      <c r="N653" s="3"/>
      <c r="O653" s="3"/>
      <c r="P653" s="3"/>
      <c r="Q653" s="3"/>
      <c r="R653" s="3"/>
      <c r="S653" s="2"/>
    </row>
    <row r="654" spans="3:19" ht="15.75" customHeight="1">
      <c r="C654" s="4"/>
      <c r="D654" s="4"/>
      <c r="E654" s="4"/>
      <c r="F654" s="4"/>
      <c r="G654" s="4"/>
      <c r="H654" s="4"/>
      <c r="I654" s="4"/>
      <c r="J654" s="4"/>
      <c r="N654" s="3"/>
      <c r="O654" s="3"/>
      <c r="P654" s="3"/>
      <c r="Q654" s="3"/>
      <c r="R654" s="3"/>
      <c r="S654" s="2"/>
    </row>
    <row r="655" spans="3:19" ht="15.75" customHeight="1">
      <c r="C655" s="4"/>
      <c r="D655" s="4"/>
      <c r="E655" s="4"/>
      <c r="F655" s="4"/>
      <c r="G655" s="4"/>
      <c r="H655" s="4"/>
      <c r="I655" s="4"/>
      <c r="J655" s="4"/>
      <c r="N655" s="3"/>
      <c r="O655" s="3"/>
      <c r="P655" s="3"/>
      <c r="Q655" s="3"/>
      <c r="R655" s="3"/>
      <c r="S655" s="2"/>
    </row>
    <row r="656" spans="3:19" ht="15.75" customHeight="1">
      <c r="C656" s="4"/>
      <c r="D656" s="4"/>
      <c r="E656" s="4"/>
      <c r="F656" s="4"/>
      <c r="G656" s="4"/>
      <c r="H656" s="4"/>
      <c r="I656" s="4"/>
      <c r="J656" s="4"/>
      <c r="N656" s="3"/>
      <c r="O656" s="3"/>
      <c r="P656" s="3"/>
      <c r="Q656" s="3"/>
      <c r="R656" s="3"/>
      <c r="S656" s="2"/>
    </row>
    <row r="657" spans="3:19" ht="15.75" customHeight="1">
      <c r="C657" s="4"/>
      <c r="D657" s="4"/>
      <c r="E657" s="4"/>
      <c r="F657" s="4"/>
      <c r="G657" s="4"/>
      <c r="H657" s="4"/>
      <c r="I657" s="4"/>
      <c r="J657" s="4"/>
      <c r="N657" s="3"/>
      <c r="O657" s="3"/>
      <c r="P657" s="3"/>
      <c r="Q657" s="3"/>
      <c r="R657" s="3"/>
      <c r="S657" s="2"/>
    </row>
    <row r="658" spans="3:19" ht="15.75" customHeight="1">
      <c r="C658" s="4"/>
      <c r="D658" s="4"/>
      <c r="E658" s="4"/>
      <c r="F658" s="4"/>
      <c r="G658" s="4"/>
      <c r="H658" s="4"/>
      <c r="I658" s="4"/>
      <c r="J658" s="4"/>
      <c r="N658" s="3"/>
      <c r="O658" s="3"/>
      <c r="P658" s="3"/>
      <c r="Q658" s="3"/>
      <c r="R658" s="3"/>
      <c r="S658" s="2"/>
    </row>
    <row r="659" spans="3:19" ht="15.75" customHeight="1">
      <c r="C659" s="4"/>
      <c r="D659" s="4"/>
      <c r="E659" s="4"/>
      <c r="F659" s="4"/>
      <c r="G659" s="4"/>
      <c r="H659" s="4"/>
      <c r="I659" s="4"/>
      <c r="J659" s="4"/>
      <c r="N659" s="3"/>
      <c r="O659" s="3"/>
      <c r="P659" s="3"/>
      <c r="Q659" s="3"/>
      <c r="R659" s="3"/>
      <c r="S659" s="2"/>
    </row>
    <row r="660" spans="3:19" ht="15.75" customHeight="1">
      <c r="C660" s="4"/>
      <c r="D660" s="4"/>
      <c r="E660" s="4"/>
      <c r="F660" s="4"/>
      <c r="G660" s="4"/>
      <c r="H660" s="4"/>
      <c r="I660" s="4"/>
      <c r="J660" s="4"/>
      <c r="N660" s="3"/>
      <c r="O660" s="3"/>
      <c r="P660" s="3"/>
      <c r="Q660" s="3"/>
      <c r="R660" s="3"/>
      <c r="S660" s="2"/>
    </row>
    <row r="661" spans="3:19" ht="15.75" customHeight="1">
      <c r="C661" s="4"/>
      <c r="D661" s="4"/>
      <c r="E661" s="4"/>
      <c r="F661" s="4"/>
      <c r="G661" s="4"/>
      <c r="H661" s="4"/>
      <c r="I661" s="4"/>
      <c r="J661" s="4"/>
      <c r="N661" s="3"/>
      <c r="O661" s="3"/>
      <c r="P661" s="3"/>
      <c r="Q661" s="3"/>
      <c r="R661" s="3"/>
      <c r="S661" s="2"/>
    </row>
    <row r="662" spans="3:19" ht="15.75" customHeight="1">
      <c r="C662" s="4"/>
      <c r="D662" s="4"/>
      <c r="E662" s="4"/>
      <c r="F662" s="4"/>
      <c r="G662" s="4"/>
      <c r="H662" s="4"/>
      <c r="I662" s="4"/>
      <c r="J662" s="4"/>
      <c r="N662" s="3"/>
      <c r="O662" s="3"/>
      <c r="P662" s="3"/>
      <c r="Q662" s="3"/>
      <c r="R662" s="3"/>
      <c r="S662" s="2"/>
    </row>
    <row r="663" spans="3:19" ht="15.75" customHeight="1">
      <c r="C663" s="4"/>
      <c r="D663" s="4"/>
      <c r="E663" s="4"/>
      <c r="F663" s="4"/>
      <c r="G663" s="4"/>
      <c r="H663" s="4"/>
      <c r="I663" s="4"/>
      <c r="J663" s="4"/>
      <c r="N663" s="3"/>
      <c r="O663" s="3"/>
      <c r="P663" s="3"/>
      <c r="Q663" s="3"/>
      <c r="R663" s="3"/>
      <c r="S663" s="2"/>
    </row>
    <row r="664" spans="3:19" ht="15.75" customHeight="1">
      <c r="C664" s="4"/>
      <c r="D664" s="4"/>
      <c r="E664" s="4"/>
      <c r="F664" s="4"/>
      <c r="G664" s="4"/>
      <c r="H664" s="4"/>
      <c r="I664" s="4"/>
      <c r="J664" s="4"/>
      <c r="N664" s="3"/>
      <c r="O664" s="3"/>
      <c r="P664" s="3"/>
      <c r="Q664" s="3"/>
      <c r="R664" s="3"/>
      <c r="S664" s="2"/>
    </row>
    <row r="665" spans="3:19" ht="15.75" customHeight="1">
      <c r="C665" s="4"/>
      <c r="D665" s="4"/>
      <c r="E665" s="4"/>
      <c r="F665" s="4"/>
      <c r="G665" s="4"/>
      <c r="H665" s="4"/>
      <c r="I665" s="4"/>
      <c r="J665" s="4"/>
      <c r="N665" s="3"/>
      <c r="O665" s="3"/>
      <c r="P665" s="3"/>
      <c r="Q665" s="3"/>
      <c r="R665" s="3"/>
      <c r="S665" s="2"/>
    </row>
    <row r="666" spans="3:19" ht="15.75" customHeight="1">
      <c r="C666" s="4"/>
      <c r="D666" s="4"/>
      <c r="E666" s="4"/>
      <c r="F666" s="4"/>
      <c r="G666" s="4"/>
      <c r="H666" s="4"/>
      <c r="I666" s="4"/>
      <c r="J666" s="4"/>
      <c r="N666" s="3"/>
      <c r="O666" s="3"/>
      <c r="P666" s="3"/>
      <c r="Q666" s="3"/>
      <c r="R666" s="3"/>
      <c r="S666" s="2"/>
    </row>
    <row r="667" spans="3:19" ht="15.75" customHeight="1">
      <c r="C667" s="4"/>
      <c r="D667" s="4"/>
      <c r="E667" s="4"/>
      <c r="F667" s="4"/>
      <c r="G667" s="4"/>
      <c r="H667" s="4"/>
      <c r="I667" s="4"/>
      <c r="J667" s="4"/>
      <c r="N667" s="3"/>
      <c r="O667" s="3"/>
      <c r="P667" s="3"/>
      <c r="Q667" s="3"/>
      <c r="R667" s="3"/>
      <c r="S667" s="2"/>
    </row>
    <row r="668" spans="3:19" ht="15.75" customHeight="1">
      <c r="C668" s="4"/>
      <c r="D668" s="4"/>
      <c r="E668" s="4"/>
      <c r="F668" s="4"/>
      <c r="G668" s="4"/>
      <c r="H668" s="4"/>
      <c r="I668" s="4"/>
      <c r="J668" s="4"/>
      <c r="N668" s="3"/>
      <c r="O668" s="3"/>
      <c r="P668" s="3"/>
      <c r="Q668" s="3"/>
      <c r="R668" s="3"/>
      <c r="S668" s="2"/>
    </row>
    <row r="669" spans="3:19" ht="15.75" customHeight="1">
      <c r="C669" s="4"/>
      <c r="D669" s="4"/>
      <c r="E669" s="4"/>
      <c r="F669" s="4"/>
      <c r="G669" s="4"/>
      <c r="H669" s="4"/>
      <c r="I669" s="4"/>
      <c r="J669" s="4"/>
      <c r="N669" s="3"/>
      <c r="O669" s="3"/>
      <c r="P669" s="3"/>
      <c r="Q669" s="3"/>
      <c r="R669" s="3"/>
      <c r="S669" s="2"/>
    </row>
    <row r="670" spans="3:19" ht="15.75" customHeight="1">
      <c r="C670" s="4"/>
      <c r="D670" s="4"/>
      <c r="E670" s="4"/>
      <c r="F670" s="4"/>
      <c r="G670" s="4"/>
      <c r="H670" s="4"/>
      <c r="I670" s="4"/>
      <c r="J670" s="4"/>
      <c r="N670" s="3"/>
      <c r="O670" s="3"/>
      <c r="P670" s="3"/>
      <c r="Q670" s="3"/>
      <c r="R670" s="3"/>
      <c r="S670" s="2"/>
    </row>
    <row r="671" spans="3:19" ht="15.75" customHeight="1">
      <c r="C671" s="4"/>
      <c r="D671" s="4"/>
      <c r="E671" s="4"/>
      <c r="F671" s="4"/>
      <c r="G671" s="4"/>
      <c r="H671" s="4"/>
      <c r="I671" s="4"/>
      <c r="J671" s="4"/>
      <c r="N671" s="3"/>
      <c r="O671" s="3"/>
      <c r="P671" s="3"/>
      <c r="Q671" s="3"/>
      <c r="R671" s="3"/>
      <c r="S671" s="2"/>
    </row>
    <row r="672" spans="3:19" ht="15.75" customHeight="1">
      <c r="C672" s="4"/>
      <c r="D672" s="4"/>
      <c r="E672" s="4"/>
      <c r="F672" s="4"/>
      <c r="G672" s="4"/>
      <c r="H672" s="4"/>
      <c r="I672" s="4"/>
      <c r="J672" s="4"/>
      <c r="N672" s="3"/>
      <c r="O672" s="3"/>
      <c r="P672" s="3"/>
      <c r="Q672" s="3"/>
      <c r="R672" s="3"/>
      <c r="S672" s="2"/>
    </row>
    <row r="673" spans="3:19" ht="15.75" customHeight="1">
      <c r="C673" s="4"/>
      <c r="D673" s="4"/>
      <c r="E673" s="4"/>
      <c r="F673" s="4"/>
      <c r="G673" s="4"/>
      <c r="H673" s="4"/>
      <c r="I673" s="4"/>
      <c r="J673" s="4"/>
      <c r="N673" s="3"/>
      <c r="O673" s="3"/>
      <c r="P673" s="3"/>
      <c r="Q673" s="3"/>
      <c r="R673" s="3"/>
      <c r="S673" s="2"/>
    </row>
    <row r="674" spans="3:19" ht="15.75" customHeight="1">
      <c r="C674" s="4"/>
      <c r="D674" s="4"/>
      <c r="E674" s="4"/>
      <c r="F674" s="4"/>
      <c r="G674" s="4"/>
      <c r="H674" s="4"/>
      <c r="I674" s="4"/>
      <c r="J674" s="4"/>
      <c r="N674" s="3"/>
      <c r="O674" s="3"/>
      <c r="P674" s="3"/>
      <c r="Q674" s="3"/>
      <c r="R674" s="3"/>
      <c r="S674" s="2"/>
    </row>
    <row r="675" spans="3:19" ht="15.75" customHeight="1">
      <c r="C675" s="4"/>
      <c r="D675" s="4"/>
      <c r="E675" s="4"/>
      <c r="F675" s="4"/>
      <c r="G675" s="4"/>
      <c r="H675" s="4"/>
      <c r="I675" s="4"/>
      <c r="J675" s="4"/>
      <c r="N675" s="3"/>
      <c r="O675" s="3"/>
      <c r="P675" s="3"/>
      <c r="Q675" s="3"/>
      <c r="R675" s="3"/>
      <c r="S675" s="2"/>
    </row>
    <row r="676" spans="3:19" ht="15.75" customHeight="1">
      <c r="C676" s="4"/>
      <c r="D676" s="4"/>
      <c r="E676" s="4"/>
      <c r="F676" s="4"/>
      <c r="G676" s="4"/>
      <c r="H676" s="4"/>
      <c r="I676" s="4"/>
      <c r="J676" s="4"/>
      <c r="N676" s="3"/>
      <c r="O676" s="3"/>
      <c r="P676" s="3"/>
      <c r="Q676" s="3"/>
      <c r="R676" s="3"/>
      <c r="S676" s="2"/>
    </row>
    <row r="677" spans="3:19" ht="15.75" customHeight="1">
      <c r="C677" s="4"/>
      <c r="D677" s="4"/>
      <c r="E677" s="4"/>
      <c r="F677" s="4"/>
      <c r="G677" s="4"/>
      <c r="H677" s="4"/>
      <c r="I677" s="4"/>
      <c r="J677" s="4"/>
      <c r="N677" s="3"/>
      <c r="O677" s="3"/>
      <c r="P677" s="3"/>
      <c r="Q677" s="3"/>
      <c r="R677" s="3"/>
      <c r="S677" s="2"/>
    </row>
    <row r="678" spans="3:19" ht="15.75" customHeight="1">
      <c r="C678" s="4"/>
      <c r="D678" s="4"/>
      <c r="E678" s="4"/>
      <c r="F678" s="4"/>
      <c r="G678" s="4"/>
      <c r="H678" s="4"/>
      <c r="I678" s="4"/>
      <c r="J678" s="4"/>
      <c r="N678" s="3"/>
      <c r="O678" s="3"/>
      <c r="P678" s="3"/>
      <c r="Q678" s="3"/>
      <c r="R678" s="3"/>
      <c r="S678" s="2"/>
    </row>
    <row r="679" spans="3:19" ht="15.75" customHeight="1">
      <c r="C679" s="4"/>
      <c r="D679" s="4"/>
      <c r="E679" s="4"/>
      <c r="F679" s="4"/>
      <c r="G679" s="4"/>
      <c r="H679" s="4"/>
      <c r="I679" s="4"/>
      <c r="J679" s="4"/>
      <c r="N679" s="3"/>
      <c r="O679" s="3"/>
      <c r="P679" s="3"/>
      <c r="Q679" s="3"/>
      <c r="R679" s="3"/>
      <c r="S679" s="2"/>
    </row>
    <row r="680" spans="3:19" ht="15.75" customHeight="1">
      <c r="C680" s="4"/>
      <c r="D680" s="4"/>
      <c r="E680" s="4"/>
      <c r="F680" s="4"/>
      <c r="G680" s="4"/>
      <c r="H680" s="4"/>
      <c r="I680" s="4"/>
      <c r="J680" s="4"/>
      <c r="N680" s="3"/>
      <c r="O680" s="3"/>
      <c r="P680" s="3"/>
      <c r="Q680" s="3"/>
      <c r="R680" s="3"/>
      <c r="S680" s="2"/>
    </row>
    <row r="681" spans="3:19" ht="15.75" customHeight="1">
      <c r="C681" s="4"/>
      <c r="D681" s="4"/>
      <c r="E681" s="4"/>
      <c r="F681" s="4"/>
      <c r="G681" s="4"/>
      <c r="H681" s="4"/>
      <c r="I681" s="4"/>
      <c r="J681" s="4"/>
      <c r="N681" s="3"/>
      <c r="O681" s="3"/>
      <c r="P681" s="3"/>
      <c r="Q681" s="3"/>
      <c r="R681" s="3"/>
      <c r="S681" s="2"/>
    </row>
    <row r="682" spans="3:19" ht="15.75" customHeight="1">
      <c r="C682" s="4"/>
      <c r="D682" s="4"/>
      <c r="E682" s="4"/>
      <c r="F682" s="4"/>
      <c r="G682" s="4"/>
      <c r="H682" s="4"/>
      <c r="I682" s="4"/>
      <c r="J682" s="4"/>
      <c r="N682" s="3"/>
      <c r="O682" s="3"/>
      <c r="P682" s="3"/>
      <c r="Q682" s="3"/>
      <c r="R682" s="3"/>
      <c r="S682" s="2"/>
    </row>
    <row r="683" spans="3:19" ht="15.75" customHeight="1">
      <c r="C683" s="4"/>
      <c r="D683" s="4"/>
      <c r="E683" s="4"/>
      <c r="F683" s="4"/>
      <c r="G683" s="4"/>
      <c r="H683" s="4"/>
      <c r="I683" s="4"/>
      <c r="J683" s="4"/>
      <c r="N683" s="3"/>
      <c r="O683" s="3"/>
      <c r="P683" s="3"/>
      <c r="Q683" s="3"/>
      <c r="R683" s="3"/>
      <c r="S683" s="2"/>
    </row>
    <row r="684" spans="3:19" ht="15.75" customHeight="1">
      <c r="C684" s="4"/>
      <c r="D684" s="4"/>
      <c r="E684" s="4"/>
      <c r="F684" s="4"/>
      <c r="G684" s="4"/>
      <c r="H684" s="4"/>
      <c r="I684" s="4"/>
      <c r="J684" s="4"/>
      <c r="N684" s="3"/>
      <c r="O684" s="3"/>
      <c r="P684" s="3"/>
      <c r="Q684" s="3"/>
      <c r="R684" s="3"/>
      <c r="S684" s="2"/>
    </row>
    <row r="685" spans="3:19" ht="15.75" customHeight="1">
      <c r="C685" s="4"/>
      <c r="D685" s="4"/>
      <c r="E685" s="4"/>
      <c r="F685" s="4"/>
      <c r="G685" s="4"/>
      <c r="H685" s="4"/>
      <c r="I685" s="4"/>
      <c r="J685" s="4"/>
      <c r="N685" s="3"/>
      <c r="O685" s="3"/>
      <c r="P685" s="3"/>
      <c r="Q685" s="3"/>
      <c r="R685" s="3"/>
      <c r="S685" s="2"/>
    </row>
    <row r="686" spans="3:19" ht="15.75" customHeight="1">
      <c r="C686" s="4"/>
      <c r="D686" s="4"/>
      <c r="E686" s="4"/>
      <c r="F686" s="4"/>
      <c r="G686" s="4"/>
      <c r="H686" s="4"/>
      <c r="I686" s="4"/>
      <c r="J686" s="4"/>
      <c r="N686" s="3"/>
      <c r="O686" s="3"/>
      <c r="P686" s="3"/>
      <c r="Q686" s="3"/>
      <c r="R686" s="3"/>
      <c r="S686" s="2"/>
    </row>
    <row r="687" spans="3:19" ht="15.75" customHeight="1">
      <c r="C687" s="4"/>
      <c r="D687" s="4"/>
      <c r="E687" s="4"/>
      <c r="F687" s="4"/>
      <c r="G687" s="4"/>
      <c r="H687" s="4"/>
      <c r="I687" s="4"/>
      <c r="J687" s="4"/>
      <c r="N687" s="3"/>
      <c r="O687" s="3"/>
      <c r="P687" s="3"/>
      <c r="Q687" s="3"/>
      <c r="R687" s="3"/>
      <c r="S687" s="2"/>
    </row>
    <row r="688" spans="3:19" ht="15.75" customHeight="1">
      <c r="C688" s="4"/>
      <c r="D688" s="4"/>
      <c r="E688" s="4"/>
      <c r="F688" s="4"/>
      <c r="G688" s="4"/>
      <c r="H688" s="4"/>
      <c r="I688" s="4"/>
      <c r="J688" s="4"/>
      <c r="N688" s="3"/>
      <c r="O688" s="3"/>
      <c r="P688" s="3"/>
      <c r="Q688" s="3"/>
      <c r="R688" s="3"/>
      <c r="S688" s="2"/>
    </row>
    <row r="689" spans="3:19" ht="15.75" customHeight="1">
      <c r="C689" s="4"/>
      <c r="D689" s="4"/>
      <c r="E689" s="4"/>
      <c r="F689" s="4"/>
      <c r="G689" s="4"/>
      <c r="H689" s="4"/>
      <c r="I689" s="4"/>
      <c r="J689" s="4"/>
      <c r="N689" s="3"/>
      <c r="O689" s="3"/>
      <c r="P689" s="3"/>
      <c r="Q689" s="3"/>
      <c r="R689" s="3"/>
      <c r="S689" s="2"/>
    </row>
    <row r="690" spans="3:19" ht="15.75" customHeight="1">
      <c r="C690" s="4"/>
      <c r="D690" s="4"/>
      <c r="E690" s="4"/>
      <c r="F690" s="4"/>
      <c r="G690" s="4"/>
      <c r="H690" s="4"/>
      <c r="I690" s="4"/>
      <c r="J690" s="4"/>
      <c r="N690" s="3"/>
      <c r="O690" s="3"/>
      <c r="P690" s="3"/>
      <c r="Q690" s="3"/>
      <c r="R690" s="3"/>
      <c r="S690" s="2"/>
    </row>
    <row r="691" spans="3:19" ht="15.75" customHeight="1">
      <c r="C691" s="4"/>
      <c r="D691" s="4"/>
      <c r="E691" s="4"/>
      <c r="F691" s="4"/>
      <c r="G691" s="4"/>
      <c r="H691" s="4"/>
      <c r="I691" s="4"/>
      <c r="J691" s="4"/>
      <c r="N691" s="3"/>
      <c r="O691" s="3"/>
      <c r="P691" s="3"/>
      <c r="Q691" s="3"/>
      <c r="R691" s="3"/>
      <c r="S691" s="2"/>
    </row>
    <row r="692" spans="3:19" ht="15.75" customHeight="1">
      <c r="C692" s="4"/>
      <c r="D692" s="4"/>
      <c r="E692" s="4"/>
      <c r="F692" s="4"/>
      <c r="G692" s="4"/>
      <c r="H692" s="4"/>
      <c r="I692" s="4"/>
      <c r="J692" s="4"/>
      <c r="N692" s="3"/>
      <c r="O692" s="3"/>
      <c r="P692" s="3"/>
      <c r="Q692" s="3"/>
      <c r="R692" s="3"/>
      <c r="S692" s="2"/>
    </row>
    <row r="693" spans="3:19" ht="15.75" customHeight="1">
      <c r="C693" s="4"/>
      <c r="D693" s="4"/>
      <c r="E693" s="4"/>
      <c r="F693" s="4"/>
      <c r="G693" s="4"/>
      <c r="H693" s="4"/>
      <c r="I693" s="4"/>
      <c r="J693" s="4"/>
      <c r="N693" s="3"/>
      <c r="O693" s="3"/>
      <c r="P693" s="3"/>
      <c r="Q693" s="3"/>
      <c r="R693" s="3"/>
      <c r="S693" s="2"/>
    </row>
    <row r="694" spans="3:19" ht="15.75" customHeight="1">
      <c r="C694" s="4"/>
      <c r="D694" s="4"/>
      <c r="E694" s="4"/>
      <c r="F694" s="4"/>
      <c r="G694" s="4"/>
      <c r="H694" s="4"/>
      <c r="I694" s="4"/>
      <c r="J694" s="4"/>
      <c r="N694" s="3"/>
      <c r="O694" s="3"/>
      <c r="P694" s="3"/>
      <c r="Q694" s="3"/>
      <c r="R694" s="3"/>
      <c r="S694" s="2"/>
    </row>
    <row r="695" spans="3:19" ht="15.75" customHeight="1">
      <c r="C695" s="4"/>
      <c r="D695" s="4"/>
      <c r="E695" s="4"/>
      <c r="F695" s="4"/>
      <c r="G695" s="4"/>
      <c r="H695" s="4"/>
      <c r="I695" s="4"/>
      <c r="J695" s="4"/>
      <c r="N695" s="3"/>
      <c r="O695" s="3"/>
      <c r="P695" s="3"/>
      <c r="Q695" s="3"/>
      <c r="R695" s="3"/>
      <c r="S695" s="2"/>
    </row>
    <row r="696" spans="3:19" ht="15.75" customHeight="1">
      <c r="C696" s="4"/>
      <c r="D696" s="4"/>
      <c r="E696" s="4"/>
      <c r="F696" s="4"/>
      <c r="G696" s="4"/>
      <c r="H696" s="4"/>
      <c r="I696" s="4"/>
      <c r="J696" s="4"/>
      <c r="N696" s="3"/>
      <c r="O696" s="3"/>
      <c r="P696" s="3"/>
      <c r="Q696" s="3"/>
      <c r="R696" s="3"/>
      <c r="S696" s="2"/>
    </row>
    <row r="697" spans="3:19" ht="15.75" customHeight="1">
      <c r="C697" s="4"/>
      <c r="D697" s="4"/>
      <c r="E697" s="4"/>
      <c r="F697" s="4"/>
      <c r="G697" s="4"/>
      <c r="H697" s="4"/>
      <c r="I697" s="4"/>
      <c r="J697" s="4"/>
      <c r="N697" s="3"/>
      <c r="O697" s="3"/>
      <c r="P697" s="3"/>
      <c r="Q697" s="3"/>
      <c r="R697" s="3"/>
      <c r="S697" s="2"/>
    </row>
    <row r="698" spans="3:19" ht="15.75" customHeight="1">
      <c r="C698" s="4"/>
      <c r="D698" s="4"/>
      <c r="E698" s="4"/>
      <c r="F698" s="4"/>
      <c r="G698" s="4"/>
      <c r="H698" s="4"/>
      <c r="I698" s="4"/>
      <c r="J698" s="4"/>
      <c r="N698" s="3"/>
      <c r="O698" s="3"/>
      <c r="P698" s="3"/>
      <c r="Q698" s="3"/>
      <c r="R698" s="3"/>
      <c r="S698" s="2"/>
    </row>
    <row r="699" spans="3:19" ht="15.75" customHeight="1">
      <c r="C699" s="4"/>
      <c r="D699" s="4"/>
      <c r="E699" s="4"/>
      <c r="F699" s="4"/>
      <c r="G699" s="4"/>
      <c r="H699" s="4"/>
      <c r="I699" s="4"/>
      <c r="J699" s="4"/>
      <c r="N699" s="3"/>
      <c r="O699" s="3"/>
      <c r="P699" s="3"/>
      <c r="Q699" s="3"/>
      <c r="R699" s="3"/>
      <c r="S699" s="2"/>
    </row>
    <row r="700" spans="3:19" ht="15.75" customHeight="1">
      <c r="C700" s="4"/>
      <c r="D700" s="4"/>
      <c r="E700" s="4"/>
      <c r="F700" s="4"/>
      <c r="G700" s="4"/>
      <c r="H700" s="4"/>
      <c r="I700" s="4"/>
      <c r="J700" s="4"/>
      <c r="N700" s="3"/>
      <c r="O700" s="3"/>
      <c r="P700" s="3"/>
      <c r="Q700" s="3"/>
      <c r="R700" s="3"/>
      <c r="S700" s="2"/>
    </row>
    <row r="701" spans="3:19" ht="15.75" customHeight="1">
      <c r="C701" s="4"/>
      <c r="D701" s="4"/>
      <c r="E701" s="4"/>
      <c r="F701" s="4"/>
      <c r="G701" s="4"/>
      <c r="H701" s="4"/>
      <c r="I701" s="4"/>
      <c r="J701" s="4"/>
      <c r="N701" s="3"/>
      <c r="O701" s="3"/>
      <c r="P701" s="3"/>
      <c r="Q701" s="3"/>
      <c r="R701" s="3"/>
      <c r="S701" s="2"/>
    </row>
    <row r="702" spans="3:19" ht="15.75" customHeight="1">
      <c r="C702" s="4"/>
      <c r="D702" s="4"/>
      <c r="E702" s="4"/>
      <c r="F702" s="4"/>
      <c r="G702" s="4"/>
      <c r="H702" s="4"/>
      <c r="I702" s="4"/>
      <c r="J702" s="4"/>
      <c r="N702" s="3"/>
      <c r="O702" s="3"/>
      <c r="P702" s="3"/>
      <c r="Q702" s="3"/>
      <c r="R702" s="3"/>
      <c r="S702" s="2"/>
    </row>
    <row r="703" spans="3:19" ht="15.75" customHeight="1">
      <c r="C703" s="4"/>
      <c r="D703" s="4"/>
      <c r="E703" s="4"/>
      <c r="F703" s="4"/>
      <c r="G703" s="4"/>
      <c r="H703" s="4"/>
      <c r="I703" s="4"/>
      <c r="J703" s="4"/>
      <c r="N703" s="3"/>
      <c r="O703" s="3"/>
      <c r="P703" s="3"/>
      <c r="Q703" s="3"/>
      <c r="R703" s="3"/>
      <c r="S703" s="2"/>
    </row>
    <row r="704" spans="3:19" ht="15.75" customHeight="1">
      <c r="C704" s="4"/>
      <c r="D704" s="4"/>
      <c r="E704" s="4"/>
      <c r="F704" s="4"/>
      <c r="G704" s="4"/>
      <c r="H704" s="4"/>
      <c r="I704" s="4"/>
      <c r="J704" s="4"/>
      <c r="N704" s="3"/>
      <c r="O704" s="3"/>
      <c r="P704" s="3"/>
      <c r="Q704" s="3"/>
      <c r="R704" s="3"/>
      <c r="S704" s="2"/>
    </row>
    <row r="705" spans="3:19" ht="15.75" customHeight="1">
      <c r="C705" s="4"/>
      <c r="D705" s="4"/>
      <c r="E705" s="4"/>
      <c r="F705" s="4"/>
      <c r="G705" s="4"/>
      <c r="H705" s="4"/>
      <c r="I705" s="4"/>
      <c r="J705" s="4"/>
      <c r="N705" s="3"/>
      <c r="O705" s="3"/>
      <c r="P705" s="3"/>
      <c r="Q705" s="3"/>
      <c r="R705" s="3"/>
      <c r="S705" s="2"/>
    </row>
    <row r="706" spans="3:19" ht="15.75" customHeight="1">
      <c r="C706" s="4"/>
      <c r="D706" s="4"/>
      <c r="E706" s="4"/>
      <c r="F706" s="4"/>
      <c r="G706" s="4"/>
      <c r="H706" s="4"/>
      <c r="I706" s="4"/>
      <c r="J706" s="4"/>
      <c r="N706" s="3"/>
      <c r="O706" s="3"/>
      <c r="P706" s="3"/>
      <c r="Q706" s="3"/>
      <c r="R706" s="3"/>
      <c r="S706" s="2"/>
    </row>
    <row r="707" spans="3:19" ht="15.75" customHeight="1">
      <c r="C707" s="4"/>
      <c r="D707" s="4"/>
      <c r="E707" s="4"/>
      <c r="F707" s="4"/>
      <c r="G707" s="4"/>
      <c r="H707" s="4"/>
      <c r="I707" s="4"/>
      <c r="J707" s="4"/>
      <c r="N707" s="3"/>
      <c r="O707" s="3"/>
      <c r="P707" s="3"/>
      <c r="Q707" s="3"/>
      <c r="R707" s="3"/>
      <c r="S707" s="2"/>
    </row>
    <row r="708" spans="3:19" ht="15.75" customHeight="1">
      <c r="C708" s="4"/>
      <c r="D708" s="4"/>
      <c r="E708" s="4"/>
      <c r="F708" s="4"/>
      <c r="G708" s="4"/>
      <c r="H708" s="4"/>
      <c r="I708" s="4"/>
      <c r="J708" s="4"/>
      <c r="N708" s="3"/>
      <c r="O708" s="3"/>
      <c r="P708" s="3"/>
      <c r="Q708" s="3"/>
      <c r="R708" s="3"/>
      <c r="S708" s="2"/>
    </row>
    <row r="709" spans="3:19" ht="15.75" customHeight="1">
      <c r="C709" s="4"/>
      <c r="D709" s="4"/>
      <c r="E709" s="4"/>
      <c r="F709" s="4"/>
      <c r="G709" s="4"/>
      <c r="H709" s="4"/>
      <c r="I709" s="4"/>
      <c r="J709" s="4"/>
      <c r="N709" s="3"/>
      <c r="O709" s="3"/>
      <c r="P709" s="3"/>
      <c r="Q709" s="3"/>
      <c r="R709" s="3"/>
      <c r="S709" s="2"/>
    </row>
    <row r="710" spans="3:19" ht="15.75" customHeight="1">
      <c r="C710" s="4"/>
      <c r="D710" s="4"/>
      <c r="E710" s="4"/>
      <c r="F710" s="4"/>
      <c r="G710" s="4"/>
      <c r="H710" s="4"/>
      <c r="I710" s="4"/>
      <c r="J710" s="4"/>
      <c r="N710" s="3"/>
      <c r="O710" s="3"/>
      <c r="P710" s="3"/>
      <c r="Q710" s="3"/>
      <c r="R710" s="3"/>
      <c r="S710" s="2"/>
    </row>
    <row r="711" spans="3:19" ht="15.75" customHeight="1">
      <c r="C711" s="4"/>
      <c r="D711" s="4"/>
      <c r="E711" s="4"/>
      <c r="F711" s="4"/>
      <c r="G711" s="4"/>
      <c r="H711" s="4"/>
      <c r="I711" s="4"/>
      <c r="J711" s="4"/>
      <c r="N711" s="3"/>
      <c r="O711" s="3"/>
      <c r="P711" s="3"/>
      <c r="Q711" s="3"/>
      <c r="R711" s="3"/>
      <c r="S711" s="2"/>
    </row>
    <row r="712" spans="3:19" ht="15.75" customHeight="1">
      <c r="C712" s="4"/>
      <c r="D712" s="4"/>
      <c r="E712" s="4"/>
      <c r="F712" s="4"/>
      <c r="G712" s="4"/>
      <c r="H712" s="4"/>
      <c r="I712" s="4"/>
      <c r="J712" s="4"/>
      <c r="N712" s="3"/>
      <c r="O712" s="3"/>
      <c r="P712" s="3"/>
      <c r="Q712" s="3"/>
      <c r="R712" s="3"/>
      <c r="S712" s="2"/>
    </row>
    <row r="713" spans="3:19" ht="15.75" customHeight="1">
      <c r="C713" s="4"/>
      <c r="D713" s="4"/>
      <c r="E713" s="4"/>
      <c r="F713" s="4"/>
      <c r="G713" s="4"/>
      <c r="H713" s="4"/>
      <c r="I713" s="4"/>
      <c r="J713" s="4"/>
      <c r="N713" s="3"/>
      <c r="O713" s="3"/>
      <c r="P713" s="3"/>
      <c r="Q713" s="3"/>
      <c r="R713" s="3"/>
      <c r="S713" s="2"/>
    </row>
    <row r="714" spans="3:19" ht="15.75" customHeight="1">
      <c r="C714" s="4"/>
      <c r="D714" s="4"/>
      <c r="E714" s="4"/>
      <c r="F714" s="4"/>
      <c r="G714" s="4"/>
      <c r="H714" s="4"/>
      <c r="I714" s="4"/>
      <c r="J714" s="4"/>
      <c r="N714" s="3"/>
      <c r="O714" s="3"/>
      <c r="P714" s="3"/>
      <c r="Q714" s="3"/>
      <c r="R714" s="3"/>
      <c r="S714" s="2"/>
    </row>
    <row r="715" spans="3:19" ht="15.75" customHeight="1">
      <c r="C715" s="4"/>
      <c r="D715" s="4"/>
      <c r="E715" s="4"/>
      <c r="F715" s="4"/>
      <c r="G715" s="4"/>
      <c r="H715" s="4"/>
      <c r="I715" s="4"/>
      <c r="J715" s="4"/>
      <c r="N715" s="3"/>
      <c r="O715" s="3"/>
      <c r="P715" s="3"/>
      <c r="Q715" s="3"/>
      <c r="R715" s="3"/>
      <c r="S715" s="2"/>
    </row>
    <row r="716" spans="3:19" ht="15.75" customHeight="1">
      <c r="C716" s="4"/>
      <c r="D716" s="4"/>
      <c r="E716" s="4"/>
      <c r="F716" s="4"/>
      <c r="G716" s="4"/>
      <c r="H716" s="4"/>
      <c r="I716" s="4"/>
      <c r="J716" s="4"/>
      <c r="N716" s="3"/>
      <c r="O716" s="3"/>
      <c r="P716" s="3"/>
      <c r="Q716" s="3"/>
      <c r="R716" s="3"/>
      <c r="S716" s="2"/>
    </row>
    <row r="717" spans="3:19" ht="15.75" customHeight="1">
      <c r="C717" s="4"/>
      <c r="D717" s="4"/>
      <c r="E717" s="4"/>
      <c r="F717" s="4"/>
      <c r="G717" s="4"/>
      <c r="H717" s="4"/>
      <c r="I717" s="4"/>
      <c r="J717" s="4"/>
      <c r="N717" s="3"/>
      <c r="O717" s="3"/>
      <c r="P717" s="3"/>
      <c r="Q717" s="3"/>
      <c r="R717" s="3"/>
      <c r="S717" s="2"/>
    </row>
    <row r="718" spans="3:19" ht="15.75" customHeight="1">
      <c r="C718" s="4"/>
      <c r="D718" s="4"/>
      <c r="E718" s="4"/>
      <c r="F718" s="4"/>
      <c r="G718" s="4"/>
      <c r="H718" s="4"/>
      <c r="I718" s="4"/>
      <c r="J718" s="4"/>
      <c r="N718" s="3"/>
      <c r="O718" s="3"/>
      <c r="P718" s="3"/>
      <c r="Q718" s="3"/>
      <c r="R718" s="3"/>
      <c r="S718" s="2"/>
    </row>
    <row r="719" spans="3:19" ht="15.75" customHeight="1">
      <c r="C719" s="4"/>
      <c r="D719" s="4"/>
      <c r="E719" s="4"/>
      <c r="F719" s="4"/>
      <c r="G719" s="4"/>
      <c r="H719" s="4"/>
      <c r="I719" s="4"/>
      <c r="J719" s="4"/>
      <c r="N719" s="3"/>
      <c r="O719" s="3"/>
      <c r="P719" s="3"/>
      <c r="Q719" s="3"/>
      <c r="R719" s="3"/>
      <c r="S719" s="2"/>
    </row>
    <row r="720" spans="3:19" ht="15.75" customHeight="1">
      <c r="C720" s="4"/>
      <c r="D720" s="4"/>
      <c r="E720" s="4"/>
      <c r="F720" s="4"/>
      <c r="G720" s="4"/>
      <c r="H720" s="4"/>
      <c r="I720" s="4"/>
      <c r="J720" s="4"/>
      <c r="N720" s="3"/>
      <c r="O720" s="3"/>
      <c r="P720" s="3"/>
      <c r="Q720" s="3"/>
      <c r="R720" s="3"/>
      <c r="S720" s="2"/>
    </row>
    <row r="721" spans="3:19" ht="15.75" customHeight="1">
      <c r="C721" s="4"/>
      <c r="D721" s="4"/>
      <c r="E721" s="4"/>
      <c r="F721" s="4"/>
      <c r="G721" s="4"/>
      <c r="H721" s="4"/>
      <c r="I721" s="4"/>
      <c r="J721" s="4"/>
      <c r="N721" s="3"/>
      <c r="O721" s="3"/>
      <c r="P721" s="3"/>
      <c r="Q721" s="3"/>
      <c r="R721" s="3"/>
      <c r="S721" s="2"/>
    </row>
    <row r="722" spans="3:19" ht="15.75" customHeight="1">
      <c r="C722" s="4"/>
      <c r="D722" s="4"/>
      <c r="E722" s="4"/>
      <c r="F722" s="4"/>
      <c r="G722" s="4"/>
      <c r="H722" s="4"/>
      <c r="I722" s="4"/>
      <c r="J722" s="4"/>
      <c r="N722" s="3"/>
      <c r="O722" s="3"/>
      <c r="P722" s="3"/>
      <c r="Q722" s="3"/>
      <c r="R722" s="3"/>
      <c r="S722" s="2"/>
    </row>
    <row r="723" spans="3:19" ht="15.75" customHeight="1">
      <c r="C723" s="4"/>
      <c r="D723" s="4"/>
      <c r="E723" s="4"/>
      <c r="F723" s="4"/>
      <c r="G723" s="4"/>
      <c r="H723" s="4"/>
      <c r="I723" s="4"/>
      <c r="J723" s="4"/>
      <c r="N723" s="3"/>
      <c r="O723" s="3"/>
      <c r="P723" s="3"/>
      <c r="Q723" s="3"/>
      <c r="R723" s="3"/>
      <c r="S723" s="2"/>
    </row>
    <row r="724" spans="3:19" ht="15.75" customHeight="1">
      <c r="C724" s="4"/>
      <c r="D724" s="4"/>
      <c r="E724" s="4"/>
      <c r="F724" s="4"/>
      <c r="G724" s="4"/>
      <c r="H724" s="4"/>
      <c r="I724" s="4"/>
      <c r="J724" s="4"/>
      <c r="N724" s="3"/>
      <c r="O724" s="3"/>
      <c r="P724" s="3"/>
      <c r="Q724" s="3"/>
      <c r="R724" s="3"/>
      <c r="S724" s="2"/>
    </row>
    <row r="725" spans="3:19" ht="15.75" customHeight="1">
      <c r="C725" s="4"/>
      <c r="D725" s="4"/>
      <c r="E725" s="4"/>
      <c r="F725" s="4"/>
      <c r="G725" s="4"/>
      <c r="H725" s="4"/>
      <c r="I725" s="4"/>
      <c r="J725" s="4"/>
      <c r="N725" s="3"/>
      <c r="O725" s="3"/>
      <c r="P725" s="3"/>
      <c r="Q725" s="3"/>
      <c r="R725" s="3"/>
      <c r="S725" s="2"/>
    </row>
    <row r="726" spans="3:19" ht="15.75" customHeight="1">
      <c r="C726" s="4"/>
      <c r="D726" s="4"/>
      <c r="E726" s="4"/>
      <c r="F726" s="4"/>
      <c r="G726" s="4"/>
      <c r="H726" s="4"/>
      <c r="I726" s="4"/>
      <c r="J726" s="4"/>
      <c r="N726" s="3"/>
      <c r="O726" s="3"/>
      <c r="P726" s="3"/>
      <c r="Q726" s="3"/>
      <c r="R726" s="3"/>
      <c r="S726" s="2"/>
    </row>
    <row r="727" spans="3:19" ht="15.75" customHeight="1">
      <c r="C727" s="4"/>
      <c r="D727" s="4"/>
      <c r="E727" s="4"/>
      <c r="F727" s="4"/>
      <c r="G727" s="4"/>
      <c r="H727" s="4"/>
      <c r="I727" s="4"/>
      <c r="J727" s="4"/>
      <c r="N727" s="3"/>
      <c r="O727" s="3"/>
      <c r="P727" s="3"/>
      <c r="Q727" s="3"/>
      <c r="R727" s="3"/>
      <c r="S727" s="2"/>
    </row>
    <row r="728" spans="3:19" ht="15.75" customHeight="1">
      <c r="C728" s="4"/>
      <c r="D728" s="4"/>
      <c r="E728" s="4"/>
      <c r="F728" s="4"/>
      <c r="G728" s="4"/>
      <c r="H728" s="4"/>
      <c r="I728" s="4"/>
      <c r="J728" s="4"/>
      <c r="N728" s="3"/>
      <c r="O728" s="3"/>
      <c r="P728" s="3"/>
      <c r="Q728" s="3"/>
      <c r="R728" s="3"/>
      <c r="S728" s="2"/>
    </row>
    <row r="729" spans="3:19" ht="15.75" customHeight="1">
      <c r="C729" s="4"/>
      <c r="D729" s="4"/>
      <c r="E729" s="4"/>
      <c r="F729" s="4"/>
      <c r="G729" s="4"/>
      <c r="H729" s="4"/>
      <c r="I729" s="4"/>
      <c r="J729" s="4"/>
      <c r="N729" s="3"/>
      <c r="O729" s="3"/>
      <c r="P729" s="3"/>
      <c r="Q729" s="3"/>
      <c r="R729" s="3"/>
      <c r="S729" s="2"/>
    </row>
    <row r="730" spans="3:19" ht="15.75" customHeight="1">
      <c r="C730" s="4"/>
      <c r="D730" s="4"/>
      <c r="E730" s="4"/>
      <c r="F730" s="4"/>
      <c r="G730" s="4"/>
      <c r="H730" s="4"/>
      <c r="I730" s="4"/>
      <c r="J730" s="4"/>
      <c r="N730" s="3"/>
      <c r="O730" s="3"/>
      <c r="P730" s="3"/>
      <c r="Q730" s="3"/>
      <c r="R730" s="3"/>
      <c r="S730" s="2"/>
    </row>
    <row r="731" spans="3:19" ht="15.75" customHeight="1">
      <c r="C731" s="4"/>
      <c r="D731" s="4"/>
      <c r="E731" s="4"/>
      <c r="F731" s="4"/>
      <c r="G731" s="4"/>
      <c r="H731" s="4"/>
      <c r="I731" s="4"/>
      <c r="J731" s="4"/>
      <c r="N731" s="3"/>
      <c r="O731" s="3"/>
      <c r="P731" s="3"/>
      <c r="Q731" s="3"/>
      <c r="R731" s="3"/>
      <c r="S731" s="2"/>
    </row>
    <row r="732" spans="3:19" ht="15.75" customHeight="1">
      <c r="C732" s="4"/>
      <c r="D732" s="4"/>
      <c r="E732" s="4"/>
      <c r="F732" s="4"/>
      <c r="G732" s="4"/>
      <c r="H732" s="4"/>
      <c r="I732" s="4"/>
      <c r="J732" s="4"/>
      <c r="N732" s="3"/>
      <c r="O732" s="3"/>
      <c r="P732" s="3"/>
      <c r="Q732" s="3"/>
      <c r="R732" s="3"/>
      <c r="S732" s="2"/>
    </row>
    <row r="733" spans="3:19" ht="15.75" customHeight="1">
      <c r="C733" s="4"/>
      <c r="D733" s="4"/>
      <c r="E733" s="4"/>
      <c r="F733" s="4"/>
      <c r="G733" s="4"/>
      <c r="H733" s="4"/>
      <c r="I733" s="4"/>
      <c r="J733" s="4"/>
      <c r="N733" s="3"/>
      <c r="O733" s="3"/>
      <c r="P733" s="3"/>
      <c r="Q733" s="3"/>
      <c r="R733" s="3"/>
      <c r="S733" s="2"/>
    </row>
    <row r="734" spans="3:19" ht="15.75" customHeight="1">
      <c r="C734" s="4"/>
      <c r="D734" s="4"/>
      <c r="E734" s="4"/>
      <c r="F734" s="4"/>
      <c r="G734" s="4"/>
      <c r="H734" s="4"/>
      <c r="I734" s="4"/>
      <c r="J734" s="4"/>
      <c r="N734" s="3"/>
      <c r="O734" s="3"/>
      <c r="P734" s="3"/>
      <c r="Q734" s="3"/>
      <c r="R734" s="3"/>
      <c r="S734" s="2"/>
    </row>
    <row r="735" spans="3:19" ht="15.75" customHeight="1">
      <c r="C735" s="4"/>
      <c r="D735" s="4"/>
      <c r="E735" s="4"/>
      <c r="F735" s="4"/>
      <c r="G735" s="4"/>
      <c r="H735" s="4"/>
      <c r="I735" s="4"/>
      <c r="J735" s="4"/>
      <c r="N735" s="3"/>
      <c r="O735" s="3"/>
      <c r="P735" s="3"/>
      <c r="Q735" s="3"/>
      <c r="R735" s="3"/>
      <c r="S735" s="2"/>
    </row>
    <row r="736" spans="3:19" ht="15.75" customHeight="1">
      <c r="C736" s="4"/>
      <c r="D736" s="4"/>
      <c r="E736" s="4"/>
      <c r="F736" s="4"/>
      <c r="G736" s="4"/>
      <c r="H736" s="4"/>
      <c r="I736" s="4"/>
      <c r="J736" s="4"/>
      <c r="N736" s="3"/>
      <c r="O736" s="3"/>
      <c r="P736" s="3"/>
      <c r="Q736" s="3"/>
      <c r="R736" s="3"/>
      <c r="S736" s="2"/>
    </row>
    <row r="737" spans="3:19" ht="15.75" customHeight="1">
      <c r="C737" s="4"/>
      <c r="D737" s="4"/>
      <c r="E737" s="4"/>
      <c r="F737" s="4"/>
      <c r="G737" s="4"/>
      <c r="H737" s="4"/>
      <c r="I737" s="4"/>
      <c r="J737" s="4"/>
      <c r="N737" s="3"/>
      <c r="O737" s="3"/>
      <c r="P737" s="3"/>
      <c r="Q737" s="3"/>
      <c r="R737" s="3"/>
      <c r="S737" s="2"/>
    </row>
    <row r="738" spans="3:19" ht="15.75" customHeight="1">
      <c r="C738" s="4"/>
      <c r="D738" s="4"/>
      <c r="E738" s="4"/>
      <c r="F738" s="4"/>
      <c r="G738" s="4"/>
      <c r="H738" s="4"/>
      <c r="I738" s="4"/>
      <c r="J738" s="4"/>
      <c r="N738" s="3"/>
      <c r="O738" s="3"/>
      <c r="P738" s="3"/>
      <c r="Q738" s="3"/>
      <c r="R738" s="3"/>
      <c r="S738" s="2"/>
    </row>
    <row r="739" spans="3:19" ht="15.75" customHeight="1">
      <c r="C739" s="4"/>
      <c r="D739" s="4"/>
      <c r="E739" s="4"/>
      <c r="F739" s="4"/>
      <c r="G739" s="4"/>
      <c r="H739" s="4"/>
      <c r="I739" s="4"/>
      <c r="J739" s="4"/>
      <c r="N739" s="3"/>
      <c r="O739" s="3"/>
      <c r="P739" s="3"/>
      <c r="Q739" s="3"/>
      <c r="R739" s="3"/>
      <c r="S739" s="2"/>
    </row>
    <row r="740" spans="3:19" ht="15.75" customHeight="1">
      <c r="C740" s="4"/>
      <c r="D740" s="4"/>
      <c r="E740" s="4"/>
      <c r="F740" s="4"/>
      <c r="G740" s="4"/>
      <c r="H740" s="4"/>
      <c r="I740" s="4"/>
      <c r="J740" s="4"/>
      <c r="N740" s="3"/>
      <c r="O740" s="3"/>
      <c r="P740" s="3"/>
      <c r="Q740" s="3"/>
      <c r="R740" s="3"/>
      <c r="S740" s="2"/>
    </row>
    <row r="741" spans="3:19" ht="15.75" customHeight="1">
      <c r="C741" s="4"/>
      <c r="D741" s="4"/>
      <c r="E741" s="4"/>
      <c r="F741" s="4"/>
      <c r="G741" s="4"/>
      <c r="H741" s="4"/>
      <c r="I741" s="4"/>
      <c r="J741" s="4"/>
      <c r="N741" s="3"/>
      <c r="O741" s="3"/>
      <c r="P741" s="3"/>
      <c r="Q741" s="3"/>
      <c r="R741" s="3"/>
      <c r="S741" s="2"/>
    </row>
    <row r="742" spans="3:19" ht="15.75" customHeight="1">
      <c r="C742" s="4"/>
      <c r="D742" s="4"/>
      <c r="E742" s="4"/>
      <c r="F742" s="4"/>
      <c r="G742" s="4"/>
      <c r="H742" s="4"/>
      <c r="I742" s="4"/>
      <c r="J742" s="4"/>
      <c r="N742" s="3"/>
      <c r="O742" s="3"/>
      <c r="P742" s="3"/>
      <c r="Q742" s="3"/>
      <c r="R742" s="3"/>
      <c r="S742" s="2"/>
    </row>
    <row r="743" spans="3:19" ht="15.75" customHeight="1">
      <c r="C743" s="4"/>
      <c r="D743" s="4"/>
      <c r="E743" s="4"/>
      <c r="F743" s="4"/>
      <c r="G743" s="4"/>
      <c r="H743" s="4"/>
      <c r="I743" s="4"/>
      <c r="J743" s="4"/>
      <c r="N743" s="3"/>
      <c r="O743" s="3"/>
      <c r="P743" s="3"/>
      <c r="Q743" s="3"/>
      <c r="R743" s="3"/>
      <c r="S743" s="2"/>
    </row>
    <row r="744" spans="3:19" ht="15.75" customHeight="1">
      <c r="C744" s="4"/>
      <c r="D744" s="4"/>
      <c r="E744" s="4"/>
      <c r="F744" s="4"/>
      <c r="G744" s="4"/>
      <c r="H744" s="4"/>
      <c r="I744" s="4"/>
      <c r="J744" s="4"/>
      <c r="N744" s="3"/>
      <c r="O744" s="3"/>
      <c r="P744" s="3"/>
      <c r="Q744" s="3"/>
      <c r="R744" s="3"/>
      <c r="S744" s="2"/>
    </row>
    <row r="745" spans="3:19" ht="15.75" customHeight="1">
      <c r="C745" s="4"/>
      <c r="D745" s="4"/>
      <c r="E745" s="4"/>
      <c r="F745" s="4"/>
      <c r="G745" s="4"/>
      <c r="H745" s="4"/>
      <c r="I745" s="4"/>
      <c r="J745" s="4"/>
      <c r="N745" s="3"/>
      <c r="O745" s="3"/>
      <c r="P745" s="3"/>
      <c r="Q745" s="3"/>
      <c r="R745" s="3"/>
      <c r="S745" s="2"/>
    </row>
    <row r="746" spans="3:19" ht="15.75" customHeight="1">
      <c r="C746" s="4"/>
      <c r="D746" s="4"/>
      <c r="E746" s="4"/>
      <c r="F746" s="4"/>
      <c r="G746" s="4"/>
      <c r="H746" s="4"/>
      <c r="I746" s="4"/>
      <c r="J746" s="4"/>
      <c r="N746" s="3"/>
      <c r="O746" s="3"/>
      <c r="P746" s="3"/>
      <c r="Q746" s="3"/>
      <c r="R746" s="3"/>
      <c r="S746" s="2"/>
    </row>
    <row r="747" spans="3:19" ht="15.75" customHeight="1">
      <c r="C747" s="4"/>
      <c r="D747" s="4"/>
      <c r="E747" s="4"/>
      <c r="F747" s="4"/>
      <c r="G747" s="4"/>
      <c r="H747" s="4"/>
      <c r="I747" s="4"/>
      <c r="J747" s="4"/>
      <c r="N747" s="3"/>
      <c r="O747" s="3"/>
      <c r="P747" s="3"/>
      <c r="Q747" s="3"/>
      <c r="R747" s="3"/>
      <c r="S747" s="2"/>
    </row>
    <row r="748" spans="3:19" ht="15.75" customHeight="1">
      <c r="C748" s="4"/>
      <c r="D748" s="4"/>
      <c r="E748" s="4"/>
      <c r="F748" s="4"/>
      <c r="G748" s="4"/>
      <c r="H748" s="4"/>
      <c r="I748" s="4"/>
      <c r="J748" s="4"/>
      <c r="N748" s="3"/>
      <c r="O748" s="3"/>
      <c r="P748" s="3"/>
      <c r="Q748" s="3"/>
      <c r="R748" s="3"/>
      <c r="S748" s="2"/>
    </row>
    <row r="749" spans="3:19" ht="15.75" customHeight="1">
      <c r="C749" s="4"/>
      <c r="D749" s="4"/>
      <c r="E749" s="4"/>
      <c r="F749" s="4"/>
      <c r="G749" s="4"/>
      <c r="H749" s="4"/>
      <c r="I749" s="4"/>
      <c r="J749" s="4"/>
      <c r="N749" s="3"/>
      <c r="O749" s="3"/>
      <c r="P749" s="3"/>
      <c r="Q749" s="3"/>
      <c r="R749" s="3"/>
      <c r="S749" s="2"/>
    </row>
    <row r="750" spans="3:19" ht="15.75" customHeight="1">
      <c r="C750" s="4"/>
      <c r="D750" s="4"/>
      <c r="E750" s="4"/>
      <c r="F750" s="4"/>
      <c r="G750" s="4"/>
      <c r="H750" s="4"/>
      <c r="I750" s="4"/>
      <c r="J750" s="4"/>
      <c r="N750" s="3"/>
      <c r="O750" s="3"/>
      <c r="P750" s="3"/>
      <c r="Q750" s="3"/>
      <c r="R750" s="3"/>
      <c r="S750" s="2"/>
    </row>
    <row r="751" spans="3:19" ht="15.75" customHeight="1">
      <c r="C751" s="4"/>
      <c r="D751" s="4"/>
      <c r="E751" s="4"/>
      <c r="F751" s="4"/>
      <c r="G751" s="4"/>
      <c r="H751" s="4"/>
      <c r="I751" s="4"/>
      <c r="J751" s="4"/>
      <c r="N751" s="3"/>
      <c r="O751" s="3"/>
      <c r="P751" s="3"/>
      <c r="Q751" s="3"/>
      <c r="R751" s="3"/>
      <c r="S751" s="2"/>
    </row>
    <row r="752" spans="3:19" ht="15.75" customHeight="1">
      <c r="C752" s="4"/>
      <c r="D752" s="4"/>
      <c r="E752" s="4"/>
      <c r="F752" s="4"/>
      <c r="G752" s="4"/>
      <c r="H752" s="4"/>
      <c r="I752" s="4"/>
      <c r="J752" s="4"/>
      <c r="N752" s="3"/>
      <c r="O752" s="3"/>
      <c r="P752" s="3"/>
      <c r="Q752" s="3"/>
      <c r="R752" s="3"/>
      <c r="S752" s="2"/>
    </row>
    <row r="753" spans="3:19" ht="15.75" customHeight="1">
      <c r="C753" s="4"/>
      <c r="D753" s="4"/>
      <c r="E753" s="4"/>
      <c r="F753" s="4"/>
      <c r="G753" s="4"/>
      <c r="H753" s="4"/>
      <c r="I753" s="4"/>
      <c r="J753" s="4"/>
      <c r="N753" s="3"/>
      <c r="O753" s="3"/>
      <c r="P753" s="3"/>
      <c r="Q753" s="3"/>
      <c r="R753" s="3"/>
      <c r="S753" s="2"/>
    </row>
    <row r="754" spans="3:19" ht="15.75" customHeight="1">
      <c r="C754" s="4"/>
      <c r="D754" s="4"/>
      <c r="E754" s="4"/>
      <c r="F754" s="4"/>
      <c r="G754" s="4"/>
      <c r="H754" s="4"/>
      <c r="I754" s="4"/>
      <c r="J754" s="4"/>
      <c r="N754" s="3"/>
      <c r="O754" s="3"/>
      <c r="P754" s="3"/>
      <c r="Q754" s="3"/>
      <c r="R754" s="3"/>
      <c r="S754" s="2"/>
    </row>
    <row r="755" spans="3:19" ht="15.75" customHeight="1">
      <c r="C755" s="4"/>
      <c r="D755" s="4"/>
      <c r="E755" s="4"/>
      <c r="F755" s="4"/>
      <c r="G755" s="4"/>
      <c r="H755" s="4"/>
      <c r="I755" s="4"/>
      <c r="J755" s="4"/>
      <c r="N755" s="3"/>
      <c r="O755" s="3"/>
      <c r="P755" s="3"/>
      <c r="Q755" s="3"/>
      <c r="R755" s="3"/>
      <c r="S755" s="2"/>
    </row>
    <row r="756" spans="3:19" ht="15.75" customHeight="1">
      <c r="C756" s="4"/>
      <c r="D756" s="4"/>
      <c r="E756" s="4"/>
      <c r="F756" s="4"/>
      <c r="G756" s="4"/>
      <c r="H756" s="4"/>
      <c r="I756" s="4"/>
      <c r="J756" s="4"/>
      <c r="N756" s="3"/>
      <c r="O756" s="3"/>
      <c r="P756" s="3"/>
      <c r="Q756" s="3"/>
      <c r="R756" s="3"/>
      <c r="S756" s="2"/>
    </row>
    <row r="757" spans="3:19" ht="15.75" customHeight="1">
      <c r="C757" s="4"/>
      <c r="D757" s="4"/>
      <c r="E757" s="4"/>
      <c r="F757" s="4"/>
      <c r="G757" s="4"/>
      <c r="H757" s="4"/>
      <c r="I757" s="4"/>
      <c r="J757" s="4"/>
      <c r="N757" s="3"/>
      <c r="O757" s="3"/>
      <c r="P757" s="3"/>
      <c r="Q757" s="3"/>
      <c r="R757" s="3"/>
      <c r="S757" s="2"/>
    </row>
    <row r="758" spans="3:19" ht="15.75" customHeight="1">
      <c r="C758" s="4"/>
      <c r="D758" s="4"/>
      <c r="E758" s="4"/>
      <c r="F758" s="4"/>
      <c r="G758" s="4"/>
      <c r="H758" s="4"/>
      <c r="I758" s="4"/>
      <c r="J758" s="4"/>
      <c r="N758" s="3"/>
      <c r="O758" s="3"/>
      <c r="P758" s="3"/>
      <c r="Q758" s="3"/>
      <c r="R758" s="3"/>
      <c r="S758" s="2"/>
    </row>
    <row r="759" spans="3:19" ht="15.75" customHeight="1">
      <c r="C759" s="4"/>
      <c r="D759" s="4"/>
      <c r="E759" s="4"/>
      <c r="F759" s="4"/>
      <c r="G759" s="4"/>
      <c r="H759" s="4"/>
      <c r="I759" s="4"/>
      <c r="J759" s="4"/>
      <c r="N759" s="3"/>
      <c r="O759" s="3"/>
      <c r="P759" s="3"/>
      <c r="Q759" s="3"/>
      <c r="R759" s="3"/>
      <c r="S759" s="2"/>
    </row>
    <row r="760" spans="3:19" ht="15.75" customHeight="1">
      <c r="C760" s="4"/>
      <c r="D760" s="4"/>
      <c r="E760" s="4"/>
      <c r="F760" s="4"/>
      <c r="G760" s="4"/>
      <c r="H760" s="4"/>
      <c r="I760" s="4"/>
      <c r="J760" s="4"/>
      <c r="N760" s="3"/>
      <c r="O760" s="3"/>
      <c r="P760" s="3"/>
      <c r="Q760" s="3"/>
      <c r="R760" s="3"/>
      <c r="S760" s="2"/>
    </row>
    <row r="761" spans="3:19" ht="15.75" customHeight="1">
      <c r="C761" s="4"/>
      <c r="D761" s="4"/>
      <c r="E761" s="4"/>
      <c r="F761" s="4"/>
      <c r="G761" s="4"/>
      <c r="H761" s="4"/>
      <c r="I761" s="4"/>
      <c r="J761" s="4"/>
      <c r="N761" s="3"/>
      <c r="O761" s="3"/>
      <c r="P761" s="3"/>
      <c r="Q761" s="3"/>
      <c r="R761" s="3"/>
      <c r="S761" s="2"/>
    </row>
    <row r="762" spans="3:19" ht="15.75" customHeight="1">
      <c r="C762" s="4"/>
      <c r="D762" s="4"/>
      <c r="E762" s="4"/>
      <c r="F762" s="4"/>
      <c r="G762" s="4"/>
      <c r="H762" s="4"/>
      <c r="I762" s="4"/>
      <c r="J762" s="4"/>
      <c r="N762" s="3"/>
      <c r="O762" s="3"/>
      <c r="P762" s="3"/>
      <c r="Q762" s="3"/>
      <c r="R762" s="3"/>
      <c r="S762" s="2"/>
    </row>
    <row r="763" spans="3:19" ht="15.75" customHeight="1">
      <c r="C763" s="4"/>
      <c r="D763" s="4"/>
      <c r="E763" s="4"/>
      <c r="F763" s="4"/>
      <c r="G763" s="4"/>
      <c r="H763" s="4"/>
      <c r="I763" s="4"/>
      <c r="J763" s="4"/>
      <c r="N763" s="3"/>
      <c r="O763" s="3"/>
      <c r="P763" s="3"/>
      <c r="Q763" s="3"/>
      <c r="R763" s="3"/>
      <c r="S763" s="2"/>
    </row>
    <row r="764" spans="3:19" ht="15.75" customHeight="1">
      <c r="C764" s="4"/>
      <c r="D764" s="4"/>
      <c r="E764" s="4"/>
      <c r="F764" s="4"/>
      <c r="G764" s="4"/>
      <c r="H764" s="4"/>
      <c r="I764" s="4"/>
      <c r="J764" s="4"/>
      <c r="N764" s="3"/>
      <c r="O764" s="3"/>
      <c r="P764" s="3"/>
      <c r="Q764" s="3"/>
      <c r="R764" s="3"/>
      <c r="S764" s="2"/>
    </row>
    <row r="765" spans="3:19" ht="15.75" customHeight="1">
      <c r="C765" s="4"/>
      <c r="D765" s="4"/>
      <c r="E765" s="4"/>
      <c r="F765" s="4"/>
      <c r="G765" s="4"/>
      <c r="H765" s="4"/>
      <c r="I765" s="4"/>
      <c r="J765" s="4"/>
      <c r="N765" s="3"/>
      <c r="O765" s="3"/>
      <c r="P765" s="3"/>
      <c r="Q765" s="3"/>
      <c r="R765" s="3"/>
      <c r="S765" s="2"/>
    </row>
    <row r="766" spans="3:19" ht="15.75" customHeight="1">
      <c r="C766" s="4"/>
      <c r="D766" s="4"/>
      <c r="E766" s="4"/>
      <c r="F766" s="4"/>
      <c r="G766" s="4"/>
      <c r="H766" s="4"/>
      <c r="I766" s="4"/>
      <c r="J766" s="4"/>
      <c r="N766" s="3"/>
      <c r="O766" s="3"/>
      <c r="P766" s="3"/>
      <c r="Q766" s="3"/>
      <c r="R766" s="3"/>
      <c r="S766" s="2"/>
    </row>
    <row r="767" spans="3:19" ht="15.75" customHeight="1">
      <c r="C767" s="4"/>
      <c r="D767" s="4"/>
      <c r="E767" s="4"/>
      <c r="F767" s="4"/>
      <c r="G767" s="4"/>
      <c r="H767" s="4"/>
      <c r="I767" s="4"/>
      <c r="J767" s="4"/>
      <c r="N767" s="3"/>
      <c r="O767" s="3"/>
      <c r="P767" s="3"/>
      <c r="Q767" s="3"/>
      <c r="R767" s="3"/>
      <c r="S767" s="2"/>
    </row>
    <row r="768" spans="3:19" ht="15.75" customHeight="1">
      <c r="C768" s="4"/>
      <c r="D768" s="4"/>
      <c r="E768" s="4"/>
      <c r="F768" s="4"/>
      <c r="G768" s="4"/>
      <c r="H768" s="4"/>
      <c r="I768" s="4"/>
      <c r="J768" s="4"/>
      <c r="N768" s="3"/>
      <c r="O768" s="3"/>
      <c r="P768" s="3"/>
      <c r="Q768" s="3"/>
      <c r="R768" s="3"/>
      <c r="S768" s="2"/>
    </row>
    <row r="769" spans="3:19" ht="15.75" customHeight="1">
      <c r="C769" s="4"/>
      <c r="D769" s="4"/>
      <c r="E769" s="4"/>
      <c r="F769" s="4"/>
      <c r="G769" s="4"/>
      <c r="H769" s="4"/>
      <c r="I769" s="4"/>
      <c r="J769" s="4"/>
      <c r="N769" s="3"/>
      <c r="O769" s="3"/>
      <c r="P769" s="3"/>
      <c r="Q769" s="3"/>
      <c r="R769" s="3"/>
      <c r="S769" s="2"/>
    </row>
    <row r="770" spans="3:19" ht="15.75" customHeight="1">
      <c r="C770" s="4"/>
      <c r="D770" s="4"/>
      <c r="E770" s="4"/>
      <c r="F770" s="4"/>
      <c r="G770" s="4"/>
      <c r="H770" s="4"/>
      <c r="I770" s="4"/>
      <c r="J770" s="4"/>
      <c r="N770" s="3"/>
      <c r="O770" s="3"/>
      <c r="P770" s="3"/>
      <c r="Q770" s="3"/>
      <c r="R770" s="3"/>
      <c r="S770" s="2"/>
    </row>
    <row r="771" spans="3:19" ht="15.75" customHeight="1">
      <c r="C771" s="4"/>
      <c r="D771" s="4"/>
      <c r="E771" s="4"/>
      <c r="F771" s="4"/>
      <c r="G771" s="4"/>
      <c r="H771" s="4"/>
      <c r="I771" s="4"/>
      <c r="J771" s="4"/>
      <c r="N771" s="3"/>
      <c r="O771" s="3"/>
      <c r="P771" s="3"/>
      <c r="Q771" s="3"/>
      <c r="R771" s="3"/>
      <c r="S771" s="2"/>
    </row>
    <row r="772" spans="3:19" ht="15.75" customHeight="1">
      <c r="C772" s="4"/>
      <c r="D772" s="4"/>
      <c r="E772" s="4"/>
      <c r="F772" s="4"/>
      <c r="G772" s="4"/>
      <c r="H772" s="4"/>
      <c r="I772" s="4"/>
      <c r="J772" s="4"/>
      <c r="N772" s="3"/>
      <c r="O772" s="3"/>
      <c r="P772" s="3"/>
      <c r="Q772" s="3"/>
      <c r="R772" s="3"/>
      <c r="S772" s="2"/>
    </row>
    <row r="773" spans="3:19" ht="15.75" customHeight="1">
      <c r="C773" s="4"/>
      <c r="D773" s="4"/>
      <c r="E773" s="4"/>
      <c r="F773" s="4"/>
      <c r="G773" s="4"/>
      <c r="H773" s="4"/>
      <c r="I773" s="4"/>
      <c r="J773" s="4"/>
      <c r="N773" s="3"/>
      <c r="O773" s="3"/>
      <c r="P773" s="3"/>
      <c r="Q773" s="3"/>
      <c r="R773" s="3"/>
      <c r="S773" s="2"/>
    </row>
    <row r="774" spans="3:19" ht="15.75" customHeight="1">
      <c r="C774" s="4"/>
      <c r="D774" s="4"/>
      <c r="E774" s="4"/>
      <c r="F774" s="4"/>
      <c r="G774" s="4"/>
      <c r="H774" s="4"/>
      <c r="I774" s="4"/>
      <c r="J774" s="4"/>
      <c r="N774" s="3"/>
      <c r="O774" s="3"/>
      <c r="P774" s="3"/>
      <c r="Q774" s="3"/>
      <c r="R774" s="3"/>
      <c r="S774" s="2"/>
    </row>
    <row r="775" spans="3:19" ht="15.75" customHeight="1">
      <c r="C775" s="4"/>
      <c r="D775" s="4"/>
      <c r="E775" s="4"/>
      <c r="F775" s="4"/>
      <c r="G775" s="4"/>
      <c r="H775" s="4"/>
      <c r="I775" s="4"/>
      <c r="J775" s="4"/>
      <c r="N775" s="3"/>
      <c r="O775" s="3"/>
      <c r="P775" s="3"/>
      <c r="Q775" s="3"/>
      <c r="R775" s="3"/>
      <c r="S775" s="2"/>
    </row>
    <row r="776" spans="3:19" ht="15.75" customHeight="1">
      <c r="C776" s="4"/>
      <c r="D776" s="4"/>
      <c r="E776" s="4"/>
      <c r="F776" s="4"/>
      <c r="G776" s="4"/>
      <c r="H776" s="4"/>
      <c r="I776" s="4"/>
      <c r="J776" s="4"/>
      <c r="N776" s="3"/>
      <c r="O776" s="3"/>
      <c r="P776" s="3"/>
      <c r="Q776" s="3"/>
      <c r="R776" s="3"/>
      <c r="S776" s="2"/>
    </row>
    <row r="777" spans="3:19" ht="15.75" customHeight="1">
      <c r="C777" s="4"/>
      <c r="D777" s="4"/>
      <c r="E777" s="4"/>
      <c r="F777" s="4"/>
      <c r="G777" s="4"/>
      <c r="H777" s="4"/>
      <c r="I777" s="4"/>
      <c r="J777" s="4"/>
      <c r="N777" s="3"/>
      <c r="O777" s="3"/>
      <c r="P777" s="3"/>
      <c r="Q777" s="3"/>
      <c r="R777" s="3"/>
      <c r="S777" s="2"/>
    </row>
    <row r="778" spans="3:19" ht="15.75" customHeight="1">
      <c r="C778" s="4"/>
      <c r="D778" s="4"/>
      <c r="E778" s="4"/>
      <c r="F778" s="4"/>
      <c r="G778" s="4"/>
      <c r="H778" s="4"/>
      <c r="I778" s="4"/>
      <c r="J778" s="4"/>
      <c r="N778" s="3"/>
      <c r="O778" s="3"/>
      <c r="P778" s="3"/>
      <c r="Q778" s="3"/>
      <c r="R778" s="3"/>
      <c r="S778" s="2"/>
    </row>
    <row r="779" spans="3:19" ht="15.75" customHeight="1">
      <c r="C779" s="4"/>
      <c r="D779" s="4"/>
      <c r="E779" s="4"/>
      <c r="F779" s="4"/>
      <c r="G779" s="4"/>
      <c r="H779" s="4"/>
      <c r="I779" s="4"/>
      <c r="J779" s="4"/>
      <c r="N779" s="3"/>
      <c r="O779" s="3"/>
      <c r="P779" s="3"/>
      <c r="Q779" s="3"/>
      <c r="R779" s="3"/>
      <c r="S779" s="2"/>
    </row>
    <row r="780" spans="3:19" ht="15.75" customHeight="1">
      <c r="C780" s="4"/>
      <c r="D780" s="4"/>
      <c r="E780" s="4"/>
      <c r="F780" s="4"/>
      <c r="G780" s="4"/>
      <c r="H780" s="4"/>
      <c r="I780" s="4"/>
      <c r="J780" s="4"/>
      <c r="N780" s="3"/>
      <c r="O780" s="3"/>
      <c r="P780" s="3"/>
      <c r="Q780" s="3"/>
      <c r="R780" s="3"/>
      <c r="S780" s="2"/>
    </row>
    <row r="781" spans="3:19" ht="15.75" customHeight="1">
      <c r="C781" s="4"/>
      <c r="D781" s="4"/>
      <c r="E781" s="4"/>
      <c r="F781" s="4"/>
      <c r="G781" s="4"/>
      <c r="H781" s="4"/>
      <c r="I781" s="4"/>
      <c r="J781" s="4"/>
      <c r="N781" s="3"/>
      <c r="O781" s="3"/>
      <c r="P781" s="3"/>
      <c r="Q781" s="3"/>
      <c r="R781" s="3"/>
      <c r="S781" s="2"/>
    </row>
    <row r="782" spans="3:19" ht="15.75" customHeight="1">
      <c r="C782" s="4"/>
      <c r="D782" s="4"/>
      <c r="E782" s="4"/>
      <c r="F782" s="4"/>
      <c r="G782" s="4"/>
      <c r="H782" s="4"/>
      <c r="I782" s="4"/>
      <c r="J782" s="4"/>
      <c r="N782" s="3"/>
      <c r="O782" s="3"/>
      <c r="P782" s="3"/>
      <c r="Q782" s="3"/>
      <c r="R782" s="3"/>
      <c r="S782" s="2"/>
    </row>
    <row r="783" spans="3:19" ht="15.75" customHeight="1">
      <c r="C783" s="4"/>
      <c r="D783" s="4"/>
      <c r="E783" s="4"/>
      <c r="F783" s="4"/>
      <c r="G783" s="4"/>
      <c r="H783" s="4"/>
      <c r="I783" s="4"/>
      <c r="J783" s="4"/>
      <c r="N783" s="3"/>
      <c r="O783" s="3"/>
      <c r="P783" s="3"/>
      <c r="Q783" s="3"/>
      <c r="R783" s="3"/>
      <c r="S783" s="2"/>
    </row>
    <row r="784" spans="3:19" ht="15.75" customHeight="1">
      <c r="C784" s="4"/>
      <c r="D784" s="4"/>
      <c r="E784" s="4"/>
      <c r="F784" s="4"/>
      <c r="G784" s="4"/>
      <c r="H784" s="4"/>
      <c r="I784" s="4"/>
      <c r="J784" s="4"/>
      <c r="N784" s="3"/>
      <c r="O784" s="3"/>
      <c r="P784" s="3"/>
      <c r="Q784" s="3"/>
      <c r="R784" s="3"/>
      <c r="S784" s="2"/>
    </row>
    <row r="785" spans="3:19" ht="15.75" customHeight="1">
      <c r="C785" s="4"/>
      <c r="D785" s="4"/>
      <c r="E785" s="4"/>
      <c r="F785" s="4"/>
      <c r="G785" s="4"/>
      <c r="H785" s="4"/>
      <c r="I785" s="4"/>
      <c r="J785" s="4"/>
      <c r="N785" s="3"/>
      <c r="O785" s="3"/>
      <c r="P785" s="3"/>
      <c r="Q785" s="3"/>
      <c r="R785" s="3"/>
      <c r="S785" s="2"/>
    </row>
    <row r="786" spans="3:19" ht="15.75" customHeight="1">
      <c r="C786" s="4"/>
      <c r="D786" s="4"/>
      <c r="E786" s="4"/>
      <c r="F786" s="4"/>
      <c r="G786" s="4"/>
      <c r="H786" s="4"/>
      <c r="I786" s="4"/>
      <c r="J786" s="4"/>
      <c r="N786" s="3"/>
      <c r="O786" s="3"/>
      <c r="P786" s="3"/>
      <c r="Q786" s="3"/>
      <c r="R786" s="3"/>
      <c r="S786" s="2"/>
    </row>
    <row r="787" spans="3:19" ht="15.75" customHeight="1">
      <c r="C787" s="4"/>
      <c r="D787" s="4"/>
      <c r="E787" s="4"/>
      <c r="F787" s="4"/>
      <c r="G787" s="4"/>
      <c r="H787" s="4"/>
      <c r="I787" s="4"/>
      <c r="J787" s="4"/>
      <c r="N787" s="3"/>
      <c r="O787" s="3"/>
      <c r="P787" s="3"/>
      <c r="Q787" s="3"/>
      <c r="R787" s="3"/>
      <c r="S787" s="2"/>
    </row>
    <row r="788" spans="3:19" ht="15.75" customHeight="1">
      <c r="C788" s="4"/>
      <c r="D788" s="4"/>
      <c r="E788" s="4"/>
      <c r="F788" s="4"/>
      <c r="G788" s="4"/>
      <c r="H788" s="4"/>
      <c r="I788" s="4"/>
      <c r="J788" s="4"/>
      <c r="N788" s="3"/>
      <c r="O788" s="3"/>
      <c r="P788" s="3"/>
      <c r="Q788" s="3"/>
      <c r="R788" s="3"/>
      <c r="S788" s="2"/>
    </row>
    <row r="789" spans="3:19" ht="15.75" customHeight="1">
      <c r="C789" s="4"/>
      <c r="D789" s="4"/>
      <c r="E789" s="4"/>
      <c r="F789" s="4"/>
      <c r="G789" s="4"/>
      <c r="H789" s="4"/>
      <c r="I789" s="4"/>
      <c r="J789" s="4"/>
      <c r="N789" s="3"/>
      <c r="O789" s="3"/>
      <c r="P789" s="3"/>
      <c r="Q789" s="3"/>
      <c r="R789" s="3"/>
      <c r="S789" s="2"/>
    </row>
    <row r="790" spans="3:19" ht="15.75" customHeight="1">
      <c r="C790" s="4"/>
      <c r="D790" s="4"/>
      <c r="E790" s="4"/>
      <c r="F790" s="4"/>
      <c r="G790" s="4"/>
      <c r="H790" s="4"/>
      <c r="I790" s="4"/>
      <c r="J790" s="4"/>
      <c r="N790" s="3"/>
      <c r="O790" s="3"/>
      <c r="P790" s="3"/>
      <c r="Q790" s="3"/>
      <c r="R790" s="3"/>
      <c r="S790" s="2"/>
    </row>
    <row r="791" spans="3:19" ht="15.75" customHeight="1">
      <c r="C791" s="4"/>
      <c r="D791" s="4"/>
      <c r="E791" s="4"/>
      <c r="F791" s="4"/>
      <c r="G791" s="4"/>
      <c r="H791" s="4"/>
      <c r="I791" s="4"/>
      <c r="J791" s="4"/>
      <c r="N791" s="3"/>
      <c r="O791" s="3"/>
      <c r="P791" s="3"/>
      <c r="Q791" s="3"/>
      <c r="R791" s="3"/>
      <c r="S791" s="2"/>
    </row>
    <row r="792" spans="3:19" ht="15.75" customHeight="1">
      <c r="C792" s="4"/>
      <c r="D792" s="4"/>
      <c r="E792" s="4"/>
      <c r="F792" s="4"/>
      <c r="G792" s="4"/>
      <c r="H792" s="4"/>
      <c r="I792" s="4"/>
      <c r="J792" s="4"/>
      <c r="N792" s="3"/>
      <c r="O792" s="3"/>
      <c r="P792" s="3"/>
      <c r="Q792" s="3"/>
      <c r="R792" s="3"/>
      <c r="S792" s="2"/>
    </row>
    <row r="793" spans="3:19" ht="15.75" customHeight="1">
      <c r="C793" s="4"/>
      <c r="D793" s="4"/>
      <c r="E793" s="4"/>
      <c r="F793" s="4"/>
      <c r="G793" s="4"/>
      <c r="H793" s="4"/>
      <c r="I793" s="4"/>
      <c r="J793" s="4"/>
      <c r="N793" s="3"/>
      <c r="O793" s="3"/>
      <c r="P793" s="3"/>
      <c r="Q793" s="3"/>
      <c r="R793" s="3"/>
      <c r="S793" s="2"/>
    </row>
    <row r="794" spans="3:19" ht="15.75" customHeight="1">
      <c r="C794" s="4"/>
      <c r="D794" s="4"/>
      <c r="E794" s="4"/>
      <c r="F794" s="4"/>
      <c r="G794" s="4"/>
      <c r="H794" s="4"/>
      <c r="I794" s="4"/>
      <c r="J794" s="4"/>
      <c r="N794" s="3"/>
      <c r="O794" s="3"/>
      <c r="P794" s="3"/>
      <c r="Q794" s="3"/>
      <c r="R794" s="3"/>
      <c r="S794" s="2"/>
    </row>
    <row r="795" spans="3:19" ht="15.75" customHeight="1">
      <c r="C795" s="4"/>
      <c r="D795" s="4"/>
      <c r="E795" s="4"/>
      <c r="F795" s="4"/>
      <c r="G795" s="4"/>
      <c r="H795" s="4"/>
      <c r="I795" s="4"/>
      <c r="J795" s="4"/>
      <c r="N795" s="3"/>
      <c r="O795" s="3"/>
      <c r="P795" s="3"/>
      <c r="Q795" s="3"/>
      <c r="R795" s="3"/>
      <c r="S795" s="2"/>
    </row>
    <row r="796" spans="3:19" ht="15.75" customHeight="1">
      <c r="C796" s="4"/>
      <c r="D796" s="4"/>
      <c r="E796" s="4"/>
      <c r="F796" s="4"/>
      <c r="G796" s="4"/>
      <c r="H796" s="4"/>
      <c r="I796" s="4"/>
      <c r="J796" s="4"/>
      <c r="N796" s="3"/>
      <c r="O796" s="3"/>
      <c r="P796" s="3"/>
      <c r="Q796" s="3"/>
      <c r="R796" s="3"/>
      <c r="S796" s="2"/>
    </row>
    <row r="797" spans="3:19" ht="15.75" customHeight="1">
      <c r="C797" s="4"/>
      <c r="D797" s="4"/>
      <c r="E797" s="4"/>
      <c r="F797" s="4"/>
      <c r="G797" s="4"/>
      <c r="H797" s="4"/>
      <c r="I797" s="4"/>
      <c r="J797" s="4"/>
      <c r="N797" s="3"/>
      <c r="O797" s="3"/>
      <c r="P797" s="3"/>
      <c r="Q797" s="3"/>
      <c r="R797" s="3"/>
      <c r="S797" s="2"/>
    </row>
    <row r="798" spans="3:19" ht="15.75" customHeight="1">
      <c r="C798" s="4"/>
      <c r="D798" s="4"/>
      <c r="E798" s="4"/>
      <c r="F798" s="4"/>
      <c r="G798" s="4"/>
      <c r="H798" s="4"/>
      <c r="I798" s="4"/>
      <c r="J798" s="4"/>
      <c r="N798" s="3"/>
      <c r="O798" s="3"/>
      <c r="P798" s="3"/>
      <c r="Q798" s="3"/>
      <c r="R798" s="3"/>
      <c r="S798" s="2"/>
    </row>
    <row r="799" spans="3:19" ht="15.75" customHeight="1">
      <c r="C799" s="4"/>
      <c r="D799" s="4"/>
      <c r="E799" s="4"/>
      <c r="F799" s="4"/>
      <c r="G799" s="4"/>
      <c r="H799" s="4"/>
      <c r="I799" s="4"/>
      <c r="J799" s="4"/>
      <c r="N799" s="3"/>
      <c r="O799" s="3"/>
      <c r="P799" s="3"/>
      <c r="Q799" s="3"/>
      <c r="R799" s="3"/>
      <c r="S799" s="2"/>
    </row>
    <row r="800" spans="3:19" ht="15.75" customHeight="1">
      <c r="C800" s="4"/>
      <c r="D800" s="4"/>
      <c r="E800" s="4"/>
      <c r="F800" s="4"/>
      <c r="G800" s="4"/>
      <c r="H800" s="4"/>
      <c r="I800" s="4"/>
      <c r="J800" s="4"/>
      <c r="N800" s="3"/>
      <c r="O800" s="3"/>
      <c r="P800" s="3"/>
      <c r="Q800" s="3"/>
      <c r="R800" s="3"/>
      <c r="S800" s="2"/>
    </row>
    <row r="801" spans="3:19" ht="15.75" customHeight="1">
      <c r="C801" s="4"/>
      <c r="D801" s="4"/>
      <c r="E801" s="4"/>
      <c r="F801" s="4"/>
      <c r="G801" s="4"/>
      <c r="H801" s="4"/>
      <c r="I801" s="4"/>
      <c r="J801" s="4"/>
      <c r="N801" s="3"/>
      <c r="O801" s="3"/>
      <c r="P801" s="3"/>
      <c r="Q801" s="3"/>
      <c r="R801" s="3"/>
      <c r="S801" s="2"/>
    </row>
    <row r="802" spans="3:19" ht="15.75" customHeight="1">
      <c r="C802" s="4"/>
      <c r="D802" s="4"/>
      <c r="E802" s="4"/>
      <c r="F802" s="4"/>
      <c r="G802" s="4"/>
      <c r="H802" s="4"/>
      <c r="I802" s="4"/>
      <c r="J802" s="4"/>
      <c r="N802" s="3"/>
      <c r="O802" s="3"/>
      <c r="P802" s="3"/>
      <c r="Q802" s="3"/>
      <c r="R802" s="3"/>
      <c r="S802" s="2"/>
    </row>
    <row r="803" spans="3:19" ht="15.75" customHeight="1">
      <c r="C803" s="4"/>
      <c r="D803" s="4"/>
      <c r="E803" s="4"/>
      <c r="F803" s="4"/>
      <c r="G803" s="4"/>
      <c r="H803" s="4"/>
      <c r="I803" s="4"/>
      <c r="J803" s="4"/>
      <c r="N803" s="3"/>
      <c r="O803" s="3"/>
      <c r="P803" s="3"/>
      <c r="Q803" s="3"/>
      <c r="R803" s="3"/>
      <c r="S803" s="2"/>
    </row>
    <row r="804" spans="3:19" ht="15.75" customHeight="1">
      <c r="C804" s="4"/>
      <c r="D804" s="4"/>
      <c r="E804" s="4"/>
      <c r="F804" s="4"/>
      <c r="G804" s="4"/>
      <c r="H804" s="4"/>
      <c r="I804" s="4"/>
      <c r="J804" s="4"/>
      <c r="N804" s="3"/>
      <c r="O804" s="3"/>
      <c r="P804" s="3"/>
      <c r="Q804" s="3"/>
      <c r="R804" s="3"/>
      <c r="S804" s="2"/>
    </row>
    <row r="805" spans="3:19" ht="15.75" customHeight="1">
      <c r="C805" s="4"/>
      <c r="D805" s="4"/>
      <c r="E805" s="4"/>
      <c r="F805" s="4"/>
      <c r="G805" s="4"/>
      <c r="H805" s="4"/>
      <c r="I805" s="4"/>
      <c r="J805" s="4"/>
      <c r="N805" s="3"/>
      <c r="O805" s="3"/>
      <c r="P805" s="3"/>
      <c r="Q805" s="3"/>
      <c r="R805" s="3"/>
      <c r="S805" s="2"/>
    </row>
    <row r="806" spans="3:19" ht="15.75" customHeight="1">
      <c r="C806" s="4"/>
      <c r="D806" s="4"/>
      <c r="E806" s="4"/>
      <c r="F806" s="4"/>
      <c r="G806" s="4"/>
      <c r="H806" s="4"/>
      <c r="I806" s="4"/>
      <c r="J806" s="4"/>
      <c r="N806" s="3"/>
      <c r="O806" s="3"/>
      <c r="P806" s="3"/>
      <c r="Q806" s="3"/>
      <c r="R806" s="3"/>
      <c r="S806" s="2"/>
    </row>
    <row r="807" spans="3:19" ht="15.75" customHeight="1">
      <c r="C807" s="4"/>
      <c r="D807" s="4"/>
      <c r="E807" s="4"/>
      <c r="F807" s="4"/>
      <c r="G807" s="4"/>
      <c r="H807" s="4"/>
      <c r="I807" s="4"/>
      <c r="J807" s="4"/>
      <c r="N807" s="3"/>
      <c r="O807" s="3"/>
      <c r="P807" s="3"/>
      <c r="Q807" s="3"/>
      <c r="R807" s="3"/>
      <c r="S807" s="2"/>
    </row>
    <row r="808" spans="3:19" ht="15.75" customHeight="1">
      <c r="C808" s="4"/>
      <c r="D808" s="4"/>
      <c r="E808" s="4"/>
      <c r="F808" s="4"/>
      <c r="G808" s="4"/>
      <c r="H808" s="4"/>
      <c r="I808" s="4"/>
      <c r="J808" s="4"/>
      <c r="N808" s="3"/>
      <c r="O808" s="3"/>
      <c r="P808" s="3"/>
      <c r="Q808" s="3"/>
      <c r="R808" s="3"/>
      <c r="S808" s="2"/>
    </row>
    <row r="809" spans="3:19" ht="15.75" customHeight="1">
      <c r="C809" s="4"/>
      <c r="D809" s="4"/>
      <c r="E809" s="4"/>
      <c r="F809" s="4"/>
      <c r="G809" s="4"/>
      <c r="H809" s="4"/>
      <c r="I809" s="4"/>
      <c r="J809" s="4"/>
      <c r="N809" s="3"/>
      <c r="O809" s="3"/>
      <c r="P809" s="3"/>
      <c r="Q809" s="3"/>
      <c r="R809" s="3"/>
      <c r="S809" s="2"/>
    </row>
    <row r="810" spans="3:19" ht="15.75" customHeight="1">
      <c r="C810" s="4"/>
      <c r="D810" s="4"/>
      <c r="E810" s="4"/>
      <c r="F810" s="4"/>
      <c r="G810" s="4"/>
      <c r="H810" s="4"/>
      <c r="I810" s="4"/>
      <c r="J810" s="4"/>
      <c r="N810" s="3"/>
      <c r="O810" s="3"/>
      <c r="P810" s="3"/>
      <c r="Q810" s="3"/>
      <c r="R810" s="3"/>
      <c r="S810" s="2"/>
    </row>
    <row r="811" spans="3:19" ht="15.75" customHeight="1">
      <c r="C811" s="4"/>
      <c r="D811" s="4"/>
      <c r="E811" s="4"/>
      <c r="F811" s="4"/>
      <c r="G811" s="4"/>
      <c r="H811" s="4"/>
      <c r="I811" s="4"/>
      <c r="J811" s="4"/>
      <c r="N811" s="3"/>
      <c r="O811" s="3"/>
      <c r="P811" s="3"/>
      <c r="Q811" s="3"/>
      <c r="R811" s="3"/>
      <c r="S811" s="2"/>
    </row>
    <row r="812" spans="3:19" ht="15.75" customHeight="1">
      <c r="C812" s="4"/>
      <c r="D812" s="4"/>
      <c r="E812" s="4"/>
      <c r="F812" s="4"/>
      <c r="G812" s="4"/>
      <c r="H812" s="4"/>
      <c r="I812" s="4"/>
      <c r="J812" s="4"/>
      <c r="N812" s="3"/>
      <c r="O812" s="3"/>
      <c r="P812" s="3"/>
      <c r="Q812" s="3"/>
      <c r="R812" s="3"/>
      <c r="S812" s="2"/>
    </row>
    <row r="813" spans="3:19" ht="15.75" customHeight="1">
      <c r="C813" s="4"/>
      <c r="D813" s="4"/>
      <c r="E813" s="4"/>
      <c r="F813" s="4"/>
      <c r="G813" s="4"/>
      <c r="H813" s="4"/>
      <c r="I813" s="4"/>
      <c r="J813" s="4"/>
      <c r="N813" s="3"/>
      <c r="O813" s="3"/>
      <c r="P813" s="3"/>
      <c r="Q813" s="3"/>
      <c r="R813" s="3"/>
      <c r="S813" s="2"/>
    </row>
    <row r="814" spans="3:19" ht="15.75" customHeight="1">
      <c r="C814" s="4"/>
      <c r="D814" s="4"/>
      <c r="E814" s="4"/>
      <c r="F814" s="4"/>
      <c r="G814" s="4"/>
      <c r="H814" s="4"/>
      <c r="I814" s="4"/>
      <c r="J814" s="4"/>
      <c r="N814" s="3"/>
      <c r="O814" s="3"/>
      <c r="P814" s="3"/>
      <c r="Q814" s="3"/>
      <c r="R814" s="3"/>
      <c r="S814" s="2"/>
    </row>
    <row r="815" spans="3:19" ht="15.75" customHeight="1">
      <c r="C815" s="4"/>
      <c r="D815" s="4"/>
      <c r="E815" s="4"/>
      <c r="F815" s="4"/>
      <c r="G815" s="4"/>
      <c r="H815" s="4"/>
      <c r="I815" s="4"/>
      <c r="J815" s="4"/>
      <c r="N815" s="3"/>
      <c r="O815" s="3"/>
      <c r="P815" s="3"/>
      <c r="Q815" s="3"/>
      <c r="R815" s="3"/>
      <c r="S815" s="2"/>
    </row>
    <row r="816" spans="3:19" ht="15.75" customHeight="1">
      <c r="C816" s="4"/>
      <c r="D816" s="4"/>
      <c r="E816" s="4"/>
      <c r="F816" s="4"/>
      <c r="G816" s="4"/>
      <c r="H816" s="4"/>
      <c r="I816" s="4"/>
      <c r="J816" s="4"/>
      <c r="N816" s="3"/>
      <c r="O816" s="3"/>
      <c r="P816" s="3"/>
      <c r="Q816" s="3"/>
      <c r="R816" s="3"/>
      <c r="S816" s="2"/>
    </row>
    <row r="817" spans="3:19" ht="15.75" customHeight="1">
      <c r="C817" s="4"/>
      <c r="D817" s="4"/>
      <c r="E817" s="4"/>
      <c r="F817" s="4"/>
      <c r="G817" s="4"/>
      <c r="H817" s="4"/>
      <c r="I817" s="4"/>
      <c r="J817" s="4"/>
      <c r="N817" s="3"/>
      <c r="O817" s="3"/>
      <c r="P817" s="3"/>
      <c r="Q817" s="3"/>
      <c r="R817" s="3"/>
      <c r="S817" s="2"/>
    </row>
    <row r="818" spans="3:19" ht="15.75" customHeight="1">
      <c r="C818" s="4"/>
      <c r="D818" s="4"/>
      <c r="E818" s="4"/>
      <c r="F818" s="4"/>
      <c r="G818" s="4"/>
      <c r="H818" s="4"/>
      <c r="I818" s="4"/>
      <c r="J818" s="4"/>
      <c r="N818" s="3"/>
      <c r="O818" s="3"/>
      <c r="P818" s="3"/>
      <c r="Q818" s="3"/>
      <c r="R818" s="3"/>
      <c r="S818" s="2"/>
    </row>
    <row r="819" spans="3:19" ht="15.75" customHeight="1">
      <c r="C819" s="4"/>
      <c r="D819" s="4"/>
      <c r="E819" s="4"/>
      <c r="F819" s="4"/>
      <c r="G819" s="4"/>
      <c r="H819" s="4"/>
      <c r="I819" s="4"/>
      <c r="J819" s="4"/>
      <c r="N819" s="3"/>
      <c r="O819" s="3"/>
      <c r="P819" s="3"/>
      <c r="Q819" s="3"/>
      <c r="R819" s="3"/>
      <c r="S819" s="2"/>
    </row>
    <row r="820" spans="3:19" ht="15.75" customHeight="1">
      <c r="C820" s="4"/>
      <c r="D820" s="4"/>
      <c r="E820" s="4"/>
      <c r="F820" s="4"/>
      <c r="G820" s="4"/>
      <c r="H820" s="4"/>
      <c r="I820" s="4"/>
      <c r="J820" s="4"/>
      <c r="N820" s="3"/>
      <c r="O820" s="3"/>
      <c r="P820" s="3"/>
      <c r="Q820" s="3"/>
      <c r="R820" s="3"/>
      <c r="S820" s="2"/>
    </row>
    <row r="821" spans="3:19" ht="15.75" customHeight="1">
      <c r="C821" s="4"/>
      <c r="D821" s="4"/>
      <c r="E821" s="4"/>
      <c r="F821" s="4"/>
      <c r="G821" s="4"/>
      <c r="H821" s="4"/>
      <c r="I821" s="4"/>
      <c r="J821" s="4"/>
      <c r="N821" s="3"/>
      <c r="O821" s="3"/>
      <c r="P821" s="3"/>
      <c r="Q821" s="3"/>
      <c r="R821" s="3"/>
      <c r="S821" s="2"/>
    </row>
    <row r="822" spans="3:19" ht="15.75" customHeight="1">
      <c r="C822" s="4"/>
      <c r="D822" s="4"/>
      <c r="E822" s="4"/>
      <c r="F822" s="4"/>
      <c r="G822" s="4"/>
      <c r="H822" s="4"/>
      <c r="I822" s="4"/>
      <c r="J822" s="4"/>
      <c r="N822" s="3"/>
      <c r="O822" s="3"/>
      <c r="P822" s="3"/>
      <c r="Q822" s="3"/>
      <c r="R822" s="3"/>
      <c r="S822" s="2"/>
    </row>
    <row r="823" spans="3:19" ht="15.75" customHeight="1">
      <c r="C823" s="4"/>
      <c r="D823" s="4"/>
      <c r="E823" s="4"/>
      <c r="F823" s="4"/>
      <c r="G823" s="4"/>
      <c r="H823" s="4"/>
      <c r="I823" s="4"/>
      <c r="J823" s="4"/>
      <c r="N823" s="3"/>
      <c r="O823" s="3"/>
      <c r="P823" s="3"/>
      <c r="Q823" s="3"/>
      <c r="R823" s="3"/>
      <c r="S823" s="2"/>
    </row>
    <row r="824" spans="3:19" ht="15.75" customHeight="1">
      <c r="C824" s="4"/>
      <c r="D824" s="4"/>
      <c r="E824" s="4"/>
      <c r="F824" s="4"/>
      <c r="G824" s="4"/>
      <c r="H824" s="4"/>
      <c r="I824" s="4"/>
      <c r="J824" s="4"/>
      <c r="N824" s="3"/>
      <c r="O824" s="3"/>
      <c r="P824" s="3"/>
      <c r="Q824" s="3"/>
      <c r="R824" s="3"/>
      <c r="S824" s="2"/>
    </row>
    <row r="825" spans="3:19" ht="15.75" customHeight="1">
      <c r="C825" s="4"/>
      <c r="D825" s="4"/>
      <c r="E825" s="4"/>
      <c r="F825" s="4"/>
      <c r="G825" s="4"/>
      <c r="H825" s="4"/>
      <c r="I825" s="4"/>
      <c r="J825" s="4"/>
      <c r="N825" s="3"/>
      <c r="O825" s="3"/>
      <c r="P825" s="3"/>
      <c r="Q825" s="3"/>
      <c r="R825" s="3"/>
      <c r="S825" s="2"/>
    </row>
    <row r="826" spans="3:19" ht="15.75" customHeight="1">
      <c r="C826" s="4"/>
      <c r="D826" s="4"/>
      <c r="E826" s="4"/>
      <c r="F826" s="4"/>
      <c r="G826" s="4"/>
      <c r="H826" s="4"/>
      <c r="I826" s="4"/>
      <c r="J826" s="4"/>
      <c r="N826" s="3"/>
      <c r="O826" s="3"/>
      <c r="P826" s="3"/>
      <c r="Q826" s="3"/>
      <c r="R826" s="3"/>
      <c r="S826" s="2"/>
    </row>
    <row r="827" spans="3:19" ht="15.75" customHeight="1">
      <c r="C827" s="4"/>
      <c r="D827" s="4"/>
      <c r="E827" s="4"/>
      <c r="F827" s="4"/>
      <c r="G827" s="4"/>
      <c r="H827" s="4"/>
      <c r="I827" s="4"/>
      <c r="J827" s="4"/>
      <c r="N827" s="3"/>
      <c r="O827" s="3"/>
      <c r="P827" s="3"/>
      <c r="Q827" s="3"/>
      <c r="R827" s="3"/>
      <c r="S827" s="2"/>
    </row>
    <row r="828" spans="3:19" ht="15.75" customHeight="1">
      <c r="C828" s="4"/>
      <c r="D828" s="4"/>
      <c r="E828" s="4"/>
      <c r="F828" s="4"/>
      <c r="G828" s="4"/>
      <c r="H828" s="4"/>
      <c r="I828" s="4"/>
      <c r="J828" s="4"/>
      <c r="N828" s="3"/>
      <c r="O828" s="3"/>
      <c r="P828" s="3"/>
      <c r="Q828" s="3"/>
      <c r="R828" s="3"/>
      <c r="S828" s="2"/>
    </row>
    <row r="829" spans="3:19" ht="15.75" customHeight="1">
      <c r="C829" s="4"/>
      <c r="D829" s="4"/>
      <c r="E829" s="4"/>
      <c r="F829" s="4"/>
      <c r="G829" s="4"/>
      <c r="H829" s="4"/>
      <c r="I829" s="4"/>
      <c r="J829" s="4"/>
      <c r="N829" s="3"/>
      <c r="O829" s="3"/>
      <c r="P829" s="3"/>
      <c r="Q829" s="3"/>
      <c r="R829" s="3"/>
      <c r="S829" s="2"/>
    </row>
    <row r="830" spans="3:19" ht="15.75" customHeight="1">
      <c r="C830" s="4"/>
      <c r="D830" s="4"/>
      <c r="E830" s="4"/>
      <c r="F830" s="4"/>
      <c r="G830" s="4"/>
      <c r="H830" s="4"/>
      <c r="I830" s="4"/>
      <c r="J830" s="4"/>
      <c r="N830" s="3"/>
      <c r="O830" s="3"/>
      <c r="P830" s="3"/>
      <c r="Q830" s="3"/>
      <c r="R830" s="3"/>
      <c r="S830" s="2"/>
    </row>
    <row r="831" spans="3:19" ht="15.75" customHeight="1">
      <c r="C831" s="4"/>
      <c r="D831" s="4"/>
      <c r="E831" s="4"/>
      <c r="F831" s="4"/>
      <c r="G831" s="4"/>
      <c r="H831" s="4"/>
      <c r="I831" s="4"/>
      <c r="J831" s="4"/>
      <c r="N831" s="3"/>
      <c r="O831" s="3"/>
      <c r="P831" s="3"/>
      <c r="Q831" s="3"/>
      <c r="R831" s="3"/>
      <c r="S831" s="2"/>
    </row>
    <row r="832" spans="3:19" ht="15.75" customHeight="1">
      <c r="C832" s="4"/>
      <c r="D832" s="4"/>
      <c r="E832" s="4"/>
      <c r="F832" s="4"/>
      <c r="G832" s="4"/>
      <c r="H832" s="4"/>
      <c r="I832" s="4"/>
      <c r="J832" s="4"/>
      <c r="N832" s="3"/>
      <c r="O832" s="3"/>
      <c r="P832" s="3"/>
      <c r="Q832" s="3"/>
      <c r="R832" s="3"/>
      <c r="S832" s="2"/>
    </row>
    <row r="833" spans="3:19" ht="15.75" customHeight="1">
      <c r="C833" s="4"/>
      <c r="D833" s="4"/>
      <c r="E833" s="4"/>
      <c r="F833" s="4"/>
      <c r="G833" s="4"/>
      <c r="H833" s="4"/>
      <c r="I833" s="4"/>
      <c r="J833" s="4"/>
      <c r="N833" s="3"/>
      <c r="O833" s="3"/>
      <c r="P833" s="3"/>
      <c r="Q833" s="3"/>
      <c r="R833" s="3"/>
      <c r="S833" s="2"/>
    </row>
    <row r="834" spans="3:19" ht="15.75" customHeight="1">
      <c r="C834" s="4"/>
      <c r="D834" s="4"/>
      <c r="E834" s="4"/>
      <c r="F834" s="4"/>
      <c r="G834" s="4"/>
      <c r="H834" s="4"/>
      <c r="I834" s="4"/>
      <c r="J834" s="4"/>
      <c r="N834" s="3"/>
      <c r="O834" s="3"/>
      <c r="P834" s="3"/>
      <c r="Q834" s="3"/>
      <c r="R834" s="3"/>
      <c r="S834" s="2"/>
    </row>
    <row r="835" spans="3:19" ht="15.75" customHeight="1">
      <c r="C835" s="4"/>
      <c r="D835" s="4"/>
      <c r="E835" s="4"/>
      <c r="F835" s="4"/>
      <c r="G835" s="4"/>
      <c r="H835" s="4"/>
      <c r="I835" s="4"/>
      <c r="J835" s="4"/>
      <c r="N835" s="3"/>
      <c r="O835" s="3"/>
      <c r="P835" s="3"/>
      <c r="Q835" s="3"/>
      <c r="R835" s="3"/>
      <c r="S835" s="2"/>
    </row>
    <row r="836" spans="3:19" ht="15.75" customHeight="1">
      <c r="C836" s="4"/>
      <c r="D836" s="4"/>
      <c r="E836" s="4"/>
      <c r="F836" s="4"/>
      <c r="G836" s="4"/>
      <c r="H836" s="4"/>
      <c r="I836" s="4"/>
      <c r="J836" s="4"/>
      <c r="N836" s="3"/>
      <c r="O836" s="3"/>
      <c r="P836" s="3"/>
      <c r="Q836" s="3"/>
      <c r="R836" s="3"/>
      <c r="S836" s="2"/>
    </row>
    <row r="837" spans="3:19" ht="15.75" customHeight="1">
      <c r="C837" s="4"/>
      <c r="D837" s="4"/>
      <c r="E837" s="4"/>
      <c r="F837" s="4"/>
      <c r="G837" s="4"/>
      <c r="H837" s="4"/>
      <c r="I837" s="4"/>
      <c r="J837" s="4"/>
      <c r="N837" s="3"/>
      <c r="O837" s="3"/>
      <c r="P837" s="3"/>
      <c r="Q837" s="3"/>
      <c r="R837" s="3"/>
      <c r="S837" s="2"/>
    </row>
    <row r="838" spans="3:19" ht="15.75" customHeight="1">
      <c r="C838" s="4"/>
      <c r="D838" s="4"/>
      <c r="E838" s="4"/>
      <c r="F838" s="4"/>
      <c r="G838" s="4"/>
      <c r="H838" s="4"/>
      <c r="I838" s="4"/>
      <c r="J838" s="4"/>
      <c r="N838" s="3"/>
      <c r="O838" s="3"/>
      <c r="P838" s="3"/>
      <c r="Q838" s="3"/>
      <c r="R838" s="3"/>
      <c r="S838" s="2"/>
    </row>
    <row r="839" spans="3:19" ht="15.75" customHeight="1">
      <c r="C839" s="4"/>
      <c r="D839" s="4"/>
      <c r="E839" s="4"/>
      <c r="F839" s="4"/>
      <c r="G839" s="4"/>
      <c r="H839" s="4"/>
      <c r="I839" s="4"/>
      <c r="J839" s="4"/>
      <c r="N839" s="3"/>
      <c r="O839" s="3"/>
      <c r="P839" s="3"/>
      <c r="Q839" s="3"/>
      <c r="R839" s="3"/>
      <c r="S839" s="2"/>
    </row>
    <row r="840" spans="3:19" ht="15.75" customHeight="1">
      <c r="C840" s="4"/>
      <c r="D840" s="4"/>
      <c r="E840" s="4"/>
      <c r="F840" s="4"/>
      <c r="G840" s="4"/>
      <c r="H840" s="4"/>
      <c r="I840" s="4"/>
      <c r="J840" s="4"/>
      <c r="N840" s="3"/>
      <c r="O840" s="3"/>
      <c r="P840" s="3"/>
      <c r="Q840" s="3"/>
      <c r="R840" s="3"/>
      <c r="S840" s="2"/>
    </row>
    <row r="841" spans="3:19" ht="15.75" customHeight="1">
      <c r="C841" s="4"/>
      <c r="D841" s="4"/>
      <c r="E841" s="4"/>
      <c r="F841" s="4"/>
      <c r="G841" s="4"/>
      <c r="H841" s="4"/>
      <c r="I841" s="4"/>
      <c r="J841" s="4"/>
      <c r="N841" s="3"/>
      <c r="O841" s="3"/>
      <c r="P841" s="3"/>
      <c r="Q841" s="3"/>
      <c r="R841" s="3"/>
      <c r="S841" s="2"/>
    </row>
    <row r="842" spans="3:19" ht="15.75" customHeight="1">
      <c r="C842" s="4"/>
      <c r="D842" s="4"/>
      <c r="E842" s="4"/>
      <c r="F842" s="4"/>
      <c r="G842" s="4"/>
      <c r="H842" s="4"/>
      <c r="I842" s="4"/>
      <c r="J842" s="4"/>
      <c r="N842" s="3"/>
      <c r="O842" s="3"/>
      <c r="P842" s="3"/>
      <c r="Q842" s="3"/>
      <c r="R842" s="3"/>
      <c r="S842" s="2"/>
    </row>
    <row r="843" spans="3:19" ht="15.75" customHeight="1">
      <c r="C843" s="4"/>
      <c r="D843" s="4"/>
      <c r="E843" s="4"/>
      <c r="F843" s="4"/>
      <c r="G843" s="4"/>
      <c r="H843" s="4"/>
      <c r="I843" s="4"/>
      <c r="J843" s="4"/>
      <c r="N843" s="3"/>
      <c r="O843" s="3"/>
      <c r="P843" s="3"/>
      <c r="Q843" s="3"/>
      <c r="R843" s="3"/>
      <c r="S843" s="2"/>
    </row>
    <row r="844" spans="3:19" ht="15.75" customHeight="1">
      <c r="C844" s="4"/>
      <c r="D844" s="4"/>
      <c r="E844" s="4"/>
      <c r="F844" s="4"/>
      <c r="G844" s="4"/>
      <c r="H844" s="4"/>
      <c r="I844" s="4"/>
      <c r="J844" s="4"/>
      <c r="N844" s="3"/>
      <c r="O844" s="3"/>
      <c r="P844" s="3"/>
      <c r="Q844" s="3"/>
      <c r="R844" s="3"/>
      <c r="S844" s="2"/>
    </row>
    <row r="845" spans="3:19" ht="15.75" customHeight="1">
      <c r="C845" s="4"/>
      <c r="D845" s="4"/>
      <c r="E845" s="4"/>
      <c r="F845" s="4"/>
      <c r="G845" s="4"/>
      <c r="H845" s="4"/>
      <c r="I845" s="4"/>
      <c r="J845" s="4"/>
      <c r="N845" s="3"/>
      <c r="O845" s="3"/>
      <c r="P845" s="3"/>
      <c r="Q845" s="3"/>
      <c r="R845" s="3"/>
      <c r="S845" s="2"/>
    </row>
    <row r="846" spans="3:19" ht="15.75" customHeight="1">
      <c r="C846" s="4"/>
      <c r="D846" s="4"/>
      <c r="E846" s="4"/>
      <c r="F846" s="4"/>
      <c r="G846" s="4"/>
      <c r="H846" s="4"/>
      <c r="I846" s="4"/>
      <c r="J846" s="4"/>
      <c r="N846" s="3"/>
      <c r="O846" s="3"/>
      <c r="P846" s="3"/>
      <c r="Q846" s="3"/>
      <c r="R846" s="3"/>
      <c r="S846" s="2"/>
    </row>
    <row r="847" spans="3:19" ht="15.75" customHeight="1">
      <c r="C847" s="4"/>
      <c r="D847" s="4"/>
      <c r="E847" s="4"/>
      <c r="F847" s="4"/>
      <c r="G847" s="4"/>
      <c r="H847" s="4"/>
      <c r="I847" s="4"/>
      <c r="J847" s="4"/>
      <c r="N847" s="3"/>
      <c r="O847" s="3"/>
      <c r="P847" s="3"/>
      <c r="Q847" s="3"/>
      <c r="R847" s="3"/>
      <c r="S847" s="2"/>
    </row>
    <row r="848" spans="3:19" ht="15.75" customHeight="1">
      <c r="C848" s="4"/>
      <c r="D848" s="4"/>
      <c r="E848" s="4"/>
      <c r="F848" s="4"/>
      <c r="G848" s="4"/>
      <c r="H848" s="4"/>
      <c r="I848" s="4"/>
      <c r="J848" s="4"/>
      <c r="N848" s="3"/>
      <c r="O848" s="3"/>
      <c r="P848" s="3"/>
      <c r="Q848" s="3"/>
      <c r="R848" s="3"/>
      <c r="S848" s="2"/>
    </row>
    <row r="849" spans="3:19" ht="15.75" customHeight="1">
      <c r="C849" s="4"/>
      <c r="D849" s="4"/>
      <c r="E849" s="4"/>
      <c r="F849" s="4"/>
      <c r="G849" s="4"/>
      <c r="H849" s="4"/>
      <c r="I849" s="4"/>
      <c r="J849" s="4"/>
      <c r="N849" s="3"/>
      <c r="O849" s="3"/>
      <c r="P849" s="3"/>
      <c r="Q849" s="3"/>
      <c r="R849" s="3"/>
      <c r="S849" s="2"/>
    </row>
    <row r="850" spans="3:19" ht="15.75" customHeight="1">
      <c r="C850" s="4"/>
      <c r="D850" s="4"/>
      <c r="E850" s="4"/>
      <c r="F850" s="4"/>
      <c r="G850" s="4"/>
      <c r="H850" s="4"/>
      <c r="I850" s="4"/>
      <c r="J850" s="4"/>
      <c r="N850" s="3"/>
      <c r="O850" s="3"/>
      <c r="P850" s="3"/>
      <c r="Q850" s="3"/>
      <c r="R850" s="3"/>
      <c r="S850" s="2"/>
    </row>
    <row r="851" spans="3:19" ht="15.75" customHeight="1">
      <c r="C851" s="4"/>
      <c r="D851" s="4"/>
      <c r="E851" s="4"/>
      <c r="F851" s="4"/>
      <c r="G851" s="4"/>
      <c r="H851" s="4"/>
      <c r="I851" s="4"/>
      <c r="J851" s="4"/>
      <c r="N851" s="3"/>
      <c r="O851" s="3"/>
      <c r="P851" s="3"/>
      <c r="Q851" s="3"/>
      <c r="R851" s="3"/>
      <c r="S851" s="2"/>
    </row>
    <row r="852" spans="3:19" ht="15.75" customHeight="1">
      <c r="C852" s="4"/>
      <c r="D852" s="4"/>
      <c r="E852" s="4"/>
      <c r="F852" s="4"/>
      <c r="G852" s="4"/>
      <c r="H852" s="4"/>
      <c r="I852" s="4"/>
      <c r="J852" s="4"/>
      <c r="N852" s="3"/>
      <c r="O852" s="3"/>
      <c r="P852" s="3"/>
      <c r="Q852" s="3"/>
      <c r="R852" s="3"/>
      <c r="S852" s="2"/>
    </row>
    <row r="853" spans="3:19" ht="15.75" customHeight="1">
      <c r="C853" s="4"/>
      <c r="D853" s="4"/>
      <c r="E853" s="4"/>
      <c r="F853" s="4"/>
      <c r="G853" s="4"/>
      <c r="H853" s="4"/>
      <c r="I853" s="4"/>
      <c r="J853" s="4"/>
      <c r="N853" s="3"/>
      <c r="O853" s="3"/>
      <c r="P853" s="3"/>
      <c r="Q853" s="3"/>
      <c r="R853" s="3"/>
      <c r="S853" s="2"/>
    </row>
    <row r="854" spans="3:19" ht="15.75" customHeight="1">
      <c r="C854" s="4"/>
      <c r="D854" s="4"/>
      <c r="E854" s="4"/>
      <c r="F854" s="4"/>
      <c r="G854" s="4"/>
      <c r="H854" s="4"/>
      <c r="I854" s="4"/>
      <c r="J854" s="4"/>
      <c r="N854" s="3"/>
      <c r="O854" s="3"/>
      <c r="P854" s="3"/>
      <c r="Q854" s="3"/>
      <c r="R854" s="3"/>
      <c r="S854" s="2"/>
    </row>
    <row r="855" spans="3:19" ht="15.75" customHeight="1">
      <c r="C855" s="4"/>
      <c r="D855" s="4"/>
      <c r="E855" s="4"/>
      <c r="F855" s="4"/>
      <c r="G855" s="4"/>
      <c r="H855" s="4"/>
      <c r="I855" s="4"/>
      <c r="J855" s="4"/>
      <c r="N855" s="3"/>
      <c r="O855" s="3"/>
      <c r="P855" s="3"/>
      <c r="Q855" s="3"/>
      <c r="R855" s="3"/>
      <c r="S855" s="2"/>
    </row>
    <row r="856" spans="3:19" ht="15.75" customHeight="1">
      <c r="C856" s="4"/>
      <c r="D856" s="4"/>
      <c r="E856" s="4"/>
      <c r="F856" s="4"/>
      <c r="G856" s="4"/>
      <c r="H856" s="4"/>
      <c r="I856" s="4"/>
      <c r="J856" s="4"/>
      <c r="N856" s="3"/>
      <c r="O856" s="3"/>
      <c r="P856" s="3"/>
      <c r="Q856" s="3"/>
      <c r="R856" s="3"/>
      <c r="S856" s="2"/>
    </row>
    <row r="857" spans="3:19" ht="15.75" customHeight="1">
      <c r="C857" s="4"/>
      <c r="D857" s="4"/>
      <c r="E857" s="4"/>
      <c r="F857" s="4"/>
      <c r="G857" s="4"/>
      <c r="H857" s="4"/>
      <c r="I857" s="4"/>
      <c r="J857" s="4"/>
      <c r="N857" s="3"/>
      <c r="O857" s="3"/>
      <c r="P857" s="3"/>
      <c r="Q857" s="3"/>
      <c r="R857" s="3"/>
      <c r="S857" s="2"/>
    </row>
    <row r="858" spans="3:19" ht="15.75" customHeight="1">
      <c r="C858" s="4"/>
      <c r="D858" s="4"/>
      <c r="E858" s="4"/>
      <c r="F858" s="4"/>
      <c r="G858" s="4"/>
      <c r="H858" s="4"/>
      <c r="I858" s="4"/>
      <c r="J858" s="4"/>
      <c r="N858" s="3"/>
      <c r="O858" s="3"/>
      <c r="P858" s="3"/>
      <c r="Q858" s="3"/>
      <c r="R858" s="3"/>
      <c r="S858" s="2"/>
    </row>
    <row r="859" spans="3:19" ht="15.75" customHeight="1">
      <c r="C859" s="4"/>
      <c r="D859" s="4"/>
      <c r="E859" s="4"/>
      <c r="F859" s="4"/>
      <c r="G859" s="4"/>
      <c r="H859" s="4"/>
      <c r="I859" s="4"/>
      <c r="J859" s="4"/>
      <c r="N859" s="3"/>
      <c r="O859" s="3"/>
      <c r="P859" s="3"/>
      <c r="Q859" s="3"/>
      <c r="R859" s="3"/>
      <c r="S859" s="2"/>
    </row>
    <row r="860" spans="3:19" ht="15.75" customHeight="1">
      <c r="C860" s="4"/>
      <c r="D860" s="4"/>
      <c r="E860" s="4"/>
      <c r="F860" s="4"/>
      <c r="G860" s="4"/>
      <c r="H860" s="4"/>
      <c r="I860" s="4"/>
      <c r="J860" s="4"/>
      <c r="N860" s="3"/>
      <c r="O860" s="3"/>
      <c r="P860" s="3"/>
      <c r="Q860" s="3"/>
      <c r="R860" s="3"/>
      <c r="S860" s="2"/>
    </row>
    <row r="861" spans="3:19" ht="15.75" customHeight="1">
      <c r="C861" s="4"/>
      <c r="D861" s="4"/>
      <c r="E861" s="4"/>
      <c r="F861" s="4"/>
      <c r="G861" s="4"/>
      <c r="H861" s="4"/>
      <c r="I861" s="4"/>
      <c r="J861" s="4"/>
      <c r="N861" s="3"/>
      <c r="O861" s="3"/>
      <c r="P861" s="3"/>
      <c r="Q861" s="3"/>
      <c r="R861" s="3"/>
      <c r="S861" s="2"/>
    </row>
    <row r="862" spans="3:19" ht="15.75" customHeight="1">
      <c r="C862" s="4"/>
      <c r="D862" s="4"/>
      <c r="E862" s="4"/>
      <c r="F862" s="4"/>
      <c r="G862" s="4"/>
      <c r="H862" s="4"/>
      <c r="I862" s="4"/>
      <c r="J862" s="4"/>
      <c r="N862" s="3"/>
      <c r="O862" s="3"/>
      <c r="P862" s="3"/>
      <c r="Q862" s="3"/>
      <c r="R862" s="3"/>
      <c r="S862" s="2"/>
    </row>
    <row r="863" spans="3:19" ht="15.75" customHeight="1">
      <c r="C863" s="4"/>
      <c r="D863" s="4"/>
      <c r="E863" s="4"/>
      <c r="F863" s="4"/>
      <c r="G863" s="4"/>
      <c r="H863" s="4"/>
      <c r="I863" s="4"/>
      <c r="J863" s="4"/>
      <c r="N863" s="3"/>
      <c r="O863" s="3"/>
      <c r="P863" s="3"/>
      <c r="Q863" s="3"/>
      <c r="R863" s="3"/>
      <c r="S863" s="2"/>
    </row>
    <row r="864" spans="3:19" ht="15.75" customHeight="1">
      <c r="C864" s="4"/>
      <c r="D864" s="4"/>
      <c r="E864" s="4"/>
      <c r="F864" s="4"/>
      <c r="G864" s="4"/>
      <c r="H864" s="4"/>
      <c r="I864" s="4"/>
      <c r="J864" s="4"/>
      <c r="N864" s="3"/>
      <c r="O864" s="3"/>
      <c r="P864" s="3"/>
      <c r="Q864" s="3"/>
      <c r="R864" s="3"/>
      <c r="S864" s="2"/>
    </row>
    <row r="865" spans="3:19" ht="15.75" customHeight="1">
      <c r="C865" s="4"/>
      <c r="D865" s="4"/>
      <c r="E865" s="4"/>
      <c r="F865" s="4"/>
      <c r="G865" s="4"/>
      <c r="H865" s="4"/>
      <c r="I865" s="4"/>
      <c r="J865" s="4"/>
      <c r="N865" s="3"/>
      <c r="O865" s="3"/>
      <c r="P865" s="3"/>
      <c r="Q865" s="3"/>
      <c r="R865" s="3"/>
      <c r="S865" s="2"/>
    </row>
    <row r="866" spans="3:19" ht="15.75" customHeight="1">
      <c r="C866" s="4"/>
      <c r="D866" s="4"/>
      <c r="E866" s="4"/>
      <c r="F866" s="4"/>
      <c r="G866" s="4"/>
      <c r="H866" s="4"/>
      <c r="I866" s="4"/>
      <c r="J866" s="4"/>
      <c r="N866" s="3"/>
      <c r="O866" s="3"/>
      <c r="P866" s="3"/>
      <c r="Q866" s="3"/>
      <c r="R866" s="3"/>
      <c r="S866" s="2"/>
    </row>
    <row r="867" spans="3:19" ht="15.75" customHeight="1">
      <c r="C867" s="4"/>
      <c r="D867" s="4"/>
      <c r="E867" s="4"/>
      <c r="F867" s="4"/>
      <c r="G867" s="4"/>
      <c r="H867" s="4"/>
      <c r="I867" s="4"/>
      <c r="J867" s="4"/>
      <c r="N867" s="3"/>
      <c r="O867" s="3"/>
      <c r="P867" s="3"/>
      <c r="Q867" s="3"/>
      <c r="R867" s="3"/>
      <c r="S867" s="2"/>
    </row>
    <row r="868" spans="3:19" ht="15.75" customHeight="1">
      <c r="C868" s="4"/>
      <c r="D868" s="4"/>
      <c r="E868" s="4"/>
      <c r="F868" s="4"/>
      <c r="G868" s="4"/>
      <c r="H868" s="4"/>
      <c r="I868" s="4"/>
      <c r="J868" s="4"/>
      <c r="N868" s="3"/>
      <c r="O868" s="3"/>
      <c r="P868" s="3"/>
      <c r="Q868" s="3"/>
      <c r="R868" s="3"/>
      <c r="S868" s="2"/>
    </row>
    <row r="869" spans="3:19" ht="15.75" customHeight="1">
      <c r="C869" s="4"/>
      <c r="D869" s="4"/>
      <c r="E869" s="4"/>
      <c r="F869" s="4"/>
      <c r="G869" s="4"/>
      <c r="H869" s="4"/>
      <c r="I869" s="4"/>
      <c r="J869" s="4"/>
      <c r="N869" s="3"/>
      <c r="O869" s="3"/>
      <c r="P869" s="3"/>
      <c r="Q869" s="3"/>
      <c r="R869" s="3"/>
      <c r="S869" s="2"/>
    </row>
    <row r="870" spans="3:19" ht="15.75" customHeight="1">
      <c r="C870" s="4"/>
      <c r="D870" s="4"/>
      <c r="E870" s="4"/>
      <c r="F870" s="4"/>
      <c r="G870" s="4"/>
      <c r="H870" s="4"/>
      <c r="I870" s="4"/>
      <c r="J870" s="4"/>
      <c r="N870" s="3"/>
      <c r="O870" s="3"/>
      <c r="P870" s="3"/>
      <c r="Q870" s="3"/>
      <c r="R870" s="3"/>
      <c r="S870" s="2"/>
    </row>
    <row r="871" spans="3:19" ht="15.75" customHeight="1">
      <c r="C871" s="4"/>
      <c r="D871" s="4"/>
      <c r="E871" s="4"/>
      <c r="F871" s="4"/>
      <c r="G871" s="4"/>
      <c r="H871" s="4"/>
      <c r="I871" s="4"/>
      <c r="J871" s="4"/>
      <c r="N871" s="3"/>
      <c r="O871" s="3"/>
      <c r="P871" s="3"/>
      <c r="Q871" s="3"/>
      <c r="R871" s="3"/>
      <c r="S871" s="2"/>
    </row>
    <row r="872" spans="3:19" ht="15.75" customHeight="1">
      <c r="C872" s="4"/>
      <c r="D872" s="4"/>
      <c r="E872" s="4"/>
      <c r="F872" s="4"/>
      <c r="G872" s="4"/>
      <c r="H872" s="4"/>
      <c r="I872" s="4"/>
      <c r="J872" s="4"/>
      <c r="N872" s="3"/>
      <c r="O872" s="3"/>
      <c r="P872" s="3"/>
      <c r="Q872" s="3"/>
      <c r="R872" s="3"/>
      <c r="S872" s="2"/>
    </row>
    <row r="873" spans="3:19" ht="15.75" customHeight="1">
      <c r="C873" s="4"/>
      <c r="D873" s="4"/>
      <c r="E873" s="4"/>
      <c r="F873" s="4"/>
      <c r="G873" s="4"/>
      <c r="H873" s="4"/>
      <c r="I873" s="4"/>
      <c r="J873" s="4"/>
      <c r="N873" s="3"/>
      <c r="O873" s="3"/>
      <c r="P873" s="3"/>
      <c r="Q873" s="3"/>
      <c r="R873" s="3"/>
      <c r="S873" s="2"/>
    </row>
    <row r="874" spans="3:19" ht="15.75" customHeight="1">
      <c r="C874" s="4"/>
      <c r="D874" s="4"/>
      <c r="E874" s="4"/>
      <c r="F874" s="4"/>
      <c r="G874" s="4"/>
      <c r="H874" s="4"/>
      <c r="I874" s="4"/>
      <c r="J874" s="4"/>
      <c r="N874" s="3"/>
      <c r="O874" s="3"/>
      <c r="P874" s="3"/>
      <c r="Q874" s="3"/>
      <c r="R874" s="3"/>
      <c r="S874" s="2"/>
    </row>
    <row r="875" spans="3:19" ht="15.75" customHeight="1">
      <c r="C875" s="4"/>
      <c r="D875" s="4"/>
      <c r="E875" s="4"/>
      <c r="F875" s="4"/>
      <c r="G875" s="4"/>
      <c r="H875" s="4"/>
      <c r="I875" s="4"/>
      <c r="J875" s="4"/>
      <c r="N875" s="3"/>
      <c r="O875" s="3"/>
      <c r="P875" s="3"/>
      <c r="Q875" s="3"/>
      <c r="R875" s="3"/>
      <c r="S875" s="2"/>
    </row>
    <row r="876" spans="3:19" ht="15.75" customHeight="1">
      <c r="C876" s="4"/>
      <c r="D876" s="4"/>
      <c r="E876" s="4"/>
      <c r="F876" s="4"/>
      <c r="G876" s="4"/>
      <c r="H876" s="4"/>
      <c r="I876" s="4"/>
      <c r="J876" s="4"/>
      <c r="N876" s="3"/>
      <c r="O876" s="3"/>
      <c r="P876" s="3"/>
      <c r="Q876" s="3"/>
      <c r="R876" s="3"/>
      <c r="S876" s="2"/>
    </row>
    <row r="877" spans="3:19" ht="15.75" customHeight="1">
      <c r="C877" s="4"/>
      <c r="D877" s="4"/>
      <c r="E877" s="4"/>
      <c r="F877" s="4"/>
      <c r="G877" s="4"/>
      <c r="H877" s="4"/>
      <c r="I877" s="4"/>
      <c r="J877" s="4"/>
      <c r="N877" s="3"/>
      <c r="O877" s="3"/>
      <c r="P877" s="3"/>
      <c r="Q877" s="3"/>
      <c r="R877" s="3"/>
      <c r="S877" s="2"/>
    </row>
    <row r="878" spans="3:19" ht="15.75" customHeight="1">
      <c r="C878" s="4"/>
      <c r="D878" s="4"/>
      <c r="E878" s="4"/>
      <c r="F878" s="4"/>
      <c r="G878" s="4"/>
      <c r="H878" s="4"/>
      <c r="I878" s="4"/>
      <c r="J878" s="4"/>
      <c r="N878" s="3"/>
      <c r="O878" s="3"/>
      <c r="P878" s="3"/>
      <c r="Q878" s="3"/>
      <c r="R878" s="3"/>
      <c r="S878" s="2"/>
    </row>
    <row r="879" spans="3:19" ht="15.75" customHeight="1">
      <c r="C879" s="4"/>
      <c r="D879" s="4"/>
      <c r="E879" s="4"/>
      <c r="F879" s="4"/>
      <c r="G879" s="4"/>
      <c r="H879" s="4"/>
      <c r="I879" s="4"/>
      <c r="J879" s="4"/>
      <c r="N879" s="3"/>
      <c r="O879" s="3"/>
      <c r="P879" s="3"/>
      <c r="Q879" s="3"/>
      <c r="R879" s="3"/>
      <c r="S879" s="2"/>
    </row>
    <row r="880" spans="3:19" ht="15.75" customHeight="1">
      <c r="C880" s="4"/>
      <c r="D880" s="4"/>
      <c r="E880" s="4"/>
      <c r="F880" s="4"/>
      <c r="G880" s="4"/>
      <c r="H880" s="4"/>
      <c r="I880" s="4"/>
      <c r="J880" s="4"/>
      <c r="N880" s="3"/>
      <c r="O880" s="3"/>
      <c r="P880" s="3"/>
      <c r="Q880" s="3"/>
      <c r="R880" s="3"/>
      <c r="S880" s="2"/>
    </row>
    <row r="881" spans="3:19" ht="15.75" customHeight="1">
      <c r="C881" s="4"/>
      <c r="D881" s="4"/>
      <c r="E881" s="4"/>
      <c r="F881" s="4"/>
      <c r="G881" s="4"/>
      <c r="H881" s="4"/>
      <c r="I881" s="4"/>
      <c r="J881" s="4"/>
      <c r="N881" s="3"/>
      <c r="O881" s="3"/>
      <c r="P881" s="3"/>
      <c r="Q881" s="3"/>
      <c r="R881" s="3"/>
      <c r="S881" s="2"/>
    </row>
    <row r="882" spans="3:19" ht="15.75" customHeight="1">
      <c r="C882" s="4"/>
      <c r="D882" s="4"/>
      <c r="E882" s="4"/>
      <c r="F882" s="4"/>
      <c r="G882" s="4"/>
      <c r="H882" s="4"/>
      <c r="I882" s="4"/>
      <c r="J882" s="4"/>
      <c r="N882" s="3"/>
      <c r="O882" s="3"/>
      <c r="P882" s="3"/>
      <c r="Q882" s="3"/>
      <c r="R882" s="3"/>
      <c r="S882" s="2"/>
    </row>
    <row r="883" spans="3:19" ht="15.75" customHeight="1">
      <c r="C883" s="4"/>
      <c r="D883" s="4"/>
      <c r="E883" s="4"/>
      <c r="F883" s="4"/>
      <c r="G883" s="4"/>
      <c r="H883" s="4"/>
      <c r="I883" s="4"/>
      <c r="J883" s="4"/>
      <c r="N883" s="3"/>
      <c r="O883" s="3"/>
      <c r="P883" s="3"/>
      <c r="Q883" s="3"/>
      <c r="R883" s="3"/>
      <c r="S883" s="2"/>
    </row>
    <row r="884" spans="3:19" ht="15.75" customHeight="1">
      <c r="C884" s="4"/>
      <c r="D884" s="4"/>
      <c r="E884" s="4"/>
      <c r="F884" s="4"/>
      <c r="G884" s="4"/>
      <c r="H884" s="4"/>
      <c r="I884" s="4"/>
      <c r="J884" s="4"/>
      <c r="N884" s="3"/>
      <c r="O884" s="3"/>
      <c r="P884" s="3"/>
      <c r="Q884" s="3"/>
      <c r="R884" s="3"/>
      <c r="S884" s="2"/>
    </row>
    <row r="885" spans="3:19" ht="15.75" customHeight="1">
      <c r="C885" s="4"/>
      <c r="D885" s="4"/>
      <c r="E885" s="4"/>
      <c r="F885" s="4"/>
      <c r="G885" s="4"/>
      <c r="H885" s="4"/>
      <c r="I885" s="4"/>
      <c r="J885" s="4"/>
      <c r="N885" s="3"/>
      <c r="O885" s="3"/>
      <c r="P885" s="3"/>
      <c r="Q885" s="3"/>
      <c r="R885" s="3"/>
      <c r="S885" s="2"/>
    </row>
    <row r="886" spans="3:19" ht="15.75" customHeight="1">
      <c r="C886" s="4"/>
      <c r="D886" s="4"/>
      <c r="E886" s="4"/>
      <c r="F886" s="4"/>
      <c r="G886" s="4"/>
      <c r="H886" s="4"/>
      <c r="I886" s="4"/>
      <c r="J886" s="4"/>
      <c r="N886" s="3"/>
      <c r="O886" s="3"/>
      <c r="P886" s="3"/>
      <c r="Q886" s="3"/>
      <c r="R886" s="3"/>
      <c r="S886" s="2"/>
    </row>
    <row r="887" spans="3:19" ht="15.75" customHeight="1">
      <c r="C887" s="4"/>
      <c r="D887" s="4"/>
      <c r="E887" s="4"/>
      <c r="F887" s="4"/>
      <c r="G887" s="4"/>
      <c r="H887" s="4"/>
      <c r="I887" s="4"/>
      <c r="J887" s="4"/>
      <c r="N887" s="3"/>
      <c r="O887" s="3"/>
      <c r="P887" s="3"/>
      <c r="Q887" s="3"/>
      <c r="R887" s="3"/>
      <c r="S887" s="2"/>
    </row>
    <row r="888" spans="3:19" ht="15.75" customHeight="1">
      <c r="C888" s="4"/>
      <c r="D888" s="4"/>
      <c r="E888" s="4"/>
      <c r="F888" s="4"/>
      <c r="G888" s="4"/>
      <c r="H888" s="4"/>
      <c r="I888" s="4"/>
      <c r="J888" s="4"/>
      <c r="N888" s="3"/>
      <c r="O888" s="3"/>
      <c r="P888" s="3"/>
      <c r="Q888" s="3"/>
      <c r="R888" s="3"/>
      <c r="S888" s="2"/>
    </row>
    <row r="889" spans="3:19" ht="15.75" customHeight="1">
      <c r="C889" s="4"/>
      <c r="D889" s="4"/>
      <c r="E889" s="4"/>
      <c r="F889" s="4"/>
      <c r="G889" s="4"/>
      <c r="H889" s="4"/>
      <c r="I889" s="4"/>
      <c r="J889" s="4"/>
      <c r="N889" s="3"/>
      <c r="O889" s="3"/>
      <c r="P889" s="3"/>
      <c r="Q889" s="3"/>
      <c r="R889" s="3"/>
      <c r="S889" s="2"/>
    </row>
    <row r="890" spans="3:19" ht="15.75" customHeight="1">
      <c r="C890" s="4"/>
      <c r="D890" s="4"/>
      <c r="E890" s="4"/>
      <c r="F890" s="4"/>
      <c r="G890" s="4"/>
      <c r="H890" s="4"/>
      <c r="I890" s="4"/>
      <c r="J890" s="4"/>
      <c r="N890" s="3"/>
      <c r="O890" s="3"/>
      <c r="P890" s="3"/>
      <c r="Q890" s="3"/>
      <c r="R890" s="3"/>
      <c r="S890" s="2"/>
    </row>
    <row r="891" spans="3:19" ht="15.75" customHeight="1">
      <c r="C891" s="4"/>
      <c r="D891" s="4"/>
      <c r="E891" s="4"/>
      <c r="F891" s="4"/>
      <c r="G891" s="4"/>
      <c r="H891" s="4"/>
      <c r="I891" s="4"/>
      <c r="J891" s="4"/>
      <c r="N891" s="3"/>
      <c r="O891" s="3"/>
      <c r="P891" s="3"/>
      <c r="Q891" s="3"/>
      <c r="R891" s="3"/>
      <c r="S891" s="2"/>
    </row>
    <row r="892" spans="3:19" ht="15.75" customHeight="1">
      <c r="C892" s="4"/>
      <c r="D892" s="4"/>
      <c r="E892" s="4"/>
      <c r="F892" s="4"/>
      <c r="G892" s="4"/>
      <c r="H892" s="4"/>
      <c r="I892" s="4"/>
      <c r="J892" s="4"/>
      <c r="N892" s="3"/>
      <c r="O892" s="3"/>
      <c r="P892" s="3"/>
      <c r="Q892" s="3"/>
      <c r="R892" s="3"/>
      <c r="S892" s="2"/>
    </row>
    <row r="893" spans="3:19" ht="15.75" customHeight="1">
      <c r="C893" s="4"/>
      <c r="D893" s="4"/>
      <c r="E893" s="4"/>
      <c r="F893" s="4"/>
      <c r="G893" s="4"/>
      <c r="H893" s="4"/>
      <c r="I893" s="4"/>
      <c r="J893" s="4"/>
      <c r="N893" s="3"/>
      <c r="O893" s="3"/>
      <c r="P893" s="3"/>
      <c r="Q893" s="3"/>
      <c r="R893" s="3"/>
      <c r="S893" s="2"/>
    </row>
    <row r="894" spans="3:19" ht="15.75" customHeight="1">
      <c r="C894" s="4"/>
      <c r="D894" s="4"/>
      <c r="E894" s="4"/>
      <c r="F894" s="4"/>
      <c r="G894" s="4"/>
      <c r="H894" s="4"/>
      <c r="I894" s="4"/>
      <c r="J894" s="4"/>
      <c r="N894" s="3"/>
      <c r="O894" s="3"/>
      <c r="P894" s="3"/>
      <c r="Q894" s="3"/>
      <c r="R894" s="3"/>
      <c r="S894" s="2"/>
    </row>
    <row r="895" spans="3:19" ht="15.75" customHeight="1">
      <c r="C895" s="4"/>
      <c r="D895" s="4"/>
      <c r="E895" s="4"/>
      <c r="F895" s="4"/>
      <c r="G895" s="4"/>
      <c r="H895" s="4"/>
      <c r="I895" s="4"/>
      <c r="J895" s="4"/>
      <c r="N895" s="3"/>
      <c r="O895" s="3"/>
      <c r="P895" s="3"/>
      <c r="Q895" s="3"/>
      <c r="R895" s="3"/>
      <c r="S895" s="2"/>
    </row>
    <row r="896" spans="3:19" ht="15.75" customHeight="1">
      <c r="C896" s="4"/>
      <c r="D896" s="4"/>
      <c r="E896" s="4"/>
      <c r="F896" s="4"/>
      <c r="G896" s="4"/>
      <c r="H896" s="4"/>
      <c r="I896" s="4"/>
      <c r="J896" s="4"/>
      <c r="N896" s="3"/>
      <c r="O896" s="3"/>
      <c r="P896" s="3"/>
      <c r="Q896" s="3"/>
      <c r="R896" s="3"/>
      <c r="S896" s="2"/>
    </row>
    <row r="897" spans="3:19" ht="15.75" customHeight="1">
      <c r="C897" s="4"/>
      <c r="D897" s="4"/>
      <c r="E897" s="4"/>
      <c r="F897" s="4"/>
      <c r="G897" s="4"/>
      <c r="H897" s="4"/>
      <c r="I897" s="4"/>
      <c r="J897" s="4"/>
      <c r="N897" s="3"/>
      <c r="O897" s="3"/>
      <c r="P897" s="3"/>
      <c r="Q897" s="3"/>
      <c r="R897" s="3"/>
      <c r="S897" s="2"/>
    </row>
    <row r="898" spans="3:19" ht="15.75" customHeight="1">
      <c r="C898" s="4"/>
      <c r="D898" s="4"/>
      <c r="E898" s="4"/>
      <c r="F898" s="4"/>
      <c r="G898" s="4"/>
      <c r="H898" s="4"/>
      <c r="I898" s="4"/>
      <c r="J898" s="4"/>
      <c r="N898" s="3"/>
      <c r="O898" s="3"/>
      <c r="P898" s="3"/>
      <c r="Q898" s="3"/>
      <c r="R898" s="3"/>
      <c r="S898" s="2"/>
    </row>
    <row r="899" spans="3:19" ht="15.75" customHeight="1">
      <c r="C899" s="4"/>
      <c r="D899" s="4"/>
      <c r="E899" s="4"/>
      <c r="F899" s="4"/>
      <c r="G899" s="4"/>
      <c r="H899" s="4"/>
      <c r="I899" s="4"/>
      <c r="J899" s="4"/>
      <c r="N899" s="3"/>
      <c r="O899" s="3"/>
      <c r="P899" s="3"/>
      <c r="Q899" s="3"/>
      <c r="R899" s="3"/>
      <c r="S899" s="2"/>
    </row>
    <row r="900" spans="3:19" ht="15.75" customHeight="1">
      <c r="C900" s="4"/>
      <c r="D900" s="4"/>
      <c r="E900" s="4"/>
      <c r="F900" s="4"/>
      <c r="G900" s="4"/>
      <c r="H900" s="4"/>
      <c r="I900" s="4"/>
      <c r="J900" s="4"/>
      <c r="N900" s="3"/>
      <c r="O900" s="3"/>
      <c r="P900" s="3"/>
      <c r="Q900" s="3"/>
      <c r="R900" s="3"/>
      <c r="S900" s="2"/>
    </row>
    <row r="901" spans="3:19" ht="15.75" customHeight="1">
      <c r="C901" s="4"/>
      <c r="D901" s="4"/>
      <c r="E901" s="4"/>
      <c r="F901" s="4"/>
      <c r="G901" s="4"/>
      <c r="H901" s="4"/>
      <c r="I901" s="4"/>
      <c r="J901" s="4"/>
      <c r="N901" s="3"/>
      <c r="O901" s="3"/>
      <c r="P901" s="3"/>
      <c r="Q901" s="3"/>
      <c r="R901" s="3"/>
      <c r="S901" s="2"/>
    </row>
    <row r="902" spans="3:19" ht="15.75" customHeight="1">
      <c r="C902" s="4"/>
      <c r="D902" s="4"/>
      <c r="E902" s="4"/>
      <c r="F902" s="4"/>
      <c r="G902" s="4"/>
      <c r="H902" s="4"/>
      <c r="I902" s="4"/>
      <c r="J902" s="4"/>
      <c r="N902" s="3"/>
      <c r="O902" s="3"/>
      <c r="P902" s="3"/>
      <c r="Q902" s="3"/>
      <c r="R902" s="3"/>
      <c r="S902" s="2"/>
    </row>
    <row r="903" spans="3:19" ht="15.75" customHeight="1">
      <c r="C903" s="4"/>
      <c r="D903" s="4"/>
      <c r="E903" s="4"/>
      <c r="F903" s="4"/>
      <c r="G903" s="4"/>
      <c r="H903" s="4"/>
      <c r="I903" s="4"/>
      <c r="J903" s="4"/>
      <c r="N903" s="3"/>
      <c r="O903" s="3"/>
      <c r="P903" s="3"/>
      <c r="Q903" s="3"/>
      <c r="R903" s="3"/>
      <c r="S903" s="2"/>
    </row>
    <row r="904" spans="3:19" ht="15.75" customHeight="1">
      <c r="C904" s="4"/>
      <c r="D904" s="4"/>
      <c r="E904" s="4"/>
      <c r="F904" s="4"/>
      <c r="G904" s="4"/>
      <c r="H904" s="4"/>
      <c r="I904" s="4"/>
      <c r="J904" s="4"/>
      <c r="N904" s="3"/>
      <c r="O904" s="3"/>
      <c r="P904" s="3"/>
      <c r="Q904" s="3"/>
      <c r="R904" s="3"/>
      <c r="S904" s="2"/>
    </row>
    <row r="905" spans="3:19" ht="15.75" customHeight="1">
      <c r="C905" s="4"/>
      <c r="D905" s="4"/>
      <c r="E905" s="4"/>
      <c r="F905" s="4"/>
      <c r="G905" s="4"/>
      <c r="H905" s="4"/>
      <c r="I905" s="4"/>
      <c r="J905" s="4"/>
      <c r="N905" s="3"/>
      <c r="O905" s="3"/>
      <c r="P905" s="3"/>
      <c r="Q905" s="3"/>
      <c r="R905" s="3"/>
      <c r="S905" s="2"/>
    </row>
    <row r="906" spans="3:19" ht="15.75" customHeight="1">
      <c r="C906" s="4"/>
      <c r="D906" s="4"/>
      <c r="E906" s="4"/>
      <c r="F906" s="4"/>
      <c r="G906" s="4"/>
      <c r="H906" s="4"/>
      <c r="I906" s="4"/>
      <c r="J906" s="4"/>
      <c r="N906" s="3"/>
      <c r="O906" s="3"/>
      <c r="P906" s="3"/>
      <c r="Q906" s="3"/>
      <c r="R906" s="3"/>
      <c r="S906" s="2"/>
    </row>
    <row r="907" spans="3:19" ht="15.75" customHeight="1">
      <c r="C907" s="4"/>
      <c r="D907" s="4"/>
      <c r="E907" s="4"/>
      <c r="F907" s="4"/>
      <c r="G907" s="4"/>
      <c r="H907" s="4"/>
      <c r="I907" s="4"/>
      <c r="J907" s="4"/>
      <c r="N907" s="3"/>
      <c r="O907" s="3"/>
      <c r="P907" s="3"/>
      <c r="Q907" s="3"/>
      <c r="R907" s="3"/>
      <c r="S907" s="2"/>
    </row>
    <row r="908" spans="3:19" ht="15.75" customHeight="1">
      <c r="C908" s="4"/>
      <c r="D908" s="4"/>
      <c r="E908" s="4"/>
      <c r="F908" s="4"/>
      <c r="G908" s="4"/>
      <c r="H908" s="4"/>
      <c r="I908" s="4"/>
      <c r="J908" s="4"/>
      <c r="N908" s="3"/>
      <c r="O908" s="3"/>
      <c r="P908" s="3"/>
      <c r="Q908" s="3"/>
      <c r="R908" s="3"/>
      <c r="S908" s="2"/>
    </row>
    <row r="909" spans="3:19" ht="15.75" customHeight="1">
      <c r="C909" s="4"/>
      <c r="D909" s="4"/>
      <c r="E909" s="4"/>
      <c r="F909" s="4"/>
      <c r="G909" s="4"/>
      <c r="H909" s="4"/>
      <c r="I909" s="4"/>
      <c r="J909" s="4"/>
      <c r="N909" s="3"/>
      <c r="O909" s="3"/>
      <c r="P909" s="3"/>
      <c r="Q909" s="3"/>
      <c r="R909" s="3"/>
      <c r="S909" s="2"/>
    </row>
    <row r="910" spans="3:19" ht="15.75" customHeight="1">
      <c r="C910" s="4"/>
      <c r="D910" s="4"/>
      <c r="E910" s="4"/>
      <c r="F910" s="4"/>
      <c r="G910" s="4"/>
      <c r="H910" s="4"/>
      <c r="I910" s="4"/>
      <c r="J910" s="4"/>
      <c r="N910" s="3"/>
      <c r="O910" s="3"/>
      <c r="P910" s="3"/>
      <c r="Q910" s="3"/>
      <c r="R910" s="3"/>
      <c r="S910" s="2"/>
    </row>
    <row r="911" spans="3:19" ht="15.75" customHeight="1">
      <c r="C911" s="4"/>
      <c r="D911" s="4"/>
      <c r="E911" s="4"/>
      <c r="F911" s="4"/>
      <c r="G911" s="4"/>
      <c r="H911" s="4"/>
      <c r="I911" s="4"/>
      <c r="J911" s="4"/>
      <c r="N911" s="3"/>
      <c r="O911" s="3"/>
      <c r="P911" s="3"/>
      <c r="Q911" s="3"/>
      <c r="R911" s="3"/>
      <c r="S911" s="2"/>
    </row>
    <row r="912" spans="3:19" ht="15.75" customHeight="1">
      <c r="C912" s="4"/>
      <c r="D912" s="4"/>
      <c r="E912" s="4"/>
      <c r="F912" s="4"/>
      <c r="G912" s="4"/>
      <c r="H912" s="4"/>
      <c r="I912" s="4"/>
      <c r="J912" s="4"/>
      <c r="N912" s="3"/>
      <c r="O912" s="3"/>
      <c r="P912" s="3"/>
      <c r="Q912" s="3"/>
      <c r="R912" s="3"/>
      <c r="S912" s="2"/>
    </row>
    <row r="913" spans="3:19" ht="15.75" customHeight="1">
      <c r="C913" s="4"/>
      <c r="D913" s="4"/>
      <c r="E913" s="4"/>
      <c r="F913" s="4"/>
      <c r="G913" s="4"/>
      <c r="H913" s="4"/>
      <c r="I913" s="4"/>
      <c r="J913" s="4"/>
      <c r="N913" s="3"/>
      <c r="O913" s="3"/>
      <c r="P913" s="3"/>
      <c r="Q913" s="3"/>
      <c r="R913" s="3"/>
      <c r="S913" s="2"/>
    </row>
    <row r="914" spans="3:19" ht="15.75" customHeight="1">
      <c r="C914" s="4"/>
      <c r="D914" s="4"/>
      <c r="E914" s="4"/>
      <c r="F914" s="4"/>
      <c r="G914" s="4"/>
      <c r="H914" s="4"/>
      <c r="I914" s="4"/>
      <c r="J914" s="4"/>
      <c r="N914" s="3"/>
      <c r="O914" s="3"/>
      <c r="P914" s="3"/>
      <c r="Q914" s="3"/>
      <c r="R914" s="3"/>
      <c r="S914" s="2"/>
    </row>
    <row r="915" spans="3:19" ht="15.75" customHeight="1">
      <c r="C915" s="4"/>
      <c r="D915" s="4"/>
      <c r="E915" s="4"/>
      <c r="F915" s="4"/>
      <c r="G915" s="4"/>
      <c r="H915" s="4"/>
      <c r="I915" s="4"/>
      <c r="J915" s="4"/>
      <c r="N915" s="3"/>
      <c r="O915" s="3"/>
      <c r="P915" s="3"/>
      <c r="Q915" s="3"/>
      <c r="R915" s="3"/>
      <c r="S915" s="2"/>
    </row>
    <row r="916" spans="3:19" ht="15.75" customHeight="1">
      <c r="C916" s="4"/>
      <c r="D916" s="4"/>
      <c r="E916" s="4"/>
      <c r="F916" s="4"/>
      <c r="G916" s="4"/>
      <c r="H916" s="4"/>
      <c r="I916" s="4"/>
      <c r="J916" s="4"/>
      <c r="N916" s="3"/>
      <c r="O916" s="3"/>
      <c r="P916" s="3"/>
      <c r="Q916" s="3"/>
      <c r="R916" s="3"/>
      <c r="S916" s="2"/>
    </row>
    <row r="917" spans="3:19" ht="15.75" customHeight="1">
      <c r="C917" s="4"/>
      <c r="D917" s="4"/>
      <c r="E917" s="4"/>
      <c r="F917" s="4"/>
      <c r="G917" s="4"/>
      <c r="H917" s="4"/>
      <c r="I917" s="4"/>
      <c r="J917" s="4"/>
      <c r="N917" s="3"/>
      <c r="O917" s="3"/>
      <c r="P917" s="3"/>
      <c r="Q917" s="3"/>
      <c r="R917" s="3"/>
      <c r="S917" s="2"/>
    </row>
    <row r="918" spans="3:19" ht="15.75" customHeight="1">
      <c r="C918" s="4"/>
      <c r="D918" s="4"/>
      <c r="E918" s="4"/>
      <c r="F918" s="4"/>
      <c r="G918" s="4"/>
      <c r="H918" s="4"/>
      <c r="I918" s="4"/>
      <c r="J918" s="4"/>
      <c r="N918" s="3"/>
      <c r="O918" s="3"/>
      <c r="P918" s="3"/>
      <c r="Q918" s="3"/>
      <c r="R918" s="3"/>
      <c r="S918" s="2"/>
    </row>
    <row r="919" spans="3:19" ht="15.75" customHeight="1">
      <c r="C919" s="4"/>
      <c r="D919" s="4"/>
      <c r="E919" s="4"/>
      <c r="F919" s="4"/>
      <c r="G919" s="4"/>
      <c r="H919" s="4"/>
      <c r="I919" s="4"/>
      <c r="J919" s="4"/>
      <c r="N919" s="3"/>
      <c r="O919" s="3"/>
      <c r="P919" s="3"/>
      <c r="Q919" s="3"/>
      <c r="R919" s="3"/>
      <c r="S919" s="2"/>
    </row>
    <row r="920" spans="3:19" ht="15.75" customHeight="1">
      <c r="C920" s="4"/>
      <c r="D920" s="4"/>
      <c r="E920" s="4"/>
      <c r="F920" s="4"/>
      <c r="G920" s="4"/>
      <c r="H920" s="4"/>
      <c r="I920" s="4"/>
      <c r="J920" s="4"/>
      <c r="N920" s="3"/>
      <c r="O920" s="3"/>
      <c r="P920" s="3"/>
      <c r="Q920" s="3"/>
      <c r="R920" s="3"/>
      <c r="S920" s="2"/>
    </row>
    <row r="921" spans="3:19" ht="15.75" customHeight="1">
      <c r="C921" s="4"/>
      <c r="D921" s="4"/>
      <c r="E921" s="4"/>
      <c r="F921" s="4"/>
      <c r="G921" s="4"/>
      <c r="H921" s="4"/>
      <c r="I921" s="4"/>
      <c r="J921" s="4"/>
      <c r="N921" s="3"/>
      <c r="O921" s="3"/>
      <c r="P921" s="3"/>
      <c r="Q921" s="3"/>
      <c r="R921" s="3"/>
      <c r="S921" s="2"/>
    </row>
    <row r="922" spans="3:19" ht="15.75" customHeight="1">
      <c r="C922" s="4"/>
      <c r="D922" s="4"/>
      <c r="E922" s="4"/>
      <c r="F922" s="4"/>
      <c r="G922" s="4"/>
      <c r="H922" s="4"/>
      <c r="I922" s="4"/>
      <c r="J922" s="4"/>
      <c r="N922" s="3"/>
      <c r="O922" s="3"/>
      <c r="P922" s="3"/>
      <c r="Q922" s="3"/>
      <c r="R922" s="3"/>
      <c r="S922" s="2"/>
    </row>
    <row r="923" spans="3:19" ht="15.75" customHeight="1">
      <c r="C923" s="4"/>
      <c r="D923" s="4"/>
      <c r="E923" s="4"/>
      <c r="F923" s="4"/>
      <c r="G923" s="4"/>
      <c r="H923" s="4"/>
      <c r="I923" s="4"/>
      <c r="J923" s="4"/>
      <c r="N923" s="3"/>
      <c r="O923" s="3"/>
      <c r="P923" s="3"/>
      <c r="Q923" s="3"/>
      <c r="R923" s="3"/>
      <c r="S923" s="2"/>
    </row>
    <row r="924" spans="3:19" ht="15.75" customHeight="1">
      <c r="C924" s="4"/>
      <c r="D924" s="4"/>
      <c r="E924" s="4"/>
      <c r="F924" s="4"/>
      <c r="G924" s="4"/>
      <c r="H924" s="4"/>
      <c r="I924" s="4"/>
      <c r="J924" s="4"/>
      <c r="N924" s="3"/>
      <c r="O924" s="3"/>
      <c r="P924" s="3"/>
      <c r="Q924" s="3"/>
      <c r="R924" s="3"/>
      <c r="S924" s="2"/>
    </row>
    <row r="925" spans="3:19" ht="15.75" customHeight="1">
      <c r="C925" s="4"/>
      <c r="D925" s="4"/>
      <c r="E925" s="4"/>
      <c r="F925" s="4"/>
      <c r="G925" s="4"/>
      <c r="H925" s="4"/>
      <c r="I925" s="4"/>
      <c r="J925" s="4"/>
      <c r="N925" s="3"/>
      <c r="O925" s="3"/>
      <c r="P925" s="3"/>
      <c r="Q925" s="3"/>
      <c r="R925" s="3"/>
      <c r="S925" s="2"/>
    </row>
    <row r="926" spans="3:19" ht="15.75" customHeight="1">
      <c r="C926" s="4"/>
      <c r="D926" s="4"/>
      <c r="E926" s="4"/>
      <c r="F926" s="4"/>
      <c r="G926" s="4"/>
      <c r="H926" s="4"/>
      <c r="I926" s="4"/>
      <c r="J926" s="4"/>
      <c r="N926" s="3"/>
      <c r="O926" s="3"/>
      <c r="P926" s="3"/>
      <c r="Q926" s="3"/>
      <c r="R926" s="3"/>
      <c r="S926" s="2"/>
    </row>
    <row r="927" spans="3:19" ht="15.75" customHeight="1">
      <c r="C927" s="4"/>
      <c r="D927" s="4"/>
      <c r="E927" s="4"/>
      <c r="F927" s="4"/>
      <c r="G927" s="4"/>
      <c r="H927" s="4"/>
      <c r="I927" s="4"/>
      <c r="J927" s="4"/>
      <c r="N927" s="3"/>
      <c r="O927" s="3"/>
      <c r="P927" s="3"/>
      <c r="Q927" s="3"/>
      <c r="R927" s="3"/>
      <c r="S927" s="2"/>
    </row>
    <row r="928" spans="3:19" ht="15.75" customHeight="1">
      <c r="C928" s="4"/>
      <c r="D928" s="4"/>
      <c r="E928" s="4"/>
      <c r="F928" s="4"/>
      <c r="G928" s="4"/>
      <c r="H928" s="4"/>
      <c r="I928" s="4"/>
      <c r="J928" s="4"/>
      <c r="N928" s="3"/>
      <c r="O928" s="3"/>
      <c r="P928" s="3"/>
      <c r="Q928" s="3"/>
      <c r="R928" s="3"/>
      <c r="S928" s="2"/>
    </row>
    <row r="929" spans="3:19" ht="15.75" customHeight="1">
      <c r="C929" s="4"/>
      <c r="D929" s="4"/>
      <c r="E929" s="4"/>
      <c r="F929" s="4"/>
      <c r="G929" s="4"/>
      <c r="H929" s="4"/>
      <c r="I929" s="4"/>
      <c r="J929" s="4"/>
      <c r="N929" s="3"/>
      <c r="O929" s="3"/>
      <c r="P929" s="3"/>
      <c r="Q929" s="3"/>
      <c r="R929" s="3"/>
      <c r="S929" s="2"/>
    </row>
    <row r="930" spans="3:19" ht="15.75" customHeight="1">
      <c r="C930" s="4"/>
      <c r="D930" s="4"/>
      <c r="E930" s="4"/>
      <c r="F930" s="4"/>
      <c r="G930" s="4"/>
      <c r="H930" s="4"/>
      <c r="I930" s="4"/>
      <c r="J930" s="4"/>
      <c r="N930" s="3"/>
      <c r="O930" s="3"/>
      <c r="P930" s="3"/>
      <c r="Q930" s="3"/>
      <c r="R930" s="3"/>
      <c r="S930" s="2"/>
    </row>
    <row r="931" spans="3:19" ht="15.75" customHeight="1">
      <c r="C931" s="4"/>
      <c r="D931" s="4"/>
      <c r="E931" s="4"/>
      <c r="F931" s="4"/>
      <c r="G931" s="4"/>
      <c r="H931" s="4"/>
      <c r="I931" s="4"/>
      <c r="J931" s="4"/>
      <c r="N931" s="3"/>
      <c r="O931" s="3"/>
      <c r="P931" s="3"/>
      <c r="Q931" s="3"/>
      <c r="R931" s="3"/>
      <c r="S931" s="2"/>
    </row>
    <row r="932" spans="3:19" ht="15.75" customHeight="1">
      <c r="C932" s="4"/>
      <c r="D932" s="4"/>
      <c r="E932" s="4"/>
      <c r="F932" s="4"/>
      <c r="G932" s="4"/>
      <c r="H932" s="4"/>
      <c r="I932" s="4"/>
      <c r="J932" s="4"/>
      <c r="N932" s="3"/>
      <c r="O932" s="3"/>
      <c r="P932" s="3"/>
      <c r="Q932" s="3"/>
      <c r="R932" s="3"/>
      <c r="S932" s="2"/>
    </row>
    <row r="933" spans="3:19" ht="15.75" customHeight="1">
      <c r="C933" s="4"/>
      <c r="D933" s="4"/>
      <c r="E933" s="4"/>
      <c r="F933" s="4"/>
      <c r="G933" s="4"/>
      <c r="H933" s="4"/>
      <c r="I933" s="4"/>
      <c r="J933" s="4"/>
      <c r="N933" s="3"/>
      <c r="O933" s="3"/>
      <c r="P933" s="3"/>
      <c r="Q933" s="3"/>
      <c r="R933" s="3"/>
      <c r="S933" s="2"/>
    </row>
    <row r="934" spans="3:19" ht="15.75" customHeight="1">
      <c r="C934" s="4"/>
      <c r="D934" s="4"/>
      <c r="E934" s="4"/>
      <c r="F934" s="4"/>
      <c r="G934" s="4"/>
      <c r="H934" s="4"/>
      <c r="I934" s="4"/>
      <c r="J934" s="4"/>
      <c r="N934" s="3"/>
      <c r="O934" s="3"/>
      <c r="P934" s="3"/>
      <c r="Q934" s="3"/>
      <c r="R934" s="3"/>
      <c r="S934" s="2"/>
    </row>
    <row r="935" spans="3:19" ht="15.75" customHeight="1">
      <c r="C935" s="4"/>
      <c r="D935" s="4"/>
      <c r="E935" s="4"/>
      <c r="F935" s="4"/>
      <c r="G935" s="4"/>
      <c r="H935" s="4"/>
      <c r="I935" s="4"/>
      <c r="J935" s="4"/>
      <c r="N935" s="3"/>
      <c r="O935" s="3"/>
      <c r="P935" s="3"/>
      <c r="Q935" s="3"/>
      <c r="R935" s="3"/>
      <c r="S935" s="2"/>
    </row>
    <row r="936" spans="3:19" ht="15.75" customHeight="1">
      <c r="C936" s="4"/>
      <c r="D936" s="4"/>
      <c r="E936" s="4"/>
      <c r="F936" s="4"/>
      <c r="G936" s="4"/>
      <c r="H936" s="4"/>
      <c r="I936" s="4"/>
      <c r="J936" s="4"/>
      <c r="N936" s="3"/>
      <c r="O936" s="3"/>
      <c r="P936" s="3"/>
      <c r="Q936" s="3"/>
      <c r="R936" s="3"/>
      <c r="S936" s="2"/>
    </row>
    <row r="937" spans="3:19" ht="15.75" customHeight="1">
      <c r="C937" s="4"/>
      <c r="D937" s="4"/>
      <c r="E937" s="4"/>
      <c r="F937" s="4"/>
      <c r="G937" s="4"/>
      <c r="H937" s="4"/>
      <c r="I937" s="4"/>
      <c r="J937" s="4"/>
      <c r="N937" s="3"/>
      <c r="O937" s="3"/>
      <c r="P937" s="3"/>
      <c r="Q937" s="3"/>
      <c r="R937" s="3"/>
      <c r="S937" s="2"/>
    </row>
    <row r="938" spans="3:19" ht="15.75" customHeight="1">
      <c r="C938" s="4"/>
      <c r="D938" s="4"/>
      <c r="E938" s="4"/>
      <c r="F938" s="4"/>
      <c r="G938" s="4"/>
      <c r="H938" s="4"/>
      <c r="I938" s="4"/>
      <c r="J938" s="4"/>
      <c r="N938" s="3"/>
      <c r="O938" s="3"/>
      <c r="P938" s="3"/>
      <c r="Q938" s="3"/>
      <c r="R938" s="3"/>
      <c r="S938" s="2"/>
    </row>
    <row r="939" spans="3:19" ht="15.75" customHeight="1">
      <c r="C939" s="4"/>
      <c r="D939" s="4"/>
      <c r="E939" s="4"/>
      <c r="F939" s="4"/>
      <c r="G939" s="4"/>
      <c r="H939" s="4"/>
      <c r="I939" s="4"/>
      <c r="J939" s="4"/>
      <c r="N939" s="3"/>
      <c r="O939" s="3"/>
      <c r="P939" s="3"/>
      <c r="Q939" s="3"/>
      <c r="R939" s="3"/>
      <c r="S939" s="2"/>
    </row>
    <row r="940" spans="3:19" ht="15.75" customHeight="1">
      <c r="C940" s="4"/>
      <c r="D940" s="4"/>
      <c r="E940" s="4"/>
      <c r="F940" s="4"/>
      <c r="G940" s="4"/>
      <c r="H940" s="4"/>
      <c r="I940" s="4"/>
      <c r="J940" s="4"/>
      <c r="N940" s="3"/>
      <c r="O940" s="3"/>
      <c r="P940" s="3"/>
      <c r="Q940" s="3"/>
      <c r="R940" s="3"/>
      <c r="S940" s="2"/>
    </row>
    <row r="941" spans="3:19" ht="15.75" customHeight="1">
      <c r="C941" s="4"/>
      <c r="D941" s="4"/>
      <c r="E941" s="4"/>
      <c r="F941" s="4"/>
      <c r="G941" s="4"/>
      <c r="H941" s="4"/>
      <c r="I941" s="4"/>
      <c r="J941" s="4"/>
      <c r="N941" s="3"/>
      <c r="O941" s="3"/>
      <c r="P941" s="3"/>
      <c r="Q941" s="3"/>
      <c r="R941" s="3"/>
      <c r="S941" s="2"/>
    </row>
    <row r="942" spans="3:19" ht="15.75" customHeight="1">
      <c r="C942" s="4"/>
      <c r="D942" s="4"/>
      <c r="E942" s="4"/>
      <c r="F942" s="4"/>
      <c r="G942" s="4"/>
      <c r="H942" s="4"/>
      <c r="I942" s="4"/>
      <c r="J942" s="4"/>
      <c r="N942" s="3"/>
      <c r="O942" s="3"/>
      <c r="P942" s="3"/>
      <c r="Q942" s="3"/>
      <c r="R942" s="3"/>
      <c r="S942" s="2"/>
    </row>
    <row r="943" spans="3:19" ht="15.75" customHeight="1">
      <c r="C943" s="4"/>
      <c r="D943" s="4"/>
      <c r="E943" s="4"/>
      <c r="F943" s="4"/>
      <c r="G943" s="4"/>
      <c r="H943" s="4"/>
      <c r="I943" s="4"/>
      <c r="J943" s="4"/>
      <c r="N943" s="3"/>
      <c r="O943" s="3"/>
      <c r="P943" s="3"/>
      <c r="Q943" s="3"/>
      <c r="R943" s="3"/>
      <c r="S943" s="2"/>
    </row>
    <row r="944" spans="3:19" ht="15.75" customHeight="1">
      <c r="C944" s="4"/>
      <c r="D944" s="4"/>
      <c r="E944" s="4"/>
      <c r="F944" s="4"/>
      <c r="G944" s="4"/>
      <c r="H944" s="4"/>
      <c r="I944" s="4"/>
      <c r="J944" s="4"/>
      <c r="N944" s="3"/>
      <c r="O944" s="3"/>
      <c r="P944" s="3"/>
      <c r="Q944" s="3"/>
      <c r="R944" s="3"/>
      <c r="S944" s="2"/>
    </row>
    <row r="945" spans="3:19" ht="15.75" customHeight="1">
      <c r="C945" s="4"/>
      <c r="D945" s="4"/>
      <c r="E945" s="4"/>
      <c r="F945" s="4"/>
      <c r="G945" s="4"/>
      <c r="H945" s="4"/>
      <c r="I945" s="4"/>
      <c r="J945" s="4"/>
      <c r="N945" s="3"/>
      <c r="O945" s="3"/>
      <c r="P945" s="3"/>
      <c r="Q945" s="3"/>
      <c r="R945" s="3"/>
      <c r="S945" s="2"/>
    </row>
    <row r="946" spans="3:19" ht="15.75" customHeight="1">
      <c r="C946" s="4"/>
      <c r="D946" s="4"/>
      <c r="E946" s="4"/>
      <c r="F946" s="4"/>
      <c r="G946" s="4"/>
      <c r="H946" s="4"/>
      <c r="I946" s="4"/>
      <c r="J946" s="4"/>
      <c r="N946" s="3"/>
      <c r="O946" s="3"/>
      <c r="P946" s="3"/>
      <c r="Q946" s="3"/>
      <c r="R946" s="3"/>
      <c r="S946" s="2"/>
    </row>
    <row r="947" spans="3:19" ht="15.75" customHeight="1">
      <c r="C947" s="4"/>
      <c r="D947" s="4"/>
      <c r="E947" s="4"/>
      <c r="F947" s="4"/>
      <c r="G947" s="4"/>
      <c r="H947" s="4"/>
      <c r="I947" s="4"/>
      <c r="J947" s="4"/>
      <c r="N947" s="3"/>
      <c r="O947" s="3"/>
      <c r="P947" s="3"/>
      <c r="Q947" s="3"/>
      <c r="R947" s="3"/>
      <c r="S947" s="2"/>
    </row>
    <row r="948" spans="3:19" ht="15.75" customHeight="1">
      <c r="C948" s="4"/>
      <c r="D948" s="4"/>
      <c r="E948" s="4"/>
      <c r="F948" s="4"/>
      <c r="G948" s="4"/>
      <c r="H948" s="4"/>
      <c r="I948" s="4"/>
      <c r="J948" s="4"/>
      <c r="N948" s="3"/>
      <c r="O948" s="3"/>
      <c r="P948" s="3"/>
      <c r="Q948" s="3"/>
      <c r="R948" s="3"/>
      <c r="S948" s="2"/>
    </row>
    <row r="949" spans="3:19" ht="15.75" customHeight="1">
      <c r="C949" s="4"/>
      <c r="D949" s="4"/>
      <c r="E949" s="4"/>
      <c r="F949" s="4"/>
      <c r="G949" s="4"/>
      <c r="H949" s="4"/>
      <c r="I949" s="4"/>
      <c r="J949" s="4"/>
      <c r="N949" s="3"/>
      <c r="O949" s="3"/>
      <c r="P949" s="3"/>
      <c r="Q949" s="3"/>
      <c r="R949" s="3"/>
      <c r="S949" s="2"/>
    </row>
    <row r="950" spans="3:19" ht="15.75" customHeight="1">
      <c r="C950" s="4"/>
      <c r="D950" s="4"/>
      <c r="E950" s="4"/>
      <c r="F950" s="4"/>
      <c r="G950" s="4"/>
      <c r="H950" s="4"/>
      <c r="I950" s="4"/>
      <c r="J950" s="4"/>
      <c r="N950" s="3"/>
      <c r="O950" s="3"/>
      <c r="P950" s="3"/>
      <c r="Q950" s="3"/>
      <c r="R950" s="3"/>
      <c r="S950" s="2"/>
    </row>
    <row r="951" spans="3:19" ht="15.75" customHeight="1">
      <c r="C951" s="4"/>
      <c r="D951" s="4"/>
      <c r="E951" s="4"/>
      <c r="F951" s="4"/>
      <c r="G951" s="4"/>
      <c r="H951" s="4"/>
      <c r="I951" s="4"/>
      <c r="J951" s="4"/>
      <c r="N951" s="3"/>
      <c r="O951" s="3"/>
      <c r="P951" s="3"/>
      <c r="Q951" s="3"/>
      <c r="R951" s="3"/>
      <c r="S951" s="2"/>
    </row>
    <row r="952" spans="3:19" ht="15.75" customHeight="1">
      <c r="C952" s="4"/>
      <c r="D952" s="4"/>
      <c r="E952" s="4"/>
      <c r="F952" s="4"/>
      <c r="G952" s="4"/>
      <c r="H952" s="4"/>
      <c r="I952" s="4"/>
      <c r="J952" s="4"/>
      <c r="N952" s="3"/>
      <c r="O952" s="3"/>
      <c r="P952" s="3"/>
      <c r="Q952" s="3"/>
      <c r="R952" s="3"/>
      <c r="S952" s="2"/>
    </row>
    <row r="953" spans="3:19" ht="15.75" customHeight="1">
      <c r="C953" s="4"/>
      <c r="D953" s="4"/>
      <c r="E953" s="4"/>
      <c r="F953" s="4"/>
      <c r="G953" s="4"/>
      <c r="H953" s="4"/>
      <c r="I953" s="4"/>
      <c r="J953" s="4"/>
      <c r="N953" s="3"/>
      <c r="O953" s="3"/>
      <c r="P953" s="3"/>
      <c r="Q953" s="3"/>
      <c r="R953" s="3"/>
      <c r="S953" s="2"/>
    </row>
    <row r="954" spans="3:19" ht="15.75" customHeight="1">
      <c r="C954" s="4"/>
      <c r="D954" s="4"/>
      <c r="E954" s="4"/>
      <c r="F954" s="4"/>
      <c r="G954" s="4"/>
      <c r="H954" s="4"/>
      <c r="I954" s="4"/>
      <c r="J954" s="4"/>
      <c r="N954" s="3"/>
      <c r="O954" s="3"/>
      <c r="P954" s="3"/>
      <c r="Q954" s="3"/>
      <c r="R954" s="3"/>
      <c r="S954" s="2"/>
    </row>
    <row r="955" spans="3:19" ht="15.75" customHeight="1">
      <c r="C955" s="4"/>
      <c r="D955" s="4"/>
      <c r="E955" s="4"/>
      <c r="F955" s="4"/>
      <c r="G955" s="4"/>
      <c r="H955" s="4"/>
      <c r="I955" s="4"/>
      <c r="J955" s="4"/>
      <c r="N955" s="3"/>
      <c r="O955" s="3"/>
      <c r="P955" s="3"/>
      <c r="Q955" s="3"/>
      <c r="R955" s="3"/>
      <c r="S955" s="2"/>
    </row>
    <row r="956" spans="3:19" ht="15.75" customHeight="1">
      <c r="C956" s="4"/>
      <c r="D956" s="4"/>
      <c r="E956" s="4"/>
      <c r="F956" s="4"/>
      <c r="G956" s="4"/>
      <c r="H956" s="4"/>
      <c r="I956" s="4"/>
      <c r="J956" s="4"/>
      <c r="N956" s="3"/>
      <c r="O956" s="3"/>
      <c r="P956" s="3"/>
      <c r="Q956" s="3"/>
      <c r="R956" s="3"/>
      <c r="S956" s="2"/>
    </row>
    <row r="957" spans="3:19" ht="15.75" customHeight="1">
      <c r="C957" s="4"/>
      <c r="D957" s="4"/>
      <c r="E957" s="4"/>
      <c r="F957" s="4"/>
      <c r="G957" s="4"/>
      <c r="H957" s="4"/>
      <c r="I957" s="4"/>
      <c r="J957" s="4"/>
      <c r="N957" s="3"/>
      <c r="O957" s="3"/>
      <c r="P957" s="3"/>
      <c r="Q957" s="3"/>
      <c r="R957" s="3"/>
      <c r="S957" s="2"/>
    </row>
    <row r="958" spans="3:19" ht="15.75" customHeight="1">
      <c r="C958" s="4"/>
      <c r="D958" s="4"/>
      <c r="E958" s="4"/>
      <c r="F958" s="4"/>
      <c r="G958" s="4"/>
      <c r="H958" s="4"/>
      <c r="I958" s="4"/>
      <c r="J958" s="4"/>
      <c r="N958" s="3"/>
      <c r="O958" s="3"/>
      <c r="P958" s="3"/>
      <c r="Q958" s="3"/>
      <c r="R958" s="3"/>
      <c r="S958" s="2"/>
    </row>
    <row r="959" spans="3:19" ht="15.75" customHeight="1">
      <c r="C959" s="4"/>
      <c r="D959" s="4"/>
      <c r="E959" s="4"/>
      <c r="F959" s="4"/>
      <c r="G959" s="4"/>
      <c r="H959" s="4"/>
      <c r="I959" s="4"/>
      <c r="J959" s="4"/>
      <c r="N959" s="3"/>
      <c r="O959" s="3"/>
      <c r="P959" s="3"/>
      <c r="Q959" s="3"/>
      <c r="R959" s="3"/>
      <c r="S959" s="2"/>
    </row>
    <row r="960" spans="3:19" ht="15.75" customHeight="1">
      <c r="C960" s="4"/>
      <c r="D960" s="4"/>
      <c r="E960" s="4"/>
      <c r="F960" s="4"/>
      <c r="G960" s="4"/>
      <c r="H960" s="4"/>
      <c r="I960" s="4"/>
      <c r="J960" s="4"/>
      <c r="N960" s="3"/>
      <c r="O960" s="3"/>
      <c r="P960" s="3"/>
      <c r="Q960" s="3"/>
      <c r="R960" s="3"/>
      <c r="S960" s="2"/>
    </row>
    <row r="961" spans="3:19" ht="15.75" customHeight="1">
      <c r="C961" s="4"/>
      <c r="D961" s="4"/>
      <c r="E961" s="4"/>
      <c r="F961" s="4"/>
      <c r="G961" s="4"/>
      <c r="H961" s="4"/>
      <c r="I961" s="4"/>
      <c r="J961" s="4"/>
      <c r="N961" s="3"/>
      <c r="O961" s="3"/>
      <c r="P961" s="3"/>
      <c r="Q961" s="3"/>
      <c r="R961" s="3"/>
      <c r="S961" s="2"/>
    </row>
    <row r="962" spans="3:19" ht="15.75" customHeight="1">
      <c r="C962" s="4"/>
      <c r="D962" s="4"/>
      <c r="E962" s="4"/>
      <c r="F962" s="4"/>
      <c r="G962" s="4"/>
      <c r="H962" s="4"/>
      <c r="I962" s="4"/>
      <c r="J962" s="4"/>
      <c r="N962" s="3"/>
      <c r="O962" s="3"/>
      <c r="P962" s="3"/>
      <c r="Q962" s="3"/>
      <c r="R962" s="3"/>
      <c r="S962" s="2"/>
    </row>
    <row r="963" spans="3:19" ht="15.75" customHeight="1">
      <c r="C963" s="4"/>
      <c r="D963" s="4"/>
      <c r="E963" s="4"/>
      <c r="F963" s="4"/>
      <c r="G963" s="4"/>
      <c r="H963" s="4"/>
      <c r="I963" s="4"/>
      <c r="J963" s="4"/>
      <c r="N963" s="3"/>
      <c r="O963" s="3"/>
      <c r="P963" s="3"/>
      <c r="Q963" s="3"/>
      <c r="R963" s="3"/>
      <c r="S963" s="2"/>
    </row>
    <row r="964" spans="3:19" ht="15.75" customHeight="1">
      <c r="C964" s="4"/>
      <c r="D964" s="4"/>
      <c r="E964" s="4"/>
      <c r="F964" s="4"/>
      <c r="G964" s="4"/>
      <c r="H964" s="4"/>
      <c r="I964" s="4"/>
      <c r="J964" s="4"/>
      <c r="N964" s="3"/>
      <c r="O964" s="3"/>
      <c r="P964" s="3"/>
      <c r="Q964" s="3"/>
      <c r="R964" s="3"/>
      <c r="S964" s="2"/>
    </row>
    <row r="965" spans="3:19" ht="15.75" customHeight="1">
      <c r="C965" s="4"/>
      <c r="D965" s="4"/>
      <c r="E965" s="4"/>
      <c r="F965" s="4"/>
      <c r="G965" s="4"/>
      <c r="H965" s="4"/>
      <c r="I965" s="4"/>
      <c r="J965" s="4"/>
      <c r="N965" s="3"/>
      <c r="O965" s="3"/>
      <c r="P965" s="3"/>
      <c r="Q965" s="3"/>
      <c r="R965" s="3"/>
      <c r="S965" s="2"/>
    </row>
    <row r="966" spans="3:19" ht="15.75" customHeight="1">
      <c r="C966" s="4"/>
      <c r="D966" s="4"/>
      <c r="E966" s="4"/>
      <c r="F966" s="4"/>
      <c r="G966" s="4"/>
      <c r="H966" s="4"/>
      <c r="I966" s="4"/>
      <c r="J966" s="4"/>
      <c r="N966" s="3"/>
      <c r="O966" s="3"/>
      <c r="P966" s="3"/>
      <c r="Q966" s="3"/>
      <c r="R966" s="3"/>
      <c r="S966" s="2"/>
    </row>
    <row r="967" spans="3:19" ht="15.75" customHeight="1">
      <c r="C967" s="4"/>
      <c r="D967" s="4"/>
      <c r="E967" s="4"/>
      <c r="F967" s="4"/>
      <c r="G967" s="4"/>
      <c r="H967" s="4"/>
      <c r="I967" s="4"/>
      <c r="J967" s="4"/>
      <c r="N967" s="3"/>
      <c r="O967" s="3"/>
      <c r="P967" s="3"/>
      <c r="Q967" s="3"/>
      <c r="R967" s="3"/>
      <c r="S967" s="2"/>
    </row>
    <row r="968" spans="3:19" ht="15.75" customHeight="1">
      <c r="C968" s="4"/>
      <c r="D968" s="4"/>
      <c r="E968" s="4"/>
      <c r="F968" s="4"/>
      <c r="G968" s="4"/>
      <c r="H968" s="4"/>
      <c r="I968" s="4"/>
      <c r="J968" s="4"/>
      <c r="N968" s="3"/>
      <c r="O968" s="3"/>
      <c r="P968" s="3"/>
      <c r="Q968" s="3"/>
      <c r="R968" s="3"/>
      <c r="S968" s="2"/>
    </row>
    <row r="969" spans="3:19" ht="15.75" customHeight="1">
      <c r="C969" s="4"/>
      <c r="D969" s="4"/>
      <c r="E969" s="4"/>
      <c r="F969" s="4"/>
      <c r="G969" s="4"/>
      <c r="H969" s="4"/>
      <c r="I969" s="4"/>
      <c r="J969" s="4"/>
      <c r="N969" s="3"/>
      <c r="O969" s="3"/>
      <c r="P969" s="3"/>
      <c r="Q969" s="3"/>
      <c r="R969" s="3"/>
      <c r="S969" s="2"/>
    </row>
    <row r="970" spans="3:19" ht="15.75" customHeight="1">
      <c r="C970" s="4"/>
      <c r="D970" s="4"/>
      <c r="E970" s="4"/>
      <c r="F970" s="4"/>
      <c r="G970" s="4"/>
      <c r="H970" s="4"/>
      <c r="I970" s="4"/>
      <c r="J970" s="4"/>
      <c r="N970" s="3"/>
      <c r="O970" s="3"/>
      <c r="P970" s="3"/>
      <c r="Q970" s="3"/>
      <c r="R970" s="3"/>
      <c r="S970" s="2"/>
    </row>
    <row r="971" spans="3:19" ht="15.75" customHeight="1">
      <c r="C971" s="4"/>
      <c r="D971" s="4"/>
      <c r="E971" s="4"/>
      <c r="F971" s="4"/>
      <c r="G971" s="4"/>
      <c r="H971" s="4"/>
      <c r="I971" s="4"/>
      <c r="J971" s="4"/>
      <c r="N971" s="3"/>
      <c r="O971" s="3"/>
      <c r="P971" s="3"/>
      <c r="Q971" s="3"/>
      <c r="R971" s="3"/>
      <c r="S971" s="2"/>
    </row>
    <row r="972" spans="3:19" ht="15.75" customHeight="1">
      <c r="C972" s="4"/>
      <c r="D972" s="4"/>
      <c r="E972" s="4"/>
      <c r="F972" s="4"/>
      <c r="G972" s="4"/>
      <c r="H972" s="4"/>
      <c r="I972" s="4"/>
      <c r="J972" s="4"/>
      <c r="N972" s="3"/>
      <c r="O972" s="3"/>
      <c r="P972" s="3"/>
      <c r="Q972" s="3"/>
      <c r="R972" s="3"/>
      <c r="S972" s="2"/>
    </row>
    <row r="973" spans="3:19" ht="15.75" customHeight="1">
      <c r="C973" s="4"/>
      <c r="D973" s="4"/>
      <c r="E973" s="4"/>
      <c r="F973" s="4"/>
      <c r="G973" s="4"/>
      <c r="H973" s="4"/>
      <c r="I973" s="4"/>
      <c r="J973" s="4"/>
      <c r="N973" s="3"/>
      <c r="O973" s="3"/>
      <c r="P973" s="3"/>
      <c r="Q973" s="3"/>
      <c r="R973" s="3"/>
      <c r="S973" s="2"/>
    </row>
    <row r="974" spans="3:19" ht="15.75" customHeight="1">
      <c r="C974" s="4"/>
      <c r="D974" s="4"/>
      <c r="E974" s="4"/>
      <c r="F974" s="4"/>
      <c r="G974" s="4"/>
      <c r="H974" s="4"/>
      <c r="I974" s="4"/>
      <c r="J974" s="4"/>
      <c r="N974" s="3"/>
      <c r="O974" s="3"/>
      <c r="P974" s="3"/>
      <c r="Q974" s="3"/>
      <c r="R974" s="3"/>
      <c r="S974" s="2"/>
    </row>
    <row r="975" spans="3:19" ht="15.75" customHeight="1">
      <c r="C975" s="4"/>
      <c r="D975" s="4"/>
      <c r="E975" s="4"/>
      <c r="F975" s="4"/>
      <c r="G975" s="4"/>
      <c r="H975" s="4"/>
      <c r="I975" s="4"/>
      <c r="J975" s="4"/>
      <c r="N975" s="3"/>
      <c r="O975" s="3"/>
      <c r="P975" s="3"/>
      <c r="Q975" s="3"/>
      <c r="R975" s="3"/>
      <c r="S975" s="2"/>
    </row>
    <row r="976" spans="3:19" ht="15.75" customHeight="1">
      <c r="C976" s="4"/>
      <c r="D976" s="4"/>
      <c r="E976" s="4"/>
      <c r="F976" s="4"/>
      <c r="G976" s="4"/>
      <c r="H976" s="4"/>
      <c r="I976" s="4"/>
      <c r="J976" s="4"/>
      <c r="N976" s="3"/>
      <c r="O976" s="3"/>
      <c r="P976" s="3"/>
      <c r="Q976" s="3"/>
      <c r="R976" s="3"/>
      <c r="S976" s="2"/>
    </row>
    <row r="977" spans="3:19" ht="15.75" customHeight="1">
      <c r="C977" s="4"/>
      <c r="D977" s="4"/>
      <c r="E977" s="4"/>
      <c r="F977" s="4"/>
      <c r="G977" s="4"/>
      <c r="H977" s="4"/>
      <c r="I977" s="4"/>
      <c r="J977" s="4"/>
      <c r="N977" s="3"/>
      <c r="O977" s="3"/>
      <c r="P977" s="3"/>
      <c r="Q977" s="3"/>
      <c r="R977" s="3"/>
      <c r="S977" s="2"/>
    </row>
    <row r="978" spans="3:19" ht="15.75" customHeight="1">
      <c r="C978" s="4"/>
      <c r="D978" s="4"/>
      <c r="E978" s="4"/>
      <c r="F978" s="4"/>
      <c r="G978" s="4"/>
      <c r="H978" s="4"/>
      <c r="I978" s="4"/>
      <c r="J978" s="4"/>
      <c r="N978" s="3"/>
      <c r="O978" s="3"/>
      <c r="P978" s="3"/>
      <c r="Q978" s="3"/>
      <c r="R978" s="3"/>
      <c r="S978" s="2"/>
    </row>
    <row r="979" spans="3:19" ht="15.75" customHeight="1">
      <c r="C979" s="4"/>
      <c r="D979" s="4"/>
      <c r="E979" s="4"/>
      <c r="F979" s="4"/>
      <c r="G979" s="4"/>
      <c r="H979" s="4"/>
      <c r="I979" s="4"/>
      <c r="J979" s="4"/>
      <c r="N979" s="3"/>
      <c r="O979" s="3"/>
      <c r="P979" s="3"/>
      <c r="Q979" s="3"/>
      <c r="R979" s="3"/>
      <c r="S979" s="2"/>
    </row>
    <row r="980" spans="3:19" ht="15.75" customHeight="1">
      <c r="C980" s="4"/>
      <c r="D980" s="4"/>
      <c r="E980" s="4"/>
      <c r="F980" s="4"/>
      <c r="G980" s="4"/>
      <c r="H980" s="4"/>
      <c r="I980" s="4"/>
      <c r="J980" s="4"/>
      <c r="N980" s="3"/>
      <c r="O980" s="3"/>
      <c r="P980" s="3"/>
      <c r="Q980" s="3"/>
      <c r="R980" s="3"/>
      <c r="S980" s="2"/>
    </row>
    <row r="981" spans="3:19" ht="15.75" customHeight="1">
      <c r="C981" s="4"/>
      <c r="D981" s="4"/>
      <c r="E981" s="4"/>
      <c r="F981" s="4"/>
      <c r="G981" s="4"/>
      <c r="H981" s="4"/>
      <c r="I981" s="4"/>
      <c r="J981" s="4"/>
      <c r="N981" s="3"/>
      <c r="O981" s="3"/>
      <c r="P981" s="3"/>
      <c r="Q981" s="3"/>
      <c r="R981" s="3"/>
      <c r="S981" s="2"/>
    </row>
    <row r="982" spans="3:19" ht="15.75" customHeight="1">
      <c r="C982" s="4"/>
      <c r="D982" s="4"/>
      <c r="E982" s="4"/>
      <c r="F982" s="4"/>
      <c r="G982" s="4"/>
      <c r="H982" s="4"/>
      <c r="I982" s="4"/>
      <c r="J982" s="4"/>
      <c r="N982" s="3"/>
      <c r="O982" s="3"/>
      <c r="P982" s="3"/>
      <c r="Q982" s="3"/>
      <c r="R982" s="3"/>
      <c r="S982" s="2"/>
    </row>
    <row r="983" spans="3:19" ht="15.75" customHeight="1">
      <c r="C983" s="4"/>
      <c r="D983" s="4"/>
      <c r="E983" s="4"/>
      <c r="F983" s="4"/>
      <c r="G983" s="4"/>
      <c r="H983" s="4"/>
      <c r="I983" s="4"/>
      <c r="J983" s="4"/>
      <c r="N983" s="3"/>
      <c r="O983" s="3"/>
      <c r="P983" s="3"/>
      <c r="Q983" s="3"/>
      <c r="R983" s="3"/>
      <c r="S983" s="2"/>
    </row>
    <row r="984" spans="3:19" ht="15.75" customHeight="1">
      <c r="C984" s="4"/>
      <c r="D984" s="4"/>
      <c r="E984" s="4"/>
      <c r="F984" s="4"/>
      <c r="G984" s="4"/>
      <c r="H984" s="4"/>
      <c r="I984" s="4"/>
      <c r="J984" s="4"/>
      <c r="N984" s="3"/>
      <c r="O984" s="3"/>
      <c r="P984" s="3"/>
      <c r="Q984" s="3"/>
      <c r="R984" s="3"/>
      <c r="S984" s="2"/>
    </row>
    <row r="985" spans="3:19" ht="15.75" customHeight="1">
      <c r="C985" s="4"/>
      <c r="D985" s="4"/>
      <c r="E985" s="4"/>
      <c r="F985" s="4"/>
      <c r="G985" s="4"/>
      <c r="H985" s="4"/>
      <c r="I985" s="4"/>
      <c r="J985" s="4"/>
      <c r="N985" s="3"/>
      <c r="O985" s="3"/>
      <c r="P985" s="3"/>
      <c r="Q985" s="3"/>
      <c r="R985" s="3"/>
      <c r="S985" s="2"/>
    </row>
    <row r="986" spans="3:19" ht="15.75" customHeight="1">
      <c r="C986" s="4"/>
      <c r="D986" s="4"/>
      <c r="E986" s="4"/>
      <c r="F986" s="4"/>
      <c r="G986" s="4"/>
      <c r="H986" s="4"/>
      <c r="I986" s="4"/>
      <c r="J986" s="4"/>
      <c r="N986" s="3"/>
      <c r="O986" s="3"/>
      <c r="P986" s="3"/>
      <c r="Q986" s="3"/>
      <c r="R986" s="3"/>
      <c r="S986" s="2"/>
    </row>
    <row r="987" spans="3:19" ht="15.75" customHeight="1">
      <c r="C987" s="4"/>
      <c r="D987" s="4"/>
      <c r="E987" s="4"/>
      <c r="F987" s="4"/>
      <c r="G987" s="4"/>
      <c r="H987" s="4"/>
      <c r="I987" s="4"/>
      <c r="J987" s="4"/>
      <c r="N987" s="3"/>
      <c r="O987" s="3"/>
      <c r="P987" s="3"/>
      <c r="Q987" s="3"/>
      <c r="R987" s="3"/>
      <c r="S987" s="2"/>
    </row>
    <row r="988" spans="3:19" ht="15.75" customHeight="1">
      <c r="C988" s="4"/>
      <c r="D988" s="4"/>
      <c r="E988" s="4"/>
      <c r="F988" s="4"/>
      <c r="G988" s="4"/>
      <c r="H988" s="4"/>
      <c r="I988" s="4"/>
      <c r="J988" s="4"/>
      <c r="N988" s="3"/>
      <c r="O988" s="3"/>
      <c r="P988" s="3"/>
      <c r="Q988" s="3"/>
      <c r="R988" s="3"/>
      <c r="S988" s="2"/>
    </row>
    <row r="989" spans="3:19" ht="15.75" customHeight="1">
      <c r="C989" s="4"/>
      <c r="D989" s="4"/>
      <c r="E989" s="4"/>
      <c r="F989" s="4"/>
      <c r="G989" s="4"/>
      <c r="H989" s="4"/>
      <c r="I989" s="4"/>
      <c r="J989" s="4"/>
      <c r="N989" s="3"/>
      <c r="O989" s="3"/>
      <c r="P989" s="3"/>
      <c r="Q989" s="3"/>
      <c r="R989" s="3"/>
      <c r="S989" s="2"/>
    </row>
    <row r="990" spans="3:19" ht="15.75" customHeight="1">
      <c r="C990" s="4"/>
      <c r="D990" s="4"/>
      <c r="E990" s="4"/>
      <c r="F990" s="4"/>
      <c r="G990" s="4"/>
      <c r="H990" s="4"/>
      <c r="I990" s="4"/>
      <c r="J990" s="4"/>
      <c r="N990" s="3"/>
      <c r="O990" s="3"/>
      <c r="P990" s="3"/>
      <c r="Q990" s="3"/>
      <c r="R990" s="3"/>
      <c r="S990" s="2"/>
    </row>
    <row r="991" spans="3:19" ht="15.75" customHeight="1">
      <c r="C991" s="4"/>
      <c r="D991" s="4"/>
      <c r="E991" s="4"/>
      <c r="F991" s="4"/>
      <c r="G991" s="4"/>
      <c r="H991" s="4"/>
      <c r="I991" s="4"/>
      <c r="J991" s="4"/>
      <c r="N991" s="3"/>
      <c r="O991" s="3"/>
      <c r="P991" s="3"/>
      <c r="Q991" s="3"/>
      <c r="R991" s="3"/>
      <c r="S991" s="2"/>
    </row>
    <row r="992" spans="3:19" ht="15.75" customHeight="1">
      <c r="C992" s="4"/>
      <c r="D992" s="4"/>
      <c r="E992" s="4"/>
      <c r="F992" s="4"/>
      <c r="G992" s="4"/>
      <c r="H992" s="4"/>
      <c r="I992" s="4"/>
      <c r="J992" s="4"/>
      <c r="N992" s="3"/>
      <c r="O992" s="3"/>
      <c r="P992" s="3"/>
      <c r="Q992" s="3"/>
      <c r="R992" s="3"/>
      <c r="S992" s="2"/>
    </row>
    <row r="993" spans="3:19" ht="15.75" customHeight="1">
      <c r="C993" s="4"/>
      <c r="D993" s="4"/>
      <c r="E993" s="4"/>
      <c r="F993" s="4"/>
      <c r="G993" s="4"/>
      <c r="H993" s="4"/>
      <c r="I993" s="4"/>
      <c r="J993" s="4"/>
      <c r="N993" s="3"/>
      <c r="O993" s="3"/>
      <c r="P993" s="3"/>
      <c r="Q993" s="3"/>
      <c r="R993" s="3"/>
      <c r="S993" s="2"/>
    </row>
    <row r="994" spans="3:19" ht="15.75" customHeight="1">
      <c r="C994" s="4"/>
      <c r="D994" s="4"/>
      <c r="E994" s="4"/>
      <c r="F994" s="4"/>
      <c r="G994" s="4"/>
      <c r="H994" s="4"/>
      <c r="I994" s="4"/>
      <c r="J994" s="4"/>
      <c r="N994" s="3"/>
      <c r="O994" s="3"/>
      <c r="P994" s="3"/>
      <c r="Q994" s="3"/>
      <c r="R994" s="3"/>
      <c r="S994" s="2"/>
    </row>
    <row r="995" spans="3:19" ht="15.75" customHeight="1">
      <c r="C995" s="4"/>
      <c r="D995" s="4"/>
      <c r="E995" s="4"/>
      <c r="F995" s="4"/>
      <c r="G995" s="4"/>
      <c r="H995" s="4"/>
      <c r="I995" s="4"/>
      <c r="J995" s="4"/>
      <c r="N995" s="3"/>
      <c r="O995" s="3"/>
      <c r="P995" s="3"/>
      <c r="Q995" s="3"/>
      <c r="R995" s="3"/>
      <c r="S995" s="2"/>
    </row>
    <row r="996" spans="3:19" ht="15.75" customHeight="1">
      <c r="C996" s="4"/>
      <c r="D996" s="4"/>
      <c r="E996" s="4"/>
      <c r="F996" s="4"/>
      <c r="G996" s="4"/>
      <c r="H996" s="4"/>
      <c r="I996" s="4"/>
      <c r="J996" s="4"/>
      <c r="N996" s="3"/>
      <c r="O996" s="3"/>
      <c r="P996" s="3"/>
      <c r="Q996" s="3"/>
      <c r="R996" s="3"/>
      <c r="S996" s="2"/>
    </row>
    <row r="997" spans="3:19" ht="15.75" customHeight="1">
      <c r="C997" s="4"/>
      <c r="D997" s="4"/>
      <c r="E997" s="4"/>
      <c r="F997" s="4"/>
      <c r="G997" s="4"/>
      <c r="H997" s="4"/>
      <c r="I997" s="4"/>
      <c r="J997" s="4"/>
      <c r="N997" s="3"/>
      <c r="O997" s="3"/>
      <c r="P997" s="3"/>
      <c r="Q997" s="3"/>
      <c r="R997" s="3"/>
      <c r="S997" s="2"/>
    </row>
    <row r="998" spans="3:19" ht="15.75" customHeight="1">
      <c r="C998" s="4"/>
      <c r="D998" s="4"/>
      <c r="E998" s="4"/>
      <c r="F998" s="4"/>
      <c r="G998" s="4"/>
      <c r="H998" s="4"/>
      <c r="I998" s="4"/>
      <c r="J998" s="4"/>
      <c r="N998" s="3"/>
      <c r="O998" s="3"/>
      <c r="P998" s="3"/>
      <c r="Q998" s="3"/>
      <c r="R998" s="3"/>
      <c r="S998" s="2"/>
    </row>
    <row r="999" spans="3:19" ht="15.75" customHeight="1">
      <c r="C999" s="4"/>
      <c r="D999" s="4"/>
      <c r="E999" s="4"/>
      <c r="F999" s="4"/>
      <c r="G999" s="4"/>
      <c r="H999" s="4"/>
      <c r="I999" s="4"/>
      <c r="J999" s="4"/>
      <c r="N999" s="3"/>
      <c r="O999" s="3"/>
      <c r="P999" s="3"/>
      <c r="Q999" s="3"/>
      <c r="R999" s="3"/>
      <c r="S999" s="2"/>
    </row>
    <row r="1000" spans="3:19" ht="15.75" customHeight="1">
      <c r="C1000" s="4"/>
      <c r="D1000" s="4"/>
      <c r="E1000" s="4"/>
      <c r="F1000" s="4"/>
      <c r="G1000" s="4"/>
      <c r="H1000" s="4"/>
      <c r="I1000" s="4"/>
      <c r="J1000" s="4"/>
      <c r="N1000" s="3"/>
      <c r="O1000" s="3"/>
      <c r="P1000" s="3"/>
      <c r="Q1000" s="3"/>
      <c r="R1000" s="3"/>
      <c r="S1000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deliverable_v3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2016-08-11T00:30:40Z</dcterms:created>
  <dcterms:modified xsi:type="dcterms:W3CDTF">2016-08-11T00:31:42Z</dcterms:modified>
</cp:coreProperties>
</file>