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ropbox\projects\cluedo\"/>
    </mc:Choice>
  </mc:AlternateContent>
  <bookViews>
    <workbookView xWindow="0" yWindow="0" windowWidth="28800" windowHeight="12585" activeTab="6"/>
  </bookViews>
  <sheets>
    <sheet name="Folha1" sheetId="1" r:id="rId1"/>
    <sheet name="Experiência 2" sheetId="2" r:id="rId2"/>
    <sheet name="Exp 1" sheetId="3" r:id="rId3"/>
    <sheet name="Exp 3" sheetId="4" r:id="rId4"/>
    <sheet name="Exp 4" sheetId="5" r:id="rId5"/>
    <sheet name="Exp 5" sheetId="6" r:id="rId6"/>
    <sheet name="Exp 6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" i="1" l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9" i="1"/>
  <c r="AI7" i="1" s="1"/>
  <c r="AH7" i="1"/>
  <c r="AG7" i="1"/>
  <c r="AF7" i="1"/>
  <c r="AH6" i="1"/>
  <c r="AG6" i="1"/>
  <c r="AF6" i="1"/>
  <c r="AH5" i="1"/>
  <c r="AG5" i="1"/>
  <c r="AF5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9" i="1"/>
  <c r="AC7" i="1" s="1"/>
  <c r="AB7" i="1"/>
  <c r="AA7" i="1"/>
  <c r="Z7" i="1"/>
  <c r="AB6" i="1"/>
  <c r="AA6" i="1"/>
  <c r="Z6" i="1"/>
  <c r="AB5" i="1"/>
  <c r="AA5" i="1"/>
  <c r="Z5" i="1"/>
  <c r="L108" i="1"/>
  <c r="L107" i="1"/>
  <c r="X107" i="1"/>
  <c r="X108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W7" i="1"/>
  <c r="V7" i="1"/>
  <c r="U7" i="1"/>
  <c r="W6" i="1"/>
  <c r="V6" i="1"/>
  <c r="U6" i="1"/>
  <c r="W5" i="1"/>
  <c r="V5" i="1"/>
  <c r="U5" i="1"/>
  <c r="Q10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9" i="1"/>
  <c r="AI5" i="1" l="1"/>
  <c r="AI6" i="1"/>
  <c r="AC5" i="1"/>
  <c r="AC6" i="1"/>
  <c r="X7" i="1"/>
  <c r="X5" i="1"/>
  <c r="X6" i="1"/>
  <c r="Q7" i="1"/>
  <c r="P7" i="1"/>
  <c r="O7" i="1"/>
  <c r="N7" i="1"/>
  <c r="Q6" i="1"/>
  <c r="P6" i="1"/>
  <c r="O6" i="1"/>
  <c r="N6" i="1"/>
  <c r="Q5" i="1"/>
  <c r="P5" i="1"/>
  <c r="O5" i="1"/>
  <c r="N5" i="1"/>
  <c r="L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9" i="1"/>
  <c r="L7" i="1"/>
  <c r="K7" i="1"/>
  <c r="J7" i="1"/>
  <c r="I7" i="1"/>
  <c r="L6" i="1"/>
  <c r="K6" i="1"/>
  <c r="J6" i="1"/>
  <c r="I6" i="1"/>
  <c r="K5" i="1"/>
  <c r="J5" i="1"/>
  <c r="I5" i="1"/>
  <c r="E7" i="1"/>
  <c r="F7" i="1"/>
  <c r="D7" i="1"/>
  <c r="E6" i="1"/>
  <c r="F6" i="1"/>
  <c r="D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9" i="1"/>
  <c r="E5" i="1"/>
  <c r="F5" i="1"/>
  <c r="D5" i="1"/>
  <c r="G7" i="1" l="1"/>
  <c r="G6" i="1"/>
  <c r="G5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</calcChain>
</file>

<file path=xl/sharedStrings.xml><?xml version="1.0" encoding="utf-8"?>
<sst xmlns="http://schemas.openxmlformats.org/spreadsheetml/2006/main" count="334" uniqueCount="17">
  <si>
    <t># TURNS</t>
  </si>
  <si>
    <t># SUGGESTIONS</t>
  </si>
  <si>
    <t># UNIQUE SUGGESTIONS</t>
  </si>
  <si>
    <t>RATIO</t>
  </si>
  <si>
    <t>Average</t>
  </si>
  <si>
    <t>Max</t>
  </si>
  <si>
    <t>Min</t>
  </si>
  <si>
    <t>3x Detectives</t>
  </si>
  <si>
    <t>3x Random</t>
  </si>
  <si>
    <t>2x Random 1x Detective</t>
  </si>
  <si>
    <t>WINNER</t>
  </si>
  <si>
    <t>Miss Scarlett</t>
  </si>
  <si>
    <t>Mrs. White</t>
  </si>
  <si>
    <t>Colonel Mustard</t>
  </si>
  <si>
    <t>3x Inspector</t>
  </si>
  <si>
    <t>1x Inspector 2x Random</t>
  </si>
  <si>
    <t>1x Inspector 2x Detetive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</si>
</sst>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Rondas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Folha1!$D$9:$D$108</c:f>
              <c:numCache>
                <c:formatCode>General</c:formatCode>
                <c:ptCount val="100"/>
                <c:pt idx="0">
                  <c:v>57</c:v>
                </c:pt>
                <c:pt idx="1">
                  <c:v>40</c:v>
                </c:pt>
                <c:pt idx="2">
                  <c:v>55</c:v>
                </c:pt>
                <c:pt idx="3">
                  <c:v>85</c:v>
                </c:pt>
                <c:pt idx="4">
                  <c:v>53</c:v>
                </c:pt>
                <c:pt idx="5">
                  <c:v>41</c:v>
                </c:pt>
                <c:pt idx="6">
                  <c:v>28</c:v>
                </c:pt>
                <c:pt idx="7">
                  <c:v>60</c:v>
                </c:pt>
                <c:pt idx="8">
                  <c:v>16</c:v>
                </c:pt>
                <c:pt idx="9">
                  <c:v>55</c:v>
                </c:pt>
                <c:pt idx="10">
                  <c:v>57</c:v>
                </c:pt>
                <c:pt idx="11">
                  <c:v>63</c:v>
                </c:pt>
                <c:pt idx="12">
                  <c:v>48</c:v>
                </c:pt>
                <c:pt idx="13">
                  <c:v>65</c:v>
                </c:pt>
                <c:pt idx="14">
                  <c:v>41</c:v>
                </c:pt>
                <c:pt idx="15">
                  <c:v>63</c:v>
                </c:pt>
                <c:pt idx="16">
                  <c:v>67</c:v>
                </c:pt>
                <c:pt idx="17">
                  <c:v>59</c:v>
                </c:pt>
                <c:pt idx="18">
                  <c:v>72</c:v>
                </c:pt>
                <c:pt idx="19">
                  <c:v>86</c:v>
                </c:pt>
                <c:pt idx="20">
                  <c:v>58</c:v>
                </c:pt>
                <c:pt idx="21">
                  <c:v>41</c:v>
                </c:pt>
                <c:pt idx="22">
                  <c:v>51</c:v>
                </c:pt>
                <c:pt idx="23">
                  <c:v>78</c:v>
                </c:pt>
                <c:pt idx="24">
                  <c:v>61</c:v>
                </c:pt>
                <c:pt idx="25">
                  <c:v>47</c:v>
                </c:pt>
                <c:pt idx="26">
                  <c:v>22</c:v>
                </c:pt>
                <c:pt idx="27">
                  <c:v>51</c:v>
                </c:pt>
                <c:pt idx="28">
                  <c:v>76</c:v>
                </c:pt>
                <c:pt idx="29">
                  <c:v>51</c:v>
                </c:pt>
                <c:pt idx="30">
                  <c:v>57</c:v>
                </c:pt>
                <c:pt idx="31">
                  <c:v>71</c:v>
                </c:pt>
                <c:pt idx="32">
                  <c:v>66</c:v>
                </c:pt>
                <c:pt idx="33">
                  <c:v>79</c:v>
                </c:pt>
                <c:pt idx="34">
                  <c:v>58</c:v>
                </c:pt>
                <c:pt idx="35">
                  <c:v>8</c:v>
                </c:pt>
                <c:pt idx="36">
                  <c:v>76</c:v>
                </c:pt>
                <c:pt idx="37">
                  <c:v>47</c:v>
                </c:pt>
                <c:pt idx="38">
                  <c:v>41</c:v>
                </c:pt>
                <c:pt idx="39">
                  <c:v>49</c:v>
                </c:pt>
                <c:pt idx="40">
                  <c:v>64</c:v>
                </c:pt>
                <c:pt idx="41">
                  <c:v>62</c:v>
                </c:pt>
                <c:pt idx="42">
                  <c:v>49</c:v>
                </c:pt>
                <c:pt idx="43">
                  <c:v>69</c:v>
                </c:pt>
                <c:pt idx="44">
                  <c:v>74</c:v>
                </c:pt>
                <c:pt idx="45">
                  <c:v>67</c:v>
                </c:pt>
                <c:pt idx="46">
                  <c:v>47</c:v>
                </c:pt>
                <c:pt idx="47">
                  <c:v>56</c:v>
                </c:pt>
                <c:pt idx="48">
                  <c:v>46</c:v>
                </c:pt>
                <c:pt idx="49">
                  <c:v>26</c:v>
                </c:pt>
                <c:pt idx="50">
                  <c:v>61</c:v>
                </c:pt>
                <c:pt idx="51">
                  <c:v>33</c:v>
                </c:pt>
                <c:pt idx="52">
                  <c:v>80</c:v>
                </c:pt>
                <c:pt idx="53">
                  <c:v>69</c:v>
                </c:pt>
                <c:pt idx="54">
                  <c:v>76</c:v>
                </c:pt>
                <c:pt idx="55">
                  <c:v>50</c:v>
                </c:pt>
                <c:pt idx="56">
                  <c:v>50</c:v>
                </c:pt>
                <c:pt idx="57">
                  <c:v>23</c:v>
                </c:pt>
                <c:pt idx="58">
                  <c:v>62</c:v>
                </c:pt>
                <c:pt idx="59">
                  <c:v>69</c:v>
                </c:pt>
                <c:pt idx="60">
                  <c:v>15</c:v>
                </c:pt>
                <c:pt idx="61">
                  <c:v>68</c:v>
                </c:pt>
                <c:pt idx="62">
                  <c:v>54</c:v>
                </c:pt>
                <c:pt idx="63">
                  <c:v>56</c:v>
                </c:pt>
                <c:pt idx="64">
                  <c:v>79</c:v>
                </c:pt>
                <c:pt idx="65">
                  <c:v>63</c:v>
                </c:pt>
                <c:pt idx="66">
                  <c:v>73</c:v>
                </c:pt>
                <c:pt idx="67">
                  <c:v>76</c:v>
                </c:pt>
                <c:pt idx="68">
                  <c:v>75</c:v>
                </c:pt>
                <c:pt idx="69">
                  <c:v>76</c:v>
                </c:pt>
                <c:pt idx="70">
                  <c:v>59</c:v>
                </c:pt>
                <c:pt idx="71">
                  <c:v>69</c:v>
                </c:pt>
                <c:pt idx="72">
                  <c:v>12</c:v>
                </c:pt>
                <c:pt idx="73">
                  <c:v>47</c:v>
                </c:pt>
                <c:pt idx="74">
                  <c:v>69</c:v>
                </c:pt>
                <c:pt idx="75">
                  <c:v>41</c:v>
                </c:pt>
                <c:pt idx="76">
                  <c:v>42</c:v>
                </c:pt>
                <c:pt idx="77">
                  <c:v>80</c:v>
                </c:pt>
                <c:pt idx="78">
                  <c:v>58</c:v>
                </c:pt>
                <c:pt idx="79">
                  <c:v>67</c:v>
                </c:pt>
                <c:pt idx="80">
                  <c:v>69</c:v>
                </c:pt>
                <c:pt idx="81">
                  <c:v>51</c:v>
                </c:pt>
                <c:pt idx="82">
                  <c:v>17</c:v>
                </c:pt>
                <c:pt idx="83">
                  <c:v>20</c:v>
                </c:pt>
                <c:pt idx="84">
                  <c:v>69</c:v>
                </c:pt>
                <c:pt idx="85">
                  <c:v>69</c:v>
                </c:pt>
                <c:pt idx="86">
                  <c:v>53</c:v>
                </c:pt>
                <c:pt idx="87">
                  <c:v>59</c:v>
                </c:pt>
                <c:pt idx="88">
                  <c:v>53</c:v>
                </c:pt>
                <c:pt idx="89">
                  <c:v>45</c:v>
                </c:pt>
                <c:pt idx="90">
                  <c:v>52</c:v>
                </c:pt>
                <c:pt idx="91">
                  <c:v>43</c:v>
                </c:pt>
                <c:pt idx="92">
                  <c:v>70</c:v>
                </c:pt>
                <c:pt idx="93">
                  <c:v>64</c:v>
                </c:pt>
                <c:pt idx="94">
                  <c:v>77</c:v>
                </c:pt>
                <c:pt idx="95">
                  <c:v>77</c:v>
                </c:pt>
                <c:pt idx="96">
                  <c:v>37</c:v>
                </c:pt>
                <c:pt idx="97">
                  <c:v>24</c:v>
                </c:pt>
                <c:pt idx="98">
                  <c:v>33</c:v>
                </c:pt>
                <c:pt idx="99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1736696"/>
        <c:axId val="411737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173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737088"/>
        <c:crosses val="autoZero"/>
        <c:auto val="1"/>
        <c:lblAlgn val="ctr"/>
        <c:lblOffset val="100"/>
        <c:noMultiLvlLbl val="0"/>
      </c:catAx>
      <c:valAx>
        <c:axId val="4117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73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9334287759486"/>
          <c:y val="0.91544893094682789"/>
          <c:w val="7.534200616227319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# Sugestões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Folha1!$O$9:$O$108</c:f>
              <c:numCache>
                <c:formatCode>General</c:formatCode>
                <c:ptCount val="100"/>
                <c:pt idx="0">
                  <c:v>26</c:v>
                </c:pt>
                <c:pt idx="1">
                  <c:v>32</c:v>
                </c:pt>
                <c:pt idx="2">
                  <c:v>30</c:v>
                </c:pt>
                <c:pt idx="3">
                  <c:v>32</c:v>
                </c:pt>
                <c:pt idx="4">
                  <c:v>12</c:v>
                </c:pt>
                <c:pt idx="5">
                  <c:v>36</c:v>
                </c:pt>
                <c:pt idx="6">
                  <c:v>28</c:v>
                </c:pt>
                <c:pt idx="7">
                  <c:v>23</c:v>
                </c:pt>
                <c:pt idx="8">
                  <c:v>21</c:v>
                </c:pt>
                <c:pt idx="9">
                  <c:v>11</c:v>
                </c:pt>
                <c:pt idx="10">
                  <c:v>21</c:v>
                </c:pt>
                <c:pt idx="11">
                  <c:v>44</c:v>
                </c:pt>
                <c:pt idx="12">
                  <c:v>22</c:v>
                </c:pt>
                <c:pt idx="13">
                  <c:v>1</c:v>
                </c:pt>
                <c:pt idx="14">
                  <c:v>26</c:v>
                </c:pt>
                <c:pt idx="15">
                  <c:v>42</c:v>
                </c:pt>
                <c:pt idx="16">
                  <c:v>18</c:v>
                </c:pt>
                <c:pt idx="17">
                  <c:v>37</c:v>
                </c:pt>
                <c:pt idx="18">
                  <c:v>24</c:v>
                </c:pt>
                <c:pt idx="19">
                  <c:v>26</c:v>
                </c:pt>
                <c:pt idx="20">
                  <c:v>8</c:v>
                </c:pt>
                <c:pt idx="21">
                  <c:v>25</c:v>
                </c:pt>
                <c:pt idx="22">
                  <c:v>19</c:v>
                </c:pt>
                <c:pt idx="23">
                  <c:v>6</c:v>
                </c:pt>
                <c:pt idx="24">
                  <c:v>30</c:v>
                </c:pt>
                <c:pt idx="25">
                  <c:v>25</c:v>
                </c:pt>
                <c:pt idx="26">
                  <c:v>47</c:v>
                </c:pt>
                <c:pt idx="27">
                  <c:v>27</c:v>
                </c:pt>
                <c:pt idx="28">
                  <c:v>23</c:v>
                </c:pt>
                <c:pt idx="29">
                  <c:v>1</c:v>
                </c:pt>
                <c:pt idx="30">
                  <c:v>41</c:v>
                </c:pt>
                <c:pt idx="31">
                  <c:v>36</c:v>
                </c:pt>
                <c:pt idx="32">
                  <c:v>34</c:v>
                </c:pt>
                <c:pt idx="33">
                  <c:v>24</c:v>
                </c:pt>
                <c:pt idx="34">
                  <c:v>30</c:v>
                </c:pt>
                <c:pt idx="35">
                  <c:v>28</c:v>
                </c:pt>
                <c:pt idx="36">
                  <c:v>39</c:v>
                </c:pt>
                <c:pt idx="37">
                  <c:v>38</c:v>
                </c:pt>
                <c:pt idx="38">
                  <c:v>34</c:v>
                </c:pt>
                <c:pt idx="39">
                  <c:v>43</c:v>
                </c:pt>
                <c:pt idx="40">
                  <c:v>33</c:v>
                </c:pt>
                <c:pt idx="41">
                  <c:v>31</c:v>
                </c:pt>
                <c:pt idx="42">
                  <c:v>40</c:v>
                </c:pt>
                <c:pt idx="43">
                  <c:v>30</c:v>
                </c:pt>
                <c:pt idx="44">
                  <c:v>13</c:v>
                </c:pt>
                <c:pt idx="45">
                  <c:v>7</c:v>
                </c:pt>
                <c:pt idx="46">
                  <c:v>36</c:v>
                </c:pt>
                <c:pt idx="47">
                  <c:v>33</c:v>
                </c:pt>
                <c:pt idx="48">
                  <c:v>31</c:v>
                </c:pt>
                <c:pt idx="49">
                  <c:v>17</c:v>
                </c:pt>
                <c:pt idx="50">
                  <c:v>7</c:v>
                </c:pt>
                <c:pt idx="51">
                  <c:v>35</c:v>
                </c:pt>
                <c:pt idx="52">
                  <c:v>32</c:v>
                </c:pt>
                <c:pt idx="53">
                  <c:v>28</c:v>
                </c:pt>
                <c:pt idx="54">
                  <c:v>6</c:v>
                </c:pt>
                <c:pt idx="55">
                  <c:v>34</c:v>
                </c:pt>
                <c:pt idx="56">
                  <c:v>13</c:v>
                </c:pt>
                <c:pt idx="57">
                  <c:v>31</c:v>
                </c:pt>
                <c:pt idx="58">
                  <c:v>24</c:v>
                </c:pt>
                <c:pt idx="59">
                  <c:v>34</c:v>
                </c:pt>
                <c:pt idx="60">
                  <c:v>38</c:v>
                </c:pt>
                <c:pt idx="61">
                  <c:v>18</c:v>
                </c:pt>
                <c:pt idx="62">
                  <c:v>25</c:v>
                </c:pt>
                <c:pt idx="63">
                  <c:v>8</c:v>
                </c:pt>
                <c:pt idx="64">
                  <c:v>30</c:v>
                </c:pt>
                <c:pt idx="65">
                  <c:v>24</c:v>
                </c:pt>
                <c:pt idx="66">
                  <c:v>30</c:v>
                </c:pt>
                <c:pt idx="67">
                  <c:v>29</c:v>
                </c:pt>
                <c:pt idx="68">
                  <c:v>32</c:v>
                </c:pt>
                <c:pt idx="69">
                  <c:v>14</c:v>
                </c:pt>
                <c:pt idx="70">
                  <c:v>8</c:v>
                </c:pt>
                <c:pt idx="71">
                  <c:v>31</c:v>
                </c:pt>
                <c:pt idx="72">
                  <c:v>28</c:v>
                </c:pt>
                <c:pt idx="73">
                  <c:v>26</c:v>
                </c:pt>
                <c:pt idx="74">
                  <c:v>35</c:v>
                </c:pt>
                <c:pt idx="75">
                  <c:v>31</c:v>
                </c:pt>
                <c:pt idx="76">
                  <c:v>19</c:v>
                </c:pt>
                <c:pt idx="77">
                  <c:v>42</c:v>
                </c:pt>
                <c:pt idx="78">
                  <c:v>25</c:v>
                </c:pt>
                <c:pt idx="79">
                  <c:v>20</c:v>
                </c:pt>
                <c:pt idx="80">
                  <c:v>27</c:v>
                </c:pt>
                <c:pt idx="81">
                  <c:v>33</c:v>
                </c:pt>
                <c:pt idx="82">
                  <c:v>9</c:v>
                </c:pt>
                <c:pt idx="83">
                  <c:v>30</c:v>
                </c:pt>
                <c:pt idx="84">
                  <c:v>28</c:v>
                </c:pt>
                <c:pt idx="85">
                  <c:v>21</c:v>
                </c:pt>
                <c:pt idx="86">
                  <c:v>24</c:v>
                </c:pt>
                <c:pt idx="87">
                  <c:v>33</c:v>
                </c:pt>
                <c:pt idx="88">
                  <c:v>29</c:v>
                </c:pt>
                <c:pt idx="89">
                  <c:v>22</c:v>
                </c:pt>
                <c:pt idx="90">
                  <c:v>33</c:v>
                </c:pt>
                <c:pt idx="91">
                  <c:v>7</c:v>
                </c:pt>
                <c:pt idx="92">
                  <c:v>11</c:v>
                </c:pt>
                <c:pt idx="93">
                  <c:v>23</c:v>
                </c:pt>
                <c:pt idx="94">
                  <c:v>31</c:v>
                </c:pt>
                <c:pt idx="95">
                  <c:v>38</c:v>
                </c:pt>
                <c:pt idx="96">
                  <c:v>32</c:v>
                </c:pt>
                <c:pt idx="97">
                  <c:v>15</c:v>
                </c:pt>
                <c:pt idx="98">
                  <c:v>38</c:v>
                </c:pt>
                <c:pt idx="9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419624"/>
        <c:axId val="278421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41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421584"/>
        <c:crosses val="autoZero"/>
        <c:auto val="1"/>
        <c:lblAlgn val="ctr"/>
        <c:lblOffset val="100"/>
        <c:noMultiLvlLbl val="0"/>
      </c:catAx>
      <c:valAx>
        <c:axId val="2784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41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5564304461944"/>
          <c:y val="0.90100836673394169"/>
          <c:w val="0.1043275134086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# Sugestões únicas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Folha1!$P$9:$P$108</c:f>
              <c:numCache>
                <c:formatCode>General</c:formatCode>
                <c:ptCount val="100"/>
                <c:pt idx="0">
                  <c:v>25</c:v>
                </c:pt>
                <c:pt idx="1">
                  <c:v>32</c:v>
                </c:pt>
                <c:pt idx="2">
                  <c:v>26</c:v>
                </c:pt>
                <c:pt idx="3">
                  <c:v>32</c:v>
                </c:pt>
                <c:pt idx="4">
                  <c:v>11</c:v>
                </c:pt>
                <c:pt idx="5">
                  <c:v>35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11</c:v>
                </c:pt>
                <c:pt idx="10">
                  <c:v>20</c:v>
                </c:pt>
                <c:pt idx="11">
                  <c:v>40</c:v>
                </c:pt>
                <c:pt idx="12">
                  <c:v>19</c:v>
                </c:pt>
                <c:pt idx="13">
                  <c:v>1</c:v>
                </c:pt>
                <c:pt idx="14">
                  <c:v>25</c:v>
                </c:pt>
                <c:pt idx="15">
                  <c:v>37</c:v>
                </c:pt>
                <c:pt idx="16">
                  <c:v>18</c:v>
                </c:pt>
                <c:pt idx="17">
                  <c:v>34</c:v>
                </c:pt>
                <c:pt idx="18">
                  <c:v>24</c:v>
                </c:pt>
                <c:pt idx="19">
                  <c:v>23</c:v>
                </c:pt>
                <c:pt idx="20">
                  <c:v>7</c:v>
                </c:pt>
                <c:pt idx="21">
                  <c:v>24</c:v>
                </c:pt>
                <c:pt idx="22">
                  <c:v>18</c:v>
                </c:pt>
                <c:pt idx="23">
                  <c:v>6</c:v>
                </c:pt>
                <c:pt idx="24">
                  <c:v>28</c:v>
                </c:pt>
                <c:pt idx="25">
                  <c:v>25</c:v>
                </c:pt>
                <c:pt idx="26">
                  <c:v>44</c:v>
                </c:pt>
                <c:pt idx="27">
                  <c:v>26</c:v>
                </c:pt>
                <c:pt idx="28">
                  <c:v>19</c:v>
                </c:pt>
                <c:pt idx="29">
                  <c:v>1</c:v>
                </c:pt>
                <c:pt idx="30">
                  <c:v>36</c:v>
                </c:pt>
                <c:pt idx="31">
                  <c:v>33</c:v>
                </c:pt>
                <c:pt idx="32">
                  <c:v>33</c:v>
                </c:pt>
                <c:pt idx="33">
                  <c:v>24</c:v>
                </c:pt>
                <c:pt idx="34">
                  <c:v>29</c:v>
                </c:pt>
                <c:pt idx="35">
                  <c:v>27</c:v>
                </c:pt>
                <c:pt idx="36">
                  <c:v>36</c:v>
                </c:pt>
                <c:pt idx="37">
                  <c:v>36</c:v>
                </c:pt>
                <c:pt idx="38">
                  <c:v>32</c:v>
                </c:pt>
                <c:pt idx="39">
                  <c:v>40</c:v>
                </c:pt>
                <c:pt idx="40">
                  <c:v>30</c:v>
                </c:pt>
                <c:pt idx="41">
                  <c:v>29</c:v>
                </c:pt>
                <c:pt idx="42">
                  <c:v>37</c:v>
                </c:pt>
                <c:pt idx="43">
                  <c:v>27</c:v>
                </c:pt>
                <c:pt idx="44">
                  <c:v>13</c:v>
                </c:pt>
                <c:pt idx="45">
                  <c:v>7</c:v>
                </c:pt>
                <c:pt idx="46">
                  <c:v>31</c:v>
                </c:pt>
                <c:pt idx="47">
                  <c:v>32</c:v>
                </c:pt>
                <c:pt idx="48">
                  <c:v>30</c:v>
                </c:pt>
                <c:pt idx="49">
                  <c:v>16</c:v>
                </c:pt>
                <c:pt idx="50">
                  <c:v>7</c:v>
                </c:pt>
                <c:pt idx="51">
                  <c:v>33</c:v>
                </c:pt>
                <c:pt idx="52">
                  <c:v>32</c:v>
                </c:pt>
                <c:pt idx="53">
                  <c:v>25</c:v>
                </c:pt>
                <c:pt idx="54">
                  <c:v>6</c:v>
                </c:pt>
                <c:pt idx="55">
                  <c:v>31</c:v>
                </c:pt>
                <c:pt idx="56">
                  <c:v>13</c:v>
                </c:pt>
                <c:pt idx="57">
                  <c:v>29</c:v>
                </c:pt>
                <c:pt idx="58">
                  <c:v>23</c:v>
                </c:pt>
                <c:pt idx="59">
                  <c:v>33</c:v>
                </c:pt>
                <c:pt idx="60">
                  <c:v>36</c:v>
                </c:pt>
                <c:pt idx="61">
                  <c:v>15</c:v>
                </c:pt>
                <c:pt idx="62">
                  <c:v>25</c:v>
                </c:pt>
                <c:pt idx="63">
                  <c:v>8</c:v>
                </c:pt>
                <c:pt idx="64">
                  <c:v>29</c:v>
                </c:pt>
                <c:pt idx="65">
                  <c:v>24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14</c:v>
                </c:pt>
                <c:pt idx="70">
                  <c:v>8</c:v>
                </c:pt>
                <c:pt idx="71">
                  <c:v>28</c:v>
                </c:pt>
                <c:pt idx="72">
                  <c:v>26</c:v>
                </c:pt>
                <c:pt idx="73">
                  <c:v>26</c:v>
                </c:pt>
                <c:pt idx="74">
                  <c:v>35</c:v>
                </c:pt>
                <c:pt idx="75">
                  <c:v>29</c:v>
                </c:pt>
                <c:pt idx="76">
                  <c:v>19</c:v>
                </c:pt>
                <c:pt idx="77">
                  <c:v>42</c:v>
                </c:pt>
                <c:pt idx="78">
                  <c:v>24</c:v>
                </c:pt>
                <c:pt idx="79">
                  <c:v>19</c:v>
                </c:pt>
                <c:pt idx="80">
                  <c:v>25</c:v>
                </c:pt>
                <c:pt idx="81">
                  <c:v>32</c:v>
                </c:pt>
                <c:pt idx="82">
                  <c:v>9</c:v>
                </c:pt>
                <c:pt idx="83">
                  <c:v>28</c:v>
                </c:pt>
                <c:pt idx="84">
                  <c:v>28</c:v>
                </c:pt>
                <c:pt idx="85">
                  <c:v>21</c:v>
                </c:pt>
                <c:pt idx="86">
                  <c:v>24</c:v>
                </c:pt>
                <c:pt idx="87">
                  <c:v>33</c:v>
                </c:pt>
                <c:pt idx="88">
                  <c:v>29</c:v>
                </c:pt>
                <c:pt idx="89">
                  <c:v>22</c:v>
                </c:pt>
                <c:pt idx="90">
                  <c:v>30</c:v>
                </c:pt>
                <c:pt idx="91">
                  <c:v>7</c:v>
                </c:pt>
                <c:pt idx="92">
                  <c:v>10</c:v>
                </c:pt>
                <c:pt idx="93">
                  <c:v>22</c:v>
                </c:pt>
                <c:pt idx="94">
                  <c:v>26</c:v>
                </c:pt>
                <c:pt idx="95">
                  <c:v>36</c:v>
                </c:pt>
                <c:pt idx="96">
                  <c:v>30</c:v>
                </c:pt>
                <c:pt idx="97">
                  <c:v>15</c:v>
                </c:pt>
                <c:pt idx="98">
                  <c:v>36</c:v>
                </c:pt>
                <c:pt idx="99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421976"/>
        <c:axId val="278422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42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422760"/>
        <c:crosses val="autoZero"/>
        <c:auto val="1"/>
        <c:lblAlgn val="ctr"/>
        <c:lblOffset val="100"/>
        <c:noMultiLvlLbl val="0"/>
      </c:catAx>
      <c:valAx>
        <c:axId val="2784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42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0.1449072235535775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Folha1!$Q$9:$Q$108</c:f>
              <c:numCache>
                <c:formatCode>0.00</c:formatCode>
                <c:ptCount val="100"/>
                <c:pt idx="0">
                  <c:v>1.04</c:v>
                </c:pt>
                <c:pt idx="1">
                  <c:v>1</c:v>
                </c:pt>
                <c:pt idx="2">
                  <c:v>1.1538461538461537</c:v>
                </c:pt>
                <c:pt idx="3">
                  <c:v>1</c:v>
                </c:pt>
                <c:pt idx="4">
                  <c:v>1.0909090909090908</c:v>
                </c:pt>
                <c:pt idx="5">
                  <c:v>1.0285714285714285</c:v>
                </c:pt>
                <c:pt idx="6">
                  <c:v>1.0769230769230769</c:v>
                </c:pt>
                <c:pt idx="7">
                  <c:v>1.0454545454545454</c:v>
                </c:pt>
                <c:pt idx="8">
                  <c:v>1.05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1.1578947368421053</c:v>
                </c:pt>
                <c:pt idx="13">
                  <c:v>1</c:v>
                </c:pt>
                <c:pt idx="14">
                  <c:v>1.04</c:v>
                </c:pt>
                <c:pt idx="15">
                  <c:v>1.1351351351351351</c:v>
                </c:pt>
                <c:pt idx="16">
                  <c:v>1</c:v>
                </c:pt>
                <c:pt idx="17">
                  <c:v>1.088235294117647</c:v>
                </c:pt>
                <c:pt idx="18">
                  <c:v>1</c:v>
                </c:pt>
                <c:pt idx="19">
                  <c:v>1.1304347826086956</c:v>
                </c:pt>
                <c:pt idx="20">
                  <c:v>1.1428571428571428</c:v>
                </c:pt>
                <c:pt idx="21">
                  <c:v>1.0416666666666667</c:v>
                </c:pt>
                <c:pt idx="22">
                  <c:v>1.0555555555555556</c:v>
                </c:pt>
                <c:pt idx="23">
                  <c:v>1</c:v>
                </c:pt>
                <c:pt idx="24">
                  <c:v>1.0714285714285714</c:v>
                </c:pt>
                <c:pt idx="25">
                  <c:v>1</c:v>
                </c:pt>
                <c:pt idx="26">
                  <c:v>1.0681818181818181</c:v>
                </c:pt>
                <c:pt idx="27">
                  <c:v>1.0384615384615385</c:v>
                </c:pt>
                <c:pt idx="28">
                  <c:v>1.2105263157894737</c:v>
                </c:pt>
                <c:pt idx="29">
                  <c:v>1</c:v>
                </c:pt>
                <c:pt idx="30">
                  <c:v>1.1388888888888888</c:v>
                </c:pt>
                <c:pt idx="31">
                  <c:v>1.0909090909090908</c:v>
                </c:pt>
                <c:pt idx="32">
                  <c:v>1.0303030303030303</c:v>
                </c:pt>
                <c:pt idx="33">
                  <c:v>1</c:v>
                </c:pt>
                <c:pt idx="34">
                  <c:v>1.0344827586206897</c:v>
                </c:pt>
                <c:pt idx="35">
                  <c:v>1.037037037037037</c:v>
                </c:pt>
                <c:pt idx="36">
                  <c:v>1.0833333333333333</c:v>
                </c:pt>
                <c:pt idx="37">
                  <c:v>1.0555555555555556</c:v>
                </c:pt>
                <c:pt idx="38">
                  <c:v>1.0625</c:v>
                </c:pt>
                <c:pt idx="39">
                  <c:v>1.075</c:v>
                </c:pt>
                <c:pt idx="40">
                  <c:v>1.1000000000000001</c:v>
                </c:pt>
                <c:pt idx="41">
                  <c:v>1.0689655172413792</c:v>
                </c:pt>
                <c:pt idx="42">
                  <c:v>1.0810810810810811</c:v>
                </c:pt>
                <c:pt idx="43">
                  <c:v>1.1111111111111112</c:v>
                </c:pt>
                <c:pt idx="44">
                  <c:v>1</c:v>
                </c:pt>
                <c:pt idx="45">
                  <c:v>1</c:v>
                </c:pt>
                <c:pt idx="46">
                  <c:v>1.1612903225806452</c:v>
                </c:pt>
                <c:pt idx="47">
                  <c:v>1.03125</c:v>
                </c:pt>
                <c:pt idx="48">
                  <c:v>1.0333333333333334</c:v>
                </c:pt>
                <c:pt idx="49">
                  <c:v>1.0625</c:v>
                </c:pt>
                <c:pt idx="50">
                  <c:v>1</c:v>
                </c:pt>
                <c:pt idx="51">
                  <c:v>1.0606060606060606</c:v>
                </c:pt>
                <c:pt idx="52">
                  <c:v>1</c:v>
                </c:pt>
                <c:pt idx="53">
                  <c:v>1.1200000000000001</c:v>
                </c:pt>
                <c:pt idx="54">
                  <c:v>1</c:v>
                </c:pt>
                <c:pt idx="55">
                  <c:v>1.096774193548387</c:v>
                </c:pt>
                <c:pt idx="56">
                  <c:v>1</c:v>
                </c:pt>
                <c:pt idx="57">
                  <c:v>1.0689655172413792</c:v>
                </c:pt>
                <c:pt idx="58">
                  <c:v>1.0434782608695652</c:v>
                </c:pt>
                <c:pt idx="59">
                  <c:v>1.0303030303030303</c:v>
                </c:pt>
                <c:pt idx="60">
                  <c:v>1.0555555555555556</c:v>
                </c:pt>
                <c:pt idx="61">
                  <c:v>1.2</c:v>
                </c:pt>
                <c:pt idx="62">
                  <c:v>1</c:v>
                </c:pt>
                <c:pt idx="63">
                  <c:v>1</c:v>
                </c:pt>
                <c:pt idx="64">
                  <c:v>1.0344827586206897</c:v>
                </c:pt>
                <c:pt idx="65">
                  <c:v>1</c:v>
                </c:pt>
                <c:pt idx="66">
                  <c:v>1</c:v>
                </c:pt>
                <c:pt idx="67">
                  <c:v>1.0357142857142858</c:v>
                </c:pt>
                <c:pt idx="68">
                  <c:v>1.103448275862069</c:v>
                </c:pt>
                <c:pt idx="69">
                  <c:v>1</c:v>
                </c:pt>
                <c:pt idx="70">
                  <c:v>1</c:v>
                </c:pt>
                <c:pt idx="71">
                  <c:v>1.1071428571428572</c:v>
                </c:pt>
                <c:pt idx="72">
                  <c:v>1.0769230769230769</c:v>
                </c:pt>
                <c:pt idx="73">
                  <c:v>1</c:v>
                </c:pt>
                <c:pt idx="74">
                  <c:v>1</c:v>
                </c:pt>
                <c:pt idx="75">
                  <c:v>1.0689655172413792</c:v>
                </c:pt>
                <c:pt idx="76">
                  <c:v>1</c:v>
                </c:pt>
                <c:pt idx="77">
                  <c:v>1</c:v>
                </c:pt>
                <c:pt idx="78">
                  <c:v>1.0416666666666667</c:v>
                </c:pt>
                <c:pt idx="79">
                  <c:v>1.0526315789473684</c:v>
                </c:pt>
                <c:pt idx="80">
                  <c:v>1.08</c:v>
                </c:pt>
                <c:pt idx="81">
                  <c:v>1.03125</c:v>
                </c:pt>
                <c:pt idx="82">
                  <c:v>1</c:v>
                </c:pt>
                <c:pt idx="83">
                  <c:v>1.0714285714285714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1.1000000000000001</c:v>
                </c:pt>
                <c:pt idx="91">
                  <c:v>1</c:v>
                </c:pt>
                <c:pt idx="92">
                  <c:v>1.1000000000000001</c:v>
                </c:pt>
                <c:pt idx="93">
                  <c:v>1.0454545454545454</c:v>
                </c:pt>
                <c:pt idx="94">
                  <c:v>1.1923076923076923</c:v>
                </c:pt>
                <c:pt idx="95">
                  <c:v>1.0555555555555556</c:v>
                </c:pt>
                <c:pt idx="96">
                  <c:v>1.0666666666666667</c:v>
                </c:pt>
                <c:pt idx="97">
                  <c:v>1</c:v>
                </c:pt>
                <c:pt idx="98">
                  <c:v>1.0555555555555556</c:v>
                </c:pt>
                <c:pt idx="99">
                  <c:v>1.1666666666666667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1734736"/>
        <c:axId val="41173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Folha1!$K$9:$K$108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210</c:v>
                      </c:pt>
                      <c:pt idx="1">
                        <c:v>186</c:v>
                      </c:pt>
                      <c:pt idx="2">
                        <c:v>139</c:v>
                      </c:pt>
                      <c:pt idx="3">
                        <c:v>54</c:v>
                      </c:pt>
                      <c:pt idx="4">
                        <c:v>61</c:v>
                      </c:pt>
                      <c:pt idx="5">
                        <c:v>217</c:v>
                      </c:pt>
                      <c:pt idx="6">
                        <c:v>154</c:v>
                      </c:pt>
                      <c:pt idx="7">
                        <c:v>64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125</c:v>
                      </c:pt>
                      <c:pt idx="11">
                        <c:v>200</c:v>
                      </c:pt>
                      <c:pt idx="12">
                        <c:v>63</c:v>
                      </c:pt>
                      <c:pt idx="13">
                        <c:v>50</c:v>
                      </c:pt>
                      <c:pt idx="14">
                        <c:v>48</c:v>
                      </c:pt>
                      <c:pt idx="15">
                        <c:v>189</c:v>
                      </c:pt>
                      <c:pt idx="16">
                        <c:v>188</c:v>
                      </c:pt>
                      <c:pt idx="17">
                        <c:v>87</c:v>
                      </c:pt>
                      <c:pt idx="18">
                        <c:v>266</c:v>
                      </c:pt>
                      <c:pt idx="19">
                        <c:v>34</c:v>
                      </c:pt>
                      <c:pt idx="20">
                        <c:v>260</c:v>
                      </c:pt>
                      <c:pt idx="21">
                        <c:v>288</c:v>
                      </c:pt>
                      <c:pt idx="22">
                        <c:v>125</c:v>
                      </c:pt>
                      <c:pt idx="23">
                        <c:v>229</c:v>
                      </c:pt>
                      <c:pt idx="24">
                        <c:v>304</c:v>
                      </c:pt>
                      <c:pt idx="25">
                        <c:v>153</c:v>
                      </c:pt>
                      <c:pt idx="26">
                        <c:v>149</c:v>
                      </c:pt>
                      <c:pt idx="27">
                        <c:v>109</c:v>
                      </c:pt>
                      <c:pt idx="28">
                        <c:v>87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8</c:v>
                      </c:pt>
                      <c:pt idx="32">
                        <c:v>273</c:v>
                      </c:pt>
                      <c:pt idx="33">
                        <c:v>287</c:v>
                      </c:pt>
                      <c:pt idx="34">
                        <c:v>161</c:v>
                      </c:pt>
                      <c:pt idx="35">
                        <c:v>280</c:v>
                      </c:pt>
                      <c:pt idx="36">
                        <c:v>12</c:v>
                      </c:pt>
                      <c:pt idx="37">
                        <c:v>32</c:v>
                      </c:pt>
                      <c:pt idx="38">
                        <c:v>224</c:v>
                      </c:pt>
                      <c:pt idx="39">
                        <c:v>9</c:v>
                      </c:pt>
                      <c:pt idx="40">
                        <c:v>165</c:v>
                      </c:pt>
                      <c:pt idx="41">
                        <c:v>123</c:v>
                      </c:pt>
                      <c:pt idx="42">
                        <c:v>102</c:v>
                      </c:pt>
                      <c:pt idx="43">
                        <c:v>62</c:v>
                      </c:pt>
                      <c:pt idx="44">
                        <c:v>283</c:v>
                      </c:pt>
                      <c:pt idx="45">
                        <c:v>304</c:v>
                      </c:pt>
                      <c:pt idx="46">
                        <c:v>133</c:v>
                      </c:pt>
                      <c:pt idx="47">
                        <c:v>228</c:v>
                      </c:pt>
                      <c:pt idx="48">
                        <c:v>87</c:v>
                      </c:pt>
                      <c:pt idx="49">
                        <c:v>129</c:v>
                      </c:pt>
                      <c:pt idx="50">
                        <c:v>274</c:v>
                      </c:pt>
                      <c:pt idx="51">
                        <c:v>255</c:v>
                      </c:pt>
                      <c:pt idx="52">
                        <c:v>252</c:v>
                      </c:pt>
                      <c:pt idx="53">
                        <c:v>128</c:v>
                      </c:pt>
                      <c:pt idx="54">
                        <c:v>78</c:v>
                      </c:pt>
                      <c:pt idx="55">
                        <c:v>221</c:v>
                      </c:pt>
                      <c:pt idx="56">
                        <c:v>17</c:v>
                      </c:pt>
                      <c:pt idx="57">
                        <c:v>189</c:v>
                      </c:pt>
                      <c:pt idx="58">
                        <c:v>195</c:v>
                      </c:pt>
                      <c:pt idx="59">
                        <c:v>154</c:v>
                      </c:pt>
                      <c:pt idx="60">
                        <c:v>250</c:v>
                      </c:pt>
                      <c:pt idx="61">
                        <c:v>87</c:v>
                      </c:pt>
                      <c:pt idx="62">
                        <c:v>214</c:v>
                      </c:pt>
                      <c:pt idx="63">
                        <c:v>78</c:v>
                      </c:pt>
                      <c:pt idx="64">
                        <c:v>155</c:v>
                      </c:pt>
                      <c:pt idx="65">
                        <c:v>219</c:v>
                      </c:pt>
                      <c:pt idx="66">
                        <c:v>209</c:v>
                      </c:pt>
                      <c:pt idx="67">
                        <c:v>307</c:v>
                      </c:pt>
                      <c:pt idx="68">
                        <c:v>41</c:v>
                      </c:pt>
                      <c:pt idx="69">
                        <c:v>152</c:v>
                      </c:pt>
                      <c:pt idx="70">
                        <c:v>136</c:v>
                      </c:pt>
                      <c:pt idx="71">
                        <c:v>222</c:v>
                      </c:pt>
                      <c:pt idx="72">
                        <c:v>73</c:v>
                      </c:pt>
                      <c:pt idx="73">
                        <c:v>34</c:v>
                      </c:pt>
                      <c:pt idx="74">
                        <c:v>269</c:v>
                      </c:pt>
                      <c:pt idx="75">
                        <c:v>179</c:v>
                      </c:pt>
                      <c:pt idx="76">
                        <c:v>257</c:v>
                      </c:pt>
                      <c:pt idx="77">
                        <c:v>191</c:v>
                      </c:pt>
                      <c:pt idx="78">
                        <c:v>236</c:v>
                      </c:pt>
                      <c:pt idx="79">
                        <c:v>4</c:v>
                      </c:pt>
                      <c:pt idx="80">
                        <c:v>74</c:v>
                      </c:pt>
                      <c:pt idx="81">
                        <c:v>310</c:v>
                      </c:pt>
                      <c:pt idx="82">
                        <c:v>309</c:v>
                      </c:pt>
                      <c:pt idx="83">
                        <c:v>317</c:v>
                      </c:pt>
                      <c:pt idx="84">
                        <c:v>25</c:v>
                      </c:pt>
                      <c:pt idx="85">
                        <c:v>151</c:v>
                      </c:pt>
                      <c:pt idx="86">
                        <c:v>35</c:v>
                      </c:pt>
                      <c:pt idx="87">
                        <c:v>142</c:v>
                      </c:pt>
                      <c:pt idx="88">
                        <c:v>296</c:v>
                      </c:pt>
                      <c:pt idx="89">
                        <c:v>170</c:v>
                      </c:pt>
                      <c:pt idx="90">
                        <c:v>166</c:v>
                      </c:pt>
                      <c:pt idx="91">
                        <c:v>57</c:v>
                      </c:pt>
                      <c:pt idx="92">
                        <c:v>28</c:v>
                      </c:pt>
                      <c:pt idx="93">
                        <c:v>116</c:v>
                      </c:pt>
                      <c:pt idx="94">
                        <c:v>167</c:v>
                      </c:pt>
                      <c:pt idx="95">
                        <c:v>195</c:v>
                      </c:pt>
                      <c:pt idx="96">
                        <c:v>157</c:v>
                      </c:pt>
                      <c:pt idx="97">
                        <c:v>15</c:v>
                      </c:pt>
                      <c:pt idx="98">
                        <c:v>141</c:v>
                      </c:pt>
                      <c:pt idx="99">
                        <c:v>134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17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735520"/>
        <c:crosses val="autoZero"/>
        <c:auto val="1"/>
        <c:lblAlgn val="ctr"/>
        <c:lblOffset val="100"/>
        <c:noMultiLvlLbl val="0"/>
      </c:catAx>
      <c:valAx>
        <c:axId val="411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7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5.027250941458404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Folha1!$Q$9:$Q$108</c:f>
              <c:numCache>
                <c:formatCode>0.00</c:formatCode>
                <c:ptCount val="100"/>
                <c:pt idx="0">
                  <c:v>1.04</c:v>
                </c:pt>
                <c:pt idx="1">
                  <c:v>1</c:v>
                </c:pt>
                <c:pt idx="2">
                  <c:v>1.1538461538461537</c:v>
                </c:pt>
                <c:pt idx="3">
                  <c:v>1</c:v>
                </c:pt>
                <c:pt idx="4">
                  <c:v>1.0909090909090908</c:v>
                </c:pt>
                <c:pt idx="5">
                  <c:v>1.0285714285714285</c:v>
                </c:pt>
                <c:pt idx="6">
                  <c:v>1.0769230769230769</c:v>
                </c:pt>
                <c:pt idx="7">
                  <c:v>1.0454545454545454</c:v>
                </c:pt>
                <c:pt idx="8">
                  <c:v>1.05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1.1578947368421053</c:v>
                </c:pt>
                <c:pt idx="13">
                  <c:v>1</c:v>
                </c:pt>
                <c:pt idx="14">
                  <c:v>1.04</c:v>
                </c:pt>
                <c:pt idx="15">
                  <c:v>1.1351351351351351</c:v>
                </c:pt>
                <c:pt idx="16">
                  <c:v>1</c:v>
                </c:pt>
                <c:pt idx="17">
                  <c:v>1.088235294117647</c:v>
                </c:pt>
                <c:pt idx="18">
                  <c:v>1</c:v>
                </c:pt>
                <c:pt idx="19">
                  <c:v>1.1304347826086956</c:v>
                </c:pt>
                <c:pt idx="20">
                  <c:v>1.1428571428571428</c:v>
                </c:pt>
                <c:pt idx="21">
                  <c:v>1.0416666666666667</c:v>
                </c:pt>
                <c:pt idx="22">
                  <c:v>1.0555555555555556</c:v>
                </c:pt>
                <c:pt idx="23">
                  <c:v>1</c:v>
                </c:pt>
                <c:pt idx="24">
                  <c:v>1.0714285714285714</c:v>
                </c:pt>
                <c:pt idx="25">
                  <c:v>1</c:v>
                </c:pt>
                <c:pt idx="26">
                  <c:v>1.0681818181818181</c:v>
                </c:pt>
                <c:pt idx="27">
                  <c:v>1.0384615384615385</c:v>
                </c:pt>
                <c:pt idx="28">
                  <c:v>1.2105263157894737</c:v>
                </c:pt>
                <c:pt idx="29">
                  <c:v>1</c:v>
                </c:pt>
                <c:pt idx="30">
                  <c:v>1.1388888888888888</c:v>
                </c:pt>
                <c:pt idx="31">
                  <c:v>1.0909090909090908</c:v>
                </c:pt>
                <c:pt idx="32">
                  <c:v>1.0303030303030303</c:v>
                </c:pt>
                <c:pt idx="33">
                  <c:v>1</c:v>
                </c:pt>
                <c:pt idx="34">
                  <c:v>1.0344827586206897</c:v>
                </c:pt>
                <c:pt idx="35">
                  <c:v>1.037037037037037</c:v>
                </c:pt>
                <c:pt idx="36">
                  <c:v>1.0833333333333333</c:v>
                </c:pt>
                <c:pt idx="37">
                  <c:v>1.0555555555555556</c:v>
                </c:pt>
                <c:pt idx="38">
                  <c:v>1.0625</c:v>
                </c:pt>
                <c:pt idx="39">
                  <c:v>1.075</c:v>
                </c:pt>
                <c:pt idx="40">
                  <c:v>1.1000000000000001</c:v>
                </c:pt>
                <c:pt idx="41">
                  <c:v>1.0689655172413792</c:v>
                </c:pt>
                <c:pt idx="42">
                  <c:v>1.0810810810810811</c:v>
                </c:pt>
                <c:pt idx="43">
                  <c:v>1.1111111111111112</c:v>
                </c:pt>
                <c:pt idx="44">
                  <c:v>1</c:v>
                </c:pt>
                <c:pt idx="45">
                  <c:v>1</c:v>
                </c:pt>
                <c:pt idx="46">
                  <c:v>1.1612903225806452</c:v>
                </c:pt>
                <c:pt idx="47">
                  <c:v>1.03125</c:v>
                </c:pt>
                <c:pt idx="48">
                  <c:v>1.0333333333333334</c:v>
                </c:pt>
                <c:pt idx="49">
                  <c:v>1.0625</c:v>
                </c:pt>
                <c:pt idx="50">
                  <c:v>1</c:v>
                </c:pt>
                <c:pt idx="51">
                  <c:v>1.0606060606060606</c:v>
                </c:pt>
                <c:pt idx="52">
                  <c:v>1</c:v>
                </c:pt>
                <c:pt idx="53">
                  <c:v>1.1200000000000001</c:v>
                </c:pt>
                <c:pt idx="54">
                  <c:v>1</c:v>
                </c:pt>
                <c:pt idx="55">
                  <c:v>1.096774193548387</c:v>
                </c:pt>
                <c:pt idx="56">
                  <c:v>1</c:v>
                </c:pt>
                <c:pt idx="57">
                  <c:v>1.0689655172413792</c:v>
                </c:pt>
                <c:pt idx="58">
                  <c:v>1.0434782608695652</c:v>
                </c:pt>
                <c:pt idx="59">
                  <c:v>1.0303030303030303</c:v>
                </c:pt>
                <c:pt idx="60">
                  <c:v>1.0555555555555556</c:v>
                </c:pt>
                <c:pt idx="61">
                  <c:v>1.2</c:v>
                </c:pt>
                <c:pt idx="62">
                  <c:v>1</c:v>
                </c:pt>
                <c:pt idx="63">
                  <c:v>1</c:v>
                </c:pt>
                <c:pt idx="64">
                  <c:v>1.0344827586206897</c:v>
                </c:pt>
                <c:pt idx="65">
                  <c:v>1</c:v>
                </c:pt>
                <c:pt idx="66">
                  <c:v>1</c:v>
                </c:pt>
                <c:pt idx="67">
                  <c:v>1.0357142857142858</c:v>
                </c:pt>
                <c:pt idx="68">
                  <c:v>1.103448275862069</c:v>
                </c:pt>
                <c:pt idx="69">
                  <c:v>1</c:v>
                </c:pt>
                <c:pt idx="70">
                  <c:v>1</c:v>
                </c:pt>
                <c:pt idx="71">
                  <c:v>1.1071428571428572</c:v>
                </c:pt>
                <c:pt idx="72">
                  <c:v>1.0769230769230769</c:v>
                </c:pt>
                <c:pt idx="73">
                  <c:v>1</c:v>
                </c:pt>
                <c:pt idx="74">
                  <c:v>1</c:v>
                </c:pt>
                <c:pt idx="75">
                  <c:v>1.0689655172413792</c:v>
                </c:pt>
                <c:pt idx="76">
                  <c:v>1</c:v>
                </c:pt>
                <c:pt idx="77">
                  <c:v>1</c:v>
                </c:pt>
                <c:pt idx="78">
                  <c:v>1.0416666666666667</c:v>
                </c:pt>
                <c:pt idx="79">
                  <c:v>1.0526315789473684</c:v>
                </c:pt>
                <c:pt idx="80">
                  <c:v>1.08</c:v>
                </c:pt>
                <c:pt idx="81">
                  <c:v>1.03125</c:v>
                </c:pt>
                <c:pt idx="82">
                  <c:v>1</c:v>
                </c:pt>
                <c:pt idx="83">
                  <c:v>1.0714285714285714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1.1000000000000001</c:v>
                </c:pt>
                <c:pt idx="91">
                  <c:v>1</c:v>
                </c:pt>
                <c:pt idx="92">
                  <c:v>1.1000000000000001</c:v>
                </c:pt>
                <c:pt idx="93">
                  <c:v>1.0454545454545454</c:v>
                </c:pt>
                <c:pt idx="94">
                  <c:v>1.1923076923076923</c:v>
                </c:pt>
                <c:pt idx="95">
                  <c:v>1.0555555555555556</c:v>
                </c:pt>
                <c:pt idx="96">
                  <c:v>1.0666666666666667</c:v>
                </c:pt>
                <c:pt idx="97">
                  <c:v>1</c:v>
                </c:pt>
                <c:pt idx="98">
                  <c:v>1.0555555555555556</c:v>
                </c:pt>
                <c:pt idx="99">
                  <c:v>1.1666666666666667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5519464"/>
        <c:axId val="275521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Folha1!$K$9:$K$108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210</c:v>
                      </c:pt>
                      <c:pt idx="1">
                        <c:v>186</c:v>
                      </c:pt>
                      <c:pt idx="2">
                        <c:v>139</c:v>
                      </c:pt>
                      <c:pt idx="3">
                        <c:v>54</c:v>
                      </c:pt>
                      <c:pt idx="4">
                        <c:v>61</c:v>
                      </c:pt>
                      <c:pt idx="5">
                        <c:v>217</c:v>
                      </c:pt>
                      <c:pt idx="6">
                        <c:v>154</c:v>
                      </c:pt>
                      <c:pt idx="7">
                        <c:v>64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125</c:v>
                      </c:pt>
                      <c:pt idx="11">
                        <c:v>200</c:v>
                      </c:pt>
                      <c:pt idx="12">
                        <c:v>63</c:v>
                      </c:pt>
                      <c:pt idx="13">
                        <c:v>50</c:v>
                      </c:pt>
                      <c:pt idx="14">
                        <c:v>48</c:v>
                      </c:pt>
                      <c:pt idx="15">
                        <c:v>189</c:v>
                      </c:pt>
                      <c:pt idx="16">
                        <c:v>188</c:v>
                      </c:pt>
                      <c:pt idx="17">
                        <c:v>87</c:v>
                      </c:pt>
                      <c:pt idx="18">
                        <c:v>266</c:v>
                      </c:pt>
                      <c:pt idx="19">
                        <c:v>34</c:v>
                      </c:pt>
                      <c:pt idx="20">
                        <c:v>260</c:v>
                      </c:pt>
                      <c:pt idx="21">
                        <c:v>288</c:v>
                      </c:pt>
                      <c:pt idx="22">
                        <c:v>125</c:v>
                      </c:pt>
                      <c:pt idx="23">
                        <c:v>229</c:v>
                      </c:pt>
                      <c:pt idx="24">
                        <c:v>304</c:v>
                      </c:pt>
                      <c:pt idx="25">
                        <c:v>153</c:v>
                      </c:pt>
                      <c:pt idx="26">
                        <c:v>149</c:v>
                      </c:pt>
                      <c:pt idx="27">
                        <c:v>109</c:v>
                      </c:pt>
                      <c:pt idx="28">
                        <c:v>87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8</c:v>
                      </c:pt>
                      <c:pt idx="32">
                        <c:v>273</c:v>
                      </c:pt>
                      <c:pt idx="33">
                        <c:v>287</c:v>
                      </c:pt>
                      <c:pt idx="34">
                        <c:v>161</c:v>
                      </c:pt>
                      <c:pt idx="35">
                        <c:v>280</c:v>
                      </c:pt>
                      <c:pt idx="36">
                        <c:v>12</c:v>
                      </c:pt>
                      <c:pt idx="37">
                        <c:v>32</c:v>
                      </c:pt>
                      <c:pt idx="38">
                        <c:v>224</c:v>
                      </c:pt>
                      <c:pt idx="39">
                        <c:v>9</c:v>
                      </c:pt>
                      <c:pt idx="40">
                        <c:v>165</c:v>
                      </c:pt>
                      <c:pt idx="41">
                        <c:v>123</c:v>
                      </c:pt>
                      <c:pt idx="42">
                        <c:v>102</c:v>
                      </c:pt>
                      <c:pt idx="43">
                        <c:v>62</c:v>
                      </c:pt>
                      <c:pt idx="44">
                        <c:v>283</c:v>
                      </c:pt>
                      <c:pt idx="45">
                        <c:v>304</c:v>
                      </c:pt>
                      <c:pt idx="46">
                        <c:v>133</c:v>
                      </c:pt>
                      <c:pt idx="47">
                        <c:v>228</c:v>
                      </c:pt>
                      <c:pt idx="48">
                        <c:v>87</c:v>
                      </c:pt>
                      <c:pt idx="49">
                        <c:v>129</c:v>
                      </c:pt>
                      <c:pt idx="50">
                        <c:v>274</c:v>
                      </c:pt>
                      <c:pt idx="51">
                        <c:v>255</c:v>
                      </c:pt>
                      <c:pt idx="52">
                        <c:v>252</c:v>
                      </c:pt>
                      <c:pt idx="53">
                        <c:v>128</c:v>
                      </c:pt>
                      <c:pt idx="54">
                        <c:v>78</c:v>
                      </c:pt>
                      <c:pt idx="55">
                        <c:v>221</c:v>
                      </c:pt>
                      <c:pt idx="56">
                        <c:v>17</c:v>
                      </c:pt>
                      <c:pt idx="57">
                        <c:v>189</c:v>
                      </c:pt>
                      <c:pt idx="58">
                        <c:v>195</c:v>
                      </c:pt>
                      <c:pt idx="59">
                        <c:v>154</c:v>
                      </c:pt>
                      <c:pt idx="60">
                        <c:v>250</c:v>
                      </c:pt>
                      <c:pt idx="61">
                        <c:v>87</c:v>
                      </c:pt>
                      <c:pt idx="62">
                        <c:v>214</c:v>
                      </c:pt>
                      <c:pt idx="63">
                        <c:v>78</c:v>
                      </c:pt>
                      <c:pt idx="64">
                        <c:v>155</c:v>
                      </c:pt>
                      <c:pt idx="65">
                        <c:v>219</c:v>
                      </c:pt>
                      <c:pt idx="66">
                        <c:v>209</c:v>
                      </c:pt>
                      <c:pt idx="67">
                        <c:v>307</c:v>
                      </c:pt>
                      <c:pt idx="68">
                        <c:v>41</c:v>
                      </c:pt>
                      <c:pt idx="69">
                        <c:v>152</c:v>
                      </c:pt>
                      <c:pt idx="70">
                        <c:v>136</c:v>
                      </c:pt>
                      <c:pt idx="71">
                        <c:v>222</c:v>
                      </c:pt>
                      <c:pt idx="72">
                        <c:v>73</c:v>
                      </c:pt>
                      <c:pt idx="73">
                        <c:v>34</c:v>
                      </c:pt>
                      <c:pt idx="74">
                        <c:v>269</c:v>
                      </c:pt>
                      <c:pt idx="75">
                        <c:v>179</c:v>
                      </c:pt>
                      <c:pt idx="76">
                        <c:v>257</c:v>
                      </c:pt>
                      <c:pt idx="77">
                        <c:v>191</c:v>
                      </c:pt>
                      <c:pt idx="78">
                        <c:v>236</c:v>
                      </c:pt>
                      <c:pt idx="79">
                        <c:v>4</c:v>
                      </c:pt>
                      <c:pt idx="80">
                        <c:v>74</c:v>
                      </c:pt>
                      <c:pt idx="81">
                        <c:v>310</c:v>
                      </c:pt>
                      <c:pt idx="82">
                        <c:v>309</c:v>
                      </c:pt>
                      <c:pt idx="83">
                        <c:v>317</c:v>
                      </c:pt>
                      <c:pt idx="84">
                        <c:v>25</c:v>
                      </c:pt>
                      <c:pt idx="85">
                        <c:v>151</c:v>
                      </c:pt>
                      <c:pt idx="86">
                        <c:v>35</c:v>
                      </c:pt>
                      <c:pt idx="87">
                        <c:v>142</c:v>
                      </c:pt>
                      <c:pt idx="88">
                        <c:v>296</c:v>
                      </c:pt>
                      <c:pt idx="89">
                        <c:v>170</c:v>
                      </c:pt>
                      <c:pt idx="90">
                        <c:v>166</c:v>
                      </c:pt>
                      <c:pt idx="91">
                        <c:v>57</c:v>
                      </c:pt>
                      <c:pt idx="92">
                        <c:v>28</c:v>
                      </c:pt>
                      <c:pt idx="93">
                        <c:v>116</c:v>
                      </c:pt>
                      <c:pt idx="94">
                        <c:v>167</c:v>
                      </c:pt>
                      <c:pt idx="95">
                        <c:v>195</c:v>
                      </c:pt>
                      <c:pt idx="96">
                        <c:v>157</c:v>
                      </c:pt>
                      <c:pt idx="97">
                        <c:v>15</c:v>
                      </c:pt>
                      <c:pt idx="98">
                        <c:v>141</c:v>
                      </c:pt>
                      <c:pt idx="99">
                        <c:v>134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551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5521032"/>
        <c:crosses val="autoZero"/>
        <c:auto val="1"/>
        <c:lblAlgn val="ctr"/>
        <c:lblOffset val="100"/>
        <c:noMultiLvlLbl val="0"/>
      </c:catAx>
      <c:valAx>
        <c:axId val="2755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551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5.027250941458404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Rondas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Folha1!$U$9:$U$108</c:f>
              <c:numCache>
                <c:formatCode>General</c:formatCode>
                <c:ptCount val="100"/>
                <c:pt idx="0">
                  <c:v>18</c:v>
                </c:pt>
                <c:pt idx="1">
                  <c:v>26</c:v>
                </c:pt>
                <c:pt idx="2">
                  <c:v>18</c:v>
                </c:pt>
                <c:pt idx="3">
                  <c:v>10</c:v>
                </c:pt>
                <c:pt idx="4">
                  <c:v>22</c:v>
                </c:pt>
                <c:pt idx="5">
                  <c:v>19</c:v>
                </c:pt>
                <c:pt idx="6">
                  <c:v>27</c:v>
                </c:pt>
                <c:pt idx="7">
                  <c:v>19</c:v>
                </c:pt>
                <c:pt idx="8">
                  <c:v>13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13</c:v>
                </c:pt>
                <c:pt idx="13">
                  <c:v>13</c:v>
                </c:pt>
                <c:pt idx="14">
                  <c:v>29</c:v>
                </c:pt>
                <c:pt idx="15">
                  <c:v>20</c:v>
                </c:pt>
                <c:pt idx="16">
                  <c:v>6</c:v>
                </c:pt>
                <c:pt idx="17">
                  <c:v>19</c:v>
                </c:pt>
                <c:pt idx="18">
                  <c:v>26</c:v>
                </c:pt>
                <c:pt idx="19">
                  <c:v>24</c:v>
                </c:pt>
                <c:pt idx="20">
                  <c:v>25</c:v>
                </c:pt>
                <c:pt idx="21">
                  <c:v>16</c:v>
                </c:pt>
                <c:pt idx="22">
                  <c:v>0</c:v>
                </c:pt>
                <c:pt idx="23">
                  <c:v>9</c:v>
                </c:pt>
                <c:pt idx="24">
                  <c:v>20</c:v>
                </c:pt>
                <c:pt idx="25">
                  <c:v>10</c:v>
                </c:pt>
                <c:pt idx="26">
                  <c:v>13</c:v>
                </c:pt>
                <c:pt idx="27">
                  <c:v>21</c:v>
                </c:pt>
                <c:pt idx="28">
                  <c:v>4</c:v>
                </c:pt>
                <c:pt idx="29">
                  <c:v>24</c:v>
                </c:pt>
                <c:pt idx="30">
                  <c:v>12</c:v>
                </c:pt>
                <c:pt idx="31">
                  <c:v>11</c:v>
                </c:pt>
                <c:pt idx="32">
                  <c:v>25</c:v>
                </c:pt>
                <c:pt idx="33">
                  <c:v>36</c:v>
                </c:pt>
                <c:pt idx="34">
                  <c:v>34</c:v>
                </c:pt>
                <c:pt idx="35">
                  <c:v>17</c:v>
                </c:pt>
                <c:pt idx="36">
                  <c:v>20</c:v>
                </c:pt>
                <c:pt idx="37">
                  <c:v>26</c:v>
                </c:pt>
                <c:pt idx="38">
                  <c:v>28</c:v>
                </c:pt>
                <c:pt idx="39">
                  <c:v>9</c:v>
                </c:pt>
                <c:pt idx="40">
                  <c:v>22</c:v>
                </c:pt>
                <c:pt idx="41">
                  <c:v>30</c:v>
                </c:pt>
                <c:pt idx="42">
                  <c:v>14</c:v>
                </c:pt>
                <c:pt idx="43">
                  <c:v>22</c:v>
                </c:pt>
                <c:pt idx="44">
                  <c:v>20</c:v>
                </c:pt>
                <c:pt idx="45">
                  <c:v>37</c:v>
                </c:pt>
                <c:pt idx="46">
                  <c:v>22</c:v>
                </c:pt>
                <c:pt idx="47">
                  <c:v>25</c:v>
                </c:pt>
                <c:pt idx="48">
                  <c:v>31</c:v>
                </c:pt>
                <c:pt idx="49">
                  <c:v>43</c:v>
                </c:pt>
                <c:pt idx="50">
                  <c:v>17</c:v>
                </c:pt>
                <c:pt idx="51">
                  <c:v>9</c:v>
                </c:pt>
                <c:pt idx="52">
                  <c:v>3</c:v>
                </c:pt>
                <c:pt idx="53">
                  <c:v>27</c:v>
                </c:pt>
                <c:pt idx="54">
                  <c:v>13</c:v>
                </c:pt>
                <c:pt idx="55">
                  <c:v>26</c:v>
                </c:pt>
                <c:pt idx="56">
                  <c:v>22</c:v>
                </c:pt>
                <c:pt idx="57">
                  <c:v>12</c:v>
                </c:pt>
                <c:pt idx="58">
                  <c:v>17</c:v>
                </c:pt>
                <c:pt idx="59">
                  <c:v>25</c:v>
                </c:pt>
                <c:pt idx="60">
                  <c:v>16</c:v>
                </c:pt>
                <c:pt idx="61">
                  <c:v>21</c:v>
                </c:pt>
                <c:pt idx="62">
                  <c:v>27</c:v>
                </c:pt>
                <c:pt idx="63">
                  <c:v>26</c:v>
                </c:pt>
                <c:pt idx="64">
                  <c:v>17</c:v>
                </c:pt>
                <c:pt idx="65">
                  <c:v>14</c:v>
                </c:pt>
                <c:pt idx="66">
                  <c:v>9</c:v>
                </c:pt>
                <c:pt idx="67">
                  <c:v>11</c:v>
                </c:pt>
                <c:pt idx="68">
                  <c:v>18</c:v>
                </c:pt>
                <c:pt idx="69">
                  <c:v>9</c:v>
                </c:pt>
                <c:pt idx="70">
                  <c:v>24</c:v>
                </c:pt>
                <c:pt idx="71">
                  <c:v>20</c:v>
                </c:pt>
                <c:pt idx="72">
                  <c:v>25</c:v>
                </c:pt>
                <c:pt idx="73">
                  <c:v>21</c:v>
                </c:pt>
                <c:pt idx="74">
                  <c:v>10</c:v>
                </c:pt>
                <c:pt idx="75">
                  <c:v>14</c:v>
                </c:pt>
                <c:pt idx="76">
                  <c:v>28</c:v>
                </c:pt>
                <c:pt idx="77">
                  <c:v>7</c:v>
                </c:pt>
                <c:pt idx="78">
                  <c:v>22</c:v>
                </c:pt>
                <c:pt idx="79">
                  <c:v>32</c:v>
                </c:pt>
                <c:pt idx="80">
                  <c:v>10</c:v>
                </c:pt>
                <c:pt idx="81">
                  <c:v>29</c:v>
                </c:pt>
                <c:pt idx="82">
                  <c:v>39</c:v>
                </c:pt>
                <c:pt idx="83">
                  <c:v>21</c:v>
                </c:pt>
                <c:pt idx="84">
                  <c:v>19</c:v>
                </c:pt>
                <c:pt idx="85">
                  <c:v>7</c:v>
                </c:pt>
                <c:pt idx="86">
                  <c:v>4</c:v>
                </c:pt>
                <c:pt idx="87">
                  <c:v>23</c:v>
                </c:pt>
                <c:pt idx="88">
                  <c:v>14</c:v>
                </c:pt>
                <c:pt idx="89">
                  <c:v>31</c:v>
                </c:pt>
                <c:pt idx="90">
                  <c:v>9</c:v>
                </c:pt>
                <c:pt idx="91">
                  <c:v>28</c:v>
                </c:pt>
                <c:pt idx="92">
                  <c:v>17</c:v>
                </c:pt>
                <c:pt idx="93">
                  <c:v>31</c:v>
                </c:pt>
                <c:pt idx="94">
                  <c:v>20</c:v>
                </c:pt>
                <c:pt idx="95">
                  <c:v>18</c:v>
                </c:pt>
                <c:pt idx="96">
                  <c:v>31</c:v>
                </c:pt>
                <c:pt idx="97">
                  <c:v>27</c:v>
                </c:pt>
                <c:pt idx="98">
                  <c:v>40</c:v>
                </c:pt>
                <c:pt idx="9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4193464"/>
        <c:axId val="4141942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41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194248"/>
        <c:crosses val="autoZero"/>
        <c:auto val="1"/>
        <c:lblAlgn val="ctr"/>
        <c:lblOffset val="100"/>
        <c:noMultiLvlLbl val="0"/>
      </c:catAx>
      <c:valAx>
        <c:axId val="4141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1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9334287759486"/>
          <c:y val="0.91544893094682789"/>
          <c:w val="7.534200616227319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# Sugestões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Folha1!$V$9:$V$108</c:f>
              <c:numCache>
                <c:formatCode>General</c:formatCode>
                <c:ptCount val="100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6</c:v>
                </c:pt>
                <c:pt idx="4">
                  <c:v>19</c:v>
                </c:pt>
                <c:pt idx="5">
                  <c:v>17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9</c:v>
                </c:pt>
                <c:pt idx="13">
                  <c:v>9</c:v>
                </c:pt>
                <c:pt idx="14">
                  <c:v>20</c:v>
                </c:pt>
                <c:pt idx="15">
                  <c:v>19</c:v>
                </c:pt>
                <c:pt idx="16">
                  <c:v>5</c:v>
                </c:pt>
                <c:pt idx="17">
                  <c:v>13</c:v>
                </c:pt>
                <c:pt idx="18">
                  <c:v>21</c:v>
                </c:pt>
                <c:pt idx="19">
                  <c:v>22</c:v>
                </c:pt>
                <c:pt idx="20">
                  <c:v>24</c:v>
                </c:pt>
                <c:pt idx="21">
                  <c:v>14</c:v>
                </c:pt>
                <c:pt idx="22">
                  <c:v>1</c:v>
                </c:pt>
                <c:pt idx="23">
                  <c:v>9</c:v>
                </c:pt>
                <c:pt idx="24">
                  <c:v>17</c:v>
                </c:pt>
                <c:pt idx="25">
                  <c:v>8</c:v>
                </c:pt>
                <c:pt idx="26">
                  <c:v>8</c:v>
                </c:pt>
                <c:pt idx="27">
                  <c:v>19</c:v>
                </c:pt>
                <c:pt idx="28">
                  <c:v>3</c:v>
                </c:pt>
                <c:pt idx="29">
                  <c:v>23</c:v>
                </c:pt>
                <c:pt idx="30">
                  <c:v>10</c:v>
                </c:pt>
                <c:pt idx="31">
                  <c:v>9</c:v>
                </c:pt>
                <c:pt idx="32">
                  <c:v>21</c:v>
                </c:pt>
                <c:pt idx="33">
                  <c:v>26</c:v>
                </c:pt>
                <c:pt idx="34">
                  <c:v>27</c:v>
                </c:pt>
                <c:pt idx="35">
                  <c:v>13</c:v>
                </c:pt>
                <c:pt idx="36">
                  <c:v>18</c:v>
                </c:pt>
                <c:pt idx="37">
                  <c:v>24</c:v>
                </c:pt>
                <c:pt idx="38">
                  <c:v>23</c:v>
                </c:pt>
                <c:pt idx="39">
                  <c:v>6</c:v>
                </c:pt>
                <c:pt idx="40">
                  <c:v>17</c:v>
                </c:pt>
                <c:pt idx="41">
                  <c:v>23</c:v>
                </c:pt>
                <c:pt idx="42">
                  <c:v>10</c:v>
                </c:pt>
                <c:pt idx="43">
                  <c:v>21</c:v>
                </c:pt>
                <c:pt idx="44">
                  <c:v>17</c:v>
                </c:pt>
                <c:pt idx="45">
                  <c:v>30</c:v>
                </c:pt>
                <c:pt idx="46">
                  <c:v>18</c:v>
                </c:pt>
                <c:pt idx="47">
                  <c:v>20</c:v>
                </c:pt>
                <c:pt idx="48">
                  <c:v>27</c:v>
                </c:pt>
                <c:pt idx="49">
                  <c:v>30</c:v>
                </c:pt>
                <c:pt idx="50">
                  <c:v>14</c:v>
                </c:pt>
                <c:pt idx="51">
                  <c:v>8</c:v>
                </c:pt>
                <c:pt idx="52">
                  <c:v>2</c:v>
                </c:pt>
                <c:pt idx="53">
                  <c:v>21</c:v>
                </c:pt>
                <c:pt idx="54">
                  <c:v>12</c:v>
                </c:pt>
                <c:pt idx="55">
                  <c:v>20</c:v>
                </c:pt>
                <c:pt idx="56">
                  <c:v>18</c:v>
                </c:pt>
                <c:pt idx="57">
                  <c:v>10</c:v>
                </c:pt>
                <c:pt idx="58">
                  <c:v>14</c:v>
                </c:pt>
                <c:pt idx="59">
                  <c:v>19</c:v>
                </c:pt>
                <c:pt idx="60">
                  <c:v>13</c:v>
                </c:pt>
                <c:pt idx="61">
                  <c:v>17</c:v>
                </c:pt>
                <c:pt idx="62">
                  <c:v>23</c:v>
                </c:pt>
                <c:pt idx="63">
                  <c:v>22</c:v>
                </c:pt>
                <c:pt idx="64">
                  <c:v>14</c:v>
                </c:pt>
                <c:pt idx="65">
                  <c:v>13</c:v>
                </c:pt>
                <c:pt idx="66">
                  <c:v>8</c:v>
                </c:pt>
                <c:pt idx="67">
                  <c:v>10</c:v>
                </c:pt>
                <c:pt idx="68">
                  <c:v>17</c:v>
                </c:pt>
                <c:pt idx="69">
                  <c:v>9</c:v>
                </c:pt>
                <c:pt idx="70">
                  <c:v>21</c:v>
                </c:pt>
                <c:pt idx="71">
                  <c:v>18</c:v>
                </c:pt>
                <c:pt idx="72">
                  <c:v>22</c:v>
                </c:pt>
                <c:pt idx="73">
                  <c:v>17</c:v>
                </c:pt>
                <c:pt idx="74">
                  <c:v>10</c:v>
                </c:pt>
                <c:pt idx="75">
                  <c:v>11</c:v>
                </c:pt>
                <c:pt idx="76">
                  <c:v>24</c:v>
                </c:pt>
                <c:pt idx="77">
                  <c:v>6</c:v>
                </c:pt>
                <c:pt idx="78">
                  <c:v>19</c:v>
                </c:pt>
                <c:pt idx="79">
                  <c:v>30</c:v>
                </c:pt>
                <c:pt idx="80">
                  <c:v>9</c:v>
                </c:pt>
                <c:pt idx="81">
                  <c:v>24</c:v>
                </c:pt>
                <c:pt idx="82">
                  <c:v>26</c:v>
                </c:pt>
                <c:pt idx="83">
                  <c:v>19</c:v>
                </c:pt>
                <c:pt idx="84">
                  <c:v>15</c:v>
                </c:pt>
                <c:pt idx="85">
                  <c:v>5</c:v>
                </c:pt>
                <c:pt idx="86">
                  <c:v>3</c:v>
                </c:pt>
                <c:pt idx="87">
                  <c:v>22</c:v>
                </c:pt>
                <c:pt idx="88">
                  <c:v>13</c:v>
                </c:pt>
                <c:pt idx="89">
                  <c:v>26</c:v>
                </c:pt>
                <c:pt idx="90">
                  <c:v>8</c:v>
                </c:pt>
                <c:pt idx="91">
                  <c:v>23</c:v>
                </c:pt>
                <c:pt idx="92">
                  <c:v>12</c:v>
                </c:pt>
                <c:pt idx="93">
                  <c:v>24</c:v>
                </c:pt>
                <c:pt idx="94">
                  <c:v>14</c:v>
                </c:pt>
                <c:pt idx="95">
                  <c:v>14</c:v>
                </c:pt>
                <c:pt idx="96">
                  <c:v>24</c:v>
                </c:pt>
                <c:pt idx="97">
                  <c:v>20</c:v>
                </c:pt>
                <c:pt idx="98">
                  <c:v>30</c:v>
                </c:pt>
                <c:pt idx="99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4202480"/>
        <c:axId val="414201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42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201696"/>
        <c:crosses val="autoZero"/>
        <c:auto val="1"/>
        <c:lblAlgn val="ctr"/>
        <c:lblOffset val="100"/>
        <c:noMultiLvlLbl val="0"/>
      </c:catAx>
      <c:valAx>
        <c:axId val="414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2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5564304461944"/>
          <c:y val="0.90100836673394169"/>
          <c:w val="0.1043275134086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# Sugestões únicas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Folha1!$W$9:$W$108</c:f>
              <c:numCache>
                <c:formatCode>General</c:formatCode>
                <c:ptCount val="100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6</c:v>
                </c:pt>
                <c:pt idx="4">
                  <c:v>19</c:v>
                </c:pt>
                <c:pt idx="5">
                  <c:v>17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9</c:v>
                </c:pt>
                <c:pt idx="13">
                  <c:v>9</c:v>
                </c:pt>
                <c:pt idx="14">
                  <c:v>20</c:v>
                </c:pt>
                <c:pt idx="15">
                  <c:v>19</c:v>
                </c:pt>
                <c:pt idx="16">
                  <c:v>5</c:v>
                </c:pt>
                <c:pt idx="17">
                  <c:v>13</c:v>
                </c:pt>
                <c:pt idx="18">
                  <c:v>20</c:v>
                </c:pt>
                <c:pt idx="19">
                  <c:v>22</c:v>
                </c:pt>
                <c:pt idx="20">
                  <c:v>22</c:v>
                </c:pt>
                <c:pt idx="21">
                  <c:v>13</c:v>
                </c:pt>
                <c:pt idx="22">
                  <c:v>1</c:v>
                </c:pt>
                <c:pt idx="23">
                  <c:v>9</c:v>
                </c:pt>
                <c:pt idx="24">
                  <c:v>16</c:v>
                </c:pt>
                <c:pt idx="25">
                  <c:v>8</c:v>
                </c:pt>
                <c:pt idx="26">
                  <c:v>8</c:v>
                </c:pt>
                <c:pt idx="27">
                  <c:v>19</c:v>
                </c:pt>
                <c:pt idx="28">
                  <c:v>3</c:v>
                </c:pt>
                <c:pt idx="29">
                  <c:v>23</c:v>
                </c:pt>
                <c:pt idx="30">
                  <c:v>10</c:v>
                </c:pt>
                <c:pt idx="31">
                  <c:v>9</c:v>
                </c:pt>
                <c:pt idx="32">
                  <c:v>21</c:v>
                </c:pt>
                <c:pt idx="33">
                  <c:v>24</c:v>
                </c:pt>
                <c:pt idx="34">
                  <c:v>26</c:v>
                </c:pt>
                <c:pt idx="35">
                  <c:v>12</c:v>
                </c:pt>
                <c:pt idx="36">
                  <c:v>16</c:v>
                </c:pt>
                <c:pt idx="37">
                  <c:v>23</c:v>
                </c:pt>
                <c:pt idx="38">
                  <c:v>21</c:v>
                </c:pt>
                <c:pt idx="39">
                  <c:v>6</c:v>
                </c:pt>
                <c:pt idx="40">
                  <c:v>16</c:v>
                </c:pt>
                <c:pt idx="41">
                  <c:v>20</c:v>
                </c:pt>
                <c:pt idx="42">
                  <c:v>10</c:v>
                </c:pt>
                <c:pt idx="43">
                  <c:v>21</c:v>
                </c:pt>
                <c:pt idx="44">
                  <c:v>17</c:v>
                </c:pt>
                <c:pt idx="45">
                  <c:v>28</c:v>
                </c:pt>
                <c:pt idx="46">
                  <c:v>17</c:v>
                </c:pt>
                <c:pt idx="47">
                  <c:v>20</c:v>
                </c:pt>
                <c:pt idx="48">
                  <c:v>27</c:v>
                </c:pt>
                <c:pt idx="49">
                  <c:v>29</c:v>
                </c:pt>
                <c:pt idx="50">
                  <c:v>14</c:v>
                </c:pt>
                <c:pt idx="51">
                  <c:v>8</c:v>
                </c:pt>
                <c:pt idx="52">
                  <c:v>2</c:v>
                </c:pt>
                <c:pt idx="53">
                  <c:v>21</c:v>
                </c:pt>
                <c:pt idx="54">
                  <c:v>12</c:v>
                </c:pt>
                <c:pt idx="55">
                  <c:v>20</c:v>
                </c:pt>
                <c:pt idx="56">
                  <c:v>17</c:v>
                </c:pt>
                <c:pt idx="57">
                  <c:v>10</c:v>
                </c:pt>
                <c:pt idx="58">
                  <c:v>14</c:v>
                </c:pt>
                <c:pt idx="59">
                  <c:v>18</c:v>
                </c:pt>
                <c:pt idx="60">
                  <c:v>13</c:v>
                </c:pt>
                <c:pt idx="61">
                  <c:v>16</c:v>
                </c:pt>
                <c:pt idx="62">
                  <c:v>21</c:v>
                </c:pt>
                <c:pt idx="63">
                  <c:v>21</c:v>
                </c:pt>
                <c:pt idx="64">
                  <c:v>13</c:v>
                </c:pt>
                <c:pt idx="65">
                  <c:v>13</c:v>
                </c:pt>
                <c:pt idx="66">
                  <c:v>8</c:v>
                </c:pt>
                <c:pt idx="67">
                  <c:v>10</c:v>
                </c:pt>
                <c:pt idx="68">
                  <c:v>17</c:v>
                </c:pt>
                <c:pt idx="69">
                  <c:v>9</c:v>
                </c:pt>
                <c:pt idx="70">
                  <c:v>21</c:v>
                </c:pt>
                <c:pt idx="71">
                  <c:v>18</c:v>
                </c:pt>
                <c:pt idx="72">
                  <c:v>21</c:v>
                </c:pt>
                <c:pt idx="73">
                  <c:v>17</c:v>
                </c:pt>
                <c:pt idx="74">
                  <c:v>9</c:v>
                </c:pt>
                <c:pt idx="75">
                  <c:v>11</c:v>
                </c:pt>
                <c:pt idx="76">
                  <c:v>24</c:v>
                </c:pt>
                <c:pt idx="77">
                  <c:v>6</c:v>
                </c:pt>
                <c:pt idx="78">
                  <c:v>19</c:v>
                </c:pt>
                <c:pt idx="79">
                  <c:v>28</c:v>
                </c:pt>
                <c:pt idx="80">
                  <c:v>9</c:v>
                </c:pt>
                <c:pt idx="81">
                  <c:v>24</c:v>
                </c:pt>
                <c:pt idx="82">
                  <c:v>25</c:v>
                </c:pt>
                <c:pt idx="83">
                  <c:v>17</c:v>
                </c:pt>
                <c:pt idx="84">
                  <c:v>15</c:v>
                </c:pt>
                <c:pt idx="85">
                  <c:v>5</c:v>
                </c:pt>
                <c:pt idx="86">
                  <c:v>3</c:v>
                </c:pt>
                <c:pt idx="87">
                  <c:v>22</c:v>
                </c:pt>
                <c:pt idx="88">
                  <c:v>13</c:v>
                </c:pt>
                <c:pt idx="89">
                  <c:v>25</c:v>
                </c:pt>
                <c:pt idx="90">
                  <c:v>8</c:v>
                </c:pt>
                <c:pt idx="91">
                  <c:v>22</c:v>
                </c:pt>
                <c:pt idx="92">
                  <c:v>12</c:v>
                </c:pt>
                <c:pt idx="93">
                  <c:v>24</c:v>
                </c:pt>
                <c:pt idx="94">
                  <c:v>14</c:v>
                </c:pt>
                <c:pt idx="95">
                  <c:v>14</c:v>
                </c:pt>
                <c:pt idx="96">
                  <c:v>24</c:v>
                </c:pt>
                <c:pt idx="97">
                  <c:v>20</c:v>
                </c:pt>
                <c:pt idx="98">
                  <c:v>28</c:v>
                </c:pt>
                <c:pt idx="9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4202872"/>
        <c:axId val="414200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420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200128"/>
        <c:crosses val="autoZero"/>
        <c:auto val="1"/>
        <c:lblAlgn val="ctr"/>
        <c:lblOffset val="100"/>
        <c:noMultiLvlLbl val="0"/>
      </c:catAx>
      <c:valAx>
        <c:axId val="4142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2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0.1449072235535775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Folha1!$X$9:$X$108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1.05</c:v>
                </c:pt>
                <c:pt idx="19">
                  <c:v>1</c:v>
                </c:pt>
                <c:pt idx="20">
                  <c:v>1.0909090909090908</c:v>
                </c:pt>
                <c:pt idx="21">
                  <c:v>1.0769230769230769</c:v>
                </c:pt>
                <c:pt idx="22">
                  <c:v>1</c:v>
                </c:pt>
                <c:pt idx="23">
                  <c:v>1</c:v>
                </c:pt>
                <c:pt idx="24">
                  <c:v>1.0625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1.0833333333333333</c:v>
                </c:pt>
                <c:pt idx="34">
                  <c:v>1.0384615384615385</c:v>
                </c:pt>
                <c:pt idx="35">
                  <c:v>1.0833333333333333</c:v>
                </c:pt>
                <c:pt idx="36">
                  <c:v>1.125</c:v>
                </c:pt>
                <c:pt idx="37">
                  <c:v>1.0434782608695652</c:v>
                </c:pt>
                <c:pt idx="38">
                  <c:v>1.0952380952380953</c:v>
                </c:pt>
                <c:pt idx="39">
                  <c:v>1</c:v>
                </c:pt>
                <c:pt idx="40">
                  <c:v>1.0625</c:v>
                </c:pt>
                <c:pt idx="41">
                  <c:v>1.1499999999999999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1.0714285714285714</c:v>
                </c:pt>
                <c:pt idx="46">
                  <c:v>1.0588235294117647</c:v>
                </c:pt>
                <c:pt idx="47">
                  <c:v>1</c:v>
                </c:pt>
                <c:pt idx="48">
                  <c:v>1</c:v>
                </c:pt>
                <c:pt idx="49">
                  <c:v>1.0344827586206897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1.0588235294117647</c:v>
                </c:pt>
                <c:pt idx="57">
                  <c:v>1</c:v>
                </c:pt>
                <c:pt idx="58">
                  <c:v>1</c:v>
                </c:pt>
                <c:pt idx="59">
                  <c:v>1.0555555555555556</c:v>
                </c:pt>
                <c:pt idx="60">
                  <c:v>1</c:v>
                </c:pt>
                <c:pt idx="61">
                  <c:v>1.0625</c:v>
                </c:pt>
                <c:pt idx="62">
                  <c:v>1.0952380952380953</c:v>
                </c:pt>
                <c:pt idx="63">
                  <c:v>1.0476190476190477</c:v>
                </c:pt>
                <c:pt idx="64">
                  <c:v>1.0769230769230769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1.0476190476190477</c:v>
                </c:pt>
                <c:pt idx="73">
                  <c:v>1</c:v>
                </c:pt>
                <c:pt idx="74">
                  <c:v>1.1111111111111112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1.0714285714285714</c:v>
                </c:pt>
                <c:pt idx="80">
                  <c:v>1</c:v>
                </c:pt>
                <c:pt idx="81">
                  <c:v>1</c:v>
                </c:pt>
                <c:pt idx="82">
                  <c:v>1.04</c:v>
                </c:pt>
                <c:pt idx="83">
                  <c:v>1.1176470588235294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1.04</c:v>
                </c:pt>
                <c:pt idx="90">
                  <c:v>1</c:v>
                </c:pt>
                <c:pt idx="91">
                  <c:v>1.0454545454545454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1.0714285714285714</c:v>
                </c:pt>
                <c:pt idx="99">
                  <c:v>1.0555555555555556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4200912"/>
        <c:axId val="414201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Folha1!$K$9:$K$108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210</c:v>
                      </c:pt>
                      <c:pt idx="1">
                        <c:v>186</c:v>
                      </c:pt>
                      <c:pt idx="2">
                        <c:v>139</c:v>
                      </c:pt>
                      <c:pt idx="3">
                        <c:v>54</c:v>
                      </c:pt>
                      <c:pt idx="4">
                        <c:v>61</c:v>
                      </c:pt>
                      <c:pt idx="5">
                        <c:v>217</c:v>
                      </c:pt>
                      <c:pt idx="6">
                        <c:v>154</c:v>
                      </c:pt>
                      <c:pt idx="7">
                        <c:v>64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125</c:v>
                      </c:pt>
                      <c:pt idx="11">
                        <c:v>200</c:v>
                      </c:pt>
                      <c:pt idx="12">
                        <c:v>63</c:v>
                      </c:pt>
                      <c:pt idx="13">
                        <c:v>50</c:v>
                      </c:pt>
                      <c:pt idx="14">
                        <c:v>48</c:v>
                      </c:pt>
                      <c:pt idx="15">
                        <c:v>189</c:v>
                      </c:pt>
                      <c:pt idx="16">
                        <c:v>188</c:v>
                      </c:pt>
                      <c:pt idx="17">
                        <c:v>87</c:v>
                      </c:pt>
                      <c:pt idx="18">
                        <c:v>266</c:v>
                      </c:pt>
                      <c:pt idx="19">
                        <c:v>34</c:v>
                      </c:pt>
                      <c:pt idx="20">
                        <c:v>260</c:v>
                      </c:pt>
                      <c:pt idx="21">
                        <c:v>288</c:v>
                      </c:pt>
                      <c:pt idx="22">
                        <c:v>125</c:v>
                      </c:pt>
                      <c:pt idx="23">
                        <c:v>229</c:v>
                      </c:pt>
                      <c:pt idx="24">
                        <c:v>304</c:v>
                      </c:pt>
                      <c:pt idx="25">
                        <c:v>153</c:v>
                      </c:pt>
                      <c:pt idx="26">
                        <c:v>149</c:v>
                      </c:pt>
                      <c:pt idx="27">
                        <c:v>109</c:v>
                      </c:pt>
                      <c:pt idx="28">
                        <c:v>87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8</c:v>
                      </c:pt>
                      <c:pt idx="32">
                        <c:v>273</c:v>
                      </c:pt>
                      <c:pt idx="33">
                        <c:v>287</c:v>
                      </c:pt>
                      <c:pt idx="34">
                        <c:v>161</c:v>
                      </c:pt>
                      <c:pt idx="35">
                        <c:v>280</c:v>
                      </c:pt>
                      <c:pt idx="36">
                        <c:v>12</c:v>
                      </c:pt>
                      <c:pt idx="37">
                        <c:v>32</c:v>
                      </c:pt>
                      <c:pt idx="38">
                        <c:v>224</c:v>
                      </c:pt>
                      <c:pt idx="39">
                        <c:v>9</c:v>
                      </c:pt>
                      <c:pt idx="40">
                        <c:v>165</c:v>
                      </c:pt>
                      <c:pt idx="41">
                        <c:v>123</c:v>
                      </c:pt>
                      <c:pt idx="42">
                        <c:v>102</c:v>
                      </c:pt>
                      <c:pt idx="43">
                        <c:v>62</c:v>
                      </c:pt>
                      <c:pt idx="44">
                        <c:v>283</c:v>
                      </c:pt>
                      <c:pt idx="45">
                        <c:v>304</c:v>
                      </c:pt>
                      <c:pt idx="46">
                        <c:v>133</c:v>
                      </c:pt>
                      <c:pt idx="47">
                        <c:v>228</c:v>
                      </c:pt>
                      <c:pt idx="48">
                        <c:v>87</c:v>
                      </c:pt>
                      <c:pt idx="49">
                        <c:v>129</c:v>
                      </c:pt>
                      <c:pt idx="50">
                        <c:v>274</c:v>
                      </c:pt>
                      <c:pt idx="51">
                        <c:v>255</c:v>
                      </c:pt>
                      <c:pt idx="52">
                        <c:v>252</c:v>
                      </c:pt>
                      <c:pt idx="53">
                        <c:v>128</c:v>
                      </c:pt>
                      <c:pt idx="54">
                        <c:v>78</c:v>
                      </c:pt>
                      <c:pt idx="55">
                        <c:v>221</c:v>
                      </c:pt>
                      <c:pt idx="56">
                        <c:v>17</c:v>
                      </c:pt>
                      <c:pt idx="57">
                        <c:v>189</c:v>
                      </c:pt>
                      <c:pt idx="58">
                        <c:v>195</c:v>
                      </c:pt>
                      <c:pt idx="59">
                        <c:v>154</c:v>
                      </c:pt>
                      <c:pt idx="60">
                        <c:v>250</c:v>
                      </c:pt>
                      <c:pt idx="61">
                        <c:v>87</c:v>
                      </c:pt>
                      <c:pt idx="62">
                        <c:v>214</c:v>
                      </c:pt>
                      <c:pt idx="63">
                        <c:v>78</c:v>
                      </c:pt>
                      <c:pt idx="64">
                        <c:v>155</c:v>
                      </c:pt>
                      <c:pt idx="65">
                        <c:v>219</c:v>
                      </c:pt>
                      <c:pt idx="66">
                        <c:v>209</c:v>
                      </c:pt>
                      <c:pt idx="67">
                        <c:v>307</c:v>
                      </c:pt>
                      <c:pt idx="68">
                        <c:v>41</c:v>
                      </c:pt>
                      <c:pt idx="69">
                        <c:v>152</c:v>
                      </c:pt>
                      <c:pt idx="70">
                        <c:v>136</c:v>
                      </c:pt>
                      <c:pt idx="71">
                        <c:v>222</c:v>
                      </c:pt>
                      <c:pt idx="72">
                        <c:v>73</c:v>
                      </c:pt>
                      <c:pt idx="73">
                        <c:v>34</c:v>
                      </c:pt>
                      <c:pt idx="74">
                        <c:v>269</c:v>
                      </c:pt>
                      <c:pt idx="75">
                        <c:v>179</c:v>
                      </c:pt>
                      <c:pt idx="76">
                        <c:v>257</c:v>
                      </c:pt>
                      <c:pt idx="77">
                        <c:v>191</c:v>
                      </c:pt>
                      <c:pt idx="78">
                        <c:v>236</c:v>
                      </c:pt>
                      <c:pt idx="79">
                        <c:v>4</c:v>
                      </c:pt>
                      <c:pt idx="80">
                        <c:v>74</c:v>
                      </c:pt>
                      <c:pt idx="81">
                        <c:v>310</c:v>
                      </c:pt>
                      <c:pt idx="82">
                        <c:v>309</c:v>
                      </c:pt>
                      <c:pt idx="83">
                        <c:v>317</c:v>
                      </c:pt>
                      <c:pt idx="84">
                        <c:v>25</c:v>
                      </c:pt>
                      <c:pt idx="85">
                        <c:v>151</c:v>
                      </c:pt>
                      <c:pt idx="86">
                        <c:v>35</c:v>
                      </c:pt>
                      <c:pt idx="87">
                        <c:v>142</c:v>
                      </c:pt>
                      <c:pt idx="88">
                        <c:v>296</c:v>
                      </c:pt>
                      <c:pt idx="89">
                        <c:v>170</c:v>
                      </c:pt>
                      <c:pt idx="90">
                        <c:v>166</c:v>
                      </c:pt>
                      <c:pt idx="91">
                        <c:v>57</c:v>
                      </c:pt>
                      <c:pt idx="92">
                        <c:v>28</c:v>
                      </c:pt>
                      <c:pt idx="93">
                        <c:v>116</c:v>
                      </c:pt>
                      <c:pt idx="94">
                        <c:v>167</c:v>
                      </c:pt>
                      <c:pt idx="95">
                        <c:v>195</c:v>
                      </c:pt>
                      <c:pt idx="96">
                        <c:v>157</c:v>
                      </c:pt>
                      <c:pt idx="97">
                        <c:v>15</c:v>
                      </c:pt>
                      <c:pt idx="98">
                        <c:v>141</c:v>
                      </c:pt>
                      <c:pt idx="99">
                        <c:v>134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42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201304"/>
        <c:crosses val="autoZero"/>
        <c:auto val="1"/>
        <c:lblAlgn val="ctr"/>
        <c:lblOffset val="100"/>
        <c:noMultiLvlLbl val="0"/>
      </c:catAx>
      <c:valAx>
        <c:axId val="4142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2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5.027250941458404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Rondas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Folha1!$Z$9:$Z$108</c:f>
              <c:numCache>
                <c:formatCode>General</c:formatCode>
                <c:ptCount val="100"/>
                <c:pt idx="0">
                  <c:v>42</c:v>
                </c:pt>
                <c:pt idx="1">
                  <c:v>45</c:v>
                </c:pt>
                <c:pt idx="2">
                  <c:v>46</c:v>
                </c:pt>
                <c:pt idx="3">
                  <c:v>18</c:v>
                </c:pt>
                <c:pt idx="4">
                  <c:v>12</c:v>
                </c:pt>
                <c:pt idx="5">
                  <c:v>27</c:v>
                </c:pt>
                <c:pt idx="6">
                  <c:v>16</c:v>
                </c:pt>
                <c:pt idx="7">
                  <c:v>17</c:v>
                </c:pt>
                <c:pt idx="8">
                  <c:v>38</c:v>
                </c:pt>
                <c:pt idx="9">
                  <c:v>32</c:v>
                </c:pt>
                <c:pt idx="10">
                  <c:v>19</c:v>
                </c:pt>
                <c:pt idx="11">
                  <c:v>46</c:v>
                </c:pt>
                <c:pt idx="12">
                  <c:v>30</c:v>
                </c:pt>
                <c:pt idx="13">
                  <c:v>37</c:v>
                </c:pt>
                <c:pt idx="14">
                  <c:v>22</c:v>
                </c:pt>
                <c:pt idx="15">
                  <c:v>13</c:v>
                </c:pt>
                <c:pt idx="16">
                  <c:v>24</c:v>
                </c:pt>
                <c:pt idx="17">
                  <c:v>40</c:v>
                </c:pt>
                <c:pt idx="18">
                  <c:v>23</c:v>
                </c:pt>
                <c:pt idx="19">
                  <c:v>29</c:v>
                </c:pt>
                <c:pt idx="20">
                  <c:v>26</c:v>
                </c:pt>
                <c:pt idx="21">
                  <c:v>24</c:v>
                </c:pt>
                <c:pt idx="22">
                  <c:v>32</c:v>
                </c:pt>
                <c:pt idx="23">
                  <c:v>26</c:v>
                </c:pt>
                <c:pt idx="24">
                  <c:v>35</c:v>
                </c:pt>
                <c:pt idx="25">
                  <c:v>22</c:v>
                </c:pt>
                <c:pt idx="26">
                  <c:v>31</c:v>
                </c:pt>
                <c:pt idx="27">
                  <c:v>31</c:v>
                </c:pt>
                <c:pt idx="28">
                  <c:v>56</c:v>
                </c:pt>
                <c:pt idx="29">
                  <c:v>31</c:v>
                </c:pt>
                <c:pt idx="30">
                  <c:v>41</c:v>
                </c:pt>
                <c:pt idx="31">
                  <c:v>17</c:v>
                </c:pt>
                <c:pt idx="32">
                  <c:v>31</c:v>
                </c:pt>
                <c:pt idx="33">
                  <c:v>44</c:v>
                </c:pt>
                <c:pt idx="34">
                  <c:v>4</c:v>
                </c:pt>
                <c:pt idx="35">
                  <c:v>26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35</c:v>
                </c:pt>
                <c:pt idx="42">
                  <c:v>42</c:v>
                </c:pt>
                <c:pt idx="43">
                  <c:v>28</c:v>
                </c:pt>
                <c:pt idx="44">
                  <c:v>31</c:v>
                </c:pt>
                <c:pt idx="45">
                  <c:v>24</c:v>
                </c:pt>
                <c:pt idx="46">
                  <c:v>37</c:v>
                </c:pt>
                <c:pt idx="47">
                  <c:v>40</c:v>
                </c:pt>
                <c:pt idx="48">
                  <c:v>28</c:v>
                </c:pt>
                <c:pt idx="49">
                  <c:v>37</c:v>
                </c:pt>
                <c:pt idx="50">
                  <c:v>34</c:v>
                </c:pt>
                <c:pt idx="51">
                  <c:v>12</c:v>
                </c:pt>
                <c:pt idx="52">
                  <c:v>36</c:v>
                </c:pt>
                <c:pt idx="53">
                  <c:v>38</c:v>
                </c:pt>
                <c:pt idx="54">
                  <c:v>48</c:v>
                </c:pt>
                <c:pt idx="55">
                  <c:v>25</c:v>
                </c:pt>
                <c:pt idx="56">
                  <c:v>47</c:v>
                </c:pt>
                <c:pt idx="57">
                  <c:v>34</c:v>
                </c:pt>
                <c:pt idx="58">
                  <c:v>28</c:v>
                </c:pt>
                <c:pt idx="59">
                  <c:v>48</c:v>
                </c:pt>
                <c:pt idx="60">
                  <c:v>36</c:v>
                </c:pt>
                <c:pt idx="61">
                  <c:v>29</c:v>
                </c:pt>
                <c:pt idx="62">
                  <c:v>40</c:v>
                </c:pt>
                <c:pt idx="63">
                  <c:v>48</c:v>
                </c:pt>
                <c:pt idx="64">
                  <c:v>32</c:v>
                </c:pt>
                <c:pt idx="65">
                  <c:v>20</c:v>
                </c:pt>
                <c:pt idx="66">
                  <c:v>57</c:v>
                </c:pt>
                <c:pt idx="67">
                  <c:v>46</c:v>
                </c:pt>
                <c:pt idx="68">
                  <c:v>38</c:v>
                </c:pt>
                <c:pt idx="69">
                  <c:v>25</c:v>
                </c:pt>
                <c:pt idx="70">
                  <c:v>28</c:v>
                </c:pt>
                <c:pt idx="71">
                  <c:v>43</c:v>
                </c:pt>
                <c:pt idx="72">
                  <c:v>7</c:v>
                </c:pt>
                <c:pt idx="73">
                  <c:v>36</c:v>
                </c:pt>
                <c:pt idx="74">
                  <c:v>17</c:v>
                </c:pt>
                <c:pt idx="75">
                  <c:v>45</c:v>
                </c:pt>
                <c:pt idx="76">
                  <c:v>57</c:v>
                </c:pt>
                <c:pt idx="77">
                  <c:v>29</c:v>
                </c:pt>
                <c:pt idx="78">
                  <c:v>25</c:v>
                </c:pt>
                <c:pt idx="79">
                  <c:v>30</c:v>
                </c:pt>
                <c:pt idx="80">
                  <c:v>56</c:v>
                </c:pt>
                <c:pt idx="81">
                  <c:v>29</c:v>
                </c:pt>
                <c:pt idx="82">
                  <c:v>42</c:v>
                </c:pt>
                <c:pt idx="83">
                  <c:v>33</c:v>
                </c:pt>
                <c:pt idx="84">
                  <c:v>9</c:v>
                </c:pt>
                <c:pt idx="85">
                  <c:v>26</c:v>
                </c:pt>
                <c:pt idx="86">
                  <c:v>22</c:v>
                </c:pt>
                <c:pt idx="87">
                  <c:v>28</c:v>
                </c:pt>
                <c:pt idx="88">
                  <c:v>35</c:v>
                </c:pt>
                <c:pt idx="89">
                  <c:v>22</c:v>
                </c:pt>
                <c:pt idx="90">
                  <c:v>13</c:v>
                </c:pt>
                <c:pt idx="91">
                  <c:v>16</c:v>
                </c:pt>
                <c:pt idx="92">
                  <c:v>21</c:v>
                </c:pt>
                <c:pt idx="93">
                  <c:v>16</c:v>
                </c:pt>
                <c:pt idx="94">
                  <c:v>26</c:v>
                </c:pt>
                <c:pt idx="95">
                  <c:v>27</c:v>
                </c:pt>
                <c:pt idx="96">
                  <c:v>39</c:v>
                </c:pt>
                <c:pt idx="97">
                  <c:v>43</c:v>
                </c:pt>
                <c:pt idx="98">
                  <c:v>39</c:v>
                </c:pt>
                <c:pt idx="99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0134176"/>
        <c:axId val="480129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8013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0129864"/>
        <c:crosses val="autoZero"/>
        <c:auto val="1"/>
        <c:lblAlgn val="ctr"/>
        <c:lblOffset val="100"/>
        <c:noMultiLvlLbl val="0"/>
      </c:catAx>
      <c:valAx>
        <c:axId val="4801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01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9334287759486"/>
          <c:y val="0.91544893094682789"/>
          <c:w val="7.534200616227319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# Sugestões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Folha1!$AA$9:$AA$108</c:f>
              <c:numCache>
                <c:formatCode>General</c:formatCode>
                <c:ptCount val="100"/>
                <c:pt idx="0">
                  <c:v>24</c:v>
                </c:pt>
                <c:pt idx="1">
                  <c:v>22</c:v>
                </c:pt>
                <c:pt idx="2">
                  <c:v>26</c:v>
                </c:pt>
                <c:pt idx="3">
                  <c:v>8</c:v>
                </c:pt>
                <c:pt idx="4">
                  <c:v>6</c:v>
                </c:pt>
                <c:pt idx="5">
                  <c:v>15</c:v>
                </c:pt>
                <c:pt idx="6">
                  <c:v>8</c:v>
                </c:pt>
                <c:pt idx="7">
                  <c:v>14</c:v>
                </c:pt>
                <c:pt idx="8">
                  <c:v>22</c:v>
                </c:pt>
                <c:pt idx="9">
                  <c:v>19</c:v>
                </c:pt>
                <c:pt idx="10">
                  <c:v>10</c:v>
                </c:pt>
                <c:pt idx="11">
                  <c:v>25</c:v>
                </c:pt>
                <c:pt idx="12">
                  <c:v>16</c:v>
                </c:pt>
                <c:pt idx="13">
                  <c:v>24</c:v>
                </c:pt>
                <c:pt idx="14">
                  <c:v>10</c:v>
                </c:pt>
                <c:pt idx="15">
                  <c:v>8</c:v>
                </c:pt>
                <c:pt idx="16">
                  <c:v>15</c:v>
                </c:pt>
                <c:pt idx="17">
                  <c:v>21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17</c:v>
                </c:pt>
                <c:pt idx="23">
                  <c:v>13</c:v>
                </c:pt>
                <c:pt idx="24">
                  <c:v>16</c:v>
                </c:pt>
                <c:pt idx="25">
                  <c:v>11</c:v>
                </c:pt>
                <c:pt idx="26">
                  <c:v>19</c:v>
                </c:pt>
                <c:pt idx="27">
                  <c:v>17</c:v>
                </c:pt>
                <c:pt idx="28">
                  <c:v>27</c:v>
                </c:pt>
                <c:pt idx="29">
                  <c:v>16</c:v>
                </c:pt>
                <c:pt idx="30">
                  <c:v>21</c:v>
                </c:pt>
                <c:pt idx="31">
                  <c:v>8</c:v>
                </c:pt>
                <c:pt idx="32">
                  <c:v>16</c:v>
                </c:pt>
                <c:pt idx="33">
                  <c:v>23</c:v>
                </c:pt>
                <c:pt idx="34">
                  <c:v>2</c:v>
                </c:pt>
                <c:pt idx="35">
                  <c:v>15</c:v>
                </c:pt>
                <c:pt idx="36">
                  <c:v>12</c:v>
                </c:pt>
                <c:pt idx="37">
                  <c:v>20</c:v>
                </c:pt>
                <c:pt idx="38">
                  <c:v>17</c:v>
                </c:pt>
                <c:pt idx="39">
                  <c:v>19</c:v>
                </c:pt>
                <c:pt idx="40">
                  <c:v>23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16</c:v>
                </c:pt>
                <c:pt idx="45">
                  <c:v>13</c:v>
                </c:pt>
                <c:pt idx="46">
                  <c:v>21</c:v>
                </c:pt>
                <c:pt idx="47">
                  <c:v>22</c:v>
                </c:pt>
                <c:pt idx="48">
                  <c:v>16</c:v>
                </c:pt>
                <c:pt idx="49">
                  <c:v>20</c:v>
                </c:pt>
                <c:pt idx="50">
                  <c:v>18</c:v>
                </c:pt>
                <c:pt idx="51">
                  <c:v>9</c:v>
                </c:pt>
                <c:pt idx="52">
                  <c:v>19</c:v>
                </c:pt>
                <c:pt idx="53">
                  <c:v>21</c:v>
                </c:pt>
                <c:pt idx="54">
                  <c:v>21</c:v>
                </c:pt>
                <c:pt idx="55">
                  <c:v>13</c:v>
                </c:pt>
                <c:pt idx="56">
                  <c:v>24</c:v>
                </c:pt>
                <c:pt idx="57">
                  <c:v>19</c:v>
                </c:pt>
                <c:pt idx="58">
                  <c:v>14</c:v>
                </c:pt>
                <c:pt idx="59">
                  <c:v>24</c:v>
                </c:pt>
                <c:pt idx="60">
                  <c:v>20</c:v>
                </c:pt>
                <c:pt idx="61">
                  <c:v>16</c:v>
                </c:pt>
                <c:pt idx="62">
                  <c:v>22</c:v>
                </c:pt>
                <c:pt idx="63">
                  <c:v>21</c:v>
                </c:pt>
                <c:pt idx="64">
                  <c:v>18</c:v>
                </c:pt>
                <c:pt idx="65">
                  <c:v>11</c:v>
                </c:pt>
                <c:pt idx="66">
                  <c:v>29</c:v>
                </c:pt>
                <c:pt idx="67">
                  <c:v>23</c:v>
                </c:pt>
                <c:pt idx="68">
                  <c:v>21</c:v>
                </c:pt>
                <c:pt idx="69">
                  <c:v>12</c:v>
                </c:pt>
                <c:pt idx="70">
                  <c:v>12</c:v>
                </c:pt>
                <c:pt idx="71">
                  <c:v>21</c:v>
                </c:pt>
                <c:pt idx="72">
                  <c:v>3</c:v>
                </c:pt>
                <c:pt idx="73">
                  <c:v>18</c:v>
                </c:pt>
                <c:pt idx="74">
                  <c:v>8</c:v>
                </c:pt>
                <c:pt idx="75">
                  <c:v>23</c:v>
                </c:pt>
                <c:pt idx="76">
                  <c:v>27</c:v>
                </c:pt>
                <c:pt idx="77">
                  <c:v>15</c:v>
                </c:pt>
                <c:pt idx="78">
                  <c:v>16</c:v>
                </c:pt>
                <c:pt idx="79">
                  <c:v>20</c:v>
                </c:pt>
                <c:pt idx="80">
                  <c:v>27</c:v>
                </c:pt>
                <c:pt idx="81">
                  <c:v>21</c:v>
                </c:pt>
                <c:pt idx="82">
                  <c:v>19</c:v>
                </c:pt>
                <c:pt idx="83">
                  <c:v>16</c:v>
                </c:pt>
                <c:pt idx="84">
                  <c:v>5</c:v>
                </c:pt>
                <c:pt idx="85">
                  <c:v>12</c:v>
                </c:pt>
                <c:pt idx="86">
                  <c:v>9</c:v>
                </c:pt>
                <c:pt idx="87">
                  <c:v>19</c:v>
                </c:pt>
                <c:pt idx="88">
                  <c:v>20</c:v>
                </c:pt>
                <c:pt idx="89">
                  <c:v>12</c:v>
                </c:pt>
                <c:pt idx="90">
                  <c:v>7</c:v>
                </c:pt>
                <c:pt idx="91">
                  <c:v>8</c:v>
                </c:pt>
                <c:pt idx="92">
                  <c:v>13</c:v>
                </c:pt>
                <c:pt idx="93">
                  <c:v>9</c:v>
                </c:pt>
                <c:pt idx="94">
                  <c:v>16</c:v>
                </c:pt>
                <c:pt idx="95">
                  <c:v>12</c:v>
                </c:pt>
                <c:pt idx="96">
                  <c:v>19</c:v>
                </c:pt>
                <c:pt idx="97">
                  <c:v>24</c:v>
                </c:pt>
                <c:pt idx="98">
                  <c:v>21</c:v>
                </c:pt>
                <c:pt idx="9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33703688"/>
        <c:axId val="333704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370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704080"/>
        <c:crosses val="autoZero"/>
        <c:auto val="1"/>
        <c:lblAlgn val="ctr"/>
        <c:lblOffset val="100"/>
        <c:noMultiLvlLbl val="0"/>
      </c:catAx>
      <c:valAx>
        <c:axId val="3337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7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5564304461944"/>
          <c:y val="0.90100836673394169"/>
          <c:w val="0.1043275134086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# Sugestões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Folha1!$E$9:$E$108</c:f>
              <c:numCache>
                <c:formatCode>General</c:formatCode>
                <c:ptCount val="100"/>
                <c:pt idx="0">
                  <c:v>23</c:v>
                </c:pt>
                <c:pt idx="1">
                  <c:v>11</c:v>
                </c:pt>
                <c:pt idx="2">
                  <c:v>25</c:v>
                </c:pt>
                <c:pt idx="3">
                  <c:v>32</c:v>
                </c:pt>
                <c:pt idx="4">
                  <c:v>24</c:v>
                </c:pt>
                <c:pt idx="5">
                  <c:v>17</c:v>
                </c:pt>
                <c:pt idx="6">
                  <c:v>9</c:v>
                </c:pt>
                <c:pt idx="7">
                  <c:v>25</c:v>
                </c:pt>
                <c:pt idx="8">
                  <c:v>5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18</c:v>
                </c:pt>
                <c:pt idx="13">
                  <c:v>26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28</c:v>
                </c:pt>
                <c:pt idx="19">
                  <c:v>32</c:v>
                </c:pt>
                <c:pt idx="20">
                  <c:v>27</c:v>
                </c:pt>
                <c:pt idx="21">
                  <c:v>18</c:v>
                </c:pt>
                <c:pt idx="22">
                  <c:v>25</c:v>
                </c:pt>
                <c:pt idx="23">
                  <c:v>29</c:v>
                </c:pt>
                <c:pt idx="24">
                  <c:v>27</c:v>
                </c:pt>
                <c:pt idx="25">
                  <c:v>22</c:v>
                </c:pt>
                <c:pt idx="26">
                  <c:v>10</c:v>
                </c:pt>
                <c:pt idx="27">
                  <c:v>22</c:v>
                </c:pt>
                <c:pt idx="28">
                  <c:v>29</c:v>
                </c:pt>
                <c:pt idx="29">
                  <c:v>18</c:v>
                </c:pt>
                <c:pt idx="30">
                  <c:v>19</c:v>
                </c:pt>
                <c:pt idx="31">
                  <c:v>32</c:v>
                </c:pt>
                <c:pt idx="32">
                  <c:v>28</c:v>
                </c:pt>
                <c:pt idx="33">
                  <c:v>30</c:v>
                </c:pt>
                <c:pt idx="34">
                  <c:v>26</c:v>
                </c:pt>
                <c:pt idx="35">
                  <c:v>2</c:v>
                </c:pt>
                <c:pt idx="36">
                  <c:v>29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32</c:v>
                </c:pt>
                <c:pt idx="41">
                  <c:v>27</c:v>
                </c:pt>
                <c:pt idx="42">
                  <c:v>19</c:v>
                </c:pt>
                <c:pt idx="43">
                  <c:v>28</c:v>
                </c:pt>
                <c:pt idx="44">
                  <c:v>31</c:v>
                </c:pt>
                <c:pt idx="45">
                  <c:v>25</c:v>
                </c:pt>
                <c:pt idx="46">
                  <c:v>18</c:v>
                </c:pt>
                <c:pt idx="47">
                  <c:v>23</c:v>
                </c:pt>
                <c:pt idx="48">
                  <c:v>18</c:v>
                </c:pt>
                <c:pt idx="49">
                  <c:v>9</c:v>
                </c:pt>
                <c:pt idx="50">
                  <c:v>22</c:v>
                </c:pt>
                <c:pt idx="51">
                  <c:v>13</c:v>
                </c:pt>
                <c:pt idx="52">
                  <c:v>33</c:v>
                </c:pt>
                <c:pt idx="53">
                  <c:v>29</c:v>
                </c:pt>
                <c:pt idx="54">
                  <c:v>30</c:v>
                </c:pt>
                <c:pt idx="55">
                  <c:v>24</c:v>
                </c:pt>
                <c:pt idx="56">
                  <c:v>20</c:v>
                </c:pt>
                <c:pt idx="57">
                  <c:v>8</c:v>
                </c:pt>
                <c:pt idx="58">
                  <c:v>24</c:v>
                </c:pt>
                <c:pt idx="59">
                  <c:v>31</c:v>
                </c:pt>
                <c:pt idx="60">
                  <c:v>7</c:v>
                </c:pt>
                <c:pt idx="61">
                  <c:v>28</c:v>
                </c:pt>
                <c:pt idx="62">
                  <c:v>23</c:v>
                </c:pt>
                <c:pt idx="63">
                  <c:v>21</c:v>
                </c:pt>
                <c:pt idx="64">
                  <c:v>31</c:v>
                </c:pt>
                <c:pt idx="65">
                  <c:v>30</c:v>
                </c:pt>
                <c:pt idx="66">
                  <c:v>26</c:v>
                </c:pt>
                <c:pt idx="67">
                  <c:v>33</c:v>
                </c:pt>
                <c:pt idx="68">
                  <c:v>33</c:v>
                </c:pt>
                <c:pt idx="69">
                  <c:v>28</c:v>
                </c:pt>
                <c:pt idx="70">
                  <c:v>25</c:v>
                </c:pt>
                <c:pt idx="71">
                  <c:v>26</c:v>
                </c:pt>
                <c:pt idx="72">
                  <c:v>6</c:v>
                </c:pt>
                <c:pt idx="73">
                  <c:v>16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31</c:v>
                </c:pt>
                <c:pt idx="78">
                  <c:v>25</c:v>
                </c:pt>
                <c:pt idx="79">
                  <c:v>28</c:v>
                </c:pt>
                <c:pt idx="80">
                  <c:v>31</c:v>
                </c:pt>
                <c:pt idx="81">
                  <c:v>21</c:v>
                </c:pt>
                <c:pt idx="82">
                  <c:v>5</c:v>
                </c:pt>
                <c:pt idx="83">
                  <c:v>9</c:v>
                </c:pt>
                <c:pt idx="84">
                  <c:v>28</c:v>
                </c:pt>
                <c:pt idx="85">
                  <c:v>31</c:v>
                </c:pt>
                <c:pt idx="86">
                  <c:v>19</c:v>
                </c:pt>
                <c:pt idx="87">
                  <c:v>22</c:v>
                </c:pt>
                <c:pt idx="88">
                  <c:v>19</c:v>
                </c:pt>
                <c:pt idx="89">
                  <c:v>20</c:v>
                </c:pt>
                <c:pt idx="90">
                  <c:v>22</c:v>
                </c:pt>
                <c:pt idx="91">
                  <c:v>20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28</c:v>
                </c:pt>
                <c:pt idx="96">
                  <c:v>17</c:v>
                </c:pt>
                <c:pt idx="97">
                  <c:v>9</c:v>
                </c:pt>
                <c:pt idx="98">
                  <c:v>12</c:v>
                </c:pt>
                <c:pt idx="99">
                  <c:v>22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1354232"/>
        <c:axId val="421353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2135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353056"/>
        <c:crosses val="autoZero"/>
        <c:auto val="1"/>
        <c:lblAlgn val="ctr"/>
        <c:lblOffset val="100"/>
        <c:noMultiLvlLbl val="0"/>
      </c:catAx>
      <c:valAx>
        <c:axId val="4213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3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5564304461944"/>
          <c:y val="0.90100836673394169"/>
          <c:w val="0.1043275134086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# Sugestões únicas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Folha1!$AB$9:$AB$108</c:f>
              <c:numCache>
                <c:formatCode>General</c:formatCode>
                <c:ptCount val="100"/>
                <c:pt idx="0">
                  <c:v>23</c:v>
                </c:pt>
                <c:pt idx="1">
                  <c:v>20</c:v>
                </c:pt>
                <c:pt idx="2">
                  <c:v>24</c:v>
                </c:pt>
                <c:pt idx="3">
                  <c:v>8</c:v>
                </c:pt>
                <c:pt idx="4">
                  <c:v>6</c:v>
                </c:pt>
                <c:pt idx="5">
                  <c:v>15</c:v>
                </c:pt>
                <c:pt idx="6">
                  <c:v>8</c:v>
                </c:pt>
                <c:pt idx="7">
                  <c:v>14</c:v>
                </c:pt>
                <c:pt idx="8">
                  <c:v>22</c:v>
                </c:pt>
                <c:pt idx="9">
                  <c:v>19</c:v>
                </c:pt>
                <c:pt idx="10">
                  <c:v>10</c:v>
                </c:pt>
                <c:pt idx="11">
                  <c:v>23</c:v>
                </c:pt>
                <c:pt idx="12">
                  <c:v>16</c:v>
                </c:pt>
                <c:pt idx="13">
                  <c:v>24</c:v>
                </c:pt>
                <c:pt idx="14">
                  <c:v>10</c:v>
                </c:pt>
                <c:pt idx="15">
                  <c:v>8</c:v>
                </c:pt>
                <c:pt idx="16">
                  <c:v>15</c:v>
                </c:pt>
                <c:pt idx="17">
                  <c:v>21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17</c:v>
                </c:pt>
                <c:pt idx="23">
                  <c:v>13</c:v>
                </c:pt>
                <c:pt idx="24">
                  <c:v>16</c:v>
                </c:pt>
                <c:pt idx="25">
                  <c:v>11</c:v>
                </c:pt>
                <c:pt idx="26">
                  <c:v>19</c:v>
                </c:pt>
                <c:pt idx="27">
                  <c:v>17</c:v>
                </c:pt>
                <c:pt idx="28">
                  <c:v>27</c:v>
                </c:pt>
                <c:pt idx="29">
                  <c:v>14</c:v>
                </c:pt>
                <c:pt idx="30">
                  <c:v>18</c:v>
                </c:pt>
                <c:pt idx="31">
                  <c:v>8</c:v>
                </c:pt>
                <c:pt idx="32">
                  <c:v>16</c:v>
                </c:pt>
                <c:pt idx="33">
                  <c:v>22</c:v>
                </c:pt>
                <c:pt idx="34">
                  <c:v>2</c:v>
                </c:pt>
                <c:pt idx="35">
                  <c:v>15</c:v>
                </c:pt>
                <c:pt idx="36">
                  <c:v>12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22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16</c:v>
                </c:pt>
                <c:pt idx="45">
                  <c:v>13</c:v>
                </c:pt>
                <c:pt idx="46">
                  <c:v>21</c:v>
                </c:pt>
                <c:pt idx="47">
                  <c:v>22</c:v>
                </c:pt>
                <c:pt idx="48">
                  <c:v>15</c:v>
                </c:pt>
                <c:pt idx="49">
                  <c:v>20</c:v>
                </c:pt>
                <c:pt idx="50">
                  <c:v>18</c:v>
                </c:pt>
                <c:pt idx="51">
                  <c:v>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14</c:v>
                </c:pt>
                <c:pt idx="59">
                  <c:v>23</c:v>
                </c:pt>
                <c:pt idx="60">
                  <c:v>20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18</c:v>
                </c:pt>
                <c:pt idx="65">
                  <c:v>11</c:v>
                </c:pt>
                <c:pt idx="66">
                  <c:v>28</c:v>
                </c:pt>
                <c:pt idx="67">
                  <c:v>23</c:v>
                </c:pt>
                <c:pt idx="68">
                  <c:v>21</c:v>
                </c:pt>
                <c:pt idx="69">
                  <c:v>12</c:v>
                </c:pt>
                <c:pt idx="70">
                  <c:v>12</c:v>
                </c:pt>
                <c:pt idx="71">
                  <c:v>19</c:v>
                </c:pt>
                <c:pt idx="72">
                  <c:v>3</c:v>
                </c:pt>
                <c:pt idx="73">
                  <c:v>17</c:v>
                </c:pt>
                <c:pt idx="74">
                  <c:v>8</c:v>
                </c:pt>
                <c:pt idx="75">
                  <c:v>23</c:v>
                </c:pt>
                <c:pt idx="76">
                  <c:v>26</c:v>
                </c:pt>
                <c:pt idx="77">
                  <c:v>15</c:v>
                </c:pt>
                <c:pt idx="78">
                  <c:v>16</c:v>
                </c:pt>
                <c:pt idx="79">
                  <c:v>20</c:v>
                </c:pt>
                <c:pt idx="80">
                  <c:v>27</c:v>
                </c:pt>
                <c:pt idx="81">
                  <c:v>21</c:v>
                </c:pt>
                <c:pt idx="82">
                  <c:v>19</c:v>
                </c:pt>
                <c:pt idx="83">
                  <c:v>16</c:v>
                </c:pt>
                <c:pt idx="84">
                  <c:v>5</c:v>
                </c:pt>
                <c:pt idx="85">
                  <c:v>11</c:v>
                </c:pt>
                <c:pt idx="86">
                  <c:v>9</c:v>
                </c:pt>
                <c:pt idx="87">
                  <c:v>18</c:v>
                </c:pt>
                <c:pt idx="88">
                  <c:v>20</c:v>
                </c:pt>
                <c:pt idx="89">
                  <c:v>12</c:v>
                </c:pt>
                <c:pt idx="90">
                  <c:v>7</c:v>
                </c:pt>
                <c:pt idx="91">
                  <c:v>8</c:v>
                </c:pt>
                <c:pt idx="92">
                  <c:v>13</c:v>
                </c:pt>
                <c:pt idx="93">
                  <c:v>9</c:v>
                </c:pt>
                <c:pt idx="94">
                  <c:v>16</c:v>
                </c:pt>
                <c:pt idx="95">
                  <c:v>12</c:v>
                </c:pt>
                <c:pt idx="96">
                  <c:v>19</c:v>
                </c:pt>
                <c:pt idx="97">
                  <c:v>24</c:v>
                </c:pt>
                <c:pt idx="98">
                  <c:v>19</c:v>
                </c:pt>
                <c:pt idx="9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33697024"/>
        <c:axId val="27825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36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254176"/>
        <c:crosses val="autoZero"/>
        <c:auto val="1"/>
        <c:lblAlgn val="ctr"/>
        <c:lblOffset val="100"/>
        <c:noMultiLvlLbl val="0"/>
      </c:catAx>
      <c:valAx>
        <c:axId val="2782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6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0.1449072235535775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Folha1!$AC$9:$AC$108</c:f>
              <c:numCache>
                <c:formatCode>0.00</c:formatCode>
                <c:ptCount val="100"/>
                <c:pt idx="0">
                  <c:v>1.0434782608695652</c:v>
                </c:pt>
                <c:pt idx="1">
                  <c:v>1.1000000000000001</c:v>
                </c:pt>
                <c:pt idx="2">
                  <c:v>1.0833333333333333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1.0869565217391304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1.1428571428571428</c:v>
                </c:pt>
                <c:pt idx="30">
                  <c:v>1.1666666666666667</c:v>
                </c:pt>
                <c:pt idx="31">
                  <c:v>1</c:v>
                </c:pt>
                <c:pt idx="32">
                  <c:v>1</c:v>
                </c:pt>
                <c:pt idx="33">
                  <c:v>1.0454545454545454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1.0526315789473684</c:v>
                </c:pt>
                <c:pt idx="38">
                  <c:v>1</c:v>
                </c:pt>
                <c:pt idx="39">
                  <c:v>1</c:v>
                </c:pt>
                <c:pt idx="40">
                  <c:v>1.0454545454545454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1.0666666666666667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1.05</c:v>
                </c:pt>
                <c:pt idx="54">
                  <c:v>1.05</c:v>
                </c:pt>
                <c:pt idx="55">
                  <c:v>1</c:v>
                </c:pt>
                <c:pt idx="56">
                  <c:v>1.0434782608695652</c:v>
                </c:pt>
                <c:pt idx="57">
                  <c:v>1</c:v>
                </c:pt>
                <c:pt idx="58">
                  <c:v>1</c:v>
                </c:pt>
                <c:pt idx="59">
                  <c:v>1.0434782608695652</c:v>
                </c:pt>
                <c:pt idx="60">
                  <c:v>1</c:v>
                </c:pt>
                <c:pt idx="61">
                  <c:v>1.0666666666666667</c:v>
                </c:pt>
                <c:pt idx="62">
                  <c:v>1.0476190476190477</c:v>
                </c:pt>
                <c:pt idx="63">
                  <c:v>1.05</c:v>
                </c:pt>
                <c:pt idx="64">
                  <c:v>1</c:v>
                </c:pt>
                <c:pt idx="65">
                  <c:v>1</c:v>
                </c:pt>
                <c:pt idx="66">
                  <c:v>1.0357142857142858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1.1052631578947369</c:v>
                </c:pt>
                <c:pt idx="72">
                  <c:v>1</c:v>
                </c:pt>
                <c:pt idx="73">
                  <c:v>1.0588235294117647</c:v>
                </c:pt>
                <c:pt idx="74">
                  <c:v>1</c:v>
                </c:pt>
                <c:pt idx="75">
                  <c:v>1</c:v>
                </c:pt>
                <c:pt idx="76">
                  <c:v>1.0384615384615385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1.0909090909090908</c:v>
                </c:pt>
                <c:pt idx="86">
                  <c:v>1</c:v>
                </c:pt>
                <c:pt idx="87">
                  <c:v>1.0555555555555556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1.1052631578947369</c:v>
                </c:pt>
                <c:pt idx="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257312"/>
        <c:axId val="278251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Folha1!$K$9:$K$108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210</c:v>
                      </c:pt>
                      <c:pt idx="1">
                        <c:v>186</c:v>
                      </c:pt>
                      <c:pt idx="2">
                        <c:v>139</c:v>
                      </c:pt>
                      <c:pt idx="3">
                        <c:v>54</c:v>
                      </c:pt>
                      <c:pt idx="4">
                        <c:v>61</c:v>
                      </c:pt>
                      <c:pt idx="5">
                        <c:v>217</c:v>
                      </c:pt>
                      <c:pt idx="6">
                        <c:v>154</c:v>
                      </c:pt>
                      <c:pt idx="7">
                        <c:v>64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125</c:v>
                      </c:pt>
                      <c:pt idx="11">
                        <c:v>200</c:v>
                      </c:pt>
                      <c:pt idx="12">
                        <c:v>63</c:v>
                      </c:pt>
                      <c:pt idx="13">
                        <c:v>50</c:v>
                      </c:pt>
                      <c:pt idx="14">
                        <c:v>48</c:v>
                      </c:pt>
                      <c:pt idx="15">
                        <c:v>189</c:v>
                      </c:pt>
                      <c:pt idx="16">
                        <c:v>188</c:v>
                      </c:pt>
                      <c:pt idx="17">
                        <c:v>87</c:v>
                      </c:pt>
                      <c:pt idx="18">
                        <c:v>266</c:v>
                      </c:pt>
                      <c:pt idx="19">
                        <c:v>34</c:v>
                      </c:pt>
                      <c:pt idx="20">
                        <c:v>260</c:v>
                      </c:pt>
                      <c:pt idx="21">
                        <c:v>288</c:v>
                      </c:pt>
                      <c:pt idx="22">
                        <c:v>125</c:v>
                      </c:pt>
                      <c:pt idx="23">
                        <c:v>229</c:v>
                      </c:pt>
                      <c:pt idx="24">
                        <c:v>304</c:v>
                      </c:pt>
                      <c:pt idx="25">
                        <c:v>153</c:v>
                      </c:pt>
                      <c:pt idx="26">
                        <c:v>149</c:v>
                      </c:pt>
                      <c:pt idx="27">
                        <c:v>109</c:v>
                      </c:pt>
                      <c:pt idx="28">
                        <c:v>87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8</c:v>
                      </c:pt>
                      <c:pt idx="32">
                        <c:v>273</c:v>
                      </c:pt>
                      <c:pt idx="33">
                        <c:v>287</c:v>
                      </c:pt>
                      <c:pt idx="34">
                        <c:v>161</c:v>
                      </c:pt>
                      <c:pt idx="35">
                        <c:v>280</c:v>
                      </c:pt>
                      <c:pt idx="36">
                        <c:v>12</c:v>
                      </c:pt>
                      <c:pt idx="37">
                        <c:v>32</c:v>
                      </c:pt>
                      <c:pt idx="38">
                        <c:v>224</c:v>
                      </c:pt>
                      <c:pt idx="39">
                        <c:v>9</c:v>
                      </c:pt>
                      <c:pt idx="40">
                        <c:v>165</c:v>
                      </c:pt>
                      <c:pt idx="41">
                        <c:v>123</c:v>
                      </c:pt>
                      <c:pt idx="42">
                        <c:v>102</c:v>
                      </c:pt>
                      <c:pt idx="43">
                        <c:v>62</c:v>
                      </c:pt>
                      <c:pt idx="44">
                        <c:v>283</c:v>
                      </c:pt>
                      <c:pt idx="45">
                        <c:v>304</c:v>
                      </c:pt>
                      <c:pt idx="46">
                        <c:v>133</c:v>
                      </c:pt>
                      <c:pt idx="47">
                        <c:v>228</c:v>
                      </c:pt>
                      <c:pt idx="48">
                        <c:v>87</c:v>
                      </c:pt>
                      <c:pt idx="49">
                        <c:v>129</c:v>
                      </c:pt>
                      <c:pt idx="50">
                        <c:v>274</c:v>
                      </c:pt>
                      <c:pt idx="51">
                        <c:v>255</c:v>
                      </c:pt>
                      <c:pt idx="52">
                        <c:v>252</c:v>
                      </c:pt>
                      <c:pt idx="53">
                        <c:v>128</c:v>
                      </c:pt>
                      <c:pt idx="54">
                        <c:v>78</c:v>
                      </c:pt>
                      <c:pt idx="55">
                        <c:v>221</c:v>
                      </c:pt>
                      <c:pt idx="56">
                        <c:v>17</c:v>
                      </c:pt>
                      <c:pt idx="57">
                        <c:v>189</c:v>
                      </c:pt>
                      <c:pt idx="58">
                        <c:v>195</c:v>
                      </c:pt>
                      <c:pt idx="59">
                        <c:v>154</c:v>
                      </c:pt>
                      <c:pt idx="60">
                        <c:v>250</c:v>
                      </c:pt>
                      <c:pt idx="61">
                        <c:v>87</c:v>
                      </c:pt>
                      <c:pt idx="62">
                        <c:v>214</c:v>
                      </c:pt>
                      <c:pt idx="63">
                        <c:v>78</c:v>
                      </c:pt>
                      <c:pt idx="64">
                        <c:v>155</c:v>
                      </c:pt>
                      <c:pt idx="65">
                        <c:v>219</c:v>
                      </c:pt>
                      <c:pt idx="66">
                        <c:v>209</c:v>
                      </c:pt>
                      <c:pt idx="67">
                        <c:v>307</c:v>
                      </c:pt>
                      <c:pt idx="68">
                        <c:v>41</c:v>
                      </c:pt>
                      <c:pt idx="69">
                        <c:v>152</c:v>
                      </c:pt>
                      <c:pt idx="70">
                        <c:v>136</c:v>
                      </c:pt>
                      <c:pt idx="71">
                        <c:v>222</c:v>
                      </c:pt>
                      <c:pt idx="72">
                        <c:v>73</c:v>
                      </c:pt>
                      <c:pt idx="73">
                        <c:v>34</c:v>
                      </c:pt>
                      <c:pt idx="74">
                        <c:v>269</c:v>
                      </c:pt>
                      <c:pt idx="75">
                        <c:v>179</c:v>
                      </c:pt>
                      <c:pt idx="76">
                        <c:v>257</c:v>
                      </c:pt>
                      <c:pt idx="77">
                        <c:v>191</c:v>
                      </c:pt>
                      <c:pt idx="78">
                        <c:v>236</c:v>
                      </c:pt>
                      <c:pt idx="79">
                        <c:v>4</c:v>
                      </c:pt>
                      <c:pt idx="80">
                        <c:v>74</c:v>
                      </c:pt>
                      <c:pt idx="81">
                        <c:v>310</c:v>
                      </c:pt>
                      <c:pt idx="82">
                        <c:v>309</c:v>
                      </c:pt>
                      <c:pt idx="83">
                        <c:v>317</c:v>
                      </c:pt>
                      <c:pt idx="84">
                        <c:v>25</c:v>
                      </c:pt>
                      <c:pt idx="85">
                        <c:v>151</c:v>
                      </c:pt>
                      <c:pt idx="86">
                        <c:v>35</c:v>
                      </c:pt>
                      <c:pt idx="87">
                        <c:v>142</c:v>
                      </c:pt>
                      <c:pt idx="88">
                        <c:v>296</c:v>
                      </c:pt>
                      <c:pt idx="89">
                        <c:v>170</c:v>
                      </c:pt>
                      <c:pt idx="90">
                        <c:v>166</c:v>
                      </c:pt>
                      <c:pt idx="91">
                        <c:v>57</c:v>
                      </c:pt>
                      <c:pt idx="92">
                        <c:v>28</c:v>
                      </c:pt>
                      <c:pt idx="93">
                        <c:v>116</c:v>
                      </c:pt>
                      <c:pt idx="94">
                        <c:v>167</c:v>
                      </c:pt>
                      <c:pt idx="95">
                        <c:v>195</c:v>
                      </c:pt>
                      <c:pt idx="96">
                        <c:v>157</c:v>
                      </c:pt>
                      <c:pt idx="97">
                        <c:v>15</c:v>
                      </c:pt>
                      <c:pt idx="98">
                        <c:v>141</c:v>
                      </c:pt>
                      <c:pt idx="99">
                        <c:v>134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25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251432"/>
        <c:crosses val="autoZero"/>
        <c:auto val="1"/>
        <c:lblAlgn val="ctr"/>
        <c:lblOffset val="100"/>
        <c:noMultiLvlLbl val="0"/>
      </c:catAx>
      <c:valAx>
        <c:axId val="2782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2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5.027250941458404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Rondas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Folha1!$AF$9:$AF$108</c:f>
              <c:numCache>
                <c:formatCode>General</c:formatCode>
                <c:ptCount val="100"/>
                <c:pt idx="0">
                  <c:v>31</c:v>
                </c:pt>
                <c:pt idx="1">
                  <c:v>41</c:v>
                </c:pt>
                <c:pt idx="2">
                  <c:v>41</c:v>
                </c:pt>
                <c:pt idx="3">
                  <c:v>30</c:v>
                </c:pt>
                <c:pt idx="4">
                  <c:v>26</c:v>
                </c:pt>
                <c:pt idx="5">
                  <c:v>23</c:v>
                </c:pt>
                <c:pt idx="6">
                  <c:v>25</c:v>
                </c:pt>
                <c:pt idx="7">
                  <c:v>53</c:v>
                </c:pt>
                <c:pt idx="8">
                  <c:v>43</c:v>
                </c:pt>
                <c:pt idx="9">
                  <c:v>27</c:v>
                </c:pt>
                <c:pt idx="10">
                  <c:v>44</c:v>
                </c:pt>
                <c:pt idx="11">
                  <c:v>22</c:v>
                </c:pt>
                <c:pt idx="12">
                  <c:v>14</c:v>
                </c:pt>
                <c:pt idx="13">
                  <c:v>26</c:v>
                </c:pt>
                <c:pt idx="14">
                  <c:v>15</c:v>
                </c:pt>
                <c:pt idx="15">
                  <c:v>25</c:v>
                </c:pt>
                <c:pt idx="16">
                  <c:v>15</c:v>
                </c:pt>
                <c:pt idx="17">
                  <c:v>27</c:v>
                </c:pt>
                <c:pt idx="18">
                  <c:v>26</c:v>
                </c:pt>
                <c:pt idx="19">
                  <c:v>30</c:v>
                </c:pt>
                <c:pt idx="20">
                  <c:v>30</c:v>
                </c:pt>
                <c:pt idx="21">
                  <c:v>17</c:v>
                </c:pt>
                <c:pt idx="22">
                  <c:v>43</c:v>
                </c:pt>
                <c:pt idx="23">
                  <c:v>42</c:v>
                </c:pt>
                <c:pt idx="24">
                  <c:v>29</c:v>
                </c:pt>
                <c:pt idx="25">
                  <c:v>31</c:v>
                </c:pt>
                <c:pt idx="26">
                  <c:v>33</c:v>
                </c:pt>
                <c:pt idx="27">
                  <c:v>3</c:v>
                </c:pt>
                <c:pt idx="28">
                  <c:v>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33</c:v>
                </c:pt>
                <c:pt idx="33">
                  <c:v>45</c:v>
                </c:pt>
                <c:pt idx="34">
                  <c:v>36</c:v>
                </c:pt>
                <c:pt idx="35">
                  <c:v>19</c:v>
                </c:pt>
                <c:pt idx="36">
                  <c:v>36</c:v>
                </c:pt>
                <c:pt idx="37">
                  <c:v>28</c:v>
                </c:pt>
                <c:pt idx="38">
                  <c:v>21</c:v>
                </c:pt>
                <c:pt idx="39">
                  <c:v>6</c:v>
                </c:pt>
                <c:pt idx="40">
                  <c:v>44</c:v>
                </c:pt>
                <c:pt idx="41">
                  <c:v>27</c:v>
                </c:pt>
                <c:pt idx="42">
                  <c:v>31</c:v>
                </c:pt>
                <c:pt idx="43">
                  <c:v>30</c:v>
                </c:pt>
                <c:pt idx="44">
                  <c:v>50</c:v>
                </c:pt>
                <c:pt idx="45">
                  <c:v>47</c:v>
                </c:pt>
                <c:pt idx="46">
                  <c:v>31</c:v>
                </c:pt>
                <c:pt idx="47">
                  <c:v>34</c:v>
                </c:pt>
                <c:pt idx="48">
                  <c:v>39</c:v>
                </c:pt>
                <c:pt idx="49">
                  <c:v>53</c:v>
                </c:pt>
                <c:pt idx="50">
                  <c:v>34</c:v>
                </c:pt>
                <c:pt idx="51">
                  <c:v>12</c:v>
                </c:pt>
                <c:pt idx="52">
                  <c:v>12</c:v>
                </c:pt>
                <c:pt idx="53">
                  <c:v>17</c:v>
                </c:pt>
                <c:pt idx="54">
                  <c:v>27</c:v>
                </c:pt>
                <c:pt idx="55">
                  <c:v>38</c:v>
                </c:pt>
                <c:pt idx="56">
                  <c:v>27</c:v>
                </c:pt>
                <c:pt idx="57">
                  <c:v>17</c:v>
                </c:pt>
                <c:pt idx="58">
                  <c:v>34</c:v>
                </c:pt>
                <c:pt idx="59">
                  <c:v>29</c:v>
                </c:pt>
                <c:pt idx="60">
                  <c:v>12</c:v>
                </c:pt>
                <c:pt idx="61">
                  <c:v>34</c:v>
                </c:pt>
                <c:pt idx="62">
                  <c:v>19</c:v>
                </c:pt>
                <c:pt idx="63">
                  <c:v>35</c:v>
                </c:pt>
                <c:pt idx="64">
                  <c:v>28</c:v>
                </c:pt>
                <c:pt idx="65">
                  <c:v>40</c:v>
                </c:pt>
                <c:pt idx="66">
                  <c:v>23</c:v>
                </c:pt>
                <c:pt idx="67">
                  <c:v>15</c:v>
                </c:pt>
                <c:pt idx="68">
                  <c:v>37</c:v>
                </c:pt>
                <c:pt idx="69">
                  <c:v>30</c:v>
                </c:pt>
                <c:pt idx="70">
                  <c:v>30</c:v>
                </c:pt>
                <c:pt idx="71">
                  <c:v>26</c:v>
                </c:pt>
                <c:pt idx="72">
                  <c:v>23</c:v>
                </c:pt>
                <c:pt idx="73">
                  <c:v>51</c:v>
                </c:pt>
                <c:pt idx="74">
                  <c:v>26</c:v>
                </c:pt>
                <c:pt idx="75">
                  <c:v>27</c:v>
                </c:pt>
                <c:pt idx="76">
                  <c:v>20</c:v>
                </c:pt>
                <c:pt idx="77">
                  <c:v>7</c:v>
                </c:pt>
                <c:pt idx="78">
                  <c:v>26</c:v>
                </c:pt>
                <c:pt idx="79">
                  <c:v>19</c:v>
                </c:pt>
                <c:pt idx="80">
                  <c:v>17</c:v>
                </c:pt>
                <c:pt idx="81">
                  <c:v>25</c:v>
                </c:pt>
                <c:pt idx="82">
                  <c:v>41</c:v>
                </c:pt>
                <c:pt idx="83">
                  <c:v>53</c:v>
                </c:pt>
                <c:pt idx="84">
                  <c:v>29</c:v>
                </c:pt>
                <c:pt idx="85">
                  <c:v>46</c:v>
                </c:pt>
                <c:pt idx="86">
                  <c:v>26</c:v>
                </c:pt>
                <c:pt idx="87">
                  <c:v>33</c:v>
                </c:pt>
                <c:pt idx="88">
                  <c:v>13</c:v>
                </c:pt>
                <c:pt idx="89">
                  <c:v>48</c:v>
                </c:pt>
                <c:pt idx="90">
                  <c:v>23</c:v>
                </c:pt>
                <c:pt idx="91">
                  <c:v>26</c:v>
                </c:pt>
                <c:pt idx="92">
                  <c:v>43</c:v>
                </c:pt>
                <c:pt idx="93">
                  <c:v>10</c:v>
                </c:pt>
                <c:pt idx="94">
                  <c:v>39</c:v>
                </c:pt>
                <c:pt idx="95">
                  <c:v>15</c:v>
                </c:pt>
                <c:pt idx="96">
                  <c:v>37</c:v>
                </c:pt>
                <c:pt idx="97">
                  <c:v>9</c:v>
                </c:pt>
                <c:pt idx="98">
                  <c:v>31</c:v>
                </c:pt>
                <c:pt idx="99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0992736"/>
        <c:axId val="4109974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09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997440"/>
        <c:crosses val="autoZero"/>
        <c:auto val="1"/>
        <c:lblAlgn val="ctr"/>
        <c:lblOffset val="100"/>
        <c:noMultiLvlLbl val="0"/>
      </c:catAx>
      <c:valAx>
        <c:axId val="410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9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9334287759486"/>
          <c:y val="0.91544893094682789"/>
          <c:w val="7.534200616227319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# Sugestões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Folha1!$AG$9:$AG$108</c:f>
              <c:numCache>
                <c:formatCode>General</c:formatCode>
                <c:ptCount val="100"/>
                <c:pt idx="0">
                  <c:v>15</c:v>
                </c:pt>
                <c:pt idx="1">
                  <c:v>21</c:v>
                </c:pt>
                <c:pt idx="2">
                  <c:v>20</c:v>
                </c:pt>
                <c:pt idx="3">
                  <c:v>16</c:v>
                </c:pt>
                <c:pt idx="4">
                  <c:v>17</c:v>
                </c:pt>
                <c:pt idx="5">
                  <c:v>11</c:v>
                </c:pt>
                <c:pt idx="6">
                  <c:v>14</c:v>
                </c:pt>
                <c:pt idx="7">
                  <c:v>27</c:v>
                </c:pt>
                <c:pt idx="8">
                  <c:v>22</c:v>
                </c:pt>
                <c:pt idx="9">
                  <c:v>14</c:v>
                </c:pt>
                <c:pt idx="10">
                  <c:v>21</c:v>
                </c:pt>
                <c:pt idx="11">
                  <c:v>13</c:v>
                </c:pt>
                <c:pt idx="12">
                  <c:v>8</c:v>
                </c:pt>
                <c:pt idx="13">
                  <c:v>13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14</c:v>
                </c:pt>
                <c:pt idx="18">
                  <c:v>15</c:v>
                </c:pt>
                <c:pt idx="19">
                  <c:v>18</c:v>
                </c:pt>
                <c:pt idx="20">
                  <c:v>17</c:v>
                </c:pt>
                <c:pt idx="21">
                  <c:v>10</c:v>
                </c:pt>
                <c:pt idx="22">
                  <c:v>24</c:v>
                </c:pt>
                <c:pt idx="23">
                  <c:v>23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1</c:v>
                </c:pt>
                <c:pt idx="28">
                  <c:v>6</c:v>
                </c:pt>
                <c:pt idx="29">
                  <c:v>18</c:v>
                </c:pt>
                <c:pt idx="30">
                  <c:v>17</c:v>
                </c:pt>
                <c:pt idx="31">
                  <c:v>21</c:v>
                </c:pt>
                <c:pt idx="32">
                  <c:v>16</c:v>
                </c:pt>
                <c:pt idx="33">
                  <c:v>23</c:v>
                </c:pt>
                <c:pt idx="34">
                  <c:v>22</c:v>
                </c:pt>
                <c:pt idx="35">
                  <c:v>11</c:v>
                </c:pt>
                <c:pt idx="36">
                  <c:v>19</c:v>
                </c:pt>
                <c:pt idx="37">
                  <c:v>17</c:v>
                </c:pt>
                <c:pt idx="38">
                  <c:v>13</c:v>
                </c:pt>
                <c:pt idx="39">
                  <c:v>4</c:v>
                </c:pt>
                <c:pt idx="40">
                  <c:v>26</c:v>
                </c:pt>
                <c:pt idx="41">
                  <c:v>11</c:v>
                </c:pt>
                <c:pt idx="42">
                  <c:v>19</c:v>
                </c:pt>
                <c:pt idx="43">
                  <c:v>17</c:v>
                </c:pt>
                <c:pt idx="44">
                  <c:v>22</c:v>
                </c:pt>
                <c:pt idx="45">
                  <c:v>24</c:v>
                </c:pt>
                <c:pt idx="46">
                  <c:v>18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20</c:v>
                </c:pt>
                <c:pt idx="51">
                  <c:v>6</c:v>
                </c:pt>
                <c:pt idx="52">
                  <c:v>8</c:v>
                </c:pt>
                <c:pt idx="53">
                  <c:v>10</c:v>
                </c:pt>
                <c:pt idx="54">
                  <c:v>14</c:v>
                </c:pt>
                <c:pt idx="55">
                  <c:v>22</c:v>
                </c:pt>
                <c:pt idx="56">
                  <c:v>16</c:v>
                </c:pt>
                <c:pt idx="57">
                  <c:v>7</c:v>
                </c:pt>
                <c:pt idx="58">
                  <c:v>18</c:v>
                </c:pt>
                <c:pt idx="59">
                  <c:v>12</c:v>
                </c:pt>
                <c:pt idx="60">
                  <c:v>6</c:v>
                </c:pt>
                <c:pt idx="61">
                  <c:v>19</c:v>
                </c:pt>
                <c:pt idx="62">
                  <c:v>12</c:v>
                </c:pt>
                <c:pt idx="63">
                  <c:v>19</c:v>
                </c:pt>
                <c:pt idx="64">
                  <c:v>14</c:v>
                </c:pt>
                <c:pt idx="65">
                  <c:v>19</c:v>
                </c:pt>
                <c:pt idx="66">
                  <c:v>15</c:v>
                </c:pt>
                <c:pt idx="67">
                  <c:v>9</c:v>
                </c:pt>
                <c:pt idx="68">
                  <c:v>20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13</c:v>
                </c:pt>
                <c:pt idx="73">
                  <c:v>24</c:v>
                </c:pt>
                <c:pt idx="74">
                  <c:v>13</c:v>
                </c:pt>
                <c:pt idx="75">
                  <c:v>12</c:v>
                </c:pt>
                <c:pt idx="76">
                  <c:v>11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8</c:v>
                </c:pt>
                <c:pt idx="81">
                  <c:v>15</c:v>
                </c:pt>
                <c:pt idx="82">
                  <c:v>21</c:v>
                </c:pt>
                <c:pt idx="83">
                  <c:v>26</c:v>
                </c:pt>
                <c:pt idx="84">
                  <c:v>17</c:v>
                </c:pt>
                <c:pt idx="85">
                  <c:v>22</c:v>
                </c:pt>
                <c:pt idx="86">
                  <c:v>11</c:v>
                </c:pt>
                <c:pt idx="87">
                  <c:v>17</c:v>
                </c:pt>
                <c:pt idx="88">
                  <c:v>9</c:v>
                </c:pt>
                <c:pt idx="89">
                  <c:v>24</c:v>
                </c:pt>
                <c:pt idx="90">
                  <c:v>12</c:v>
                </c:pt>
                <c:pt idx="91">
                  <c:v>15</c:v>
                </c:pt>
                <c:pt idx="92">
                  <c:v>21</c:v>
                </c:pt>
                <c:pt idx="93">
                  <c:v>3</c:v>
                </c:pt>
                <c:pt idx="94">
                  <c:v>17</c:v>
                </c:pt>
                <c:pt idx="95">
                  <c:v>8</c:v>
                </c:pt>
                <c:pt idx="96">
                  <c:v>21</c:v>
                </c:pt>
                <c:pt idx="97">
                  <c:v>5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0999008"/>
        <c:axId val="278744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099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4160"/>
        <c:crosses val="autoZero"/>
        <c:auto val="1"/>
        <c:lblAlgn val="ctr"/>
        <c:lblOffset val="100"/>
        <c:noMultiLvlLbl val="0"/>
      </c:catAx>
      <c:valAx>
        <c:axId val="278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9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5564304461944"/>
          <c:y val="0.90100836673394169"/>
          <c:w val="0.1043275134086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# Sugestões únicas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Folha1!$AH$9:$AH$108</c:f>
              <c:numCache>
                <c:formatCode>General</c:formatCode>
                <c:ptCount val="100"/>
                <c:pt idx="0">
                  <c:v>15</c:v>
                </c:pt>
                <c:pt idx="1">
                  <c:v>21</c:v>
                </c:pt>
                <c:pt idx="2">
                  <c:v>20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14</c:v>
                </c:pt>
                <c:pt idx="7">
                  <c:v>27</c:v>
                </c:pt>
                <c:pt idx="8">
                  <c:v>21</c:v>
                </c:pt>
                <c:pt idx="9">
                  <c:v>13</c:v>
                </c:pt>
                <c:pt idx="10">
                  <c:v>21</c:v>
                </c:pt>
                <c:pt idx="11">
                  <c:v>13</c:v>
                </c:pt>
                <c:pt idx="12">
                  <c:v>8</c:v>
                </c:pt>
                <c:pt idx="13">
                  <c:v>13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10</c:v>
                </c:pt>
                <c:pt idx="22">
                  <c:v>24</c:v>
                </c:pt>
                <c:pt idx="23">
                  <c:v>22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1</c:v>
                </c:pt>
                <c:pt idx="28">
                  <c:v>6</c:v>
                </c:pt>
                <c:pt idx="29">
                  <c:v>17</c:v>
                </c:pt>
                <c:pt idx="30">
                  <c:v>17</c:v>
                </c:pt>
                <c:pt idx="31">
                  <c:v>21</c:v>
                </c:pt>
                <c:pt idx="32">
                  <c:v>16</c:v>
                </c:pt>
                <c:pt idx="33">
                  <c:v>23</c:v>
                </c:pt>
                <c:pt idx="34">
                  <c:v>21</c:v>
                </c:pt>
                <c:pt idx="35">
                  <c:v>11</c:v>
                </c:pt>
                <c:pt idx="36">
                  <c:v>19</c:v>
                </c:pt>
                <c:pt idx="37">
                  <c:v>17</c:v>
                </c:pt>
                <c:pt idx="38">
                  <c:v>13</c:v>
                </c:pt>
                <c:pt idx="39">
                  <c:v>4</c:v>
                </c:pt>
                <c:pt idx="40">
                  <c:v>26</c:v>
                </c:pt>
                <c:pt idx="41">
                  <c:v>11</c:v>
                </c:pt>
                <c:pt idx="42">
                  <c:v>18</c:v>
                </c:pt>
                <c:pt idx="43">
                  <c:v>16</c:v>
                </c:pt>
                <c:pt idx="44">
                  <c:v>21</c:v>
                </c:pt>
                <c:pt idx="45">
                  <c:v>24</c:v>
                </c:pt>
                <c:pt idx="46">
                  <c:v>17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20</c:v>
                </c:pt>
                <c:pt idx="51">
                  <c:v>6</c:v>
                </c:pt>
                <c:pt idx="52">
                  <c:v>7</c:v>
                </c:pt>
                <c:pt idx="53">
                  <c:v>10</c:v>
                </c:pt>
                <c:pt idx="54">
                  <c:v>14</c:v>
                </c:pt>
                <c:pt idx="55">
                  <c:v>22</c:v>
                </c:pt>
                <c:pt idx="56">
                  <c:v>16</c:v>
                </c:pt>
                <c:pt idx="57">
                  <c:v>7</c:v>
                </c:pt>
                <c:pt idx="58">
                  <c:v>18</c:v>
                </c:pt>
                <c:pt idx="59">
                  <c:v>12</c:v>
                </c:pt>
                <c:pt idx="60">
                  <c:v>6</c:v>
                </c:pt>
                <c:pt idx="61">
                  <c:v>19</c:v>
                </c:pt>
                <c:pt idx="62">
                  <c:v>12</c:v>
                </c:pt>
                <c:pt idx="63">
                  <c:v>19</c:v>
                </c:pt>
                <c:pt idx="64">
                  <c:v>14</c:v>
                </c:pt>
                <c:pt idx="65">
                  <c:v>19</c:v>
                </c:pt>
                <c:pt idx="66">
                  <c:v>15</c:v>
                </c:pt>
                <c:pt idx="67">
                  <c:v>9</c:v>
                </c:pt>
                <c:pt idx="68">
                  <c:v>20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12</c:v>
                </c:pt>
                <c:pt idx="73">
                  <c:v>22</c:v>
                </c:pt>
                <c:pt idx="74">
                  <c:v>13</c:v>
                </c:pt>
                <c:pt idx="75">
                  <c:v>12</c:v>
                </c:pt>
                <c:pt idx="76">
                  <c:v>11</c:v>
                </c:pt>
                <c:pt idx="77">
                  <c:v>3</c:v>
                </c:pt>
                <c:pt idx="78">
                  <c:v>12</c:v>
                </c:pt>
                <c:pt idx="79">
                  <c:v>12</c:v>
                </c:pt>
                <c:pt idx="80">
                  <c:v>8</c:v>
                </c:pt>
                <c:pt idx="81">
                  <c:v>14</c:v>
                </c:pt>
                <c:pt idx="82">
                  <c:v>21</c:v>
                </c:pt>
                <c:pt idx="83">
                  <c:v>24</c:v>
                </c:pt>
                <c:pt idx="84">
                  <c:v>17</c:v>
                </c:pt>
                <c:pt idx="85">
                  <c:v>21</c:v>
                </c:pt>
                <c:pt idx="86">
                  <c:v>11</c:v>
                </c:pt>
                <c:pt idx="87">
                  <c:v>17</c:v>
                </c:pt>
                <c:pt idx="88">
                  <c:v>9</c:v>
                </c:pt>
                <c:pt idx="89">
                  <c:v>22</c:v>
                </c:pt>
                <c:pt idx="90">
                  <c:v>12</c:v>
                </c:pt>
                <c:pt idx="91">
                  <c:v>15</c:v>
                </c:pt>
                <c:pt idx="92">
                  <c:v>20</c:v>
                </c:pt>
                <c:pt idx="93">
                  <c:v>3</c:v>
                </c:pt>
                <c:pt idx="94">
                  <c:v>17</c:v>
                </c:pt>
                <c:pt idx="95">
                  <c:v>8</c:v>
                </c:pt>
                <c:pt idx="96">
                  <c:v>21</c:v>
                </c:pt>
                <c:pt idx="97">
                  <c:v>5</c:v>
                </c:pt>
                <c:pt idx="98">
                  <c:v>16</c:v>
                </c:pt>
                <c:pt idx="9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745336"/>
        <c:axId val="278745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74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5728"/>
        <c:crosses val="autoZero"/>
        <c:auto val="1"/>
        <c:lblAlgn val="ctr"/>
        <c:lblOffset val="100"/>
        <c:noMultiLvlLbl val="0"/>
      </c:catAx>
      <c:valAx>
        <c:axId val="27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0.1449072235535775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Folha1!$AI$9:$AI$108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1.0666666666666667</c:v>
                </c:pt>
                <c:pt idx="4">
                  <c:v>1.0625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1.0476190476190477</c:v>
                </c:pt>
                <c:pt idx="9">
                  <c:v>1.0769230769230769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1.0588235294117647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1.0454545454545454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1.0588235294117647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1.0476190476190477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1.0555555555555556</c:v>
                </c:pt>
                <c:pt idx="43">
                  <c:v>1.0625</c:v>
                </c:pt>
                <c:pt idx="44">
                  <c:v>1.0476190476190477</c:v>
                </c:pt>
                <c:pt idx="45">
                  <c:v>1</c:v>
                </c:pt>
                <c:pt idx="46">
                  <c:v>1.0588235294117647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1.1428571428571428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1.0833333333333333</c:v>
                </c:pt>
                <c:pt idx="73">
                  <c:v>1.0909090909090908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1.0714285714285714</c:v>
                </c:pt>
                <c:pt idx="82">
                  <c:v>1</c:v>
                </c:pt>
                <c:pt idx="83">
                  <c:v>1.0833333333333333</c:v>
                </c:pt>
                <c:pt idx="84">
                  <c:v>1</c:v>
                </c:pt>
                <c:pt idx="85">
                  <c:v>1.0476190476190477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1.0909090909090908</c:v>
                </c:pt>
                <c:pt idx="90">
                  <c:v>1</c:v>
                </c:pt>
                <c:pt idx="91">
                  <c:v>1</c:v>
                </c:pt>
                <c:pt idx="92">
                  <c:v>1.05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1.0625</c:v>
                </c:pt>
                <c:pt idx="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748472"/>
        <c:axId val="278746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Folha1!$K$9:$K$108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210</c:v>
                      </c:pt>
                      <c:pt idx="1">
                        <c:v>186</c:v>
                      </c:pt>
                      <c:pt idx="2">
                        <c:v>139</c:v>
                      </c:pt>
                      <c:pt idx="3">
                        <c:v>54</c:v>
                      </c:pt>
                      <c:pt idx="4">
                        <c:v>61</c:v>
                      </c:pt>
                      <c:pt idx="5">
                        <c:v>217</c:v>
                      </c:pt>
                      <c:pt idx="6">
                        <c:v>154</c:v>
                      </c:pt>
                      <c:pt idx="7">
                        <c:v>64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125</c:v>
                      </c:pt>
                      <c:pt idx="11">
                        <c:v>200</c:v>
                      </c:pt>
                      <c:pt idx="12">
                        <c:v>63</c:v>
                      </c:pt>
                      <c:pt idx="13">
                        <c:v>50</c:v>
                      </c:pt>
                      <c:pt idx="14">
                        <c:v>48</c:v>
                      </c:pt>
                      <c:pt idx="15">
                        <c:v>189</c:v>
                      </c:pt>
                      <c:pt idx="16">
                        <c:v>188</c:v>
                      </c:pt>
                      <c:pt idx="17">
                        <c:v>87</c:v>
                      </c:pt>
                      <c:pt idx="18">
                        <c:v>266</c:v>
                      </c:pt>
                      <c:pt idx="19">
                        <c:v>34</c:v>
                      </c:pt>
                      <c:pt idx="20">
                        <c:v>260</c:v>
                      </c:pt>
                      <c:pt idx="21">
                        <c:v>288</c:v>
                      </c:pt>
                      <c:pt idx="22">
                        <c:v>125</c:v>
                      </c:pt>
                      <c:pt idx="23">
                        <c:v>229</c:v>
                      </c:pt>
                      <c:pt idx="24">
                        <c:v>304</c:v>
                      </c:pt>
                      <c:pt idx="25">
                        <c:v>153</c:v>
                      </c:pt>
                      <c:pt idx="26">
                        <c:v>149</c:v>
                      </c:pt>
                      <c:pt idx="27">
                        <c:v>109</c:v>
                      </c:pt>
                      <c:pt idx="28">
                        <c:v>87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8</c:v>
                      </c:pt>
                      <c:pt idx="32">
                        <c:v>273</c:v>
                      </c:pt>
                      <c:pt idx="33">
                        <c:v>287</c:v>
                      </c:pt>
                      <c:pt idx="34">
                        <c:v>161</c:v>
                      </c:pt>
                      <c:pt idx="35">
                        <c:v>280</c:v>
                      </c:pt>
                      <c:pt idx="36">
                        <c:v>12</c:v>
                      </c:pt>
                      <c:pt idx="37">
                        <c:v>32</c:v>
                      </c:pt>
                      <c:pt idx="38">
                        <c:v>224</c:v>
                      </c:pt>
                      <c:pt idx="39">
                        <c:v>9</c:v>
                      </c:pt>
                      <c:pt idx="40">
                        <c:v>165</c:v>
                      </c:pt>
                      <c:pt idx="41">
                        <c:v>123</c:v>
                      </c:pt>
                      <c:pt idx="42">
                        <c:v>102</c:v>
                      </c:pt>
                      <c:pt idx="43">
                        <c:v>62</c:v>
                      </c:pt>
                      <c:pt idx="44">
                        <c:v>283</c:v>
                      </c:pt>
                      <c:pt idx="45">
                        <c:v>304</c:v>
                      </c:pt>
                      <c:pt idx="46">
                        <c:v>133</c:v>
                      </c:pt>
                      <c:pt idx="47">
                        <c:v>228</c:v>
                      </c:pt>
                      <c:pt idx="48">
                        <c:v>87</c:v>
                      </c:pt>
                      <c:pt idx="49">
                        <c:v>129</c:v>
                      </c:pt>
                      <c:pt idx="50">
                        <c:v>274</c:v>
                      </c:pt>
                      <c:pt idx="51">
                        <c:v>255</c:v>
                      </c:pt>
                      <c:pt idx="52">
                        <c:v>252</c:v>
                      </c:pt>
                      <c:pt idx="53">
                        <c:v>128</c:v>
                      </c:pt>
                      <c:pt idx="54">
                        <c:v>78</c:v>
                      </c:pt>
                      <c:pt idx="55">
                        <c:v>221</c:v>
                      </c:pt>
                      <c:pt idx="56">
                        <c:v>17</c:v>
                      </c:pt>
                      <c:pt idx="57">
                        <c:v>189</c:v>
                      </c:pt>
                      <c:pt idx="58">
                        <c:v>195</c:v>
                      </c:pt>
                      <c:pt idx="59">
                        <c:v>154</c:v>
                      </c:pt>
                      <c:pt idx="60">
                        <c:v>250</c:v>
                      </c:pt>
                      <c:pt idx="61">
                        <c:v>87</c:v>
                      </c:pt>
                      <c:pt idx="62">
                        <c:v>214</c:v>
                      </c:pt>
                      <c:pt idx="63">
                        <c:v>78</c:v>
                      </c:pt>
                      <c:pt idx="64">
                        <c:v>155</c:v>
                      </c:pt>
                      <c:pt idx="65">
                        <c:v>219</c:v>
                      </c:pt>
                      <c:pt idx="66">
                        <c:v>209</c:v>
                      </c:pt>
                      <c:pt idx="67">
                        <c:v>307</c:v>
                      </c:pt>
                      <c:pt idx="68">
                        <c:v>41</c:v>
                      </c:pt>
                      <c:pt idx="69">
                        <c:v>152</c:v>
                      </c:pt>
                      <c:pt idx="70">
                        <c:v>136</c:v>
                      </c:pt>
                      <c:pt idx="71">
                        <c:v>222</c:v>
                      </c:pt>
                      <c:pt idx="72">
                        <c:v>73</c:v>
                      </c:pt>
                      <c:pt idx="73">
                        <c:v>34</c:v>
                      </c:pt>
                      <c:pt idx="74">
                        <c:v>269</c:v>
                      </c:pt>
                      <c:pt idx="75">
                        <c:v>179</c:v>
                      </c:pt>
                      <c:pt idx="76">
                        <c:v>257</c:v>
                      </c:pt>
                      <c:pt idx="77">
                        <c:v>191</c:v>
                      </c:pt>
                      <c:pt idx="78">
                        <c:v>236</c:v>
                      </c:pt>
                      <c:pt idx="79">
                        <c:v>4</c:v>
                      </c:pt>
                      <c:pt idx="80">
                        <c:v>74</c:v>
                      </c:pt>
                      <c:pt idx="81">
                        <c:v>310</c:v>
                      </c:pt>
                      <c:pt idx="82">
                        <c:v>309</c:v>
                      </c:pt>
                      <c:pt idx="83">
                        <c:v>317</c:v>
                      </c:pt>
                      <c:pt idx="84">
                        <c:v>25</c:v>
                      </c:pt>
                      <c:pt idx="85">
                        <c:v>151</c:v>
                      </c:pt>
                      <c:pt idx="86">
                        <c:v>35</c:v>
                      </c:pt>
                      <c:pt idx="87">
                        <c:v>142</c:v>
                      </c:pt>
                      <c:pt idx="88">
                        <c:v>296</c:v>
                      </c:pt>
                      <c:pt idx="89">
                        <c:v>170</c:v>
                      </c:pt>
                      <c:pt idx="90">
                        <c:v>166</c:v>
                      </c:pt>
                      <c:pt idx="91">
                        <c:v>57</c:v>
                      </c:pt>
                      <c:pt idx="92">
                        <c:v>28</c:v>
                      </c:pt>
                      <c:pt idx="93">
                        <c:v>116</c:v>
                      </c:pt>
                      <c:pt idx="94">
                        <c:v>167</c:v>
                      </c:pt>
                      <c:pt idx="95">
                        <c:v>195</c:v>
                      </c:pt>
                      <c:pt idx="96">
                        <c:v>157</c:v>
                      </c:pt>
                      <c:pt idx="97">
                        <c:v>15</c:v>
                      </c:pt>
                      <c:pt idx="98">
                        <c:v>141</c:v>
                      </c:pt>
                      <c:pt idx="99">
                        <c:v>134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74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6904"/>
        <c:crosses val="autoZero"/>
        <c:auto val="1"/>
        <c:lblAlgn val="ctr"/>
        <c:lblOffset val="100"/>
        <c:noMultiLvlLbl val="0"/>
      </c:catAx>
      <c:valAx>
        <c:axId val="2787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5.027250941458404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# Sugestões únicas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Folha1!$F$9:$F$108</c:f>
              <c:numCache>
                <c:formatCode>General</c:formatCode>
                <c:ptCount val="100"/>
                <c:pt idx="0">
                  <c:v>21</c:v>
                </c:pt>
                <c:pt idx="1">
                  <c:v>11</c:v>
                </c:pt>
                <c:pt idx="2">
                  <c:v>25</c:v>
                </c:pt>
                <c:pt idx="3">
                  <c:v>30</c:v>
                </c:pt>
                <c:pt idx="4">
                  <c:v>24</c:v>
                </c:pt>
                <c:pt idx="5">
                  <c:v>17</c:v>
                </c:pt>
                <c:pt idx="6">
                  <c:v>9</c:v>
                </c:pt>
                <c:pt idx="7">
                  <c:v>24</c:v>
                </c:pt>
                <c:pt idx="8">
                  <c:v>5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18</c:v>
                </c:pt>
                <c:pt idx="13">
                  <c:v>25</c:v>
                </c:pt>
                <c:pt idx="14">
                  <c:v>18</c:v>
                </c:pt>
                <c:pt idx="15">
                  <c:v>26</c:v>
                </c:pt>
                <c:pt idx="16">
                  <c:v>24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  <c:pt idx="20">
                  <c:v>26</c:v>
                </c:pt>
                <c:pt idx="21">
                  <c:v>18</c:v>
                </c:pt>
                <c:pt idx="22">
                  <c:v>24</c:v>
                </c:pt>
                <c:pt idx="23">
                  <c:v>28</c:v>
                </c:pt>
                <c:pt idx="24">
                  <c:v>24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28</c:v>
                </c:pt>
                <c:pt idx="29">
                  <c:v>18</c:v>
                </c:pt>
                <c:pt idx="30">
                  <c:v>19</c:v>
                </c:pt>
                <c:pt idx="31">
                  <c:v>32</c:v>
                </c:pt>
                <c:pt idx="32">
                  <c:v>28</c:v>
                </c:pt>
                <c:pt idx="33">
                  <c:v>29</c:v>
                </c:pt>
                <c:pt idx="34">
                  <c:v>26</c:v>
                </c:pt>
                <c:pt idx="35">
                  <c:v>2</c:v>
                </c:pt>
                <c:pt idx="36">
                  <c:v>28</c:v>
                </c:pt>
                <c:pt idx="37">
                  <c:v>17</c:v>
                </c:pt>
                <c:pt idx="38">
                  <c:v>16</c:v>
                </c:pt>
                <c:pt idx="39">
                  <c:v>18</c:v>
                </c:pt>
                <c:pt idx="40">
                  <c:v>31</c:v>
                </c:pt>
                <c:pt idx="41">
                  <c:v>27</c:v>
                </c:pt>
                <c:pt idx="42">
                  <c:v>18</c:v>
                </c:pt>
                <c:pt idx="43">
                  <c:v>28</c:v>
                </c:pt>
                <c:pt idx="44">
                  <c:v>29</c:v>
                </c:pt>
                <c:pt idx="45">
                  <c:v>24</c:v>
                </c:pt>
                <c:pt idx="46">
                  <c:v>18</c:v>
                </c:pt>
                <c:pt idx="47">
                  <c:v>23</c:v>
                </c:pt>
                <c:pt idx="48">
                  <c:v>18</c:v>
                </c:pt>
                <c:pt idx="49">
                  <c:v>9</c:v>
                </c:pt>
                <c:pt idx="50">
                  <c:v>22</c:v>
                </c:pt>
                <c:pt idx="51">
                  <c:v>13</c:v>
                </c:pt>
                <c:pt idx="52">
                  <c:v>31</c:v>
                </c:pt>
                <c:pt idx="53">
                  <c:v>29</c:v>
                </c:pt>
                <c:pt idx="54">
                  <c:v>30</c:v>
                </c:pt>
                <c:pt idx="55">
                  <c:v>23</c:v>
                </c:pt>
                <c:pt idx="56">
                  <c:v>20</c:v>
                </c:pt>
                <c:pt idx="57">
                  <c:v>8</c:v>
                </c:pt>
                <c:pt idx="58">
                  <c:v>23</c:v>
                </c:pt>
                <c:pt idx="59">
                  <c:v>31</c:v>
                </c:pt>
                <c:pt idx="60">
                  <c:v>7</c:v>
                </c:pt>
                <c:pt idx="61">
                  <c:v>28</c:v>
                </c:pt>
                <c:pt idx="62">
                  <c:v>22</c:v>
                </c:pt>
                <c:pt idx="63">
                  <c:v>19</c:v>
                </c:pt>
                <c:pt idx="64">
                  <c:v>31</c:v>
                </c:pt>
                <c:pt idx="65">
                  <c:v>29</c:v>
                </c:pt>
                <c:pt idx="66">
                  <c:v>25</c:v>
                </c:pt>
                <c:pt idx="67">
                  <c:v>32</c:v>
                </c:pt>
                <c:pt idx="68">
                  <c:v>33</c:v>
                </c:pt>
                <c:pt idx="69">
                  <c:v>28</c:v>
                </c:pt>
                <c:pt idx="70">
                  <c:v>23</c:v>
                </c:pt>
                <c:pt idx="71">
                  <c:v>24</c:v>
                </c:pt>
                <c:pt idx="72">
                  <c:v>6</c:v>
                </c:pt>
                <c:pt idx="73">
                  <c:v>16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28</c:v>
                </c:pt>
                <c:pt idx="78">
                  <c:v>24</c:v>
                </c:pt>
                <c:pt idx="79">
                  <c:v>27</c:v>
                </c:pt>
                <c:pt idx="80">
                  <c:v>31</c:v>
                </c:pt>
                <c:pt idx="81">
                  <c:v>21</c:v>
                </c:pt>
                <c:pt idx="82">
                  <c:v>5</c:v>
                </c:pt>
                <c:pt idx="83">
                  <c:v>9</c:v>
                </c:pt>
                <c:pt idx="84">
                  <c:v>28</c:v>
                </c:pt>
                <c:pt idx="85">
                  <c:v>31</c:v>
                </c:pt>
                <c:pt idx="86">
                  <c:v>18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22</c:v>
                </c:pt>
                <c:pt idx="91">
                  <c:v>20</c:v>
                </c:pt>
                <c:pt idx="92">
                  <c:v>30</c:v>
                </c:pt>
                <c:pt idx="93">
                  <c:v>23</c:v>
                </c:pt>
                <c:pt idx="94">
                  <c:v>27</c:v>
                </c:pt>
                <c:pt idx="95">
                  <c:v>27</c:v>
                </c:pt>
                <c:pt idx="96">
                  <c:v>17</c:v>
                </c:pt>
                <c:pt idx="97">
                  <c:v>9</c:v>
                </c:pt>
                <c:pt idx="98">
                  <c:v>12</c:v>
                </c:pt>
                <c:pt idx="99">
                  <c:v>22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1355408"/>
        <c:axId val="421355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2135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355800"/>
        <c:crosses val="autoZero"/>
        <c:auto val="1"/>
        <c:lblAlgn val="ctr"/>
        <c:lblOffset val="100"/>
        <c:noMultiLvlLbl val="0"/>
      </c:catAx>
      <c:valAx>
        <c:axId val="4213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3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0.1449072235535775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Folha1!$G$9:$G$108</c:f>
              <c:numCache>
                <c:formatCode>0.00</c:formatCode>
                <c:ptCount val="100"/>
                <c:pt idx="0">
                  <c:v>1.0952380952380953</c:v>
                </c:pt>
                <c:pt idx="1">
                  <c:v>1</c:v>
                </c:pt>
                <c:pt idx="2">
                  <c:v>1</c:v>
                </c:pt>
                <c:pt idx="3">
                  <c:v>1.0666666666666667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1.0416666666666667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1.04</c:v>
                </c:pt>
                <c:pt idx="12">
                  <c:v>1</c:v>
                </c:pt>
                <c:pt idx="13">
                  <c:v>1.04</c:v>
                </c:pt>
                <c:pt idx="14">
                  <c:v>1</c:v>
                </c:pt>
                <c:pt idx="15">
                  <c:v>1</c:v>
                </c:pt>
                <c:pt idx="16">
                  <c:v>1.0416666666666667</c:v>
                </c:pt>
                <c:pt idx="17">
                  <c:v>1</c:v>
                </c:pt>
                <c:pt idx="18">
                  <c:v>1</c:v>
                </c:pt>
                <c:pt idx="19">
                  <c:v>1.0666666666666667</c:v>
                </c:pt>
                <c:pt idx="20">
                  <c:v>1.0384615384615385</c:v>
                </c:pt>
                <c:pt idx="21">
                  <c:v>1</c:v>
                </c:pt>
                <c:pt idx="22">
                  <c:v>1.0416666666666667</c:v>
                </c:pt>
                <c:pt idx="23">
                  <c:v>1.0357142857142858</c:v>
                </c:pt>
                <c:pt idx="24">
                  <c:v>1.125</c:v>
                </c:pt>
                <c:pt idx="25">
                  <c:v>1</c:v>
                </c:pt>
                <c:pt idx="26">
                  <c:v>1.1111111111111112</c:v>
                </c:pt>
                <c:pt idx="27">
                  <c:v>1</c:v>
                </c:pt>
                <c:pt idx="28">
                  <c:v>1.0357142857142858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1.0344827586206897</c:v>
                </c:pt>
                <c:pt idx="34">
                  <c:v>1</c:v>
                </c:pt>
                <c:pt idx="35">
                  <c:v>1</c:v>
                </c:pt>
                <c:pt idx="36">
                  <c:v>1.0357142857142858</c:v>
                </c:pt>
                <c:pt idx="37">
                  <c:v>1</c:v>
                </c:pt>
                <c:pt idx="38">
                  <c:v>1.0625</c:v>
                </c:pt>
                <c:pt idx="39">
                  <c:v>1.0555555555555556</c:v>
                </c:pt>
                <c:pt idx="40">
                  <c:v>1.032258064516129</c:v>
                </c:pt>
                <c:pt idx="41">
                  <c:v>1</c:v>
                </c:pt>
                <c:pt idx="42">
                  <c:v>1.0555555555555556</c:v>
                </c:pt>
                <c:pt idx="43">
                  <c:v>1</c:v>
                </c:pt>
                <c:pt idx="44">
                  <c:v>1.0689655172413792</c:v>
                </c:pt>
                <c:pt idx="45">
                  <c:v>1.0416666666666667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1.064516129032258</c:v>
                </c:pt>
                <c:pt idx="53">
                  <c:v>1</c:v>
                </c:pt>
                <c:pt idx="54">
                  <c:v>1</c:v>
                </c:pt>
                <c:pt idx="55">
                  <c:v>1.0434782608695652</c:v>
                </c:pt>
                <c:pt idx="56">
                  <c:v>1</c:v>
                </c:pt>
                <c:pt idx="57">
                  <c:v>1</c:v>
                </c:pt>
                <c:pt idx="58">
                  <c:v>1.0434782608695652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1.0454545454545454</c:v>
                </c:pt>
                <c:pt idx="63">
                  <c:v>1.1052631578947369</c:v>
                </c:pt>
                <c:pt idx="64">
                  <c:v>1</c:v>
                </c:pt>
                <c:pt idx="65">
                  <c:v>1.0344827586206897</c:v>
                </c:pt>
                <c:pt idx="66">
                  <c:v>1.04</c:v>
                </c:pt>
                <c:pt idx="67">
                  <c:v>1.03125</c:v>
                </c:pt>
                <c:pt idx="68">
                  <c:v>1</c:v>
                </c:pt>
                <c:pt idx="69">
                  <c:v>1</c:v>
                </c:pt>
                <c:pt idx="70">
                  <c:v>1.0869565217391304</c:v>
                </c:pt>
                <c:pt idx="71">
                  <c:v>1.0833333333333333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1.1071428571428572</c:v>
                </c:pt>
                <c:pt idx="78">
                  <c:v>1.0416666666666667</c:v>
                </c:pt>
                <c:pt idx="79">
                  <c:v>1.037037037037037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1.0555555555555556</c:v>
                </c:pt>
                <c:pt idx="87">
                  <c:v>1.1000000000000001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1.1304347826086956</c:v>
                </c:pt>
                <c:pt idx="94">
                  <c:v>1.0740740740740742</c:v>
                </c:pt>
                <c:pt idx="95">
                  <c:v>1.037037037037037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0598544"/>
        <c:axId val="420597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Folha1!$K$9:$K$108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210</c:v>
                      </c:pt>
                      <c:pt idx="1">
                        <c:v>186</c:v>
                      </c:pt>
                      <c:pt idx="2">
                        <c:v>139</c:v>
                      </c:pt>
                      <c:pt idx="3">
                        <c:v>54</c:v>
                      </c:pt>
                      <c:pt idx="4">
                        <c:v>61</c:v>
                      </c:pt>
                      <c:pt idx="5">
                        <c:v>217</c:v>
                      </c:pt>
                      <c:pt idx="6">
                        <c:v>154</c:v>
                      </c:pt>
                      <c:pt idx="7">
                        <c:v>64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125</c:v>
                      </c:pt>
                      <c:pt idx="11">
                        <c:v>200</c:v>
                      </c:pt>
                      <c:pt idx="12">
                        <c:v>63</c:v>
                      </c:pt>
                      <c:pt idx="13">
                        <c:v>50</c:v>
                      </c:pt>
                      <c:pt idx="14">
                        <c:v>48</c:v>
                      </c:pt>
                      <c:pt idx="15">
                        <c:v>189</c:v>
                      </c:pt>
                      <c:pt idx="16">
                        <c:v>188</c:v>
                      </c:pt>
                      <c:pt idx="17">
                        <c:v>87</c:v>
                      </c:pt>
                      <c:pt idx="18">
                        <c:v>266</c:v>
                      </c:pt>
                      <c:pt idx="19">
                        <c:v>34</c:v>
                      </c:pt>
                      <c:pt idx="20">
                        <c:v>260</c:v>
                      </c:pt>
                      <c:pt idx="21">
                        <c:v>288</c:v>
                      </c:pt>
                      <c:pt idx="22">
                        <c:v>125</c:v>
                      </c:pt>
                      <c:pt idx="23">
                        <c:v>229</c:v>
                      </c:pt>
                      <c:pt idx="24">
                        <c:v>304</c:v>
                      </c:pt>
                      <c:pt idx="25">
                        <c:v>153</c:v>
                      </c:pt>
                      <c:pt idx="26">
                        <c:v>149</c:v>
                      </c:pt>
                      <c:pt idx="27">
                        <c:v>109</c:v>
                      </c:pt>
                      <c:pt idx="28">
                        <c:v>87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8</c:v>
                      </c:pt>
                      <c:pt idx="32">
                        <c:v>273</c:v>
                      </c:pt>
                      <c:pt idx="33">
                        <c:v>287</c:v>
                      </c:pt>
                      <c:pt idx="34">
                        <c:v>161</c:v>
                      </c:pt>
                      <c:pt idx="35">
                        <c:v>280</c:v>
                      </c:pt>
                      <c:pt idx="36">
                        <c:v>12</c:v>
                      </c:pt>
                      <c:pt idx="37">
                        <c:v>32</c:v>
                      </c:pt>
                      <c:pt idx="38">
                        <c:v>224</c:v>
                      </c:pt>
                      <c:pt idx="39">
                        <c:v>9</c:v>
                      </c:pt>
                      <c:pt idx="40">
                        <c:v>165</c:v>
                      </c:pt>
                      <c:pt idx="41">
                        <c:v>123</c:v>
                      </c:pt>
                      <c:pt idx="42">
                        <c:v>102</c:v>
                      </c:pt>
                      <c:pt idx="43">
                        <c:v>62</c:v>
                      </c:pt>
                      <c:pt idx="44">
                        <c:v>283</c:v>
                      </c:pt>
                      <c:pt idx="45">
                        <c:v>304</c:v>
                      </c:pt>
                      <c:pt idx="46">
                        <c:v>133</c:v>
                      </c:pt>
                      <c:pt idx="47">
                        <c:v>228</c:v>
                      </c:pt>
                      <c:pt idx="48">
                        <c:v>87</c:v>
                      </c:pt>
                      <c:pt idx="49">
                        <c:v>129</c:v>
                      </c:pt>
                      <c:pt idx="50">
                        <c:v>274</c:v>
                      </c:pt>
                      <c:pt idx="51">
                        <c:v>255</c:v>
                      </c:pt>
                      <c:pt idx="52">
                        <c:v>252</c:v>
                      </c:pt>
                      <c:pt idx="53">
                        <c:v>128</c:v>
                      </c:pt>
                      <c:pt idx="54">
                        <c:v>78</c:v>
                      </c:pt>
                      <c:pt idx="55">
                        <c:v>221</c:v>
                      </c:pt>
                      <c:pt idx="56">
                        <c:v>17</c:v>
                      </c:pt>
                      <c:pt idx="57">
                        <c:v>189</c:v>
                      </c:pt>
                      <c:pt idx="58">
                        <c:v>195</c:v>
                      </c:pt>
                      <c:pt idx="59">
                        <c:v>154</c:v>
                      </c:pt>
                      <c:pt idx="60">
                        <c:v>250</c:v>
                      </c:pt>
                      <c:pt idx="61">
                        <c:v>87</c:v>
                      </c:pt>
                      <c:pt idx="62">
                        <c:v>214</c:v>
                      </c:pt>
                      <c:pt idx="63">
                        <c:v>78</c:v>
                      </c:pt>
                      <c:pt idx="64">
                        <c:v>155</c:v>
                      </c:pt>
                      <c:pt idx="65">
                        <c:v>219</c:v>
                      </c:pt>
                      <c:pt idx="66">
                        <c:v>209</c:v>
                      </c:pt>
                      <c:pt idx="67">
                        <c:v>307</c:v>
                      </c:pt>
                      <c:pt idx="68">
                        <c:v>41</c:v>
                      </c:pt>
                      <c:pt idx="69">
                        <c:v>152</c:v>
                      </c:pt>
                      <c:pt idx="70">
                        <c:v>136</c:v>
                      </c:pt>
                      <c:pt idx="71">
                        <c:v>222</c:v>
                      </c:pt>
                      <c:pt idx="72">
                        <c:v>73</c:v>
                      </c:pt>
                      <c:pt idx="73">
                        <c:v>34</c:v>
                      </c:pt>
                      <c:pt idx="74">
                        <c:v>269</c:v>
                      </c:pt>
                      <c:pt idx="75">
                        <c:v>179</c:v>
                      </c:pt>
                      <c:pt idx="76">
                        <c:v>257</c:v>
                      </c:pt>
                      <c:pt idx="77">
                        <c:v>191</c:v>
                      </c:pt>
                      <c:pt idx="78">
                        <c:v>236</c:v>
                      </c:pt>
                      <c:pt idx="79">
                        <c:v>4</c:v>
                      </c:pt>
                      <c:pt idx="80">
                        <c:v>74</c:v>
                      </c:pt>
                      <c:pt idx="81">
                        <c:v>310</c:v>
                      </c:pt>
                      <c:pt idx="82">
                        <c:v>309</c:v>
                      </c:pt>
                      <c:pt idx="83">
                        <c:v>317</c:v>
                      </c:pt>
                      <c:pt idx="84">
                        <c:v>25</c:v>
                      </c:pt>
                      <c:pt idx="85">
                        <c:v>151</c:v>
                      </c:pt>
                      <c:pt idx="86">
                        <c:v>35</c:v>
                      </c:pt>
                      <c:pt idx="87">
                        <c:v>142</c:v>
                      </c:pt>
                      <c:pt idx="88">
                        <c:v>296</c:v>
                      </c:pt>
                      <c:pt idx="89">
                        <c:v>170</c:v>
                      </c:pt>
                      <c:pt idx="90">
                        <c:v>166</c:v>
                      </c:pt>
                      <c:pt idx="91">
                        <c:v>57</c:v>
                      </c:pt>
                      <c:pt idx="92">
                        <c:v>28</c:v>
                      </c:pt>
                      <c:pt idx="93">
                        <c:v>116</c:v>
                      </c:pt>
                      <c:pt idx="94">
                        <c:v>167</c:v>
                      </c:pt>
                      <c:pt idx="95">
                        <c:v>195</c:v>
                      </c:pt>
                      <c:pt idx="96">
                        <c:v>157</c:v>
                      </c:pt>
                      <c:pt idx="97">
                        <c:v>15</c:v>
                      </c:pt>
                      <c:pt idx="98">
                        <c:v>141</c:v>
                      </c:pt>
                      <c:pt idx="99">
                        <c:v>134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205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0597760"/>
        <c:crosses val="autoZero"/>
        <c:auto val="1"/>
        <c:lblAlgn val="ctr"/>
        <c:lblOffset val="100"/>
        <c:noMultiLvlLbl val="0"/>
      </c:catAx>
      <c:valAx>
        <c:axId val="4205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05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5.027250941458404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Rondas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Folha1!$I$9:$I$108</c:f>
              <c:numCache>
                <c:formatCode>General</c:formatCode>
                <c:ptCount val="100"/>
                <c:pt idx="0">
                  <c:v>878</c:v>
                </c:pt>
                <c:pt idx="1">
                  <c:v>712</c:v>
                </c:pt>
                <c:pt idx="2">
                  <c:v>430</c:v>
                </c:pt>
                <c:pt idx="3">
                  <c:v>153</c:v>
                </c:pt>
                <c:pt idx="4">
                  <c:v>169</c:v>
                </c:pt>
                <c:pt idx="5">
                  <c:v>907</c:v>
                </c:pt>
                <c:pt idx="6">
                  <c:v>558</c:v>
                </c:pt>
                <c:pt idx="7">
                  <c:v>176</c:v>
                </c:pt>
                <c:pt idx="8">
                  <c:v>32</c:v>
                </c:pt>
                <c:pt idx="9">
                  <c:v>34</c:v>
                </c:pt>
                <c:pt idx="10">
                  <c:v>405</c:v>
                </c:pt>
                <c:pt idx="11">
                  <c:v>726</c:v>
                </c:pt>
                <c:pt idx="12">
                  <c:v>177</c:v>
                </c:pt>
                <c:pt idx="13">
                  <c:v>120</c:v>
                </c:pt>
                <c:pt idx="14">
                  <c:v>121</c:v>
                </c:pt>
                <c:pt idx="15">
                  <c:v>719</c:v>
                </c:pt>
                <c:pt idx="16">
                  <c:v>701</c:v>
                </c:pt>
                <c:pt idx="17">
                  <c:v>221</c:v>
                </c:pt>
                <c:pt idx="18">
                  <c:v>1433</c:v>
                </c:pt>
                <c:pt idx="19">
                  <c:v>73</c:v>
                </c:pt>
                <c:pt idx="20">
                  <c:v>1431</c:v>
                </c:pt>
                <c:pt idx="21">
                  <c:v>1577</c:v>
                </c:pt>
                <c:pt idx="22">
                  <c:v>383</c:v>
                </c:pt>
                <c:pt idx="23">
                  <c:v>1013</c:v>
                </c:pt>
                <c:pt idx="24">
                  <c:v>2054</c:v>
                </c:pt>
                <c:pt idx="25">
                  <c:v>519</c:v>
                </c:pt>
                <c:pt idx="26">
                  <c:v>444</c:v>
                </c:pt>
                <c:pt idx="27">
                  <c:v>346</c:v>
                </c:pt>
                <c:pt idx="28">
                  <c:v>219</c:v>
                </c:pt>
                <c:pt idx="29">
                  <c:v>422</c:v>
                </c:pt>
                <c:pt idx="30">
                  <c:v>457</c:v>
                </c:pt>
                <c:pt idx="31">
                  <c:v>20</c:v>
                </c:pt>
                <c:pt idx="32">
                  <c:v>1498</c:v>
                </c:pt>
                <c:pt idx="33">
                  <c:v>1645</c:v>
                </c:pt>
                <c:pt idx="34">
                  <c:v>533</c:v>
                </c:pt>
                <c:pt idx="35">
                  <c:v>1534</c:v>
                </c:pt>
                <c:pt idx="36">
                  <c:v>33</c:v>
                </c:pt>
                <c:pt idx="37">
                  <c:v>74</c:v>
                </c:pt>
                <c:pt idx="38">
                  <c:v>842</c:v>
                </c:pt>
                <c:pt idx="39">
                  <c:v>23</c:v>
                </c:pt>
                <c:pt idx="40">
                  <c:v>518</c:v>
                </c:pt>
                <c:pt idx="41">
                  <c:v>365</c:v>
                </c:pt>
                <c:pt idx="42">
                  <c:v>277</c:v>
                </c:pt>
                <c:pt idx="43">
                  <c:v>174</c:v>
                </c:pt>
                <c:pt idx="44">
                  <c:v>1764</c:v>
                </c:pt>
                <c:pt idx="45">
                  <c:v>1953</c:v>
                </c:pt>
                <c:pt idx="46">
                  <c:v>410</c:v>
                </c:pt>
                <c:pt idx="47">
                  <c:v>837</c:v>
                </c:pt>
                <c:pt idx="48">
                  <c:v>250</c:v>
                </c:pt>
                <c:pt idx="49">
                  <c:v>370</c:v>
                </c:pt>
                <c:pt idx="50">
                  <c:v>1524</c:v>
                </c:pt>
                <c:pt idx="51">
                  <c:v>1310</c:v>
                </c:pt>
                <c:pt idx="52">
                  <c:v>1131</c:v>
                </c:pt>
                <c:pt idx="53">
                  <c:v>351</c:v>
                </c:pt>
                <c:pt idx="54">
                  <c:v>201</c:v>
                </c:pt>
                <c:pt idx="55">
                  <c:v>821</c:v>
                </c:pt>
                <c:pt idx="56">
                  <c:v>53</c:v>
                </c:pt>
                <c:pt idx="57">
                  <c:v>670</c:v>
                </c:pt>
                <c:pt idx="58">
                  <c:v>702</c:v>
                </c:pt>
                <c:pt idx="59">
                  <c:v>508</c:v>
                </c:pt>
                <c:pt idx="60">
                  <c:v>1124</c:v>
                </c:pt>
                <c:pt idx="61">
                  <c:v>216</c:v>
                </c:pt>
                <c:pt idx="62">
                  <c:v>888</c:v>
                </c:pt>
                <c:pt idx="63">
                  <c:v>202</c:v>
                </c:pt>
                <c:pt idx="64">
                  <c:v>489</c:v>
                </c:pt>
                <c:pt idx="65">
                  <c:v>965</c:v>
                </c:pt>
                <c:pt idx="66">
                  <c:v>763</c:v>
                </c:pt>
                <c:pt idx="67">
                  <c:v>2466</c:v>
                </c:pt>
                <c:pt idx="68">
                  <c:v>103</c:v>
                </c:pt>
                <c:pt idx="69">
                  <c:v>460</c:v>
                </c:pt>
                <c:pt idx="70">
                  <c:v>436</c:v>
                </c:pt>
                <c:pt idx="71">
                  <c:v>756</c:v>
                </c:pt>
                <c:pt idx="72">
                  <c:v>179</c:v>
                </c:pt>
                <c:pt idx="73">
                  <c:v>88</c:v>
                </c:pt>
                <c:pt idx="74">
                  <c:v>1316</c:v>
                </c:pt>
                <c:pt idx="75">
                  <c:v>605</c:v>
                </c:pt>
                <c:pt idx="76">
                  <c:v>1165</c:v>
                </c:pt>
                <c:pt idx="77">
                  <c:v>667</c:v>
                </c:pt>
                <c:pt idx="78">
                  <c:v>957</c:v>
                </c:pt>
                <c:pt idx="79">
                  <c:v>14</c:v>
                </c:pt>
                <c:pt idx="80">
                  <c:v>190</c:v>
                </c:pt>
                <c:pt idx="81">
                  <c:v>2904</c:v>
                </c:pt>
                <c:pt idx="82">
                  <c:v>2484</c:v>
                </c:pt>
                <c:pt idx="83">
                  <c:v>2715</c:v>
                </c:pt>
                <c:pt idx="84">
                  <c:v>64</c:v>
                </c:pt>
                <c:pt idx="85">
                  <c:v>482</c:v>
                </c:pt>
                <c:pt idx="86">
                  <c:v>81</c:v>
                </c:pt>
                <c:pt idx="87">
                  <c:v>436</c:v>
                </c:pt>
                <c:pt idx="88">
                  <c:v>1738</c:v>
                </c:pt>
                <c:pt idx="89">
                  <c:v>551</c:v>
                </c:pt>
                <c:pt idx="90">
                  <c:v>524</c:v>
                </c:pt>
                <c:pt idx="91">
                  <c:v>163</c:v>
                </c:pt>
                <c:pt idx="92">
                  <c:v>69</c:v>
                </c:pt>
                <c:pt idx="93">
                  <c:v>344</c:v>
                </c:pt>
                <c:pt idx="94">
                  <c:v>551</c:v>
                </c:pt>
                <c:pt idx="95">
                  <c:v>768</c:v>
                </c:pt>
                <c:pt idx="96">
                  <c:v>494</c:v>
                </c:pt>
                <c:pt idx="97">
                  <c:v>36</c:v>
                </c:pt>
                <c:pt idx="98">
                  <c:v>429</c:v>
                </c:pt>
                <c:pt idx="99">
                  <c:v>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746512"/>
        <c:axId val="278751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7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51216"/>
        <c:crosses val="autoZero"/>
        <c:auto val="1"/>
        <c:lblAlgn val="ctr"/>
        <c:lblOffset val="100"/>
        <c:noMultiLvlLbl val="0"/>
      </c:catAx>
      <c:valAx>
        <c:axId val="2787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9334287759486"/>
          <c:y val="0.91544893094682789"/>
          <c:w val="7.534200616227319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# Sugestões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Folha1!$J$9:$J$108</c:f>
              <c:numCache>
                <c:formatCode>General</c:formatCode>
                <c:ptCount val="100"/>
                <c:pt idx="0">
                  <c:v>395</c:v>
                </c:pt>
                <c:pt idx="1">
                  <c:v>307</c:v>
                </c:pt>
                <c:pt idx="2">
                  <c:v>187</c:v>
                </c:pt>
                <c:pt idx="3">
                  <c:v>63</c:v>
                </c:pt>
                <c:pt idx="4">
                  <c:v>73</c:v>
                </c:pt>
                <c:pt idx="5">
                  <c:v>378</c:v>
                </c:pt>
                <c:pt idx="6">
                  <c:v>235</c:v>
                </c:pt>
                <c:pt idx="7">
                  <c:v>76</c:v>
                </c:pt>
                <c:pt idx="8">
                  <c:v>18</c:v>
                </c:pt>
                <c:pt idx="9">
                  <c:v>9</c:v>
                </c:pt>
                <c:pt idx="10">
                  <c:v>169</c:v>
                </c:pt>
                <c:pt idx="11">
                  <c:v>321</c:v>
                </c:pt>
                <c:pt idx="12">
                  <c:v>73</c:v>
                </c:pt>
                <c:pt idx="13">
                  <c:v>53</c:v>
                </c:pt>
                <c:pt idx="14">
                  <c:v>51</c:v>
                </c:pt>
                <c:pt idx="15">
                  <c:v>301</c:v>
                </c:pt>
                <c:pt idx="16">
                  <c:v>307</c:v>
                </c:pt>
                <c:pt idx="17">
                  <c:v>96</c:v>
                </c:pt>
                <c:pt idx="18">
                  <c:v>620</c:v>
                </c:pt>
                <c:pt idx="19">
                  <c:v>36</c:v>
                </c:pt>
                <c:pt idx="20">
                  <c:v>618</c:v>
                </c:pt>
                <c:pt idx="21">
                  <c:v>686</c:v>
                </c:pt>
                <c:pt idx="22">
                  <c:v>165</c:v>
                </c:pt>
                <c:pt idx="23">
                  <c:v>451</c:v>
                </c:pt>
                <c:pt idx="24">
                  <c:v>919</c:v>
                </c:pt>
                <c:pt idx="25">
                  <c:v>232</c:v>
                </c:pt>
                <c:pt idx="26">
                  <c:v>202</c:v>
                </c:pt>
                <c:pt idx="27">
                  <c:v>143</c:v>
                </c:pt>
                <c:pt idx="28">
                  <c:v>103</c:v>
                </c:pt>
                <c:pt idx="29">
                  <c:v>181</c:v>
                </c:pt>
                <c:pt idx="30">
                  <c:v>205</c:v>
                </c:pt>
                <c:pt idx="31">
                  <c:v>9</c:v>
                </c:pt>
                <c:pt idx="32">
                  <c:v>659</c:v>
                </c:pt>
                <c:pt idx="33">
                  <c:v>714</c:v>
                </c:pt>
                <c:pt idx="34">
                  <c:v>222</c:v>
                </c:pt>
                <c:pt idx="35">
                  <c:v>676</c:v>
                </c:pt>
                <c:pt idx="36">
                  <c:v>12</c:v>
                </c:pt>
                <c:pt idx="37">
                  <c:v>33</c:v>
                </c:pt>
                <c:pt idx="38">
                  <c:v>380</c:v>
                </c:pt>
                <c:pt idx="39">
                  <c:v>9</c:v>
                </c:pt>
                <c:pt idx="40">
                  <c:v>237</c:v>
                </c:pt>
                <c:pt idx="41">
                  <c:v>157</c:v>
                </c:pt>
                <c:pt idx="42">
                  <c:v>114</c:v>
                </c:pt>
                <c:pt idx="43">
                  <c:v>69</c:v>
                </c:pt>
                <c:pt idx="44">
                  <c:v>766</c:v>
                </c:pt>
                <c:pt idx="45">
                  <c:v>830</c:v>
                </c:pt>
                <c:pt idx="46">
                  <c:v>179</c:v>
                </c:pt>
                <c:pt idx="47">
                  <c:v>371</c:v>
                </c:pt>
                <c:pt idx="48">
                  <c:v>110</c:v>
                </c:pt>
                <c:pt idx="49">
                  <c:v>166</c:v>
                </c:pt>
                <c:pt idx="50">
                  <c:v>664</c:v>
                </c:pt>
                <c:pt idx="51">
                  <c:v>579</c:v>
                </c:pt>
                <c:pt idx="52">
                  <c:v>481</c:v>
                </c:pt>
                <c:pt idx="53">
                  <c:v>155</c:v>
                </c:pt>
                <c:pt idx="54">
                  <c:v>89</c:v>
                </c:pt>
                <c:pt idx="55">
                  <c:v>369</c:v>
                </c:pt>
                <c:pt idx="56">
                  <c:v>17</c:v>
                </c:pt>
                <c:pt idx="57">
                  <c:v>283</c:v>
                </c:pt>
                <c:pt idx="58">
                  <c:v>296</c:v>
                </c:pt>
                <c:pt idx="59">
                  <c:v>228</c:v>
                </c:pt>
                <c:pt idx="60">
                  <c:v>487</c:v>
                </c:pt>
                <c:pt idx="61">
                  <c:v>97</c:v>
                </c:pt>
                <c:pt idx="62">
                  <c:v>381</c:v>
                </c:pt>
                <c:pt idx="63">
                  <c:v>91</c:v>
                </c:pt>
                <c:pt idx="64">
                  <c:v>211</c:v>
                </c:pt>
                <c:pt idx="65">
                  <c:v>404</c:v>
                </c:pt>
                <c:pt idx="66">
                  <c:v>340</c:v>
                </c:pt>
                <c:pt idx="67">
                  <c:v>1090</c:v>
                </c:pt>
                <c:pt idx="68">
                  <c:v>43</c:v>
                </c:pt>
                <c:pt idx="69">
                  <c:v>205</c:v>
                </c:pt>
                <c:pt idx="70">
                  <c:v>193</c:v>
                </c:pt>
                <c:pt idx="71">
                  <c:v>329</c:v>
                </c:pt>
                <c:pt idx="72">
                  <c:v>81</c:v>
                </c:pt>
                <c:pt idx="73">
                  <c:v>34</c:v>
                </c:pt>
                <c:pt idx="74">
                  <c:v>568</c:v>
                </c:pt>
                <c:pt idx="75">
                  <c:v>272</c:v>
                </c:pt>
                <c:pt idx="76">
                  <c:v>503</c:v>
                </c:pt>
                <c:pt idx="77">
                  <c:v>296</c:v>
                </c:pt>
                <c:pt idx="78">
                  <c:v>421</c:v>
                </c:pt>
                <c:pt idx="79">
                  <c:v>4</c:v>
                </c:pt>
                <c:pt idx="80">
                  <c:v>82</c:v>
                </c:pt>
                <c:pt idx="81">
                  <c:v>1258</c:v>
                </c:pt>
                <c:pt idx="82">
                  <c:v>1053</c:v>
                </c:pt>
                <c:pt idx="83">
                  <c:v>1189</c:v>
                </c:pt>
                <c:pt idx="84">
                  <c:v>26</c:v>
                </c:pt>
                <c:pt idx="85">
                  <c:v>206</c:v>
                </c:pt>
                <c:pt idx="86">
                  <c:v>39</c:v>
                </c:pt>
                <c:pt idx="87">
                  <c:v>190</c:v>
                </c:pt>
                <c:pt idx="88">
                  <c:v>760</c:v>
                </c:pt>
                <c:pt idx="89">
                  <c:v>240</c:v>
                </c:pt>
                <c:pt idx="90">
                  <c:v>231</c:v>
                </c:pt>
                <c:pt idx="91">
                  <c:v>65</c:v>
                </c:pt>
                <c:pt idx="92">
                  <c:v>28</c:v>
                </c:pt>
                <c:pt idx="93">
                  <c:v>146</c:v>
                </c:pt>
                <c:pt idx="94">
                  <c:v>238</c:v>
                </c:pt>
                <c:pt idx="95">
                  <c:v>322</c:v>
                </c:pt>
                <c:pt idx="96">
                  <c:v>209</c:v>
                </c:pt>
                <c:pt idx="97">
                  <c:v>16</c:v>
                </c:pt>
                <c:pt idx="98">
                  <c:v>200</c:v>
                </c:pt>
                <c:pt idx="99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748080"/>
        <c:axId val="27874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74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3376"/>
        <c:crosses val="autoZero"/>
        <c:auto val="1"/>
        <c:lblAlgn val="ctr"/>
        <c:lblOffset val="100"/>
        <c:noMultiLvlLbl val="0"/>
      </c:catAx>
      <c:valAx>
        <c:axId val="2787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85564304461944"/>
          <c:y val="0.90100836673394169"/>
          <c:w val="0.1043275134086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# Sugestões únicas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Folha1!$K$9:$K$108</c:f>
              <c:numCache>
                <c:formatCode>General</c:formatCode>
                <c:ptCount val="100"/>
                <c:pt idx="0">
                  <c:v>210</c:v>
                </c:pt>
                <c:pt idx="1">
                  <c:v>186</c:v>
                </c:pt>
                <c:pt idx="2">
                  <c:v>139</c:v>
                </c:pt>
                <c:pt idx="3">
                  <c:v>54</c:v>
                </c:pt>
                <c:pt idx="4">
                  <c:v>61</c:v>
                </c:pt>
                <c:pt idx="5">
                  <c:v>217</c:v>
                </c:pt>
                <c:pt idx="6">
                  <c:v>154</c:v>
                </c:pt>
                <c:pt idx="7">
                  <c:v>64</c:v>
                </c:pt>
                <c:pt idx="8">
                  <c:v>17</c:v>
                </c:pt>
                <c:pt idx="9">
                  <c:v>9</c:v>
                </c:pt>
                <c:pt idx="10">
                  <c:v>125</c:v>
                </c:pt>
                <c:pt idx="11">
                  <c:v>200</c:v>
                </c:pt>
                <c:pt idx="12">
                  <c:v>63</c:v>
                </c:pt>
                <c:pt idx="13">
                  <c:v>50</c:v>
                </c:pt>
                <c:pt idx="14">
                  <c:v>48</c:v>
                </c:pt>
                <c:pt idx="15">
                  <c:v>189</c:v>
                </c:pt>
                <c:pt idx="16">
                  <c:v>188</c:v>
                </c:pt>
                <c:pt idx="17">
                  <c:v>87</c:v>
                </c:pt>
                <c:pt idx="18">
                  <c:v>266</c:v>
                </c:pt>
                <c:pt idx="19">
                  <c:v>34</c:v>
                </c:pt>
                <c:pt idx="20">
                  <c:v>260</c:v>
                </c:pt>
                <c:pt idx="21">
                  <c:v>288</c:v>
                </c:pt>
                <c:pt idx="22">
                  <c:v>125</c:v>
                </c:pt>
                <c:pt idx="23">
                  <c:v>229</c:v>
                </c:pt>
                <c:pt idx="24">
                  <c:v>304</c:v>
                </c:pt>
                <c:pt idx="25">
                  <c:v>153</c:v>
                </c:pt>
                <c:pt idx="26">
                  <c:v>149</c:v>
                </c:pt>
                <c:pt idx="27">
                  <c:v>109</c:v>
                </c:pt>
                <c:pt idx="28">
                  <c:v>87</c:v>
                </c:pt>
                <c:pt idx="29">
                  <c:v>141</c:v>
                </c:pt>
                <c:pt idx="30">
                  <c:v>147</c:v>
                </c:pt>
                <c:pt idx="31">
                  <c:v>8</c:v>
                </c:pt>
                <c:pt idx="32">
                  <c:v>273</c:v>
                </c:pt>
                <c:pt idx="33">
                  <c:v>287</c:v>
                </c:pt>
                <c:pt idx="34">
                  <c:v>161</c:v>
                </c:pt>
                <c:pt idx="35">
                  <c:v>280</c:v>
                </c:pt>
                <c:pt idx="36">
                  <c:v>12</c:v>
                </c:pt>
                <c:pt idx="37">
                  <c:v>32</c:v>
                </c:pt>
                <c:pt idx="38">
                  <c:v>224</c:v>
                </c:pt>
                <c:pt idx="39">
                  <c:v>9</c:v>
                </c:pt>
                <c:pt idx="40">
                  <c:v>165</c:v>
                </c:pt>
                <c:pt idx="41">
                  <c:v>123</c:v>
                </c:pt>
                <c:pt idx="42">
                  <c:v>102</c:v>
                </c:pt>
                <c:pt idx="43">
                  <c:v>62</c:v>
                </c:pt>
                <c:pt idx="44">
                  <c:v>283</c:v>
                </c:pt>
                <c:pt idx="45">
                  <c:v>304</c:v>
                </c:pt>
                <c:pt idx="46">
                  <c:v>133</c:v>
                </c:pt>
                <c:pt idx="47">
                  <c:v>228</c:v>
                </c:pt>
                <c:pt idx="48">
                  <c:v>87</c:v>
                </c:pt>
                <c:pt idx="49">
                  <c:v>129</c:v>
                </c:pt>
                <c:pt idx="50">
                  <c:v>274</c:v>
                </c:pt>
                <c:pt idx="51">
                  <c:v>255</c:v>
                </c:pt>
                <c:pt idx="52">
                  <c:v>252</c:v>
                </c:pt>
                <c:pt idx="53">
                  <c:v>128</c:v>
                </c:pt>
                <c:pt idx="54">
                  <c:v>78</c:v>
                </c:pt>
                <c:pt idx="55">
                  <c:v>221</c:v>
                </c:pt>
                <c:pt idx="56">
                  <c:v>17</c:v>
                </c:pt>
                <c:pt idx="57">
                  <c:v>189</c:v>
                </c:pt>
                <c:pt idx="58">
                  <c:v>195</c:v>
                </c:pt>
                <c:pt idx="59">
                  <c:v>154</c:v>
                </c:pt>
                <c:pt idx="60">
                  <c:v>250</c:v>
                </c:pt>
                <c:pt idx="61">
                  <c:v>87</c:v>
                </c:pt>
                <c:pt idx="62">
                  <c:v>214</c:v>
                </c:pt>
                <c:pt idx="63">
                  <c:v>78</c:v>
                </c:pt>
                <c:pt idx="64">
                  <c:v>155</c:v>
                </c:pt>
                <c:pt idx="65">
                  <c:v>219</c:v>
                </c:pt>
                <c:pt idx="66">
                  <c:v>209</c:v>
                </c:pt>
                <c:pt idx="67">
                  <c:v>307</c:v>
                </c:pt>
                <c:pt idx="68">
                  <c:v>41</c:v>
                </c:pt>
                <c:pt idx="69">
                  <c:v>152</c:v>
                </c:pt>
                <c:pt idx="70">
                  <c:v>136</c:v>
                </c:pt>
                <c:pt idx="71">
                  <c:v>222</c:v>
                </c:pt>
                <c:pt idx="72">
                  <c:v>73</c:v>
                </c:pt>
                <c:pt idx="73">
                  <c:v>34</c:v>
                </c:pt>
                <c:pt idx="74">
                  <c:v>269</c:v>
                </c:pt>
                <c:pt idx="75">
                  <c:v>179</c:v>
                </c:pt>
                <c:pt idx="76">
                  <c:v>257</c:v>
                </c:pt>
                <c:pt idx="77">
                  <c:v>191</c:v>
                </c:pt>
                <c:pt idx="78">
                  <c:v>236</c:v>
                </c:pt>
                <c:pt idx="79">
                  <c:v>4</c:v>
                </c:pt>
                <c:pt idx="80">
                  <c:v>74</c:v>
                </c:pt>
                <c:pt idx="81">
                  <c:v>310</c:v>
                </c:pt>
                <c:pt idx="82">
                  <c:v>309</c:v>
                </c:pt>
                <c:pt idx="83">
                  <c:v>317</c:v>
                </c:pt>
                <c:pt idx="84">
                  <c:v>25</c:v>
                </c:pt>
                <c:pt idx="85">
                  <c:v>151</c:v>
                </c:pt>
                <c:pt idx="86">
                  <c:v>35</c:v>
                </c:pt>
                <c:pt idx="87">
                  <c:v>142</c:v>
                </c:pt>
                <c:pt idx="88">
                  <c:v>296</c:v>
                </c:pt>
                <c:pt idx="89">
                  <c:v>170</c:v>
                </c:pt>
                <c:pt idx="90">
                  <c:v>166</c:v>
                </c:pt>
                <c:pt idx="91">
                  <c:v>57</c:v>
                </c:pt>
                <c:pt idx="92">
                  <c:v>28</c:v>
                </c:pt>
                <c:pt idx="93">
                  <c:v>116</c:v>
                </c:pt>
                <c:pt idx="94">
                  <c:v>167</c:v>
                </c:pt>
                <c:pt idx="95">
                  <c:v>195</c:v>
                </c:pt>
                <c:pt idx="96">
                  <c:v>157</c:v>
                </c:pt>
                <c:pt idx="97">
                  <c:v>15</c:v>
                </c:pt>
                <c:pt idx="98">
                  <c:v>141</c:v>
                </c:pt>
                <c:pt idx="99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747296"/>
        <c:axId val="27874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7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1808"/>
        <c:crosses val="autoZero"/>
        <c:auto val="1"/>
        <c:lblAlgn val="ctr"/>
        <c:lblOffset val="100"/>
        <c:noMultiLvlLbl val="0"/>
      </c:catAx>
      <c:valAx>
        <c:axId val="2787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0.14490722355357755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Folha1!$L$9:$L$108</c:f>
              <c:numCache>
                <c:formatCode>0.00</c:formatCode>
                <c:ptCount val="100"/>
                <c:pt idx="0">
                  <c:v>1.8809523809523809</c:v>
                </c:pt>
                <c:pt idx="1">
                  <c:v>1.6505376344086022</c:v>
                </c:pt>
                <c:pt idx="2">
                  <c:v>1.3453237410071943</c:v>
                </c:pt>
                <c:pt idx="3">
                  <c:v>1.1666666666666667</c:v>
                </c:pt>
                <c:pt idx="4">
                  <c:v>1.1967213114754098</c:v>
                </c:pt>
                <c:pt idx="5">
                  <c:v>1.7419354838709677</c:v>
                </c:pt>
                <c:pt idx="6">
                  <c:v>1.525974025974026</c:v>
                </c:pt>
                <c:pt idx="7">
                  <c:v>1.1875</c:v>
                </c:pt>
                <c:pt idx="8">
                  <c:v>1.0588235294117647</c:v>
                </c:pt>
                <c:pt idx="9">
                  <c:v>1</c:v>
                </c:pt>
                <c:pt idx="10">
                  <c:v>1.3520000000000001</c:v>
                </c:pt>
                <c:pt idx="11">
                  <c:v>1.605</c:v>
                </c:pt>
                <c:pt idx="12">
                  <c:v>1.1587301587301588</c:v>
                </c:pt>
                <c:pt idx="13">
                  <c:v>1.06</c:v>
                </c:pt>
                <c:pt idx="14">
                  <c:v>1.0625</c:v>
                </c:pt>
                <c:pt idx="15">
                  <c:v>1.5925925925925926</c:v>
                </c:pt>
                <c:pt idx="16">
                  <c:v>1.6329787234042554</c:v>
                </c:pt>
                <c:pt idx="17">
                  <c:v>1.103448275862069</c:v>
                </c:pt>
                <c:pt idx="18">
                  <c:v>2.3308270676691731</c:v>
                </c:pt>
                <c:pt idx="19">
                  <c:v>1.0588235294117647</c:v>
                </c:pt>
                <c:pt idx="20">
                  <c:v>2.3769230769230769</c:v>
                </c:pt>
                <c:pt idx="21">
                  <c:v>2.3819444444444446</c:v>
                </c:pt>
                <c:pt idx="22">
                  <c:v>1.32</c:v>
                </c:pt>
                <c:pt idx="23">
                  <c:v>1.9694323144104804</c:v>
                </c:pt>
                <c:pt idx="24">
                  <c:v>3.0230263157894739</c:v>
                </c:pt>
                <c:pt idx="25">
                  <c:v>1.5163398692810457</c:v>
                </c:pt>
                <c:pt idx="26">
                  <c:v>1.3557046979865772</c:v>
                </c:pt>
                <c:pt idx="27">
                  <c:v>1.3119266055045871</c:v>
                </c:pt>
                <c:pt idx="28">
                  <c:v>1.1839080459770115</c:v>
                </c:pt>
                <c:pt idx="29">
                  <c:v>1.2836879432624113</c:v>
                </c:pt>
                <c:pt idx="30">
                  <c:v>1.3945578231292517</c:v>
                </c:pt>
                <c:pt idx="31">
                  <c:v>1.125</c:v>
                </c:pt>
                <c:pt idx="32">
                  <c:v>2.4139194139194138</c:v>
                </c:pt>
                <c:pt idx="33">
                  <c:v>2.4878048780487805</c:v>
                </c:pt>
                <c:pt idx="34">
                  <c:v>1.3788819875776397</c:v>
                </c:pt>
                <c:pt idx="35">
                  <c:v>2.4142857142857141</c:v>
                </c:pt>
                <c:pt idx="36">
                  <c:v>1</c:v>
                </c:pt>
                <c:pt idx="37">
                  <c:v>1.03125</c:v>
                </c:pt>
                <c:pt idx="38">
                  <c:v>1.6964285714285714</c:v>
                </c:pt>
                <c:pt idx="39">
                  <c:v>1</c:v>
                </c:pt>
                <c:pt idx="40">
                  <c:v>1.4363636363636363</c:v>
                </c:pt>
                <c:pt idx="41">
                  <c:v>1.2764227642276422</c:v>
                </c:pt>
                <c:pt idx="42">
                  <c:v>1.1176470588235294</c:v>
                </c:pt>
                <c:pt idx="43">
                  <c:v>1.1129032258064515</c:v>
                </c:pt>
                <c:pt idx="44">
                  <c:v>2.7067137809187281</c:v>
                </c:pt>
                <c:pt idx="45">
                  <c:v>2.7302631578947367</c:v>
                </c:pt>
                <c:pt idx="46">
                  <c:v>1.3458646616541354</c:v>
                </c:pt>
                <c:pt idx="47">
                  <c:v>1.6271929824561404</c:v>
                </c:pt>
                <c:pt idx="48">
                  <c:v>1.264367816091954</c:v>
                </c:pt>
                <c:pt idx="49">
                  <c:v>1.2868217054263567</c:v>
                </c:pt>
                <c:pt idx="50">
                  <c:v>2.4233576642335768</c:v>
                </c:pt>
                <c:pt idx="51">
                  <c:v>2.2705882352941176</c:v>
                </c:pt>
                <c:pt idx="52">
                  <c:v>1.9087301587301588</c:v>
                </c:pt>
                <c:pt idx="53">
                  <c:v>1.2109375</c:v>
                </c:pt>
                <c:pt idx="54">
                  <c:v>1.141025641025641</c:v>
                </c:pt>
                <c:pt idx="55">
                  <c:v>1.6696832579185521</c:v>
                </c:pt>
                <c:pt idx="56">
                  <c:v>1</c:v>
                </c:pt>
                <c:pt idx="57">
                  <c:v>1.4973544973544974</c:v>
                </c:pt>
                <c:pt idx="58">
                  <c:v>1.5179487179487179</c:v>
                </c:pt>
                <c:pt idx="59">
                  <c:v>1.4805194805194806</c:v>
                </c:pt>
                <c:pt idx="60">
                  <c:v>1.948</c:v>
                </c:pt>
                <c:pt idx="61">
                  <c:v>1.1149425287356323</c:v>
                </c:pt>
                <c:pt idx="62">
                  <c:v>1.780373831775701</c:v>
                </c:pt>
                <c:pt idx="63">
                  <c:v>1.1666666666666667</c:v>
                </c:pt>
                <c:pt idx="64">
                  <c:v>1.3612903225806452</c:v>
                </c:pt>
                <c:pt idx="65">
                  <c:v>1.8447488584474885</c:v>
                </c:pt>
                <c:pt idx="66">
                  <c:v>1.6267942583732058</c:v>
                </c:pt>
                <c:pt idx="67">
                  <c:v>3.550488599348534</c:v>
                </c:pt>
                <c:pt idx="68">
                  <c:v>1.0487804878048781</c:v>
                </c:pt>
                <c:pt idx="69">
                  <c:v>1.3486842105263157</c:v>
                </c:pt>
                <c:pt idx="70">
                  <c:v>1.4191176470588236</c:v>
                </c:pt>
                <c:pt idx="71">
                  <c:v>1.4819819819819819</c:v>
                </c:pt>
                <c:pt idx="72">
                  <c:v>1.1095890410958904</c:v>
                </c:pt>
                <c:pt idx="73">
                  <c:v>1</c:v>
                </c:pt>
                <c:pt idx="74">
                  <c:v>2.1115241635687734</c:v>
                </c:pt>
                <c:pt idx="75">
                  <c:v>1.5195530726256983</c:v>
                </c:pt>
                <c:pt idx="76">
                  <c:v>1.9571984435797665</c:v>
                </c:pt>
                <c:pt idx="77">
                  <c:v>1.549738219895288</c:v>
                </c:pt>
                <c:pt idx="78">
                  <c:v>1.7838983050847457</c:v>
                </c:pt>
                <c:pt idx="79">
                  <c:v>1</c:v>
                </c:pt>
                <c:pt idx="80">
                  <c:v>1.1081081081081081</c:v>
                </c:pt>
                <c:pt idx="81">
                  <c:v>4.0580645161290319</c:v>
                </c:pt>
                <c:pt idx="82">
                  <c:v>3.407766990291262</c:v>
                </c:pt>
                <c:pt idx="83">
                  <c:v>3.7507886435331232</c:v>
                </c:pt>
                <c:pt idx="84">
                  <c:v>1.04</c:v>
                </c:pt>
                <c:pt idx="85">
                  <c:v>1.3642384105960266</c:v>
                </c:pt>
                <c:pt idx="86">
                  <c:v>1.1142857142857143</c:v>
                </c:pt>
                <c:pt idx="87">
                  <c:v>1.3380281690140845</c:v>
                </c:pt>
                <c:pt idx="88">
                  <c:v>2.5675675675675675</c:v>
                </c:pt>
                <c:pt idx="89">
                  <c:v>1.411764705882353</c:v>
                </c:pt>
                <c:pt idx="90">
                  <c:v>1.3915662650602409</c:v>
                </c:pt>
                <c:pt idx="91">
                  <c:v>1.1403508771929824</c:v>
                </c:pt>
                <c:pt idx="92">
                  <c:v>1</c:v>
                </c:pt>
                <c:pt idx="93">
                  <c:v>1.2586206896551724</c:v>
                </c:pt>
                <c:pt idx="94">
                  <c:v>1.4251497005988023</c:v>
                </c:pt>
                <c:pt idx="95">
                  <c:v>1.6512820512820512</c:v>
                </c:pt>
                <c:pt idx="96">
                  <c:v>1.3312101910828025</c:v>
                </c:pt>
                <c:pt idx="97">
                  <c:v>1.0666666666666667</c:v>
                </c:pt>
                <c:pt idx="98">
                  <c:v>1.4184397163120568</c:v>
                </c:pt>
                <c:pt idx="99">
                  <c:v>1.3582089552238805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1728856"/>
        <c:axId val="411722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# Rondas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Folha1!$D$9:$D$108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57</c:v>
                      </c:pt>
                      <c:pt idx="1">
                        <c:v>40</c:v>
                      </c:pt>
                      <c:pt idx="2">
                        <c:v>55</c:v>
                      </c:pt>
                      <c:pt idx="3">
                        <c:v>85</c:v>
                      </c:pt>
                      <c:pt idx="4">
                        <c:v>53</c:v>
                      </c:pt>
                      <c:pt idx="5">
                        <c:v>41</c:v>
                      </c:pt>
                      <c:pt idx="6">
                        <c:v>28</c:v>
                      </c:pt>
                      <c:pt idx="7">
                        <c:v>60</c:v>
                      </c:pt>
                      <c:pt idx="8">
                        <c:v>16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63</c:v>
                      </c:pt>
                      <c:pt idx="12">
                        <c:v>48</c:v>
                      </c:pt>
                      <c:pt idx="13">
                        <c:v>65</c:v>
                      </c:pt>
                      <c:pt idx="14">
                        <c:v>41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59</c:v>
                      </c:pt>
                      <c:pt idx="18">
                        <c:v>72</c:v>
                      </c:pt>
                      <c:pt idx="19">
                        <c:v>86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51</c:v>
                      </c:pt>
                      <c:pt idx="23">
                        <c:v>78</c:v>
                      </c:pt>
                      <c:pt idx="24">
                        <c:v>61</c:v>
                      </c:pt>
                      <c:pt idx="25">
                        <c:v>47</c:v>
                      </c:pt>
                      <c:pt idx="26">
                        <c:v>22</c:v>
                      </c:pt>
                      <c:pt idx="27">
                        <c:v>51</c:v>
                      </c:pt>
                      <c:pt idx="28">
                        <c:v>76</c:v>
                      </c:pt>
                      <c:pt idx="29">
                        <c:v>51</c:v>
                      </c:pt>
                      <c:pt idx="30">
                        <c:v>57</c:v>
                      </c:pt>
                      <c:pt idx="31">
                        <c:v>71</c:v>
                      </c:pt>
                      <c:pt idx="32">
                        <c:v>66</c:v>
                      </c:pt>
                      <c:pt idx="33">
                        <c:v>79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76</c:v>
                      </c:pt>
                      <c:pt idx="37">
                        <c:v>47</c:v>
                      </c:pt>
                      <c:pt idx="38">
                        <c:v>41</c:v>
                      </c:pt>
                      <c:pt idx="39">
                        <c:v>49</c:v>
                      </c:pt>
                      <c:pt idx="40">
                        <c:v>64</c:v>
                      </c:pt>
                      <c:pt idx="41">
                        <c:v>62</c:v>
                      </c:pt>
                      <c:pt idx="42">
                        <c:v>49</c:v>
                      </c:pt>
                      <c:pt idx="43">
                        <c:v>69</c:v>
                      </c:pt>
                      <c:pt idx="44">
                        <c:v>74</c:v>
                      </c:pt>
                      <c:pt idx="45">
                        <c:v>67</c:v>
                      </c:pt>
                      <c:pt idx="46">
                        <c:v>47</c:v>
                      </c:pt>
                      <c:pt idx="47">
                        <c:v>56</c:v>
                      </c:pt>
                      <c:pt idx="48">
                        <c:v>46</c:v>
                      </c:pt>
                      <c:pt idx="49">
                        <c:v>26</c:v>
                      </c:pt>
                      <c:pt idx="50">
                        <c:v>61</c:v>
                      </c:pt>
                      <c:pt idx="51">
                        <c:v>33</c:v>
                      </c:pt>
                      <c:pt idx="52">
                        <c:v>80</c:v>
                      </c:pt>
                      <c:pt idx="53">
                        <c:v>69</c:v>
                      </c:pt>
                      <c:pt idx="54">
                        <c:v>76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23</c:v>
                      </c:pt>
                      <c:pt idx="58">
                        <c:v>62</c:v>
                      </c:pt>
                      <c:pt idx="59">
                        <c:v>69</c:v>
                      </c:pt>
                      <c:pt idx="60">
                        <c:v>15</c:v>
                      </c:pt>
                      <c:pt idx="61">
                        <c:v>68</c:v>
                      </c:pt>
                      <c:pt idx="62">
                        <c:v>54</c:v>
                      </c:pt>
                      <c:pt idx="63">
                        <c:v>56</c:v>
                      </c:pt>
                      <c:pt idx="64">
                        <c:v>79</c:v>
                      </c:pt>
                      <c:pt idx="65">
                        <c:v>63</c:v>
                      </c:pt>
                      <c:pt idx="66">
                        <c:v>73</c:v>
                      </c:pt>
                      <c:pt idx="67">
                        <c:v>76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59</c:v>
                      </c:pt>
                      <c:pt idx="71">
                        <c:v>69</c:v>
                      </c:pt>
                      <c:pt idx="72">
                        <c:v>12</c:v>
                      </c:pt>
                      <c:pt idx="73">
                        <c:v>47</c:v>
                      </c:pt>
                      <c:pt idx="74">
                        <c:v>69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80</c:v>
                      </c:pt>
                      <c:pt idx="78">
                        <c:v>58</c:v>
                      </c:pt>
                      <c:pt idx="79">
                        <c:v>67</c:v>
                      </c:pt>
                      <c:pt idx="80">
                        <c:v>69</c:v>
                      </c:pt>
                      <c:pt idx="81">
                        <c:v>51</c:v>
                      </c:pt>
                      <c:pt idx="82">
                        <c:v>17</c:v>
                      </c:pt>
                      <c:pt idx="83">
                        <c:v>20</c:v>
                      </c:pt>
                      <c:pt idx="84">
                        <c:v>69</c:v>
                      </c:pt>
                      <c:pt idx="85">
                        <c:v>69</c:v>
                      </c:pt>
                      <c:pt idx="86">
                        <c:v>53</c:v>
                      </c:pt>
                      <c:pt idx="87">
                        <c:v>59</c:v>
                      </c:pt>
                      <c:pt idx="88">
                        <c:v>53</c:v>
                      </c:pt>
                      <c:pt idx="89">
                        <c:v>45</c:v>
                      </c:pt>
                      <c:pt idx="90">
                        <c:v>52</c:v>
                      </c:pt>
                      <c:pt idx="91">
                        <c:v>43</c:v>
                      </c:pt>
                      <c:pt idx="92">
                        <c:v>70</c:v>
                      </c:pt>
                      <c:pt idx="93">
                        <c:v>64</c:v>
                      </c:pt>
                      <c:pt idx="94">
                        <c:v>77</c:v>
                      </c:pt>
                      <c:pt idx="95">
                        <c:v>77</c:v>
                      </c:pt>
                      <c:pt idx="96">
                        <c:v>37</c:v>
                      </c:pt>
                      <c:pt idx="97">
                        <c:v>24</c:v>
                      </c:pt>
                      <c:pt idx="98">
                        <c:v>33</c:v>
                      </c:pt>
                      <c:pt idx="99">
                        <c:v>49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Folha1!$K$9:$K$108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210</c:v>
                      </c:pt>
                      <c:pt idx="1">
                        <c:v>186</c:v>
                      </c:pt>
                      <c:pt idx="2">
                        <c:v>139</c:v>
                      </c:pt>
                      <c:pt idx="3">
                        <c:v>54</c:v>
                      </c:pt>
                      <c:pt idx="4">
                        <c:v>61</c:v>
                      </c:pt>
                      <c:pt idx="5">
                        <c:v>217</c:v>
                      </c:pt>
                      <c:pt idx="6">
                        <c:v>154</c:v>
                      </c:pt>
                      <c:pt idx="7">
                        <c:v>64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125</c:v>
                      </c:pt>
                      <c:pt idx="11">
                        <c:v>200</c:v>
                      </c:pt>
                      <c:pt idx="12">
                        <c:v>63</c:v>
                      </c:pt>
                      <c:pt idx="13">
                        <c:v>50</c:v>
                      </c:pt>
                      <c:pt idx="14">
                        <c:v>48</c:v>
                      </c:pt>
                      <c:pt idx="15">
                        <c:v>189</c:v>
                      </c:pt>
                      <c:pt idx="16">
                        <c:v>188</c:v>
                      </c:pt>
                      <c:pt idx="17">
                        <c:v>87</c:v>
                      </c:pt>
                      <c:pt idx="18">
                        <c:v>266</c:v>
                      </c:pt>
                      <c:pt idx="19">
                        <c:v>34</c:v>
                      </c:pt>
                      <c:pt idx="20">
                        <c:v>260</c:v>
                      </c:pt>
                      <c:pt idx="21">
                        <c:v>288</c:v>
                      </c:pt>
                      <c:pt idx="22">
                        <c:v>125</c:v>
                      </c:pt>
                      <c:pt idx="23">
                        <c:v>229</c:v>
                      </c:pt>
                      <c:pt idx="24">
                        <c:v>304</c:v>
                      </c:pt>
                      <c:pt idx="25">
                        <c:v>153</c:v>
                      </c:pt>
                      <c:pt idx="26">
                        <c:v>149</c:v>
                      </c:pt>
                      <c:pt idx="27">
                        <c:v>109</c:v>
                      </c:pt>
                      <c:pt idx="28">
                        <c:v>87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8</c:v>
                      </c:pt>
                      <c:pt idx="32">
                        <c:v>273</c:v>
                      </c:pt>
                      <c:pt idx="33">
                        <c:v>287</c:v>
                      </c:pt>
                      <c:pt idx="34">
                        <c:v>161</c:v>
                      </c:pt>
                      <c:pt idx="35">
                        <c:v>280</c:v>
                      </c:pt>
                      <c:pt idx="36">
                        <c:v>12</c:v>
                      </c:pt>
                      <c:pt idx="37">
                        <c:v>32</c:v>
                      </c:pt>
                      <c:pt idx="38">
                        <c:v>224</c:v>
                      </c:pt>
                      <c:pt idx="39">
                        <c:v>9</c:v>
                      </c:pt>
                      <c:pt idx="40">
                        <c:v>165</c:v>
                      </c:pt>
                      <c:pt idx="41">
                        <c:v>123</c:v>
                      </c:pt>
                      <c:pt idx="42">
                        <c:v>102</c:v>
                      </c:pt>
                      <c:pt idx="43">
                        <c:v>62</c:v>
                      </c:pt>
                      <c:pt idx="44">
                        <c:v>283</c:v>
                      </c:pt>
                      <c:pt idx="45">
                        <c:v>304</c:v>
                      </c:pt>
                      <c:pt idx="46">
                        <c:v>133</c:v>
                      </c:pt>
                      <c:pt idx="47">
                        <c:v>228</c:v>
                      </c:pt>
                      <c:pt idx="48">
                        <c:v>87</c:v>
                      </c:pt>
                      <c:pt idx="49">
                        <c:v>129</c:v>
                      </c:pt>
                      <c:pt idx="50">
                        <c:v>274</c:v>
                      </c:pt>
                      <c:pt idx="51">
                        <c:v>255</c:v>
                      </c:pt>
                      <c:pt idx="52">
                        <c:v>252</c:v>
                      </c:pt>
                      <c:pt idx="53">
                        <c:v>128</c:v>
                      </c:pt>
                      <c:pt idx="54">
                        <c:v>78</c:v>
                      </c:pt>
                      <c:pt idx="55">
                        <c:v>221</c:v>
                      </c:pt>
                      <c:pt idx="56">
                        <c:v>17</c:v>
                      </c:pt>
                      <c:pt idx="57">
                        <c:v>189</c:v>
                      </c:pt>
                      <c:pt idx="58">
                        <c:v>195</c:v>
                      </c:pt>
                      <c:pt idx="59">
                        <c:v>154</c:v>
                      </c:pt>
                      <c:pt idx="60">
                        <c:v>250</c:v>
                      </c:pt>
                      <c:pt idx="61">
                        <c:v>87</c:v>
                      </c:pt>
                      <c:pt idx="62">
                        <c:v>214</c:v>
                      </c:pt>
                      <c:pt idx="63">
                        <c:v>78</c:v>
                      </c:pt>
                      <c:pt idx="64">
                        <c:v>155</c:v>
                      </c:pt>
                      <c:pt idx="65">
                        <c:v>219</c:v>
                      </c:pt>
                      <c:pt idx="66">
                        <c:v>209</c:v>
                      </c:pt>
                      <c:pt idx="67">
                        <c:v>307</c:v>
                      </c:pt>
                      <c:pt idx="68">
                        <c:v>41</c:v>
                      </c:pt>
                      <c:pt idx="69">
                        <c:v>152</c:v>
                      </c:pt>
                      <c:pt idx="70">
                        <c:v>136</c:v>
                      </c:pt>
                      <c:pt idx="71">
                        <c:v>222</c:v>
                      </c:pt>
                      <c:pt idx="72">
                        <c:v>73</c:v>
                      </c:pt>
                      <c:pt idx="73">
                        <c:v>34</c:v>
                      </c:pt>
                      <c:pt idx="74">
                        <c:v>269</c:v>
                      </c:pt>
                      <c:pt idx="75">
                        <c:v>179</c:v>
                      </c:pt>
                      <c:pt idx="76">
                        <c:v>257</c:v>
                      </c:pt>
                      <c:pt idx="77">
                        <c:v>191</c:v>
                      </c:pt>
                      <c:pt idx="78">
                        <c:v>236</c:v>
                      </c:pt>
                      <c:pt idx="79">
                        <c:v>4</c:v>
                      </c:pt>
                      <c:pt idx="80">
                        <c:v>74</c:v>
                      </c:pt>
                      <c:pt idx="81">
                        <c:v>310</c:v>
                      </c:pt>
                      <c:pt idx="82">
                        <c:v>309</c:v>
                      </c:pt>
                      <c:pt idx="83">
                        <c:v>317</c:v>
                      </c:pt>
                      <c:pt idx="84">
                        <c:v>25</c:v>
                      </c:pt>
                      <c:pt idx="85">
                        <c:v>151</c:v>
                      </c:pt>
                      <c:pt idx="86">
                        <c:v>35</c:v>
                      </c:pt>
                      <c:pt idx="87">
                        <c:v>142</c:v>
                      </c:pt>
                      <c:pt idx="88">
                        <c:v>296</c:v>
                      </c:pt>
                      <c:pt idx="89">
                        <c:v>170</c:v>
                      </c:pt>
                      <c:pt idx="90">
                        <c:v>166</c:v>
                      </c:pt>
                      <c:pt idx="91">
                        <c:v>57</c:v>
                      </c:pt>
                      <c:pt idx="92">
                        <c:v>28</c:v>
                      </c:pt>
                      <c:pt idx="93">
                        <c:v>116</c:v>
                      </c:pt>
                      <c:pt idx="94">
                        <c:v>167</c:v>
                      </c:pt>
                      <c:pt idx="95">
                        <c:v>195</c:v>
                      </c:pt>
                      <c:pt idx="96">
                        <c:v>157</c:v>
                      </c:pt>
                      <c:pt idx="97">
                        <c:v>15</c:v>
                      </c:pt>
                      <c:pt idx="98">
                        <c:v>141</c:v>
                      </c:pt>
                      <c:pt idx="99">
                        <c:v>134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172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722192"/>
        <c:crosses val="autoZero"/>
        <c:auto val="1"/>
        <c:lblAlgn val="ctr"/>
        <c:lblOffset val="100"/>
        <c:noMultiLvlLbl val="0"/>
      </c:catAx>
      <c:valAx>
        <c:axId val="4117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72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144014606876"/>
          <c:y val="0.90582184447160707"/>
          <c:w val="5.027250941458404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Rondas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Folha1!$N$9:$N$108</c:f>
              <c:numCache>
                <c:formatCode>General</c:formatCode>
                <c:ptCount val="100"/>
                <c:pt idx="0">
                  <c:v>63</c:v>
                </c:pt>
                <c:pt idx="1">
                  <c:v>68</c:v>
                </c:pt>
                <c:pt idx="2">
                  <c:v>73</c:v>
                </c:pt>
                <c:pt idx="3">
                  <c:v>76</c:v>
                </c:pt>
                <c:pt idx="4">
                  <c:v>29</c:v>
                </c:pt>
                <c:pt idx="5">
                  <c:v>77</c:v>
                </c:pt>
                <c:pt idx="6">
                  <c:v>64</c:v>
                </c:pt>
                <c:pt idx="7">
                  <c:v>53</c:v>
                </c:pt>
                <c:pt idx="8">
                  <c:v>46</c:v>
                </c:pt>
                <c:pt idx="9">
                  <c:v>28</c:v>
                </c:pt>
                <c:pt idx="10">
                  <c:v>54</c:v>
                </c:pt>
                <c:pt idx="11">
                  <c:v>97</c:v>
                </c:pt>
                <c:pt idx="12">
                  <c:v>51</c:v>
                </c:pt>
                <c:pt idx="13">
                  <c:v>5</c:v>
                </c:pt>
                <c:pt idx="14">
                  <c:v>68</c:v>
                </c:pt>
                <c:pt idx="15">
                  <c:v>102</c:v>
                </c:pt>
                <c:pt idx="16">
                  <c:v>31</c:v>
                </c:pt>
                <c:pt idx="17">
                  <c:v>86</c:v>
                </c:pt>
                <c:pt idx="18">
                  <c:v>65</c:v>
                </c:pt>
                <c:pt idx="19">
                  <c:v>55</c:v>
                </c:pt>
                <c:pt idx="20">
                  <c:v>24</c:v>
                </c:pt>
                <c:pt idx="21">
                  <c:v>58</c:v>
                </c:pt>
                <c:pt idx="22">
                  <c:v>53</c:v>
                </c:pt>
                <c:pt idx="23">
                  <c:v>21</c:v>
                </c:pt>
                <c:pt idx="24">
                  <c:v>74</c:v>
                </c:pt>
                <c:pt idx="25">
                  <c:v>60</c:v>
                </c:pt>
                <c:pt idx="26">
                  <c:v>126</c:v>
                </c:pt>
                <c:pt idx="27">
                  <c:v>71</c:v>
                </c:pt>
                <c:pt idx="28">
                  <c:v>60</c:v>
                </c:pt>
                <c:pt idx="29">
                  <c:v>3</c:v>
                </c:pt>
                <c:pt idx="30">
                  <c:v>108</c:v>
                </c:pt>
                <c:pt idx="31">
                  <c:v>89</c:v>
                </c:pt>
                <c:pt idx="32">
                  <c:v>78</c:v>
                </c:pt>
                <c:pt idx="33">
                  <c:v>60</c:v>
                </c:pt>
                <c:pt idx="34">
                  <c:v>72</c:v>
                </c:pt>
                <c:pt idx="35">
                  <c:v>65</c:v>
                </c:pt>
                <c:pt idx="36">
                  <c:v>89</c:v>
                </c:pt>
                <c:pt idx="37">
                  <c:v>97</c:v>
                </c:pt>
                <c:pt idx="38">
                  <c:v>86</c:v>
                </c:pt>
                <c:pt idx="39">
                  <c:v>104</c:v>
                </c:pt>
                <c:pt idx="40">
                  <c:v>82</c:v>
                </c:pt>
                <c:pt idx="41">
                  <c:v>68</c:v>
                </c:pt>
                <c:pt idx="42">
                  <c:v>86</c:v>
                </c:pt>
                <c:pt idx="43">
                  <c:v>86</c:v>
                </c:pt>
                <c:pt idx="44">
                  <c:v>30</c:v>
                </c:pt>
                <c:pt idx="45">
                  <c:v>19</c:v>
                </c:pt>
                <c:pt idx="46">
                  <c:v>90</c:v>
                </c:pt>
                <c:pt idx="47">
                  <c:v>67</c:v>
                </c:pt>
                <c:pt idx="48">
                  <c:v>61</c:v>
                </c:pt>
                <c:pt idx="49">
                  <c:v>48</c:v>
                </c:pt>
                <c:pt idx="50">
                  <c:v>18</c:v>
                </c:pt>
                <c:pt idx="51">
                  <c:v>86</c:v>
                </c:pt>
                <c:pt idx="52">
                  <c:v>73</c:v>
                </c:pt>
                <c:pt idx="53">
                  <c:v>72</c:v>
                </c:pt>
                <c:pt idx="54">
                  <c:v>18</c:v>
                </c:pt>
                <c:pt idx="55">
                  <c:v>92</c:v>
                </c:pt>
                <c:pt idx="56">
                  <c:v>36</c:v>
                </c:pt>
                <c:pt idx="57">
                  <c:v>77</c:v>
                </c:pt>
                <c:pt idx="58">
                  <c:v>48</c:v>
                </c:pt>
                <c:pt idx="59">
                  <c:v>77</c:v>
                </c:pt>
                <c:pt idx="60">
                  <c:v>88</c:v>
                </c:pt>
                <c:pt idx="61">
                  <c:v>40</c:v>
                </c:pt>
                <c:pt idx="62">
                  <c:v>53</c:v>
                </c:pt>
                <c:pt idx="63">
                  <c:v>24</c:v>
                </c:pt>
                <c:pt idx="64">
                  <c:v>66</c:v>
                </c:pt>
                <c:pt idx="65">
                  <c:v>46</c:v>
                </c:pt>
                <c:pt idx="66">
                  <c:v>68</c:v>
                </c:pt>
                <c:pt idx="67">
                  <c:v>76</c:v>
                </c:pt>
                <c:pt idx="68">
                  <c:v>66</c:v>
                </c:pt>
                <c:pt idx="69">
                  <c:v>36</c:v>
                </c:pt>
                <c:pt idx="70">
                  <c:v>15</c:v>
                </c:pt>
                <c:pt idx="71">
                  <c:v>79</c:v>
                </c:pt>
                <c:pt idx="72">
                  <c:v>64</c:v>
                </c:pt>
                <c:pt idx="73">
                  <c:v>71</c:v>
                </c:pt>
                <c:pt idx="74">
                  <c:v>83</c:v>
                </c:pt>
                <c:pt idx="75">
                  <c:v>70</c:v>
                </c:pt>
                <c:pt idx="76">
                  <c:v>48</c:v>
                </c:pt>
                <c:pt idx="77">
                  <c:v>102</c:v>
                </c:pt>
                <c:pt idx="78">
                  <c:v>61</c:v>
                </c:pt>
                <c:pt idx="79">
                  <c:v>44</c:v>
                </c:pt>
                <c:pt idx="80">
                  <c:v>59</c:v>
                </c:pt>
                <c:pt idx="81">
                  <c:v>84</c:v>
                </c:pt>
                <c:pt idx="82">
                  <c:v>27</c:v>
                </c:pt>
                <c:pt idx="83">
                  <c:v>76</c:v>
                </c:pt>
                <c:pt idx="84">
                  <c:v>70</c:v>
                </c:pt>
                <c:pt idx="85">
                  <c:v>52</c:v>
                </c:pt>
                <c:pt idx="86">
                  <c:v>61</c:v>
                </c:pt>
                <c:pt idx="87">
                  <c:v>75</c:v>
                </c:pt>
                <c:pt idx="88">
                  <c:v>69</c:v>
                </c:pt>
                <c:pt idx="89">
                  <c:v>59</c:v>
                </c:pt>
                <c:pt idx="90">
                  <c:v>86</c:v>
                </c:pt>
                <c:pt idx="91">
                  <c:v>14</c:v>
                </c:pt>
                <c:pt idx="92">
                  <c:v>32</c:v>
                </c:pt>
                <c:pt idx="93">
                  <c:v>55</c:v>
                </c:pt>
                <c:pt idx="94">
                  <c:v>78</c:v>
                </c:pt>
                <c:pt idx="95">
                  <c:v>100</c:v>
                </c:pt>
                <c:pt idx="96">
                  <c:v>78</c:v>
                </c:pt>
                <c:pt idx="97">
                  <c:v>34</c:v>
                </c:pt>
                <c:pt idx="98">
                  <c:v>83</c:v>
                </c:pt>
                <c:pt idx="99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78418448"/>
        <c:axId val="278418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# Sugestões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Folha1!$E$9:$E$108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25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18</c:v>
                      </c:pt>
                      <c:pt idx="13">
                        <c:v>26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32</c:v>
                      </c:pt>
                      <c:pt idx="20">
                        <c:v>27</c:v>
                      </c:pt>
                      <c:pt idx="21">
                        <c:v>18</c:v>
                      </c:pt>
                      <c:pt idx="22">
                        <c:v>25</c:v>
                      </c:pt>
                      <c:pt idx="23">
                        <c:v>29</c:v>
                      </c:pt>
                      <c:pt idx="24">
                        <c:v>27</c:v>
                      </c:pt>
                      <c:pt idx="25">
                        <c:v>22</c:v>
                      </c:pt>
                      <c:pt idx="26">
                        <c:v>10</c:v>
                      </c:pt>
                      <c:pt idx="27">
                        <c:v>22</c:v>
                      </c:pt>
                      <c:pt idx="28">
                        <c:v>29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29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32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28</c:v>
                      </c:pt>
                      <c:pt idx="44">
                        <c:v>31</c:v>
                      </c:pt>
                      <c:pt idx="45">
                        <c:v>25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33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24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24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23</c:v>
                      </c:pt>
                      <c:pt idx="63">
                        <c:v>21</c:v>
                      </c:pt>
                      <c:pt idx="64">
                        <c:v>31</c:v>
                      </c:pt>
                      <c:pt idx="65">
                        <c:v>30</c:v>
                      </c:pt>
                      <c:pt idx="66">
                        <c:v>26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25</c:v>
                      </c:pt>
                      <c:pt idx="71">
                        <c:v>26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31</c:v>
                      </c:pt>
                      <c:pt idx="78">
                        <c:v>25</c:v>
                      </c:pt>
                      <c:pt idx="79">
                        <c:v>28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19</c:v>
                      </c:pt>
                      <c:pt idx="87">
                        <c:v>22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26</c:v>
                      </c:pt>
                      <c:pt idx="94">
                        <c:v>29</c:v>
                      </c:pt>
                      <c:pt idx="95">
                        <c:v>28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# Sugestões únicas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Folha1!$F$9:$F$108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</c:v>
                      </c:pt>
                      <c:pt idx="1">
                        <c:v>11</c:v>
                      </c:pt>
                      <c:pt idx="2">
                        <c:v>25</c:v>
                      </c:pt>
                      <c:pt idx="3">
                        <c:v>30</c:v>
                      </c:pt>
                      <c:pt idx="4">
                        <c:v>24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18</c:v>
                      </c:pt>
                      <c:pt idx="13">
                        <c:v>25</c:v>
                      </c:pt>
                      <c:pt idx="14">
                        <c:v>18</c:v>
                      </c:pt>
                      <c:pt idx="15">
                        <c:v>26</c:v>
                      </c:pt>
                      <c:pt idx="16">
                        <c:v>24</c:v>
                      </c:pt>
                      <c:pt idx="17">
                        <c:v>24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26</c:v>
                      </c:pt>
                      <c:pt idx="21">
                        <c:v>18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24</c:v>
                      </c:pt>
                      <c:pt idx="25">
                        <c:v>22</c:v>
                      </c:pt>
                      <c:pt idx="26">
                        <c:v>9</c:v>
                      </c:pt>
                      <c:pt idx="27">
                        <c:v>22</c:v>
                      </c:pt>
                      <c:pt idx="28">
                        <c:v>28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32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2</c:v>
                      </c:pt>
                      <c:pt idx="36">
                        <c:v>28</c:v>
                      </c:pt>
                      <c:pt idx="37">
                        <c:v>17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31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18</c:v>
                      </c:pt>
                      <c:pt idx="47">
                        <c:v>23</c:v>
                      </c:pt>
                      <c:pt idx="48">
                        <c:v>18</c:v>
                      </c:pt>
                      <c:pt idx="49">
                        <c:v>9</c:v>
                      </c:pt>
                      <c:pt idx="50">
                        <c:v>22</c:v>
                      </c:pt>
                      <c:pt idx="51">
                        <c:v>13</c:v>
                      </c:pt>
                      <c:pt idx="52">
                        <c:v>31</c:v>
                      </c:pt>
                      <c:pt idx="53">
                        <c:v>29</c:v>
                      </c:pt>
                      <c:pt idx="54">
                        <c:v>30</c:v>
                      </c:pt>
                      <c:pt idx="55">
                        <c:v>23</c:v>
                      </c:pt>
                      <c:pt idx="56">
                        <c:v>20</c:v>
                      </c:pt>
                      <c:pt idx="57">
                        <c:v>8</c:v>
                      </c:pt>
                      <c:pt idx="58">
                        <c:v>23</c:v>
                      </c:pt>
                      <c:pt idx="59">
                        <c:v>31</c:v>
                      </c:pt>
                      <c:pt idx="60">
                        <c:v>7</c:v>
                      </c:pt>
                      <c:pt idx="61">
                        <c:v>28</c:v>
                      </c:pt>
                      <c:pt idx="62">
                        <c:v>22</c:v>
                      </c:pt>
                      <c:pt idx="63">
                        <c:v>19</c:v>
                      </c:pt>
                      <c:pt idx="64">
                        <c:v>31</c:v>
                      </c:pt>
                      <c:pt idx="65">
                        <c:v>29</c:v>
                      </c:pt>
                      <c:pt idx="66">
                        <c:v>25</c:v>
                      </c:pt>
                      <c:pt idx="67">
                        <c:v>32</c:v>
                      </c:pt>
                      <c:pt idx="68">
                        <c:v>33</c:v>
                      </c:pt>
                      <c:pt idx="69">
                        <c:v>28</c:v>
                      </c:pt>
                      <c:pt idx="70">
                        <c:v>23</c:v>
                      </c:pt>
                      <c:pt idx="71">
                        <c:v>24</c:v>
                      </c:pt>
                      <c:pt idx="72">
                        <c:v>6</c:v>
                      </c:pt>
                      <c:pt idx="73">
                        <c:v>16</c:v>
                      </c:pt>
                      <c:pt idx="74">
                        <c:v>26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28</c:v>
                      </c:pt>
                      <c:pt idx="78">
                        <c:v>24</c:v>
                      </c:pt>
                      <c:pt idx="79">
                        <c:v>27</c:v>
                      </c:pt>
                      <c:pt idx="80">
                        <c:v>31</c:v>
                      </c:pt>
                      <c:pt idx="81">
                        <c:v>21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28</c:v>
                      </c:pt>
                      <c:pt idx="85">
                        <c:v>31</c:v>
                      </c:pt>
                      <c:pt idx="86">
                        <c:v>18</c:v>
                      </c:pt>
                      <c:pt idx="87">
                        <c:v>20</c:v>
                      </c:pt>
                      <c:pt idx="88">
                        <c:v>19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20</c:v>
                      </c:pt>
                      <c:pt idx="92">
                        <c:v>30</c:v>
                      </c:pt>
                      <c:pt idx="93">
                        <c:v>23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9</c:v>
                      </c:pt>
                      <c:pt idx="98">
                        <c:v>12</c:v>
                      </c:pt>
                      <c:pt idx="99">
                        <c:v>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4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418840"/>
        <c:crosses val="autoZero"/>
        <c:auto val="1"/>
        <c:lblAlgn val="ctr"/>
        <c:lblOffset val="100"/>
        <c:noMultiLvlLbl val="0"/>
      </c:catAx>
      <c:valAx>
        <c:axId val="2784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4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9334287759486"/>
          <c:y val="0.91544893094682789"/>
          <c:w val="7.5342006162273198E-2"/>
          <c:h val="8.1228005344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76200</xdr:rowOff>
    </xdr:from>
    <xdr:to>
      <xdr:col>17</xdr:col>
      <xdr:colOff>266700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17</xdr:col>
      <xdr:colOff>228600</xdr:colOff>
      <xdr:row>33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17</xdr:col>
      <xdr:colOff>228600</xdr:colOff>
      <xdr:row>49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17</xdr:col>
      <xdr:colOff>228600</xdr:colOff>
      <xdr:row>65</xdr:row>
      <xdr:rowOff>161925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76200</xdr:rowOff>
    </xdr:from>
    <xdr:to>
      <xdr:col>17</xdr:col>
      <xdr:colOff>266700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17</xdr:col>
      <xdr:colOff>228600</xdr:colOff>
      <xdr:row>33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17</xdr:col>
      <xdr:colOff>228600</xdr:colOff>
      <xdr:row>49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17</xdr:col>
      <xdr:colOff>228600</xdr:colOff>
      <xdr:row>65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76200</xdr:rowOff>
    </xdr:from>
    <xdr:to>
      <xdr:col>17</xdr:col>
      <xdr:colOff>266700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17</xdr:col>
      <xdr:colOff>228600</xdr:colOff>
      <xdr:row>33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17</xdr:col>
      <xdr:colOff>228600</xdr:colOff>
      <xdr:row>49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17</xdr:col>
      <xdr:colOff>228600</xdr:colOff>
      <xdr:row>65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17</xdr:col>
      <xdr:colOff>228600</xdr:colOff>
      <xdr:row>81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76200</xdr:rowOff>
    </xdr:from>
    <xdr:to>
      <xdr:col>17</xdr:col>
      <xdr:colOff>266700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17</xdr:col>
      <xdr:colOff>228600</xdr:colOff>
      <xdr:row>33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17</xdr:col>
      <xdr:colOff>228600</xdr:colOff>
      <xdr:row>49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17</xdr:col>
      <xdr:colOff>228600</xdr:colOff>
      <xdr:row>65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76200</xdr:rowOff>
    </xdr:from>
    <xdr:to>
      <xdr:col>17</xdr:col>
      <xdr:colOff>266700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17</xdr:col>
      <xdr:colOff>228600</xdr:colOff>
      <xdr:row>33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17</xdr:col>
      <xdr:colOff>228600</xdr:colOff>
      <xdr:row>49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17</xdr:col>
      <xdr:colOff>228600</xdr:colOff>
      <xdr:row>65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76200</xdr:rowOff>
    </xdr:from>
    <xdr:to>
      <xdr:col>17</xdr:col>
      <xdr:colOff>266700</xdr:colOff>
      <xdr:row>18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17</xdr:col>
      <xdr:colOff>228600</xdr:colOff>
      <xdr:row>33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17</xdr:col>
      <xdr:colOff>228600</xdr:colOff>
      <xdr:row>49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17</xdr:col>
      <xdr:colOff>228600</xdr:colOff>
      <xdr:row>65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8"/>
  <sheetViews>
    <sheetView topLeftCell="R1" workbookViewId="0">
      <selection activeCell="AF5" sqref="AF5:AI7"/>
    </sheetView>
  </sheetViews>
  <sheetFormatPr defaultRowHeight="15" x14ac:dyDescent="0.25"/>
  <cols>
    <col min="5" max="5" width="14.85546875" bestFit="1" customWidth="1"/>
    <col min="6" max="6" width="16.42578125" customWidth="1"/>
    <col min="7" max="7" width="9.5703125" bestFit="1" customWidth="1"/>
    <col min="9" max="9" width="9.140625" customWidth="1"/>
    <col min="10" max="10" width="14.85546875" bestFit="1" customWidth="1"/>
    <col min="11" max="11" width="14.28515625" customWidth="1"/>
    <col min="14" max="14" width="9.7109375" customWidth="1"/>
    <col min="15" max="15" width="14.85546875" bestFit="1" customWidth="1"/>
    <col min="16" max="16" width="13.5703125" customWidth="1"/>
    <col min="17" max="17" width="11" customWidth="1"/>
    <col min="22" max="22" width="14.85546875" bestFit="1" customWidth="1"/>
    <col min="23" max="23" width="18.140625" customWidth="1"/>
    <col min="27" max="27" width="12.85546875" customWidth="1"/>
    <col min="28" max="28" width="16.7109375" customWidth="1"/>
    <col min="33" max="33" width="14.85546875" bestFit="1" customWidth="1"/>
    <col min="34" max="34" width="15.28515625" customWidth="1"/>
  </cols>
  <sheetData>
    <row r="1" spans="2:36" x14ac:dyDescent="0.25">
      <c r="D1" s="7" t="s">
        <v>7</v>
      </c>
      <c r="E1" s="7"/>
      <c r="F1" s="7"/>
      <c r="G1" s="7"/>
      <c r="I1" s="7" t="s">
        <v>8</v>
      </c>
      <c r="J1" s="7"/>
      <c r="K1" s="7"/>
      <c r="L1" s="7"/>
      <c r="N1" s="7" t="s">
        <v>9</v>
      </c>
      <c r="O1" s="7"/>
      <c r="P1" s="7"/>
      <c r="Q1" s="7"/>
      <c r="U1" s="7" t="s">
        <v>14</v>
      </c>
      <c r="V1" s="7"/>
      <c r="W1" s="7"/>
      <c r="X1" s="7"/>
      <c r="Z1" s="7" t="s">
        <v>15</v>
      </c>
      <c r="AA1" s="7"/>
      <c r="AB1" s="7"/>
      <c r="AC1" s="7"/>
      <c r="AF1" s="7" t="s">
        <v>16</v>
      </c>
      <c r="AG1" s="7"/>
      <c r="AH1" s="7"/>
      <c r="AI1" s="7"/>
    </row>
    <row r="3" spans="2:36" ht="60" x14ac:dyDescent="0.25">
      <c r="D3" s="2" t="s">
        <v>0</v>
      </c>
      <c r="E3" s="2" t="s">
        <v>1</v>
      </c>
      <c r="F3" s="3" t="s">
        <v>2</v>
      </c>
      <c r="G3" s="2" t="s">
        <v>3</v>
      </c>
      <c r="I3" s="2" t="s">
        <v>0</v>
      </c>
      <c r="J3" s="2" t="s">
        <v>1</v>
      </c>
      <c r="K3" s="3" t="s">
        <v>2</v>
      </c>
      <c r="L3" s="2" t="s">
        <v>3</v>
      </c>
      <c r="N3" s="2" t="s">
        <v>0</v>
      </c>
      <c r="O3" s="2" t="s">
        <v>1</v>
      </c>
      <c r="P3" s="3" t="s">
        <v>2</v>
      </c>
      <c r="Q3" s="2" t="s">
        <v>3</v>
      </c>
      <c r="R3" s="2" t="s">
        <v>10</v>
      </c>
      <c r="U3" s="2" t="s">
        <v>0</v>
      </c>
      <c r="V3" s="2" t="s">
        <v>1</v>
      </c>
      <c r="W3" s="3" t="s">
        <v>2</v>
      </c>
      <c r="X3" s="2" t="s">
        <v>3</v>
      </c>
      <c r="Z3" s="2" t="s">
        <v>0</v>
      </c>
      <c r="AA3" s="2" t="s">
        <v>1</v>
      </c>
      <c r="AB3" s="3" t="s">
        <v>2</v>
      </c>
      <c r="AC3" s="2" t="s">
        <v>3</v>
      </c>
      <c r="AF3" s="2" t="s">
        <v>0</v>
      </c>
      <c r="AG3" s="2" t="s">
        <v>1</v>
      </c>
      <c r="AH3" s="3" t="s">
        <v>2</v>
      </c>
      <c r="AI3" s="2" t="s">
        <v>3</v>
      </c>
    </row>
    <row r="5" spans="2:36" x14ac:dyDescent="0.25">
      <c r="B5" t="s">
        <v>4</v>
      </c>
      <c r="D5" s="5">
        <f>MEDIAN(D9:D108)</f>
        <v>57.5</v>
      </c>
      <c r="E5" s="5">
        <f>MEDIAN(E9:E108)</f>
        <v>24</v>
      </c>
      <c r="F5" s="5">
        <f>MEDIAN(F9:F108)</f>
        <v>23</v>
      </c>
      <c r="G5" s="4">
        <f>MEDIAN(G9:G108)</f>
        <v>1</v>
      </c>
      <c r="I5" s="5">
        <f>MEDIAN(I9:I108)</f>
        <v>485.5</v>
      </c>
      <c r="J5" s="5">
        <f>MEDIAN(J9:J108)</f>
        <v>207.5</v>
      </c>
      <c r="K5" s="5">
        <f>MEDIAN(K9:K108)</f>
        <v>152.5</v>
      </c>
      <c r="L5" s="4">
        <f>AVERAGE(L9:L106)</f>
        <v>1.5974478844100979</v>
      </c>
      <c r="N5" s="5">
        <f>MEDIAN(N9:N108)</f>
        <v>66.5</v>
      </c>
      <c r="O5" s="5">
        <f>MEDIAN(O9:O108)</f>
        <v>28</v>
      </c>
      <c r="P5" s="5">
        <f>MEDIAN(P9:P108)</f>
        <v>26</v>
      </c>
      <c r="Q5" s="4">
        <f>AVERAGE(Q9:Q106)</f>
        <v>1.0511524855101964</v>
      </c>
      <c r="U5" s="5">
        <f>MEDIAN(U9:U108)</f>
        <v>20</v>
      </c>
      <c r="V5" s="5">
        <f>MEDIAN(V9:V108)</f>
        <v>17.5</v>
      </c>
      <c r="W5" s="5">
        <f>MEDIAN(W9:W108)</f>
        <v>17</v>
      </c>
      <c r="X5" s="4">
        <f>AVERAGE(X9:X106)</f>
        <v>1.0203707268134026</v>
      </c>
      <c r="Z5" s="5">
        <f>MEDIAN(Z9:Z108)</f>
        <v>31</v>
      </c>
      <c r="AA5" s="5">
        <f>MEDIAN(AA9:AA108)</f>
        <v>17</v>
      </c>
      <c r="AB5" s="5">
        <f>MEDIAN(AB9:AB108)</f>
        <v>17</v>
      </c>
      <c r="AC5" s="4">
        <f>AVERAGE(AC9:AC106)</f>
        <v>1.0160149862853143</v>
      </c>
      <c r="AF5" s="5">
        <f>MEDIAN(AF9:AF108)</f>
        <v>29</v>
      </c>
      <c r="AG5" s="5">
        <f>MEDIAN(AG9:AG108)</f>
        <v>16</v>
      </c>
      <c r="AH5" s="5">
        <f>MEDIAN(AH9:AH108)</f>
        <v>15.5</v>
      </c>
      <c r="AI5" s="4">
        <f>AVERAGE(AI9:AI106)</f>
        <v>1.0137685427151215</v>
      </c>
    </row>
    <row r="6" spans="2:36" x14ac:dyDescent="0.25">
      <c r="B6" t="s">
        <v>5</v>
      </c>
      <c r="D6">
        <f>MAX(D9:D108)</f>
        <v>86</v>
      </c>
      <c r="E6">
        <f>MAX(E9:E108)</f>
        <v>33</v>
      </c>
      <c r="F6">
        <f>MAX(F9:F108)</f>
        <v>33</v>
      </c>
      <c r="G6" s="6">
        <f>MAX(G9:G108)</f>
        <v>1.1304347826086956</v>
      </c>
      <c r="I6">
        <f>MAX(I9:I108)</f>
        <v>2904</v>
      </c>
      <c r="J6">
        <f>MAX(J9:J108)</f>
        <v>1258</v>
      </c>
      <c r="K6">
        <f>MAX(K9:K108)</f>
        <v>317</v>
      </c>
      <c r="L6" s="6">
        <f>MAX(L9:L108)</f>
        <v>4.0580645161290319</v>
      </c>
      <c r="N6">
        <f>MAX(N9:N108)</f>
        <v>126</v>
      </c>
      <c r="O6">
        <f>MAX(O9:O108)</f>
        <v>47</v>
      </c>
      <c r="P6">
        <f>MAX(P9:P108)</f>
        <v>44</v>
      </c>
      <c r="Q6" s="6">
        <f>MAX(Q9:Q108)</f>
        <v>1.2105263157894737</v>
      </c>
      <c r="U6">
        <f>MAX(U9:U108)</f>
        <v>43</v>
      </c>
      <c r="V6">
        <f>MAX(V9:V108)</f>
        <v>30</v>
      </c>
      <c r="W6">
        <f>MAX(W9:W108)</f>
        <v>29</v>
      </c>
      <c r="X6" s="6">
        <f>MAX(X9:X108)</f>
        <v>1.1499999999999999</v>
      </c>
      <c r="Z6">
        <f>MAX(Z9:Z108)</f>
        <v>57</v>
      </c>
      <c r="AA6">
        <f>MAX(AA9:AA108)</f>
        <v>29</v>
      </c>
      <c r="AB6">
        <f>MAX(AB9:AB108)</f>
        <v>28</v>
      </c>
      <c r="AC6" s="6">
        <f>MAX(AC9:AC108)</f>
        <v>1.1666666666666667</v>
      </c>
      <c r="AF6">
        <f>MAX(AF9:AF108)</f>
        <v>53</v>
      </c>
      <c r="AG6">
        <f>MAX(AG9:AG108)</f>
        <v>27</v>
      </c>
      <c r="AH6">
        <f>MAX(AH9:AH108)</f>
        <v>27</v>
      </c>
      <c r="AI6" s="6">
        <f>MAX(AI9:AI108)</f>
        <v>1.1428571428571428</v>
      </c>
    </row>
    <row r="7" spans="2:36" x14ac:dyDescent="0.25">
      <c r="B7" t="s">
        <v>6</v>
      </c>
      <c r="D7">
        <f>MIN(D9:D108)</f>
        <v>8</v>
      </c>
      <c r="E7">
        <f>MIN(E9:E108)</f>
        <v>2</v>
      </c>
      <c r="F7">
        <f>MIN(F9:F108)</f>
        <v>2</v>
      </c>
      <c r="G7" s="6">
        <f>MIN(G9:G108)</f>
        <v>1</v>
      </c>
      <c r="I7">
        <f>MIN(I9:I108)</f>
        <v>14</v>
      </c>
      <c r="J7">
        <f>MIN(J9:J108)</f>
        <v>4</v>
      </c>
      <c r="K7">
        <f>MIN(K9:K108)</f>
        <v>4</v>
      </c>
      <c r="L7" s="6">
        <f>MIN(L9:L108)</f>
        <v>1</v>
      </c>
      <c r="N7">
        <f>MIN(N9:N108)</f>
        <v>3</v>
      </c>
      <c r="O7">
        <f>MIN(O9:O108)</f>
        <v>1</v>
      </c>
      <c r="P7">
        <f>MIN(P9:P108)</f>
        <v>1</v>
      </c>
      <c r="Q7" s="6">
        <f>MIN(Q9:Q108)</f>
        <v>1</v>
      </c>
      <c r="U7">
        <f>MIN(U9:U108)</f>
        <v>0</v>
      </c>
      <c r="V7">
        <f>MIN(V9:V108)</f>
        <v>1</v>
      </c>
      <c r="W7">
        <f>MIN(W9:W108)</f>
        <v>1</v>
      </c>
      <c r="X7" s="6">
        <f>MIN(X9:X108)</f>
        <v>1</v>
      </c>
      <c r="Z7">
        <f>MIN(Z9:Z108)</f>
        <v>4</v>
      </c>
      <c r="AA7">
        <f>MIN(AA9:AA108)</f>
        <v>2</v>
      </c>
      <c r="AB7">
        <f>MIN(AB9:AB108)</f>
        <v>2</v>
      </c>
      <c r="AC7" s="6">
        <f>MIN(AC9:AC108)</f>
        <v>1</v>
      </c>
      <c r="AF7">
        <f>MIN(AF9:AF108)</f>
        <v>3</v>
      </c>
      <c r="AG7">
        <f>MIN(AG9:AG108)</f>
        <v>1</v>
      </c>
      <c r="AH7">
        <f>MIN(AH9:AH108)</f>
        <v>1</v>
      </c>
      <c r="AI7" s="6">
        <f>MIN(AI9:AI108)</f>
        <v>1</v>
      </c>
    </row>
    <row r="9" spans="2:36" x14ac:dyDescent="0.25">
      <c r="C9">
        <v>1</v>
      </c>
      <c r="D9" s="1">
        <v>57</v>
      </c>
      <c r="E9" s="1">
        <v>23</v>
      </c>
      <c r="F9" s="1">
        <v>21</v>
      </c>
      <c r="G9" s="6">
        <f t="shared" ref="G9:G40" si="0">E9/F9</f>
        <v>1.0952380952380953</v>
      </c>
      <c r="I9">
        <v>878</v>
      </c>
      <c r="J9">
        <v>395</v>
      </c>
      <c r="K9">
        <v>210</v>
      </c>
      <c r="L9" s="6">
        <f>J9/K9</f>
        <v>1.8809523809523809</v>
      </c>
      <c r="N9">
        <v>63</v>
      </c>
      <c r="O9">
        <v>26</v>
      </c>
      <c r="P9">
        <v>25</v>
      </c>
      <c r="Q9" s="6">
        <f>O9/P9</f>
        <v>1.04</v>
      </c>
      <c r="R9" t="s">
        <v>11</v>
      </c>
      <c r="U9">
        <v>18</v>
      </c>
      <c r="V9">
        <v>18</v>
      </c>
      <c r="W9">
        <v>18</v>
      </c>
      <c r="X9" s="6">
        <f>V9/W9</f>
        <v>1</v>
      </c>
      <c r="Z9">
        <v>42</v>
      </c>
      <c r="AA9">
        <v>24</v>
      </c>
      <c r="AB9">
        <v>23</v>
      </c>
      <c r="AC9" s="6">
        <f>AA9/AB9</f>
        <v>1.0434782608695652</v>
      </c>
      <c r="AD9" t="s">
        <v>11</v>
      </c>
      <c r="AF9">
        <v>31</v>
      </c>
      <c r="AG9">
        <v>15</v>
      </c>
      <c r="AH9">
        <v>15</v>
      </c>
      <c r="AI9" s="6">
        <f>AG9/AH9</f>
        <v>1</v>
      </c>
      <c r="AJ9" t="s">
        <v>11</v>
      </c>
    </row>
    <row r="10" spans="2:36" x14ac:dyDescent="0.25">
      <c r="C10">
        <f t="shared" ref="C10:C41" si="1">C9+1</f>
        <v>2</v>
      </c>
      <c r="D10" s="1">
        <v>40</v>
      </c>
      <c r="E10" s="1">
        <v>11</v>
      </c>
      <c r="F10" s="1">
        <v>11</v>
      </c>
      <c r="G10" s="6">
        <f t="shared" si="0"/>
        <v>1</v>
      </c>
      <c r="I10">
        <v>712</v>
      </c>
      <c r="J10">
        <v>307</v>
      </c>
      <c r="K10">
        <v>186</v>
      </c>
      <c r="L10" s="6">
        <f t="shared" ref="L10:L73" si="2">J10/K10</f>
        <v>1.6505376344086022</v>
      </c>
      <c r="N10">
        <v>68</v>
      </c>
      <c r="O10">
        <v>32</v>
      </c>
      <c r="P10">
        <v>32</v>
      </c>
      <c r="Q10" s="6">
        <f t="shared" ref="Q10:Q73" si="3">O10/P10</f>
        <v>1</v>
      </c>
      <c r="R10" t="s">
        <v>11</v>
      </c>
      <c r="U10">
        <v>26</v>
      </c>
      <c r="V10">
        <v>22</v>
      </c>
      <c r="W10">
        <v>22</v>
      </c>
      <c r="X10" s="6">
        <f t="shared" ref="X10:X73" si="4">V10/W10</f>
        <v>1</v>
      </c>
      <c r="Z10">
        <v>45</v>
      </c>
      <c r="AA10">
        <v>22</v>
      </c>
      <c r="AB10">
        <v>20</v>
      </c>
      <c r="AC10" s="6">
        <f t="shared" ref="AC10:AC73" si="5">AA10/AB10</f>
        <v>1.1000000000000001</v>
      </c>
      <c r="AD10" t="s">
        <v>11</v>
      </c>
      <c r="AF10">
        <v>41</v>
      </c>
      <c r="AG10">
        <v>21</v>
      </c>
      <c r="AH10">
        <v>21</v>
      </c>
      <c r="AI10" s="6">
        <f t="shared" ref="AI10:AI73" si="6">AG10/AH10</f>
        <v>1</v>
      </c>
      <c r="AJ10" t="s">
        <v>11</v>
      </c>
    </row>
    <row r="11" spans="2:36" x14ac:dyDescent="0.25">
      <c r="C11">
        <f t="shared" si="1"/>
        <v>3</v>
      </c>
      <c r="D11" s="1">
        <v>55</v>
      </c>
      <c r="E11" s="1">
        <v>25</v>
      </c>
      <c r="F11" s="1">
        <v>25</v>
      </c>
      <c r="G11" s="6">
        <f t="shared" si="0"/>
        <v>1</v>
      </c>
      <c r="I11">
        <v>430</v>
      </c>
      <c r="J11">
        <v>187</v>
      </c>
      <c r="K11">
        <v>139</v>
      </c>
      <c r="L11" s="6">
        <f t="shared" si="2"/>
        <v>1.3453237410071943</v>
      </c>
      <c r="N11">
        <v>73</v>
      </c>
      <c r="O11">
        <v>30</v>
      </c>
      <c r="P11">
        <v>26</v>
      </c>
      <c r="Q11" s="6">
        <f t="shared" si="3"/>
        <v>1.1538461538461537</v>
      </c>
      <c r="R11" t="s">
        <v>11</v>
      </c>
      <c r="U11">
        <v>18</v>
      </c>
      <c r="V11">
        <v>17</v>
      </c>
      <c r="W11">
        <v>17</v>
      </c>
      <c r="X11" s="6">
        <f t="shared" si="4"/>
        <v>1</v>
      </c>
      <c r="Z11">
        <v>46</v>
      </c>
      <c r="AA11">
        <v>26</v>
      </c>
      <c r="AB11">
        <v>24</v>
      </c>
      <c r="AC11" s="6">
        <f t="shared" si="5"/>
        <v>1.0833333333333333</v>
      </c>
      <c r="AD11" t="s">
        <v>11</v>
      </c>
      <c r="AF11">
        <v>41</v>
      </c>
      <c r="AG11">
        <v>20</v>
      </c>
      <c r="AH11">
        <v>20</v>
      </c>
      <c r="AI11" s="6">
        <f t="shared" si="6"/>
        <v>1</v>
      </c>
      <c r="AJ11" t="s">
        <v>11</v>
      </c>
    </row>
    <row r="12" spans="2:36" x14ac:dyDescent="0.25">
      <c r="C12">
        <f t="shared" si="1"/>
        <v>4</v>
      </c>
      <c r="D12" s="1">
        <v>85</v>
      </c>
      <c r="E12" s="1">
        <v>32</v>
      </c>
      <c r="F12" s="1">
        <v>30</v>
      </c>
      <c r="G12" s="6">
        <f t="shared" si="0"/>
        <v>1.0666666666666667</v>
      </c>
      <c r="I12">
        <v>153</v>
      </c>
      <c r="J12">
        <v>63</v>
      </c>
      <c r="K12">
        <v>54</v>
      </c>
      <c r="L12" s="6">
        <f t="shared" si="2"/>
        <v>1.1666666666666667</v>
      </c>
      <c r="N12">
        <v>76</v>
      </c>
      <c r="O12">
        <v>32</v>
      </c>
      <c r="P12">
        <v>32</v>
      </c>
      <c r="Q12" s="6">
        <f t="shared" si="3"/>
        <v>1</v>
      </c>
      <c r="R12" t="s">
        <v>11</v>
      </c>
      <c r="U12">
        <v>10</v>
      </c>
      <c r="V12">
        <v>6</v>
      </c>
      <c r="W12">
        <v>6</v>
      </c>
      <c r="X12" s="6">
        <f t="shared" si="4"/>
        <v>1</v>
      </c>
      <c r="Z12">
        <v>18</v>
      </c>
      <c r="AA12">
        <v>8</v>
      </c>
      <c r="AB12">
        <v>8</v>
      </c>
      <c r="AC12" s="6">
        <f t="shared" si="5"/>
        <v>1</v>
      </c>
      <c r="AD12" t="s">
        <v>11</v>
      </c>
      <c r="AF12">
        <v>30</v>
      </c>
      <c r="AG12">
        <v>16</v>
      </c>
      <c r="AH12">
        <v>15</v>
      </c>
      <c r="AI12" s="6">
        <f t="shared" si="6"/>
        <v>1.0666666666666667</v>
      </c>
      <c r="AJ12" t="s">
        <v>11</v>
      </c>
    </row>
    <row r="13" spans="2:36" x14ac:dyDescent="0.25">
      <c r="C13">
        <f t="shared" si="1"/>
        <v>5</v>
      </c>
      <c r="D13" s="1">
        <v>53</v>
      </c>
      <c r="E13" s="1">
        <v>24</v>
      </c>
      <c r="F13" s="1">
        <v>24</v>
      </c>
      <c r="G13" s="6">
        <f t="shared" si="0"/>
        <v>1</v>
      </c>
      <c r="I13">
        <v>169</v>
      </c>
      <c r="J13">
        <v>73</v>
      </c>
      <c r="K13">
        <v>61</v>
      </c>
      <c r="L13" s="6">
        <f t="shared" si="2"/>
        <v>1.1967213114754098</v>
      </c>
      <c r="N13">
        <v>29</v>
      </c>
      <c r="O13">
        <v>12</v>
      </c>
      <c r="P13">
        <v>11</v>
      </c>
      <c r="Q13" s="6">
        <f t="shared" si="3"/>
        <v>1.0909090909090908</v>
      </c>
      <c r="R13" t="s">
        <v>11</v>
      </c>
      <c r="U13">
        <v>22</v>
      </c>
      <c r="V13">
        <v>19</v>
      </c>
      <c r="W13">
        <v>19</v>
      </c>
      <c r="X13" s="6">
        <f t="shared" si="4"/>
        <v>1</v>
      </c>
      <c r="Z13">
        <v>12</v>
      </c>
      <c r="AA13">
        <v>6</v>
      </c>
      <c r="AB13">
        <v>6</v>
      </c>
      <c r="AC13" s="6">
        <f t="shared" si="5"/>
        <v>1</v>
      </c>
      <c r="AD13" t="s">
        <v>11</v>
      </c>
      <c r="AF13">
        <v>26</v>
      </c>
      <c r="AG13">
        <v>17</v>
      </c>
      <c r="AH13">
        <v>16</v>
      </c>
      <c r="AI13" s="6">
        <f t="shared" si="6"/>
        <v>1.0625</v>
      </c>
      <c r="AJ13" t="s">
        <v>11</v>
      </c>
    </row>
    <row r="14" spans="2:36" x14ac:dyDescent="0.25">
      <c r="C14">
        <f t="shared" si="1"/>
        <v>6</v>
      </c>
      <c r="D14" s="1">
        <v>41</v>
      </c>
      <c r="E14" s="1">
        <v>17</v>
      </c>
      <c r="F14" s="1">
        <v>17</v>
      </c>
      <c r="G14" s="6">
        <f t="shared" si="0"/>
        <v>1</v>
      </c>
      <c r="I14">
        <v>907</v>
      </c>
      <c r="J14">
        <v>378</v>
      </c>
      <c r="K14">
        <v>217</v>
      </c>
      <c r="L14" s="6">
        <f t="shared" si="2"/>
        <v>1.7419354838709677</v>
      </c>
      <c r="N14">
        <v>77</v>
      </c>
      <c r="O14">
        <v>36</v>
      </c>
      <c r="P14">
        <v>35</v>
      </c>
      <c r="Q14" s="6">
        <f t="shared" si="3"/>
        <v>1.0285714285714285</v>
      </c>
      <c r="R14" t="s">
        <v>11</v>
      </c>
      <c r="U14">
        <v>19</v>
      </c>
      <c r="V14">
        <v>17</v>
      </c>
      <c r="W14">
        <v>17</v>
      </c>
      <c r="X14" s="6">
        <f t="shared" si="4"/>
        <v>1</v>
      </c>
      <c r="Z14">
        <v>27</v>
      </c>
      <c r="AA14">
        <v>15</v>
      </c>
      <c r="AB14">
        <v>15</v>
      </c>
      <c r="AC14" s="6">
        <f t="shared" si="5"/>
        <v>1</v>
      </c>
      <c r="AD14" t="s">
        <v>11</v>
      </c>
      <c r="AF14">
        <v>23</v>
      </c>
      <c r="AG14">
        <v>11</v>
      </c>
      <c r="AH14">
        <v>11</v>
      </c>
      <c r="AI14" s="6">
        <f t="shared" si="6"/>
        <v>1</v>
      </c>
      <c r="AJ14" t="s">
        <v>11</v>
      </c>
    </row>
    <row r="15" spans="2:36" x14ac:dyDescent="0.25">
      <c r="C15">
        <f t="shared" si="1"/>
        <v>7</v>
      </c>
      <c r="D15" s="1">
        <v>28</v>
      </c>
      <c r="E15" s="1">
        <v>9</v>
      </c>
      <c r="F15" s="1">
        <v>9</v>
      </c>
      <c r="G15" s="6">
        <f t="shared" si="0"/>
        <v>1</v>
      </c>
      <c r="I15">
        <v>558</v>
      </c>
      <c r="J15">
        <v>235</v>
      </c>
      <c r="K15">
        <v>154</v>
      </c>
      <c r="L15" s="6">
        <f t="shared" si="2"/>
        <v>1.525974025974026</v>
      </c>
      <c r="N15">
        <v>64</v>
      </c>
      <c r="O15">
        <v>28</v>
      </c>
      <c r="P15">
        <v>26</v>
      </c>
      <c r="Q15" s="6">
        <f t="shared" si="3"/>
        <v>1.0769230769230769</v>
      </c>
      <c r="R15" t="s">
        <v>11</v>
      </c>
      <c r="U15">
        <v>27</v>
      </c>
      <c r="V15">
        <v>24</v>
      </c>
      <c r="W15">
        <v>24</v>
      </c>
      <c r="X15" s="6">
        <f t="shared" si="4"/>
        <v>1</v>
      </c>
      <c r="Z15">
        <v>16</v>
      </c>
      <c r="AA15">
        <v>8</v>
      </c>
      <c r="AB15">
        <v>8</v>
      </c>
      <c r="AC15" s="6">
        <f t="shared" si="5"/>
        <v>1</v>
      </c>
      <c r="AD15" t="s">
        <v>11</v>
      </c>
      <c r="AF15">
        <v>25</v>
      </c>
      <c r="AG15">
        <v>14</v>
      </c>
      <c r="AH15">
        <v>14</v>
      </c>
      <c r="AI15" s="6">
        <f t="shared" si="6"/>
        <v>1</v>
      </c>
      <c r="AJ15" t="s">
        <v>11</v>
      </c>
    </row>
    <row r="16" spans="2:36" x14ac:dyDescent="0.25">
      <c r="C16">
        <f t="shared" si="1"/>
        <v>8</v>
      </c>
      <c r="D16" s="1">
        <v>60</v>
      </c>
      <c r="E16" s="1">
        <v>25</v>
      </c>
      <c r="F16" s="1">
        <v>24</v>
      </c>
      <c r="G16" s="6">
        <f t="shared" si="0"/>
        <v>1.0416666666666667</v>
      </c>
      <c r="I16">
        <v>176</v>
      </c>
      <c r="J16">
        <v>76</v>
      </c>
      <c r="K16">
        <v>64</v>
      </c>
      <c r="L16" s="6">
        <f t="shared" si="2"/>
        <v>1.1875</v>
      </c>
      <c r="N16">
        <v>53</v>
      </c>
      <c r="O16">
        <v>23</v>
      </c>
      <c r="P16">
        <v>22</v>
      </c>
      <c r="Q16" s="6">
        <f t="shared" si="3"/>
        <v>1.0454545454545454</v>
      </c>
      <c r="R16" t="s">
        <v>11</v>
      </c>
      <c r="U16">
        <v>19</v>
      </c>
      <c r="V16">
        <v>17</v>
      </c>
      <c r="W16">
        <v>17</v>
      </c>
      <c r="X16" s="6">
        <f t="shared" si="4"/>
        <v>1</v>
      </c>
      <c r="Z16">
        <v>17</v>
      </c>
      <c r="AA16">
        <v>14</v>
      </c>
      <c r="AB16">
        <v>14</v>
      </c>
      <c r="AC16" s="6">
        <f t="shared" si="5"/>
        <v>1</v>
      </c>
      <c r="AD16" t="s">
        <v>11</v>
      </c>
      <c r="AF16">
        <v>53</v>
      </c>
      <c r="AG16">
        <v>27</v>
      </c>
      <c r="AH16">
        <v>27</v>
      </c>
      <c r="AI16" s="6">
        <f t="shared" si="6"/>
        <v>1</v>
      </c>
      <c r="AJ16" t="s">
        <v>12</v>
      </c>
    </row>
    <row r="17" spans="3:36" x14ac:dyDescent="0.25">
      <c r="C17">
        <f t="shared" si="1"/>
        <v>9</v>
      </c>
      <c r="D17" s="1">
        <v>16</v>
      </c>
      <c r="E17" s="1">
        <v>5</v>
      </c>
      <c r="F17" s="1">
        <v>5</v>
      </c>
      <c r="G17" s="6">
        <f t="shared" si="0"/>
        <v>1</v>
      </c>
      <c r="I17">
        <v>32</v>
      </c>
      <c r="J17">
        <v>18</v>
      </c>
      <c r="K17">
        <v>17</v>
      </c>
      <c r="L17" s="6">
        <f t="shared" si="2"/>
        <v>1.0588235294117647</v>
      </c>
      <c r="N17">
        <v>46</v>
      </c>
      <c r="O17">
        <v>21</v>
      </c>
      <c r="P17">
        <v>20</v>
      </c>
      <c r="Q17" s="6">
        <f t="shared" si="3"/>
        <v>1.05</v>
      </c>
      <c r="R17" t="s">
        <v>11</v>
      </c>
      <c r="U17">
        <v>13</v>
      </c>
      <c r="V17">
        <v>11</v>
      </c>
      <c r="W17">
        <v>11</v>
      </c>
      <c r="X17" s="6">
        <f t="shared" si="4"/>
        <v>1</v>
      </c>
      <c r="Z17">
        <v>38</v>
      </c>
      <c r="AA17">
        <v>22</v>
      </c>
      <c r="AB17">
        <v>22</v>
      </c>
      <c r="AC17" s="6">
        <f t="shared" si="5"/>
        <v>1</v>
      </c>
      <c r="AD17" t="s">
        <v>11</v>
      </c>
      <c r="AF17">
        <v>43</v>
      </c>
      <c r="AG17">
        <v>22</v>
      </c>
      <c r="AH17">
        <v>21</v>
      </c>
      <c r="AI17" s="6">
        <f t="shared" si="6"/>
        <v>1.0476190476190477</v>
      </c>
      <c r="AJ17" t="s">
        <v>11</v>
      </c>
    </row>
    <row r="18" spans="3:36" x14ac:dyDescent="0.25">
      <c r="C18">
        <f t="shared" si="1"/>
        <v>10</v>
      </c>
      <c r="D18" s="1">
        <v>55</v>
      </c>
      <c r="E18" s="1">
        <v>23</v>
      </c>
      <c r="F18" s="1">
        <v>23</v>
      </c>
      <c r="G18" s="6">
        <f t="shared" si="0"/>
        <v>1</v>
      </c>
      <c r="I18">
        <v>34</v>
      </c>
      <c r="J18">
        <v>9</v>
      </c>
      <c r="K18">
        <v>9</v>
      </c>
      <c r="L18" s="6">
        <f t="shared" si="2"/>
        <v>1</v>
      </c>
      <c r="N18">
        <v>28</v>
      </c>
      <c r="O18">
        <v>11</v>
      </c>
      <c r="P18">
        <v>11</v>
      </c>
      <c r="Q18" s="6">
        <f t="shared" si="3"/>
        <v>1</v>
      </c>
      <c r="R18" t="s">
        <v>11</v>
      </c>
      <c r="U18">
        <v>25</v>
      </c>
      <c r="V18">
        <v>19</v>
      </c>
      <c r="W18">
        <v>19</v>
      </c>
      <c r="X18" s="6">
        <f t="shared" si="4"/>
        <v>1</v>
      </c>
      <c r="Z18">
        <v>32</v>
      </c>
      <c r="AA18">
        <v>19</v>
      </c>
      <c r="AB18">
        <v>19</v>
      </c>
      <c r="AC18" s="6">
        <f t="shared" si="5"/>
        <v>1</v>
      </c>
      <c r="AD18" t="s">
        <v>11</v>
      </c>
      <c r="AF18">
        <v>27</v>
      </c>
      <c r="AG18">
        <v>14</v>
      </c>
      <c r="AH18">
        <v>13</v>
      </c>
      <c r="AI18" s="6">
        <f t="shared" si="6"/>
        <v>1.0769230769230769</v>
      </c>
      <c r="AJ18" t="s">
        <v>11</v>
      </c>
    </row>
    <row r="19" spans="3:36" x14ac:dyDescent="0.25">
      <c r="C19">
        <f t="shared" si="1"/>
        <v>11</v>
      </c>
      <c r="D19" s="1">
        <v>57</v>
      </c>
      <c r="E19" s="1">
        <v>24</v>
      </c>
      <c r="F19" s="1">
        <v>24</v>
      </c>
      <c r="G19" s="6">
        <f t="shared" si="0"/>
        <v>1</v>
      </c>
      <c r="I19">
        <v>405</v>
      </c>
      <c r="J19">
        <v>169</v>
      </c>
      <c r="K19">
        <v>125</v>
      </c>
      <c r="L19" s="6">
        <f t="shared" si="2"/>
        <v>1.3520000000000001</v>
      </c>
      <c r="N19">
        <v>54</v>
      </c>
      <c r="O19">
        <v>21</v>
      </c>
      <c r="P19">
        <v>20</v>
      </c>
      <c r="Q19" s="6">
        <f t="shared" si="3"/>
        <v>1.05</v>
      </c>
      <c r="R19" t="s">
        <v>11</v>
      </c>
      <c r="U19">
        <v>25</v>
      </c>
      <c r="V19">
        <v>22</v>
      </c>
      <c r="W19">
        <v>22</v>
      </c>
      <c r="X19" s="6">
        <f t="shared" si="4"/>
        <v>1</v>
      </c>
      <c r="Z19">
        <v>19</v>
      </c>
      <c r="AA19">
        <v>10</v>
      </c>
      <c r="AB19">
        <v>10</v>
      </c>
      <c r="AC19" s="6">
        <f t="shared" si="5"/>
        <v>1</v>
      </c>
      <c r="AD19" t="s">
        <v>11</v>
      </c>
      <c r="AF19">
        <v>44</v>
      </c>
      <c r="AG19">
        <v>21</v>
      </c>
      <c r="AH19">
        <v>21</v>
      </c>
      <c r="AI19" s="6">
        <f t="shared" si="6"/>
        <v>1</v>
      </c>
      <c r="AJ19" t="s">
        <v>11</v>
      </c>
    </row>
    <row r="20" spans="3:36" x14ac:dyDescent="0.25">
      <c r="C20">
        <f t="shared" si="1"/>
        <v>12</v>
      </c>
      <c r="D20" s="1">
        <v>63</v>
      </c>
      <c r="E20" s="1">
        <v>26</v>
      </c>
      <c r="F20" s="1">
        <v>25</v>
      </c>
      <c r="G20" s="6">
        <f t="shared" si="0"/>
        <v>1.04</v>
      </c>
      <c r="I20">
        <v>726</v>
      </c>
      <c r="J20">
        <v>321</v>
      </c>
      <c r="K20">
        <v>200</v>
      </c>
      <c r="L20" s="6">
        <f t="shared" si="2"/>
        <v>1.605</v>
      </c>
      <c r="N20">
        <v>97</v>
      </c>
      <c r="O20">
        <v>44</v>
      </c>
      <c r="P20">
        <v>40</v>
      </c>
      <c r="Q20" s="6">
        <f t="shared" si="3"/>
        <v>1.1000000000000001</v>
      </c>
      <c r="R20" t="s">
        <v>11</v>
      </c>
      <c r="U20">
        <v>26</v>
      </c>
      <c r="V20">
        <v>22</v>
      </c>
      <c r="W20">
        <v>22</v>
      </c>
      <c r="X20" s="6">
        <f t="shared" si="4"/>
        <v>1</v>
      </c>
      <c r="Z20">
        <v>46</v>
      </c>
      <c r="AA20">
        <v>25</v>
      </c>
      <c r="AB20">
        <v>23</v>
      </c>
      <c r="AC20" s="6">
        <f t="shared" si="5"/>
        <v>1.0869565217391304</v>
      </c>
      <c r="AD20" t="s">
        <v>11</v>
      </c>
      <c r="AF20">
        <v>22</v>
      </c>
      <c r="AG20">
        <v>13</v>
      </c>
      <c r="AH20">
        <v>13</v>
      </c>
      <c r="AI20" s="6">
        <f t="shared" si="6"/>
        <v>1</v>
      </c>
      <c r="AJ20" t="s">
        <v>11</v>
      </c>
    </row>
    <row r="21" spans="3:36" x14ac:dyDescent="0.25">
      <c r="C21">
        <f t="shared" si="1"/>
        <v>13</v>
      </c>
      <c r="D21" s="1">
        <v>48</v>
      </c>
      <c r="E21" s="1">
        <v>18</v>
      </c>
      <c r="F21" s="1">
        <v>18</v>
      </c>
      <c r="G21" s="6">
        <f t="shared" si="0"/>
        <v>1</v>
      </c>
      <c r="I21">
        <v>177</v>
      </c>
      <c r="J21">
        <v>73</v>
      </c>
      <c r="K21">
        <v>63</v>
      </c>
      <c r="L21" s="6">
        <f t="shared" si="2"/>
        <v>1.1587301587301588</v>
      </c>
      <c r="N21">
        <v>51</v>
      </c>
      <c r="O21">
        <v>22</v>
      </c>
      <c r="P21">
        <v>19</v>
      </c>
      <c r="Q21" s="6">
        <f t="shared" si="3"/>
        <v>1.1578947368421053</v>
      </c>
      <c r="R21" t="s">
        <v>12</v>
      </c>
      <c r="U21">
        <v>13</v>
      </c>
      <c r="V21">
        <v>9</v>
      </c>
      <c r="W21">
        <v>9</v>
      </c>
      <c r="X21" s="6">
        <f t="shared" si="4"/>
        <v>1</v>
      </c>
      <c r="Z21">
        <v>30</v>
      </c>
      <c r="AA21">
        <v>16</v>
      </c>
      <c r="AB21">
        <v>16</v>
      </c>
      <c r="AC21" s="6">
        <f t="shared" si="5"/>
        <v>1</v>
      </c>
      <c r="AD21" t="s">
        <v>11</v>
      </c>
      <c r="AF21">
        <v>14</v>
      </c>
      <c r="AG21">
        <v>8</v>
      </c>
      <c r="AH21">
        <v>8</v>
      </c>
      <c r="AI21" s="6">
        <f t="shared" si="6"/>
        <v>1</v>
      </c>
      <c r="AJ21" t="s">
        <v>12</v>
      </c>
    </row>
    <row r="22" spans="3:36" x14ac:dyDescent="0.25">
      <c r="C22">
        <f t="shared" si="1"/>
        <v>14</v>
      </c>
      <c r="D22" s="1">
        <v>65</v>
      </c>
      <c r="E22" s="1">
        <v>26</v>
      </c>
      <c r="F22" s="1">
        <v>25</v>
      </c>
      <c r="G22" s="6">
        <f t="shared" si="0"/>
        <v>1.04</v>
      </c>
      <c r="I22">
        <v>120</v>
      </c>
      <c r="J22">
        <v>53</v>
      </c>
      <c r="K22">
        <v>50</v>
      </c>
      <c r="L22" s="6">
        <f t="shared" si="2"/>
        <v>1.06</v>
      </c>
      <c r="N22">
        <v>5</v>
      </c>
      <c r="O22">
        <v>1</v>
      </c>
      <c r="P22">
        <v>1</v>
      </c>
      <c r="Q22" s="6">
        <f t="shared" si="3"/>
        <v>1</v>
      </c>
      <c r="R22" t="s">
        <v>13</v>
      </c>
      <c r="U22">
        <v>13</v>
      </c>
      <c r="V22">
        <v>9</v>
      </c>
      <c r="W22">
        <v>9</v>
      </c>
      <c r="X22" s="6">
        <f t="shared" si="4"/>
        <v>1</v>
      </c>
      <c r="Z22">
        <v>37</v>
      </c>
      <c r="AA22">
        <v>24</v>
      </c>
      <c r="AB22">
        <v>24</v>
      </c>
      <c r="AC22" s="6">
        <f t="shared" si="5"/>
        <v>1</v>
      </c>
      <c r="AD22" t="s">
        <v>11</v>
      </c>
      <c r="AF22">
        <v>26</v>
      </c>
      <c r="AG22">
        <v>13</v>
      </c>
      <c r="AH22">
        <v>13</v>
      </c>
      <c r="AI22" s="6">
        <f t="shared" si="6"/>
        <v>1</v>
      </c>
      <c r="AJ22" t="s">
        <v>11</v>
      </c>
    </row>
    <row r="23" spans="3:36" x14ac:dyDescent="0.25">
      <c r="C23">
        <f t="shared" si="1"/>
        <v>15</v>
      </c>
      <c r="D23" s="1">
        <v>41</v>
      </c>
      <c r="E23" s="1">
        <v>18</v>
      </c>
      <c r="F23" s="1">
        <v>18</v>
      </c>
      <c r="G23" s="6">
        <f t="shared" si="0"/>
        <v>1</v>
      </c>
      <c r="I23">
        <v>121</v>
      </c>
      <c r="J23">
        <v>51</v>
      </c>
      <c r="K23">
        <v>48</v>
      </c>
      <c r="L23" s="6">
        <f t="shared" si="2"/>
        <v>1.0625</v>
      </c>
      <c r="N23">
        <v>68</v>
      </c>
      <c r="O23">
        <v>26</v>
      </c>
      <c r="P23">
        <v>25</v>
      </c>
      <c r="Q23" s="6">
        <f t="shared" si="3"/>
        <v>1.04</v>
      </c>
      <c r="R23" t="s">
        <v>11</v>
      </c>
      <c r="U23">
        <v>29</v>
      </c>
      <c r="V23">
        <v>20</v>
      </c>
      <c r="W23">
        <v>20</v>
      </c>
      <c r="X23" s="6">
        <f t="shared" si="4"/>
        <v>1</v>
      </c>
      <c r="Z23">
        <v>22</v>
      </c>
      <c r="AA23">
        <v>10</v>
      </c>
      <c r="AB23">
        <v>10</v>
      </c>
      <c r="AC23" s="6">
        <f t="shared" si="5"/>
        <v>1</v>
      </c>
      <c r="AD23" t="s">
        <v>11</v>
      </c>
      <c r="AF23">
        <v>15</v>
      </c>
      <c r="AG23">
        <v>10</v>
      </c>
      <c r="AH23">
        <v>10</v>
      </c>
      <c r="AI23" s="6">
        <f t="shared" si="6"/>
        <v>1</v>
      </c>
      <c r="AJ23" t="s">
        <v>11</v>
      </c>
    </row>
    <row r="24" spans="3:36" x14ac:dyDescent="0.25">
      <c r="C24">
        <f t="shared" si="1"/>
        <v>16</v>
      </c>
      <c r="D24" s="1">
        <v>63</v>
      </c>
      <c r="E24" s="1">
        <v>26</v>
      </c>
      <c r="F24" s="1">
        <v>26</v>
      </c>
      <c r="G24" s="6">
        <f t="shared" si="0"/>
        <v>1</v>
      </c>
      <c r="I24">
        <v>719</v>
      </c>
      <c r="J24">
        <v>301</v>
      </c>
      <c r="K24">
        <v>189</v>
      </c>
      <c r="L24" s="6">
        <f t="shared" si="2"/>
        <v>1.5925925925925926</v>
      </c>
      <c r="N24">
        <v>102</v>
      </c>
      <c r="O24">
        <v>42</v>
      </c>
      <c r="P24">
        <v>37</v>
      </c>
      <c r="Q24" s="6">
        <f t="shared" si="3"/>
        <v>1.1351351351351351</v>
      </c>
      <c r="R24" t="s">
        <v>11</v>
      </c>
      <c r="U24">
        <v>20</v>
      </c>
      <c r="V24">
        <v>19</v>
      </c>
      <c r="W24">
        <v>19</v>
      </c>
      <c r="X24" s="6">
        <f t="shared" si="4"/>
        <v>1</v>
      </c>
      <c r="Z24">
        <v>13</v>
      </c>
      <c r="AA24">
        <v>8</v>
      </c>
      <c r="AB24">
        <v>8</v>
      </c>
      <c r="AC24" s="6">
        <f t="shared" si="5"/>
        <v>1</v>
      </c>
      <c r="AD24" t="s">
        <v>11</v>
      </c>
      <c r="AF24">
        <v>25</v>
      </c>
      <c r="AG24">
        <v>14</v>
      </c>
      <c r="AH24">
        <v>14</v>
      </c>
      <c r="AI24" s="6">
        <f t="shared" si="6"/>
        <v>1</v>
      </c>
      <c r="AJ24" t="s">
        <v>11</v>
      </c>
    </row>
    <row r="25" spans="3:36" x14ac:dyDescent="0.25">
      <c r="C25">
        <f t="shared" si="1"/>
        <v>17</v>
      </c>
      <c r="D25" s="1">
        <v>67</v>
      </c>
      <c r="E25" s="1">
        <v>25</v>
      </c>
      <c r="F25" s="1">
        <v>24</v>
      </c>
      <c r="G25" s="6">
        <f t="shared" si="0"/>
        <v>1.0416666666666667</v>
      </c>
      <c r="I25">
        <v>701</v>
      </c>
      <c r="J25">
        <v>307</v>
      </c>
      <c r="K25">
        <v>188</v>
      </c>
      <c r="L25" s="6">
        <f t="shared" si="2"/>
        <v>1.6329787234042554</v>
      </c>
      <c r="N25">
        <v>31</v>
      </c>
      <c r="O25">
        <v>18</v>
      </c>
      <c r="P25">
        <v>18</v>
      </c>
      <c r="Q25" s="6">
        <f t="shared" si="3"/>
        <v>1</v>
      </c>
      <c r="R25" t="s">
        <v>12</v>
      </c>
      <c r="U25">
        <v>6</v>
      </c>
      <c r="V25">
        <v>5</v>
      </c>
      <c r="W25">
        <v>5</v>
      </c>
      <c r="X25" s="6">
        <f t="shared" si="4"/>
        <v>1</v>
      </c>
      <c r="Z25">
        <v>24</v>
      </c>
      <c r="AA25">
        <v>15</v>
      </c>
      <c r="AB25">
        <v>15</v>
      </c>
      <c r="AC25" s="6">
        <f t="shared" si="5"/>
        <v>1</v>
      </c>
      <c r="AD25" t="s">
        <v>11</v>
      </c>
      <c r="AF25">
        <v>15</v>
      </c>
      <c r="AG25">
        <v>9</v>
      </c>
      <c r="AH25">
        <v>9</v>
      </c>
      <c r="AI25" s="6">
        <f t="shared" si="6"/>
        <v>1</v>
      </c>
      <c r="AJ25" t="s">
        <v>11</v>
      </c>
    </row>
    <row r="26" spans="3:36" x14ac:dyDescent="0.25">
      <c r="C26">
        <f t="shared" si="1"/>
        <v>18</v>
      </c>
      <c r="D26" s="1">
        <v>59</v>
      </c>
      <c r="E26" s="1">
        <v>24</v>
      </c>
      <c r="F26" s="1">
        <v>24</v>
      </c>
      <c r="G26" s="6">
        <f t="shared" si="0"/>
        <v>1</v>
      </c>
      <c r="I26">
        <v>221</v>
      </c>
      <c r="J26">
        <v>96</v>
      </c>
      <c r="K26">
        <v>87</v>
      </c>
      <c r="L26" s="6">
        <f t="shared" si="2"/>
        <v>1.103448275862069</v>
      </c>
      <c r="N26">
        <v>86</v>
      </c>
      <c r="O26">
        <v>37</v>
      </c>
      <c r="P26">
        <v>34</v>
      </c>
      <c r="Q26" s="6">
        <f t="shared" si="3"/>
        <v>1.088235294117647</v>
      </c>
      <c r="R26" t="s">
        <v>11</v>
      </c>
      <c r="U26">
        <v>19</v>
      </c>
      <c r="V26">
        <v>13</v>
      </c>
      <c r="W26">
        <v>13</v>
      </c>
      <c r="X26" s="6">
        <f t="shared" si="4"/>
        <v>1</v>
      </c>
      <c r="Z26">
        <v>40</v>
      </c>
      <c r="AA26">
        <v>21</v>
      </c>
      <c r="AB26">
        <v>21</v>
      </c>
      <c r="AC26" s="6">
        <f t="shared" si="5"/>
        <v>1</v>
      </c>
      <c r="AD26" t="s">
        <v>11</v>
      </c>
      <c r="AF26">
        <v>27</v>
      </c>
      <c r="AG26">
        <v>14</v>
      </c>
      <c r="AH26">
        <v>14</v>
      </c>
      <c r="AI26" s="6">
        <f t="shared" si="6"/>
        <v>1</v>
      </c>
      <c r="AJ26" t="s">
        <v>12</v>
      </c>
    </row>
    <row r="27" spans="3:36" x14ac:dyDescent="0.25">
      <c r="C27">
        <f t="shared" si="1"/>
        <v>19</v>
      </c>
      <c r="D27" s="1">
        <v>72</v>
      </c>
      <c r="E27" s="1">
        <v>28</v>
      </c>
      <c r="F27" s="1">
        <v>28</v>
      </c>
      <c r="G27" s="6">
        <f t="shared" si="0"/>
        <v>1</v>
      </c>
      <c r="I27">
        <v>1433</v>
      </c>
      <c r="J27">
        <v>620</v>
      </c>
      <c r="K27">
        <v>266</v>
      </c>
      <c r="L27" s="6">
        <f t="shared" si="2"/>
        <v>2.3308270676691731</v>
      </c>
      <c r="N27">
        <v>65</v>
      </c>
      <c r="O27">
        <v>24</v>
      </c>
      <c r="P27">
        <v>24</v>
      </c>
      <c r="Q27" s="6">
        <f t="shared" si="3"/>
        <v>1</v>
      </c>
      <c r="R27" t="s">
        <v>11</v>
      </c>
      <c r="U27">
        <v>26</v>
      </c>
      <c r="V27">
        <v>21</v>
      </c>
      <c r="W27">
        <v>20</v>
      </c>
      <c r="X27" s="6">
        <f t="shared" si="4"/>
        <v>1.05</v>
      </c>
      <c r="Z27">
        <v>23</v>
      </c>
      <c r="AA27">
        <v>14</v>
      </c>
      <c r="AB27">
        <v>14</v>
      </c>
      <c r="AC27" s="6">
        <f t="shared" si="5"/>
        <v>1</v>
      </c>
      <c r="AD27" t="s">
        <v>11</v>
      </c>
      <c r="AF27">
        <v>26</v>
      </c>
      <c r="AG27">
        <v>15</v>
      </c>
      <c r="AH27">
        <v>15</v>
      </c>
      <c r="AI27" s="6">
        <f t="shared" si="6"/>
        <v>1</v>
      </c>
      <c r="AJ27" t="s">
        <v>11</v>
      </c>
    </row>
    <row r="28" spans="3:36" x14ac:dyDescent="0.25">
      <c r="C28">
        <f t="shared" si="1"/>
        <v>20</v>
      </c>
      <c r="D28" s="1">
        <v>86</v>
      </c>
      <c r="E28" s="1">
        <v>32</v>
      </c>
      <c r="F28" s="1">
        <v>30</v>
      </c>
      <c r="G28" s="6">
        <f t="shared" si="0"/>
        <v>1.0666666666666667</v>
      </c>
      <c r="I28">
        <v>73</v>
      </c>
      <c r="J28">
        <v>36</v>
      </c>
      <c r="K28">
        <v>34</v>
      </c>
      <c r="L28" s="6">
        <f t="shared" si="2"/>
        <v>1.0588235294117647</v>
      </c>
      <c r="N28">
        <v>55</v>
      </c>
      <c r="O28">
        <v>26</v>
      </c>
      <c r="P28">
        <v>23</v>
      </c>
      <c r="Q28" s="6">
        <f t="shared" si="3"/>
        <v>1.1304347826086956</v>
      </c>
      <c r="R28" t="s">
        <v>11</v>
      </c>
      <c r="U28">
        <v>24</v>
      </c>
      <c r="V28">
        <v>22</v>
      </c>
      <c r="W28">
        <v>22</v>
      </c>
      <c r="X28" s="6">
        <f t="shared" si="4"/>
        <v>1</v>
      </c>
      <c r="Z28">
        <v>29</v>
      </c>
      <c r="AA28">
        <v>14</v>
      </c>
      <c r="AB28">
        <v>14</v>
      </c>
      <c r="AC28" s="6">
        <f t="shared" si="5"/>
        <v>1</v>
      </c>
      <c r="AD28" t="s">
        <v>11</v>
      </c>
      <c r="AF28">
        <v>30</v>
      </c>
      <c r="AG28">
        <v>18</v>
      </c>
      <c r="AH28">
        <v>17</v>
      </c>
      <c r="AI28" s="6">
        <f t="shared" si="6"/>
        <v>1.0588235294117647</v>
      </c>
      <c r="AJ28" t="s">
        <v>11</v>
      </c>
    </row>
    <row r="29" spans="3:36" x14ac:dyDescent="0.25">
      <c r="C29">
        <f t="shared" si="1"/>
        <v>21</v>
      </c>
      <c r="D29" s="1">
        <v>58</v>
      </c>
      <c r="E29" s="1">
        <v>27</v>
      </c>
      <c r="F29" s="1">
        <v>26</v>
      </c>
      <c r="G29" s="6">
        <f t="shared" si="0"/>
        <v>1.0384615384615385</v>
      </c>
      <c r="I29">
        <v>1431</v>
      </c>
      <c r="J29">
        <v>618</v>
      </c>
      <c r="K29">
        <v>260</v>
      </c>
      <c r="L29" s="6">
        <f t="shared" si="2"/>
        <v>2.3769230769230769</v>
      </c>
      <c r="N29">
        <v>24</v>
      </c>
      <c r="O29">
        <v>8</v>
      </c>
      <c r="P29">
        <v>7</v>
      </c>
      <c r="Q29" s="6">
        <f t="shared" si="3"/>
        <v>1.1428571428571428</v>
      </c>
      <c r="R29" t="s">
        <v>12</v>
      </c>
      <c r="U29">
        <v>25</v>
      </c>
      <c r="V29">
        <v>24</v>
      </c>
      <c r="W29">
        <v>22</v>
      </c>
      <c r="X29" s="6">
        <f t="shared" si="4"/>
        <v>1.0909090909090908</v>
      </c>
      <c r="Z29">
        <v>26</v>
      </c>
      <c r="AA29">
        <v>14</v>
      </c>
      <c r="AB29">
        <v>14</v>
      </c>
      <c r="AC29" s="6">
        <f t="shared" si="5"/>
        <v>1</v>
      </c>
      <c r="AD29" t="s">
        <v>11</v>
      </c>
      <c r="AF29">
        <v>30</v>
      </c>
      <c r="AG29">
        <v>17</v>
      </c>
      <c r="AH29">
        <v>17</v>
      </c>
      <c r="AI29" s="6">
        <f t="shared" si="6"/>
        <v>1</v>
      </c>
      <c r="AJ29" t="s">
        <v>11</v>
      </c>
    </row>
    <row r="30" spans="3:36" x14ac:dyDescent="0.25">
      <c r="C30">
        <f t="shared" si="1"/>
        <v>22</v>
      </c>
      <c r="D30" s="1">
        <v>41</v>
      </c>
      <c r="E30" s="1">
        <v>18</v>
      </c>
      <c r="F30" s="1">
        <v>18</v>
      </c>
      <c r="G30" s="6">
        <f t="shared" si="0"/>
        <v>1</v>
      </c>
      <c r="I30">
        <v>1577</v>
      </c>
      <c r="J30">
        <v>686</v>
      </c>
      <c r="K30">
        <v>288</v>
      </c>
      <c r="L30" s="6">
        <f t="shared" si="2"/>
        <v>2.3819444444444446</v>
      </c>
      <c r="N30">
        <v>58</v>
      </c>
      <c r="O30">
        <v>25</v>
      </c>
      <c r="P30">
        <v>24</v>
      </c>
      <c r="Q30" s="6">
        <f t="shared" si="3"/>
        <v>1.0416666666666667</v>
      </c>
      <c r="R30" t="s">
        <v>11</v>
      </c>
      <c r="U30">
        <v>16</v>
      </c>
      <c r="V30">
        <v>14</v>
      </c>
      <c r="W30">
        <v>13</v>
      </c>
      <c r="X30" s="6">
        <f t="shared" si="4"/>
        <v>1.0769230769230769</v>
      </c>
      <c r="Z30">
        <v>24</v>
      </c>
      <c r="AA30">
        <v>17</v>
      </c>
      <c r="AB30">
        <v>17</v>
      </c>
      <c r="AC30" s="6">
        <f t="shared" si="5"/>
        <v>1</v>
      </c>
      <c r="AD30" t="s">
        <v>11</v>
      </c>
      <c r="AF30">
        <v>17</v>
      </c>
      <c r="AG30">
        <v>10</v>
      </c>
      <c r="AH30">
        <v>10</v>
      </c>
      <c r="AI30" s="6">
        <f t="shared" si="6"/>
        <v>1</v>
      </c>
      <c r="AJ30" t="s">
        <v>13</v>
      </c>
    </row>
    <row r="31" spans="3:36" x14ac:dyDescent="0.25">
      <c r="C31">
        <f t="shared" si="1"/>
        <v>23</v>
      </c>
      <c r="D31" s="1">
        <v>51</v>
      </c>
      <c r="E31" s="1">
        <v>25</v>
      </c>
      <c r="F31" s="1">
        <v>24</v>
      </c>
      <c r="G31" s="6">
        <f t="shared" si="0"/>
        <v>1.0416666666666667</v>
      </c>
      <c r="I31">
        <v>383</v>
      </c>
      <c r="J31">
        <v>165</v>
      </c>
      <c r="K31">
        <v>125</v>
      </c>
      <c r="L31" s="6">
        <f t="shared" si="2"/>
        <v>1.32</v>
      </c>
      <c r="N31">
        <v>53</v>
      </c>
      <c r="O31">
        <v>19</v>
      </c>
      <c r="P31">
        <v>18</v>
      </c>
      <c r="Q31" s="6">
        <f t="shared" si="3"/>
        <v>1.0555555555555556</v>
      </c>
      <c r="R31" t="s">
        <v>11</v>
      </c>
      <c r="U31">
        <v>0</v>
      </c>
      <c r="V31">
        <v>1</v>
      </c>
      <c r="W31">
        <v>1</v>
      </c>
      <c r="X31" s="6">
        <f t="shared" si="4"/>
        <v>1</v>
      </c>
      <c r="Z31">
        <v>32</v>
      </c>
      <c r="AA31">
        <v>17</v>
      </c>
      <c r="AB31">
        <v>17</v>
      </c>
      <c r="AC31" s="6">
        <f t="shared" si="5"/>
        <v>1</v>
      </c>
      <c r="AD31" t="s">
        <v>11</v>
      </c>
      <c r="AF31">
        <v>43</v>
      </c>
      <c r="AG31">
        <v>24</v>
      </c>
      <c r="AH31">
        <v>24</v>
      </c>
      <c r="AI31" s="6">
        <f t="shared" si="6"/>
        <v>1</v>
      </c>
      <c r="AJ31" t="s">
        <v>12</v>
      </c>
    </row>
    <row r="32" spans="3:36" x14ac:dyDescent="0.25">
      <c r="C32">
        <f t="shared" si="1"/>
        <v>24</v>
      </c>
      <c r="D32" s="1">
        <v>78</v>
      </c>
      <c r="E32" s="1">
        <v>29</v>
      </c>
      <c r="F32" s="1">
        <v>28</v>
      </c>
      <c r="G32" s="6">
        <f t="shared" si="0"/>
        <v>1.0357142857142858</v>
      </c>
      <c r="I32">
        <v>1013</v>
      </c>
      <c r="J32">
        <v>451</v>
      </c>
      <c r="K32">
        <v>229</v>
      </c>
      <c r="L32" s="6">
        <f t="shared" si="2"/>
        <v>1.9694323144104804</v>
      </c>
      <c r="N32">
        <v>21</v>
      </c>
      <c r="O32">
        <v>6</v>
      </c>
      <c r="P32">
        <v>6</v>
      </c>
      <c r="Q32" s="6">
        <f t="shared" si="3"/>
        <v>1</v>
      </c>
      <c r="R32" t="s">
        <v>11</v>
      </c>
      <c r="U32">
        <v>9</v>
      </c>
      <c r="V32">
        <v>9</v>
      </c>
      <c r="W32">
        <v>9</v>
      </c>
      <c r="X32" s="6">
        <f t="shared" si="4"/>
        <v>1</v>
      </c>
      <c r="Z32">
        <v>26</v>
      </c>
      <c r="AA32">
        <v>13</v>
      </c>
      <c r="AB32">
        <v>13</v>
      </c>
      <c r="AC32" s="6">
        <f t="shared" si="5"/>
        <v>1</v>
      </c>
      <c r="AD32" t="s">
        <v>11</v>
      </c>
      <c r="AF32">
        <v>42</v>
      </c>
      <c r="AG32">
        <v>23</v>
      </c>
      <c r="AH32">
        <v>22</v>
      </c>
      <c r="AI32" s="6">
        <f t="shared" si="6"/>
        <v>1.0454545454545454</v>
      </c>
      <c r="AJ32" t="s">
        <v>11</v>
      </c>
    </row>
    <row r="33" spans="3:36" x14ac:dyDescent="0.25">
      <c r="C33">
        <f t="shared" si="1"/>
        <v>25</v>
      </c>
      <c r="D33" s="1">
        <v>61</v>
      </c>
      <c r="E33" s="1">
        <v>27</v>
      </c>
      <c r="F33" s="1">
        <v>24</v>
      </c>
      <c r="G33" s="6">
        <f t="shared" si="0"/>
        <v>1.125</v>
      </c>
      <c r="I33">
        <v>2054</v>
      </c>
      <c r="J33">
        <v>919</v>
      </c>
      <c r="K33">
        <v>304</v>
      </c>
      <c r="L33" s="6">
        <f t="shared" si="2"/>
        <v>3.0230263157894739</v>
      </c>
      <c r="N33">
        <v>74</v>
      </c>
      <c r="O33">
        <v>30</v>
      </c>
      <c r="P33">
        <v>28</v>
      </c>
      <c r="Q33" s="6">
        <f t="shared" si="3"/>
        <v>1.0714285714285714</v>
      </c>
      <c r="R33" t="s">
        <v>11</v>
      </c>
      <c r="U33">
        <v>20</v>
      </c>
      <c r="V33">
        <v>17</v>
      </c>
      <c r="W33">
        <v>16</v>
      </c>
      <c r="X33" s="6">
        <f t="shared" si="4"/>
        <v>1.0625</v>
      </c>
      <c r="Z33">
        <v>35</v>
      </c>
      <c r="AA33">
        <v>16</v>
      </c>
      <c r="AB33">
        <v>16</v>
      </c>
      <c r="AC33" s="6">
        <f t="shared" si="5"/>
        <v>1</v>
      </c>
      <c r="AD33" t="s">
        <v>11</v>
      </c>
      <c r="AF33">
        <v>29</v>
      </c>
      <c r="AG33">
        <v>15</v>
      </c>
      <c r="AH33">
        <v>15</v>
      </c>
      <c r="AI33" s="6">
        <f t="shared" si="6"/>
        <v>1</v>
      </c>
      <c r="AJ33" t="s">
        <v>11</v>
      </c>
    </row>
    <row r="34" spans="3:36" x14ac:dyDescent="0.25">
      <c r="C34">
        <f t="shared" si="1"/>
        <v>26</v>
      </c>
      <c r="D34" s="1">
        <v>47</v>
      </c>
      <c r="E34" s="1">
        <v>22</v>
      </c>
      <c r="F34" s="1">
        <v>22</v>
      </c>
      <c r="G34" s="6">
        <f t="shared" si="0"/>
        <v>1</v>
      </c>
      <c r="I34">
        <v>519</v>
      </c>
      <c r="J34">
        <v>232</v>
      </c>
      <c r="K34">
        <v>153</v>
      </c>
      <c r="L34" s="6">
        <f t="shared" si="2"/>
        <v>1.5163398692810457</v>
      </c>
      <c r="N34">
        <v>60</v>
      </c>
      <c r="O34">
        <v>25</v>
      </c>
      <c r="P34">
        <v>25</v>
      </c>
      <c r="Q34" s="6">
        <f t="shared" si="3"/>
        <v>1</v>
      </c>
      <c r="R34" t="s">
        <v>11</v>
      </c>
      <c r="U34">
        <v>10</v>
      </c>
      <c r="V34">
        <v>8</v>
      </c>
      <c r="W34">
        <v>8</v>
      </c>
      <c r="X34" s="6">
        <f t="shared" si="4"/>
        <v>1</v>
      </c>
      <c r="Z34">
        <v>22</v>
      </c>
      <c r="AA34">
        <v>11</v>
      </c>
      <c r="AB34">
        <v>11</v>
      </c>
      <c r="AC34" s="6">
        <f t="shared" si="5"/>
        <v>1</v>
      </c>
      <c r="AD34" t="s">
        <v>11</v>
      </c>
      <c r="AF34">
        <v>31</v>
      </c>
      <c r="AG34">
        <v>16</v>
      </c>
      <c r="AH34">
        <v>16</v>
      </c>
      <c r="AI34" s="6">
        <f t="shared" si="6"/>
        <v>1</v>
      </c>
      <c r="AJ34" t="s">
        <v>11</v>
      </c>
    </row>
    <row r="35" spans="3:36" x14ac:dyDescent="0.25">
      <c r="C35">
        <f t="shared" si="1"/>
        <v>27</v>
      </c>
      <c r="D35" s="1">
        <v>22</v>
      </c>
      <c r="E35" s="1">
        <v>10</v>
      </c>
      <c r="F35" s="1">
        <v>9</v>
      </c>
      <c r="G35" s="6">
        <f t="shared" si="0"/>
        <v>1.1111111111111112</v>
      </c>
      <c r="I35">
        <v>444</v>
      </c>
      <c r="J35">
        <v>202</v>
      </c>
      <c r="K35">
        <v>149</v>
      </c>
      <c r="L35" s="6">
        <f t="shared" si="2"/>
        <v>1.3557046979865772</v>
      </c>
      <c r="N35">
        <v>126</v>
      </c>
      <c r="O35">
        <v>47</v>
      </c>
      <c r="P35">
        <v>44</v>
      </c>
      <c r="Q35" s="6">
        <f t="shared" si="3"/>
        <v>1.0681818181818181</v>
      </c>
      <c r="R35" t="s">
        <v>11</v>
      </c>
      <c r="U35">
        <v>13</v>
      </c>
      <c r="V35">
        <v>8</v>
      </c>
      <c r="W35">
        <v>8</v>
      </c>
      <c r="X35" s="6">
        <f t="shared" si="4"/>
        <v>1</v>
      </c>
      <c r="Z35">
        <v>31</v>
      </c>
      <c r="AA35">
        <v>19</v>
      </c>
      <c r="AB35">
        <v>19</v>
      </c>
      <c r="AC35" s="6">
        <f t="shared" si="5"/>
        <v>1</v>
      </c>
      <c r="AD35" t="s">
        <v>11</v>
      </c>
      <c r="AF35">
        <v>33</v>
      </c>
      <c r="AG35">
        <v>18</v>
      </c>
      <c r="AH35">
        <v>18</v>
      </c>
      <c r="AI35" s="6">
        <f t="shared" si="6"/>
        <v>1</v>
      </c>
      <c r="AJ35" t="s">
        <v>11</v>
      </c>
    </row>
    <row r="36" spans="3:36" x14ac:dyDescent="0.25">
      <c r="C36">
        <f t="shared" si="1"/>
        <v>28</v>
      </c>
      <c r="D36" s="1">
        <v>51</v>
      </c>
      <c r="E36" s="1">
        <v>22</v>
      </c>
      <c r="F36" s="1">
        <v>22</v>
      </c>
      <c r="G36" s="6">
        <f t="shared" si="0"/>
        <v>1</v>
      </c>
      <c r="I36">
        <v>346</v>
      </c>
      <c r="J36">
        <v>143</v>
      </c>
      <c r="K36">
        <v>109</v>
      </c>
      <c r="L36" s="6">
        <f t="shared" si="2"/>
        <v>1.3119266055045871</v>
      </c>
      <c r="N36">
        <v>71</v>
      </c>
      <c r="O36">
        <v>27</v>
      </c>
      <c r="P36">
        <v>26</v>
      </c>
      <c r="Q36" s="6">
        <f t="shared" si="3"/>
        <v>1.0384615384615385</v>
      </c>
      <c r="R36" t="s">
        <v>11</v>
      </c>
      <c r="U36">
        <v>21</v>
      </c>
      <c r="V36">
        <v>19</v>
      </c>
      <c r="W36">
        <v>19</v>
      </c>
      <c r="X36" s="6">
        <f t="shared" si="4"/>
        <v>1</v>
      </c>
      <c r="Z36">
        <v>31</v>
      </c>
      <c r="AA36">
        <v>17</v>
      </c>
      <c r="AB36">
        <v>17</v>
      </c>
      <c r="AC36" s="6">
        <f t="shared" si="5"/>
        <v>1</v>
      </c>
      <c r="AD36" t="s">
        <v>11</v>
      </c>
      <c r="AF36">
        <v>3</v>
      </c>
      <c r="AG36">
        <v>1</v>
      </c>
      <c r="AH36">
        <v>1</v>
      </c>
      <c r="AI36" s="6">
        <f t="shared" si="6"/>
        <v>1</v>
      </c>
      <c r="AJ36" t="s">
        <v>11</v>
      </c>
    </row>
    <row r="37" spans="3:36" x14ac:dyDescent="0.25">
      <c r="C37">
        <f t="shared" si="1"/>
        <v>29</v>
      </c>
      <c r="D37" s="1">
        <v>76</v>
      </c>
      <c r="E37" s="1">
        <v>29</v>
      </c>
      <c r="F37" s="1">
        <v>28</v>
      </c>
      <c r="G37" s="6">
        <f t="shared" si="0"/>
        <v>1.0357142857142858</v>
      </c>
      <c r="I37">
        <v>219</v>
      </c>
      <c r="J37">
        <v>103</v>
      </c>
      <c r="K37">
        <v>87</v>
      </c>
      <c r="L37" s="6">
        <f t="shared" si="2"/>
        <v>1.1839080459770115</v>
      </c>
      <c r="N37">
        <v>60</v>
      </c>
      <c r="O37">
        <v>23</v>
      </c>
      <c r="P37">
        <v>19</v>
      </c>
      <c r="Q37" s="6">
        <f t="shared" si="3"/>
        <v>1.2105263157894737</v>
      </c>
      <c r="R37" t="s">
        <v>13</v>
      </c>
      <c r="U37">
        <v>4</v>
      </c>
      <c r="V37">
        <v>3</v>
      </c>
      <c r="W37">
        <v>3</v>
      </c>
      <c r="X37" s="6">
        <f t="shared" si="4"/>
        <v>1</v>
      </c>
      <c r="Z37">
        <v>56</v>
      </c>
      <c r="AA37">
        <v>27</v>
      </c>
      <c r="AB37">
        <v>27</v>
      </c>
      <c r="AC37" s="6">
        <f t="shared" si="5"/>
        <v>1</v>
      </c>
      <c r="AD37" t="s">
        <v>11</v>
      </c>
      <c r="AF37">
        <v>8</v>
      </c>
      <c r="AG37">
        <v>6</v>
      </c>
      <c r="AH37">
        <v>6</v>
      </c>
      <c r="AI37" s="6">
        <f t="shared" si="6"/>
        <v>1</v>
      </c>
      <c r="AJ37" t="s">
        <v>12</v>
      </c>
    </row>
    <row r="38" spans="3:36" x14ac:dyDescent="0.25">
      <c r="C38">
        <f t="shared" si="1"/>
        <v>30</v>
      </c>
      <c r="D38" s="1">
        <v>51</v>
      </c>
      <c r="E38" s="1">
        <v>18</v>
      </c>
      <c r="F38" s="1">
        <v>18</v>
      </c>
      <c r="G38" s="6">
        <f t="shared" si="0"/>
        <v>1</v>
      </c>
      <c r="I38">
        <v>422</v>
      </c>
      <c r="J38">
        <v>181</v>
      </c>
      <c r="K38">
        <v>141</v>
      </c>
      <c r="L38" s="6">
        <f t="shared" si="2"/>
        <v>1.2836879432624113</v>
      </c>
      <c r="N38">
        <v>3</v>
      </c>
      <c r="O38">
        <v>1</v>
      </c>
      <c r="P38">
        <v>1</v>
      </c>
      <c r="Q38" s="6">
        <f t="shared" si="3"/>
        <v>1</v>
      </c>
      <c r="R38" t="s">
        <v>11</v>
      </c>
      <c r="U38">
        <v>24</v>
      </c>
      <c r="V38">
        <v>23</v>
      </c>
      <c r="W38">
        <v>23</v>
      </c>
      <c r="X38" s="6">
        <f t="shared" si="4"/>
        <v>1</v>
      </c>
      <c r="Z38">
        <v>31</v>
      </c>
      <c r="AA38">
        <v>16</v>
      </c>
      <c r="AB38">
        <v>14</v>
      </c>
      <c r="AC38" s="6">
        <f t="shared" si="5"/>
        <v>1.1428571428571428</v>
      </c>
      <c r="AD38" t="s">
        <v>11</v>
      </c>
      <c r="AF38">
        <v>32</v>
      </c>
      <c r="AG38">
        <v>18</v>
      </c>
      <c r="AH38">
        <v>17</v>
      </c>
      <c r="AI38" s="6">
        <f t="shared" si="6"/>
        <v>1.0588235294117647</v>
      </c>
      <c r="AJ38" t="s">
        <v>11</v>
      </c>
    </row>
    <row r="39" spans="3:36" x14ac:dyDescent="0.25">
      <c r="C39">
        <f t="shared" si="1"/>
        <v>31</v>
      </c>
      <c r="D39" s="1">
        <v>57</v>
      </c>
      <c r="E39" s="1">
        <v>19</v>
      </c>
      <c r="F39" s="1">
        <v>19</v>
      </c>
      <c r="G39" s="6">
        <f t="shared" si="0"/>
        <v>1</v>
      </c>
      <c r="I39">
        <v>457</v>
      </c>
      <c r="J39">
        <v>205</v>
      </c>
      <c r="K39">
        <v>147</v>
      </c>
      <c r="L39" s="6">
        <f t="shared" si="2"/>
        <v>1.3945578231292517</v>
      </c>
      <c r="N39">
        <v>108</v>
      </c>
      <c r="O39">
        <v>41</v>
      </c>
      <c r="P39">
        <v>36</v>
      </c>
      <c r="Q39" s="6">
        <f t="shared" si="3"/>
        <v>1.1388888888888888</v>
      </c>
      <c r="R39" t="s">
        <v>11</v>
      </c>
      <c r="U39">
        <v>12</v>
      </c>
      <c r="V39">
        <v>10</v>
      </c>
      <c r="W39">
        <v>10</v>
      </c>
      <c r="X39" s="6">
        <f t="shared" si="4"/>
        <v>1</v>
      </c>
      <c r="Z39">
        <v>41</v>
      </c>
      <c r="AA39">
        <v>21</v>
      </c>
      <c r="AB39">
        <v>18</v>
      </c>
      <c r="AC39" s="6">
        <f t="shared" si="5"/>
        <v>1.1666666666666667</v>
      </c>
      <c r="AD39" t="s">
        <v>11</v>
      </c>
      <c r="AF39">
        <v>33</v>
      </c>
      <c r="AG39">
        <v>17</v>
      </c>
      <c r="AH39">
        <v>17</v>
      </c>
      <c r="AI39" s="6">
        <f t="shared" si="6"/>
        <v>1</v>
      </c>
      <c r="AJ39" t="s">
        <v>11</v>
      </c>
    </row>
    <row r="40" spans="3:36" x14ac:dyDescent="0.25">
      <c r="C40">
        <f t="shared" si="1"/>
        <v>32</v>
      </c>
      <c r="D40" s="1">
        <v>71</v>
      </c>
      <c r="E40" s="1">
        <v>32</v>
      </c>
      <c r="F40" s="1">
        <v>32</v>
      </c>
      <c r="G40" s="6">
        <f t="shared" si="0"/>
        <v>1</v>
      </c>
      <c r="I40">
        <v>20</v>
      </c>
      <c r="J40">
        <v>9</v>
      </c>
      <c r="K40">
        <v>8</v>
      </c>
      <c r="L40" s="6">
        <f t="shared" si="2"/>
        <v>1.125</v>
      </c>
      <c r="N40">
        <v>89</v>
      </c>
      <c r="O40">
        <v>36</v>
      </c>
      <c r="P40">
        <v>33</v>
      </c>
      <c r="Q40" s="6">
        <f t="shared" si="3"/>
        <v>1.0909090909090908</v>
      </c>
      <c r="R40" t="s">
        <v>11</v>
      </c>
      <c r="U40">
        <v>11</v>
      </c>
      <c r="V40">
        <v>9</v>
      </c>
      <c r="W40">
        <v>9</v>
      </c>
      <c r="X40" s="6">
        <f t="shared" si="4"/>
        <v>1</v>
      </c>
      <c r="Z40">
        <v>17</v>
      </c>
      <c r="AA40">
        <v>8</v>
      </c>
      <c r="AB40">
        <v>8</v>
      </c>
      <c r="AC40" s="6">
        <f t="shared" si="5"/>
        <v>1</v>
      </c>
      <c r="AD40" t="s">
        <v>11</v>
      </c>
      <c r="AF40">
        <v>34</v>
      </c>
      <c r="AG40">
        <v>21</v>
      </c>
      <c r="AH40">
        <v>21</v>
      </c>
      <c r="AI40" s="6">
        <f t="shared" si="6"/>
        <v>1</v>
      </c>
      <c r="AJ40" t="s">
        <v>11</v>
      </c>
    </row>
    <row r="41" spans="3:36" x14ac:dyDescent="0.25">
      <c r="C41">
        <f t="shared" si="1"/>
        <v>33</v>
      </c>
      <c r="D41" s="1">
        <v>66</v>
      </c>
      <c r="E41" s="1">
        <v>28</v>
      </c>
      <c r="F41" s="1">
        <v>28</v>
      </c>
      <c r="G41" s="6">
        <f t="shared" ref="G41:G72" si="7">E41/F41</f>
        <v>1</v>
      </c>
      <c r="I41">
        <v>1498</v>
      </c>
      <c r="J41">
        <v>659</v>
      </c>
      <c r="K41">
        <v>273</v>
      </c>
      <c r="L41" s="6">
        <f t="shared" si="2"/>
        <v>2.4139194139194138</v>
      </c>
      <c r="N41">
        <v>78</v>
      </c>
      <c r="O41">
        <v>34</v>
      </c>
      <c r="P41">
        <v>33</v>
      </c>
      <c r="Q41" s="6">
        <f t="shared" si="3"/>
        <v>1.0303030303030303</v>
      </c>
      <c r="R41" t="s">
        <v>11</v>
      </c>
      <c r="U41">
        <v>25</v>
      </c>
      <c r="V41">
        <v>21</v>
      </c>
      <c r="W41">
        <v>21</v>
      </c>
      <c r="X41" s="6">
        <f t="shared" si="4"/>
        <v>1</v>
      </c>
      <c r="Z41">
        <v>31</v>
      </c>
      <c r="AA41">
        <v>16</v>
      </c>
      <c r="AB41">
        <v>16</v>
      </c>
      <c r="AC41" s="6">
        <f t="shared" si="5"/>
        <v>1</v>
      </c>
      <c r="AD41" t="s">
        <v>12</v>
      </c>
      <c r="AF41">
        <v>33</v>
      </c>
      <c r="AG41">
        <v>16</v>
      </c>
      <c r="AH41">
        <v>16</v>
      </c>
      <c r="AI41" s="6">
        <f t="shared" si="6"/>
        <v>1</v>
      </c>
      <c r="AJ41" t="s">
        <v>11</v>
      </c>
    </row>
    <row r="42" spans="3:36" x14ac:dyDescent="0.25">
      <c r="C42">
        <f t="shared" ref="C42:C73" si="8">C41+1</f>
        <v>34</v>
      </c>
      <c r="D42" s="1">
        <v>79</v>
      </c>
      <c r="E42" s="1">
        <v>30</v>
      </c>
      <c r="F42" s="1">
        <v>29</v>
      </c>
      <c r="G42" s="6">
        <f t="shared" si="7"/>
        <v>1.0344827586206897</v>
      </c>
      <c r="I42">
        <v>1645</v>
      </c>
      <c r="J42">
        <v>714</v>
      </c>
      <c r="K42">
        <v>287</v>
      </c>
      <c r="L42" s="6">
        <f t="shared" si="2"/>
        <v>2.4878048780487805</v>
      </c>
      <c r="N42">
        <v>60</v>
      </c>
      <c r="O42">
        <v>24</v>
      </c>
      <c r="P42">
        <v>24</v>
      </c>
      <c r="Q42" s="6">
        <f t="shared" si="3"/>
        <v>1</v>
      </c>
      <c r="R42" t="s">
        <v>11</v>
      </c>
      <c r="U42">
        <v>36</v>
      </c>
      <c r="V42">
        <v>26</v>
      </c>
      <c r="W42">
        <v>24</v>
      </c>
      <c r="X42" s="6">
        <f t="shared" si="4"/>
        <v>1.0833333333333333</v>
      </c>
      <c r="Z42">
        <v>44</v>
      </c>
      <c r="AA42">
        <v>23</v>
      </c>
      <c r="AB42">
        <v>22</v>
      </c>
      <c r="AC42" s="6">
        <f t="shared" si="5"/>
        <v>1.0454545454545454</v>
      </c>
      <c r="AD42" t="s">
        <v>11</v>
      </c>
      <c r="AF42">
        <v>45</v>
      </c>
      <c r="AG42">
        <v>23</v>
      </c>
      <c r="AH42">
        <v>23</v>
      </c>
      <c r="AI42" s="6">
        <f t="shared" si="6"/>
        <v>1</v>
      </c>
      <c r="AJ42" t="s">
        <v>11</v>
      </c>
    </row>
    <row r="43" spans="3:36" x14ac:dyDescent="0.25">
      <c r="C43">
        <f t="shared" si="8"/>
        <v>35</v>
      </c>
      <c r="D43" s="1">
        <v>58</v>
      </c>
      <c r="E43" s="1">
        <v>26</v>
      </c>
      <c r="F43" s="1">
        <v>26</v>
      </c>
      <c r="G43" s="6">
        <f t="shared" si="7"/>
        <v>1</v>
      </c>
      <c r="I43">
        <v>533</v>
      </c>
      <c r="J43">
        <v>222</v>
      </c>
      <c r="K43">
        <v>161</v>
      </c>
      <c r="L43" s="6">
        <f t="shared" si="2"/>
        <v>1.3788819875776397</v>
      </c>
      <c r="N43">
        <v>72</v>
      </c>
      <c r="O43">
        <v>30</v>
      </c>
      <c r="P43">
        <v>29</v>
      </c>
      <c r="Q43" s="6">
        <f t="shared" si="3"/>
        <v>1.0344827586206897</v>
      </c>
      <c r="R43" t="s">
        <v>11</v>
      </c>
      <c r="U43">
        <v>34</v>
      </c>
      <c r="V43">
        <v>27</v>
      </c>
      <c r="W43">
        <v>26</v>
      </c>
      <c r="X43" s="6">
        <f t="shared" si="4"/>
        <v>1.0384615384615385</v>
      </c>
      <c r="Z43">
        <v>4</v>
      </c>
      <c r="AA43">
        <v>2</v>
      </c>
      <c r="AB43">
        <v>2</v>
      </c>
      <c r="AC43" s="6">
        <f t="shared" si="5"/>
        <v>1</v>
      </c>
      <c r="AD43" t="s">
        <v>11</v>
      </c>
      <c r="AF43">
        <v>36</v>
      </c>
      <c r="AG43">
        <v>22</v>
      </c>
      <c r="AH43">
        <v>21</v>
      </c>
      <c r="AI43" s="6">
        <f t="shared" si="6"/>
        <v>1.0476190476190477</v>
      </c>
      <c r="AJ43" t="s">
        <v>11</v>
      </c>
    </row>
    <row r="44" spans="3:36" x14ac:dyDescent="0.25">
      <c r="C44">
        <f t="shared" si="8"/>
        <v>36</v>
      </c>
      <c r="D44" s="1">
        <v>8</v>
      </c>
      <c r="E44" s="1">
        <v>2</v>
      </c>
      <c r="F44" s="1">
        <v>2</v>
      </c>
      <c r="G44" s="6">
        <f t="shared" si="7"/>
        <v>1</v>
      </c>
      <c r="I44">
        <v>1534</v>
      </c>
      <c r="J44">
        <v>676</v>
      </c>
      <c r="K44">
        <v>280</v>
      </c>
      <c r="L44" s="6">
        <f t="shared" si="2"/>
        <v>2.4142857142857141</v>
      </c>
      <c r="N44">
        <v>65</v>
      </c>
      <c r="O44">
        <v>28</v>
      </c>
      <c r="P44">
        <v>27</v>
      </c>
      <c r="Q44" s="6">
        <f t="shared" si="3"/>
        <v>1.037037037037037</v>
      </c>
      <c r="R44" t="s">
        <v>11</v>
      </c>
      <c r="U44">
        <v>17</v>
      </c>
      <c r="V44">
        <v>13</v>
      </c>
      <c r="W44">
        <v>12</v>
      </c>
      <c r="X44" s="6">
        <f t="shared" si="4"/>
        <v>1.0833333333333333</v>
      </c>
      <c r="Z44">
        <v>26</v>
      </c>
      <c r="AA44">
        <v>15</v>
      </c>
      <c r="AB44">
        <v>15</v>
      </c>
      <c r="AC44" s="6">
        <f t="shared" si="5"/>
        <v>1</v>
      </c>
      <c r="AD44" t="s">
        <v>11</v>
      </c>
      <c r="AF44">
        <v>19</v>
      </c>
      <c r="AG44">
        <v>11</v>
      </c>
      <c r="AH44">
        <v>11</v>
      </c>
      <c r="AI44" s="6">
        <f t="shared" si="6"/>
        <v>1</v>
      </c>
      <c r="AJ44" t="s">
        <v>11</v>
      </c>
    </row>
    <row r="45" spans="3:36" x14ac:dyDescent="0.25">
      <c r="C45">
        <f t="shared" si="8"/>
        <v>37</v>
      </c>
      <c r="D45" s="1">
        <v>76</v>
      </c>
      <c r="E45" s="1">
        <v>29</v>
      </c>
      <c r="F45" s="1">
        <v>28</v>
      </c>
      <c r="G45" s="6">
        <f t="shared" si="7"/>
        <v>1.0357142857142858</v>
      </c>
      <c r="I45">
        <v>33</v>
      </c>
      <c r="J45">
        <v>12</v>
      </c>
      <c r="K45">
        <v>12</v>
      </c>
      <c r="L45" s="6">
        <f t="shared" si="2"/>
        <v>1</v>
      </c>
      <c r="N45">
        <v>89</v>
      </c>
      <c r="O45">
        <v>39</v>
      </c>
      <c r="P45">
        <v>36</v>
      </c>
      <c r="Q45" s="6">
        <f t="shared" si="3"/>
        <v>1.0833333333333333</v>
      </c>
      <c r="R45" t="s">
        <v>11</v>
      </c>
      <c r="U45">
        <v>20</v>
      </c>
      <c r="V45">
        <v>18</v>
      </c>
      <c r="W45">
        <v>16</v>
      </c>
      <c r="X45" s="6">
        <f t="shared" si="4"/>
        <v>1.125</v>
      </c>
      <c r="Z45">
        <v>23</v>
      </c>
      <c r="AA45">
        <v>12</v>
      </c>
      <c r="AB45">
        <v>12</v>
      </c>
      <c r="AC45" s="6">
        <f t="shared" si="5"/>
        <v>1</v>
      </c>
      <c r="AD45" t="s">
        <v>11</v>
      </c>
      <c r="AF45">
        <v>36</v>
      </c>
      <c r="AG45">
        <v>19</v>
      </c>
      <c r="AH45">
        <v>19</v>
      </c>
      <c r="AI45" s="6">
        <f t="shared" si="6"/>
        <v>1</v>
      </c>
      <c r="AJ45" t="s">
        <v>11</v>
      </c>
    </row>
    <row r="46" spans="3:36" x14ac:dyDescent="0.25">
      <c r="C46">
        <f t="shared" si="8"/>
        <v>38</v>
      </c>
      <c r="D46" s="1">
        <v>47</v>
      </c>
      <c r="E46" s="1">
        <v>17</v>
      </c>
      <c r="F46" s="1">
        <v>17</v>
      </c>
      <c r="G46" s="6">
        <f t="shared" si="7"/>
        <v>1</v>
      </c>
      <c r="I46">
        <v>74</v>
      </c>
      <c r="J46">
        <v>33</v>
      </c>
      <c r="K46">
        <v>32</v>
      </c>
      <c r="L46" s="6">
        <f t="shared" si="2"/>
        <v>1.03125</v>
      </c>
      <c r="N46">
        <v>97</v>
      </c>
      <c r="O46">
        <v>38</v>
      </c>
      <c r="P46">
        <v>36</v>
      </c>
      <c r="Q46" s="6">
        <f t="shared" si="3"/>
        <v>1.0555555555555556</v>
      </c>
      <c r="R46" t="s">
        <v>11</v>
      </c>
      <c r="U46">
        <v>26</v>
      </c>
      <c r="V46">
        <v>24</v>
      </c>
      <c r="W46">
        <v>23</v>
      </c>
      <c r="X46" s="6">
        <f t="shared" si="4"/>
        <v>1.0434782608695652</v>
      </c>
      <c r="Z46">
        <v>36</v>
      </c>
      <c r="AA46">
        <v>20</v>
      </c>
      <c r="AB46">
        <v>19</v>
      </c>
      <c r="AC46" s="6">
        <f t="shared" si="5"/>
        <v>1.0526315789473684</v>
      </c>
      <c r="AD46" t="s">
        <v>11</v>
      </c>
      <c r="AF46">
        <v>28</v>
      </c>
      <c r="AG46">
        <v>17</v>
      </c>
      <c r="AH46">
        <v>17</v>
      </c>
      <c r="AI46" s="6">
        <f t="shared" si="6"/>
        <v>1</v>
      </c>
      <c r="AJ46" t="s">
        <v>11</v>
      </c>
    </row>
    <row r="47" spans="3:36" x14ac:dyDescent="0.25">
      <c r="C47">
        <f t="shared" si="8"/>
        <v>39</v>
      </c>
      <c r="D47" s="1">
        <v>41</v>
      </c>
      <c r="E47" s="1">
        <v>17</v>
      </c>
      <c r="F47" s="1">
        <v>16</v>
      </c>
      <c r="G47" s="6">
        <f t="shared" si="7"/>
        <v>1.0625</v>
      </c>
      <c r="I47">
        <v>842</v>
      </c>
      <c r="J47">
        <v>380</v>
      </c>
      <c r="K47">
        <v>224</v>
      </c>
      <c r="L47" s="6">
        <f t="shared" si="2"/>
        <v>1.6964285714285714</v>
      </c>
      <c r="N47">
        <v>86</v>
      </c>
      <c r="O47">
        <v>34</v>
      </c>
      <c r="P47">
        <v>32</v>
      </c>
      <c r="Q47" s="6">
        <f t="shared" si="3"/>
        <v>1.0625</v>
      </c>
      <c r="R47" t="s">
        <v>11</v>
      </c>
      <c r="U47">
        <v>28</v>
      </c>
      <c r="V47">
        <v>23</v>
      </c>
      <c r="W47">
        <v>21</v>
      </c>
      <c r="X47" s="6">
        <f t="shared" si="4"/>
        <v>1.0952380952380953</v>
      </c>
      <c r="Z47">
        <v>32</v>
      </c>
      <c r="AA47">
        <v>17</v>
      </c>
      <c r="AB47">
        <v>17</v>
      </c>
      <c r="AC47" s="6">
        <f t="shared" si="5"/>
        <v>1</v>
      </c>
      <c r="AD47" t="s">
        <v>11</v>
      </c>
      <c r="AF47">
        <v>21</v>
      </c>
      <c r="AG47">
        <v>13</v>
      </c>
      <c r="AH47">
        <v>13</v>
      </c>
      <c r="AI47" s="6">
        <f t="shared" si="6"/>
        <v>1</v>
      </c>
      <c r="AJ47" t="s">
        <v>12</v>
      </c>
    </row>
    <row r="48" spans="3:36" x14ac:dyDescent="0.25">
      <c r="C48">
        <f t="shared" si="8"/>
        <v>40</v>
      </c>
      <c r="D48" s="1">
        <v>49</v>
      </c>
      <c r="E48" s="1">
        <v>19</v>
      </c>
      <c r="F48" s="1">
        <v>18</v>
      </c>
      <c r="G48" s="6">
        <f t="shared" si="7"/>
        <v>1.0555555555555556</v>
      </c>
      <c r="I48">
        <v>23</v>
      </c>
      <c r="J48">
        <v>9</v>
      </c>
      <c r="K48">
        <v>9</v>
      </c>
      <c r="L48" s="6">
        <f t="shared" si="2"/>
        <v>1</v>
      </c>
      <c r="N48">
        <v>104</v>
      </c>
      <c r="O48">
        <v>43</v>
      </c>
      <c r="P48">
        <v>40</v>
      </c>
      <c r="Q48" s="6">
        <f t="shared" si="3"/>
        <v>1.075</v>
      </c>
      <c r="R48" t="s">
        <v>11</v>
      </c>
      <c r="U48">
        <v>9</v>
      </c>
      <c r="V48">
        <v>6</v>
      </c>
      <c r="W48">
        <v>6</v>
      </c>
      <c r="X48" s="6">
        <f t="shared" si="4"/>
        <v>1</v>
      </c>
      <c r="Z48">
        <v>35</v>
      </c>
      <c r="AA48">
        <v>19</v>
      </c>
      <c r="AB48">
        <v>19</v>
      </c>
      <c r="AC48" s="6">
        <f t="shared" si="5"/>
        <v>1</v>
      </c>
      <c r="AD48" t="s">
        <v>11</v>
      </c>
      <c r="AF48">
        <v>6</v>
      </c>
      <c r="AG48">
        <v>4</v>
      </c>
      <c r="AH48">
        <v>4</v>
      </c>
      <c r="AI48" s="6">
        <f t="shared" si="6"/>
        <v>1</v>
      </c>
      <c r="AJ48" t="s">
        <v>12</v>
      </c>
    </row>
    <row r="49" spans="3:36" x14ac:dyDescent="0.25">
      <c r="C49">
        <f t="shared" si="8"/>
        <v>41</v>
      </c>
      <c r="D49" s="1">
        <v>64</v>
      </c>
      <c r="E49" s="1">
        <v>32</v>
      </c>
      <c r="F49" s="1">
        <v>31</v>
      </c>
      <c r="G49" s="6">
        <f t="shared" si="7"/>
        <v>1.032258064516129</v>
      </c>
      <c r="I49">
        <v>518</v>
      </c>
      <c r="J49">
        <v>237</v>
      </c>
      <c r="K49">
        <v>165</v>
      </c>
      <c r="L49" s="6">
        <f t="shared" si="2"/>
        <v>1.4363636363636363</v>
      </c>
      <c r="N49">
        <v>82</v>
      </c>
      <c r="O49">
        <v>33</v>
      </c>
      <c r="P49">
        <v>30</v>
      </c>
      <c r="Q49" s="6">
        <f t="shared" si="3"/>
        <v>1.1000000000000001</v>
      </c>
      <c r="R49" t="s">
        <v>11</v>
      </c>
      <c r="U49">
        <v>22</v>
      </c>
      <c r="V49">
        <v>17</v>
      </c>
      <c r="W49">
        <v>16</v>
      </c>
      <c r="X49" s="6">
        <f t="shared" si="4"/>
        <v>1.0625</v>
      </c>
      <c r="Z49">
        <v>40</v>
      </c>
      <c r="AA49">
        <v>23</v>
      </c>
      <c r="AB49">
        <v>22</v>
      </c>
      <c r="AC49" s="6">
        <f t="shared" si="5"/>
        <v>1.0454545454545454</v>
      </c>
      <c r="AD49" t="s">
        <v>11</v>
      </c>
      <c r="AF49">
        <v>44</v>
      </c>
      <c r="AG49">
        <v>26</v>
      </c>
      <c r="AH49">
        <v>26</v>
      </c>
      <c r="AI49" s="6">
        <f t="shared" si="6"/>
        <v>1</v>
      </c>
      <c r="AJ49" t="s">
        <v>11</v>
      </c>
    </row>
    <row r="50" spans="3:36" x14ac:dyDescent="0.25">
      <c r="C50">
        <f t="shared" si="8"/>
        <v>42</v>
      </c>
      <c r="D50" s="1">
        <v>62</v>
      </c>
      <c r="E50" s="1">
        <v>27</v>
      </c>
      <c r="F50" s="1">
        <v>27</v>
      </c>
      <c r="G50" s="6">
        <f t="shared" si="7"/>
        <v>1</v>
      </c>
      <c r="I50">
        <v>365</v>
      </c>
      <c r="J50">
        <v>157</v>
      </c>
      <c r="K50">
        <v>123</v>
      </c>
      <c r="L50" s="6">
        <f t="shared" si="2"/>
        <v>1.2764227642276422</v>
      </c>
      <c r="N50">
        <v>68</v>
      </c>
      <c r="O50">
        <v>31</v>
      </c>
      <c r="P50">
        <v>29</v>
      </c>
      <c r="Q50" s="6">
        <f t="shared" si="3"/>
        <v>1.0689655172413792</v>
      </c>
      <c r="R50" t="s">
        <v>11</v>
      </c>
      <c r="U50">
        <v>30</v>
      </c>
      <c r="V50">
        <v>23</v>
      </c>
      <c r="W50">
        <v>20</v>
      </c>
      <c r="X50" s="6">
        <f t="shared" si="4"/>
        <v>1.1499999999999999</v>
      </c>
      <c r="Z50">
        <v>35</v>
      </c>
      <c r="AA50">
        <v>18</v>
      </c>
      <c r="AB50">
        <v>18</v>
      </c>
      <c r="AC50" s="6">
        <f t="shared" si="5"/>
        <v>1</v>
      </c>
      <c r="AD50" t="s">
        <v>11</v>
      </c>
      <c r="AF50">
        <v>27</v>
      </c>
      <c r="AG50">
        <v>11</v>
      </c>
      <c r="AH50">
        <v>11</v>
      </c>
      <c r="AI50" s="6">
        <f t="shared" si="6"/>
        <v>1</v>
      </c>
      <c r="AJ50" t="s">
        <v>12</v>
      </c>
    </row>
    <row r="51" spans="3:36" x14ac:dyDescent="0.25">
      <c r="C51">
        <f t="shared" si="8"/>
        <v>43</v>
      </c>
      <c r="D51" s="1">
        <v>49</v>
      </c>
      <c r="E51" s="1">
        <v>19</v>
      </c>
      <c r="F51" s="1">
        <v>18</v>
      </c>
      <c r="G51" s="6">
        <f t="shared" si="7"/>
        <v>1.0555555555555556</v>
      </c>
      <c r="I51">
        <v>277</v>
      </c>
      <c r="J51">
        <v>114</v>
      </c>
      <c r="K51">
        <v>102</v>
      </c>
      <c r="L51" s="6">
        <f t="shared" si="2"/>
        <v>1.1176470588235294</v>
      </c>
      <c r="N51">
        <v>86</v>
      </c>
      <c r="O51">
        <v>40</v>
      </c>
      <c r="P51">
        <v>37</v>
      </c>
      <c r="Q51" s="6">
        <f t="shared" si="3"/>
        <v>1.0810810810810811</v>
      </c>
      <c r="R51" t="s">
        <v>11</v>
      </c>
      <c r="U51">
        <v>14</v>
      </c>
      <c r="V51">
        <v>10</v>
      </c>
      <c r="W51">
        <v>10</v>
      </c>
      <c r="X51" s="6">
        <f t="shared" si="4"/>
        <v>1</v>
      </c>
      <c r="Z51">
        <v>42</v>
      </c>
      <c r="AA51">
        <v>23</v>
      </c>
      <c r="AB51">
        <v>23</v>
      </c>
      <c r="AC51" s="6">
        <f t="shared" si="5"/>
        <v>1</v>
      </c>
      <c r="AD51" t="s">
        <v>11</v>
      </c>
      <c r="AF51">
        <v>31</v>
      </c>
      <c r="AG51">
        <v>19</v>
      </c>
      <c r="AH51">
        <v>18</v>
      </c>
      <c r="AI51" s="6">
        <f t="shared" si="6"/>
        <v>1.0555555555555556</v>
      </c>
      <c r="AJ51" t="s">
        <v>11</v>
      </c>
    </row>
    <row r="52" spans="3:36" x14ac:dyDescent="0.25">
      <c r="C52">
        <f t="shared" si="8"/>
        <v>44</v>
      </c>
      <c r="D52" s="1">
        <v>69</v>
      </c>
      <c r="E52" s="1">
        <v>28</v>
      </c>
      <c r="F52" s="1">
        <v>28</v>
      </c>
      <c r="G52" s="6">
        <f t="shared" si="7"/>
        <v>1</v>
      </c>
      <c r="I52">
        <v>174</v>
      </c>
      <c r="J52">
        <v>69</v>
      </c>
      <c r="K52">
        <v>62</v>
      </c>
      <c r="L52" s="6">
        <f t="shared" si="2"/>
        <v>1.1129032258064515</v>
      </c>
      <c r="N52">
        <v>86</v>
      </c>
      <c r="O52">
        <v>30</v>
      </c>
      <c r="P52">
        <v>27</v>
      </c>
      <c r="Q52" s="6">
        <f t="shared" si="3"/>
        <v>1.1111111111111112</v>
      </c>
      <c r="R52" t="s">
        <v>11</v>
      </c>
      <c r="U52">
        <v>22</v>
      </c>
      <c r="V52">
        <v>21</v>
      </c>
      <c r="W52">
        <v>21</v>
      </c>
      <c r="X52" s="6">
        <f t="shared" si="4"/>
        <v>1</v>
      </c>
      <c r="Z52">
        <v>28</v>
      </c>
      <c r="AA52">
        <v>14</v>
      </c>
      <c r="AB52">
        <v>14</v>
      </c>
      <c r="AC52" s="6">
        <f t="shared" si="5"/>
        <v>1</v>
      </c>
      <c r="AD52" t="s">
        <v>11</v>
      </c>
      <c r="AF52">
        <v>30</v>
      </c>
      <c r="AG52">
        <v>17</v>
      </c>
      <c r="AH52">
        <v>16</v>
      </c>
      <c r="AI52" s="6">
        <f t="shared" si="6"/>
        <v>1.0625</v>
      </c>
      <c r="AJ52" t="s">
        <v>11</v>
      </c>
    </row>
    <row r="53" spans="3:36" x14ac:dyDescent="0.25">
      <c r="C53">
        <f t="shared" si="8"/>
        <v>45</v>
      </c>
      <c r="D53" s="1">
        <v>74</v>
      </c>
      <c r="E53" s="1">
        <v>31</v>
      </c>
      <c r="F53" s="1">
        <v>29</v>
      </c>
      <c r="G53" s="6">
        <f t="shared" si="7"/>
        <v>1.0689655172413792</v>
      </c>
      <c r="I53">
        <v>1764</v>
      </c>
      <c r="J53">
        <v>766</v>
      </c>
      <c r="K53">
        <v>283</v>
      </c>
      <c r="L53" s="6">
        <f t="shared" si="2"/>
        <v>2.7067137809187281</v>
      </c>
      <c r="N53">
        <v>30</v>
      </c>
      <c r="O53">
        <v>13</v>
      </c>
      <c r="P53">
        <v>13</v>
      </c>
      <c r="Q53" s="6">
        <f t="shared" si="3"/>
        <v>1</v>
      </c>
      <c r="R53" t="s">
        <v>11</v>
      </c>
      <c r="U53">
        <v>20</v>
      </c>
      <c r="V53">
        <v>17</v>
      </c>
      <c r="W53">
        <v>17</v>
      </c>
      <c r="X53" s="6">
        <f t="shared" si="4"/>
        <v>1</v>
      </c>
      <c r="Z53">
        <v>31</v>
      </c>
      <c r="AA53">
        <v>16</v>
      </c>
      <c r="AB53">
        <v>16</v>
      </c>
      <c r="AC53" s="6">
        <f t="shared" si="5"/>
        <v>1</v>
      </c>
      <c r="AD53" t="s">
        <v>11</v>
      </c>
      <c r="AF53">
        <v>50</v>
      </c>
      <c r="AG53">
        <v>22</v>
      </c>
      <c r="AH53">
        <v>21</v>
      </c>
      <c r="AI53" s="6">
        <f t="shared" si="6"/>
        <v>1.0476190476190477</v>
      </c>
      <c r="AJ53" t="s">
        <v>11</v>
      </c>
    </row>
    <row r="54" spans="3:36" x14ac:dyDescent="0.25">
      <c r="C54">
        <f t="shared" si="8"/>
        <v>46</v>
      </c>
      <c r="D54" s="1">
        <v>67</v>
      </c>
      <c r="E54" s="1">
        <v>25</v>
      </c>
      <c r="F54" s="1">
        <v>24</v>
      </c>
      <c r="G54" s="6">
        <f t="shared" si="7"/>
        <v>1.0416666666666667</v>
      </c>
      <c r="I54">
        <v>1953</v>
      </c>
      <c r="J54">
        <v>830</v>
      </c>
      <c r="K54">
        <v>304</v>
      </c>
      <c r="L54" s="6">
        <f t="shared" si="2"/>
        <v>2.7302631578947367</v>
      </c>
      <c r="N54">
        <v>19</v>
      </c>
      <c r="O54">
        <v>7</v>
      </c>
      <c r="P54">
        <v>7</v>
      </c>
      <c r="Q54" s="6">
        <f t="shared" si="3"/>
        <v>1</v>
      </c>
      <c r="R54" t="s">
        <v>13</v>
      </c>
      <c r="U54">
        <v>37</v>
      </c>
      <c r="V54">
        <v>30</v>
      </c>
      <c r="W54">
        <v>28</v>
      </c>
      <c r="X54" s="6">
        <f t="shared" si="4"/>
        <v>1.0714285714285714</v>
      </c>
      <c r="Z54">
        <v>24</v>
      </c>
      <c r="AA54">
        <v>13</v>
      </c>
      <c r="AB54">
        <v>13</v>
      </c>
      <c r="AC54" s="6">
        <f t="shared" si="5"/>
        <v>1</v>
      </c>
      <c r="AD54" t="s">
        <v>11</v>
      </c>
      <c r="AF54">
        <v>47</v>
      </c>
      <c r="AG54">
        <v>24</v>
      </c>
      <c r="AH54">
        <v>24</v>
      </c>
      <c r="AI54" s="6">
        <f t="shared" si="6"/>
        <v>1</v>
      </c>
      <c r="AJ54" t="s">
        <v>11</v>
      </c>
    </row>
    <row r="55" spans="3:36" x14ac:dyDescent="0.25">
      <c r="C55">
        <f t="shared" si="8"/>
        <v>47</v>
      </c>
      <c r="D55" s="1">
        <v>47</v>
      </c>
      <c r="E55" s="1">
        <v>18</v>
      </c>
      <c r="F55" s="1">
        <v>18</v>
      </c>
      <c r="G55" s="6">
        <f t="shared" si="7"/>
        <v>1</v>
      </c>
      <c r="I55">
        <v>410</v>
      </c>
      <c r="J55">
        <v>179</v>
      </c>
      <c r="K55">
        <v>133</v>
      </c>
      <c r="L55" s="6">
        <f t="shared" si="2"/>
        <v>1.3458646616541354</v>
      </c>
      <c r="N55">
        <v>90</v>
      </c>
      <c r="O55">
        <v>36</v>
      </c>
      <c r="P55">
        <v>31</v>
      </c>
      <c r="Q55" s="6">
        <f t="shared" si="3"/>
        <v>1.1612903225806452</v>
      </c>
      <c r="R55" t="s">
        <v>11</v>
      </c>
      <c r="U55">
        <v>22</v>
      </c>
      <c r="V55">
        <v>18</v>
      </c>
      <c r="W55">
        <v>17</v>
      </c>
      <c r="X55" s="6">
        <f t="shared" si="4"/>
        <v>1.0588235294117647</v>
      </c>
      <c r="Z55">
        <v>37</v>
      </c>
      <c r="AA55">
        <v>21</v>
      </c>
      <c r="AB55">
        <v>21</v>
      </c>
      <c r="AC55" s="6">
        <f t="shared" si="5"/>
        <v>1</v>
      </c>
      <c r="AD55" t="s">
        <v>11</v>
      </c>
      <c r="AF55">
        <v>31</v>
      </c>
      <c r="AG55">
        <v>18</v>
      </c>
      <c r="AH55">
        <v>17</v>
      </c>
      <c r="AI55" s="6">
        <f t="shared" si="6"/>
        <v>1.0588235294117647</v>
      </c>
      <c r="AJ55" t="s">
        <v>11</v>
      </c>
    </row>
    <row r="56" spans="3:36" x14ac:dyDescent="0.25">
      <c r="C56">
        <f t="shared" si="8"/>
        <v>48</v>
      </c>
      <c r="D56" s="1">
        <v>56</v>
      </c>
      <c r="E56" s="1">
        <v>23</v>
      </c>
      <c r="F56" s="1">
        <v>23</v>
      </c>
      <c r="G56" s="6">
        <f t="shared" si="7"/>
        <v>1</v>
      </c>
      <c r="I56">
        <v>837</v>
      </c>
      <c r="J56">
        <v>371</v>
      </c>
      <c r="K56">
        <v>228</v>
      </c>
      <c r="L56" s="6">
        <f t="shared" si="2"/>
        <v>1.6271929824561404</v>
      </c>
      <c r="N56">
        <v>67</v>
      </c>
      <c r="O56">
        <v>33</v>
      </c>
      <c r="P56">
        <v>32</v>
      </c>
      <c r="Q56" s="6">
        <f t="shared" si="3"/>
        <v>1.03125</v>
      </c>
      <c r="R56" t="s">
        <v>11</v>
      </c>
      <c r="U56">
        <v>25</v>
      </c>
      <c r="V56">
        <v>20</v>
      </c>
      <c r="W56">
        <v>20</v>
      </c>
      <c r="X56" s="6">
        <f t="shared" si="4"/>
        <v>1</v>
      </c>
      <c r="Z56">
        <v>40</v>
      </c>
      <c r="AA56">
        <v>22</v>
      </c>
      <c r="AB56">
        <v>22</v>
      </c>
      <c r="AC56" s="6">
        <f t="shared" si="5"/>
        <v>1</v>
      </c>
      <c r="AD56" t="s">
        <v>11</v>
      </c>
      <c r="AF56">
        <v>34</v>
      </c>
      <c r="AG56">
        <v>23</v>
      </c>
      <c r="AH56">
        <v>23</v>
      </c>
      <c r="AI56" s="6">
        <f t="shared" si="6"/>
        <v>1</v>
      </c>
      <c r="AJ56" t="s">
        <v>11</v>
      </c>
    </row>
    <row r="57" spans="3:36" x14ac:dyDescent="0.25">
      <c r="C57">
        <f t="shared" si="8"/>
        <v>49</v>
      </c>
      <c r="D57" s="1">
        <v>46</v>
      </c>
      <c r="E57" s="1">
        <v>18</v>
      </c>
      <c r="F57" s="1">
        <v>18</v>
      </c>
      <c r="G57" s="6">
        <f t="shared" si="7"/>
        <v>1</v>
      </c>
      <c r="I57">
        <v>250</v>
      </c>
      <c r="J57">
        <v>110</v>
      </c>
      <c r="K57">
        <v>87</v>
      </c>
      <c r="L57" s="6">
        <f t="shared" si="2"/>
        <v>1.264367816091954</v>
      </c>
      <c r="N57">
        <v>61</v>
      </c>
      <c r="O57">
        <v>31</v>
      </c>
      <c r="P57">
        <v>30</v>
      </c>
      <c r="Q57" s="6">
        <f t="shared" si="3"/>
        <v>1.0333333333333334</v>
      </c>
      <c r="R57" t="s">
        <v>11</v>
      </c>
      <c r="U57">
        <v>31</v>
      </c>
      <c r="V57">
        <v>27</v>
      </c>
      <c r="W57">
        <v>27</v>
      </c>
      <c r="X57" s="6">
        <f t="shared" si="4"/>
        <v>1</v>
      </c>
      <c r="Z57">
        <v>28</v>
      </c>
      <c r="AA57">
        <v>16</v>
      </c>
      <c r="AB57">
        <v>15</v>
      </c>
      <c r="AC57" s="6">
        <f t="shared" si="5"/>
        <v>1.0666666666666667</v>
      </c>
      <c r="AD57" t="s">
        <v>11</v>
      </c>
      <c r="AF57">
        <v>39</v>
      </c>
      <c r="AG57">
        <v>22</v>
      </c>
      <c r="AH57">
        <v>22</v>
      </c>
      <c r="AI57" s="6">
        <f t="shared" si="6"/>
        <v>1</v>
      </c>
      <c r="AJ57" t="s">
        <v>11</v>
      </c>
    </row>
    <row r="58" spans="3:36" x14ac:dyDescent="0.25">
      <c r="C58">
        <f t="shared" si="8"/>
        <v>50</v>
      </c>
      <c r="D58" s="1">
        <v>26</v>
      </c>
      <c r="E58" s="1">
        <v>9</v>
      </c>
      <c r="F58" s="1">
        <v>9</v>
      </c>
      <c r="G58" s="6">
        <f t="shared" si="7"/>
        <v>1</v>
      </c>
      <c r="I58">
        <v>370</v>
      </c>
      <c r="J58">
        <v>166</v>
      </c>
      <c r="K58">
        <v>129</v>
      </c>
      <c r="L58" s="6">
        <f t="shared" si="2"/>
        <v>1.2868217054263567</v>
      </c>
      <c r="N58">
        <v>48</v>
      </c>
      <c r="O58">
        <v>17</v>
      </c>
      <c r="P58">
        <v>16</v>
      </c>
      <c r="Q58" s="6">
        <f t="shared" si="3"/>
        <v>1.0625</v>
      </c>
      <c r="R58" t="s">
        <v>11</v>
      </c>
      <c r="U58">
        <v>43</v>
      </c>
      <c r="V58">
        <v>30</v>
      </c>
      <c r="W58">
        <v>29</v>
      </c>
      <c r="X58" s="6">
        <f t="shared" si="4"/>
        <v>1.0344827586206897</v>
      </c>
      <c r="Z58">
        <v>37</v>
      </c>
      <c r="AA58">
        <v>20</v>
      </c>
      <c r="AB58">
        <v>20</v>
      </c>
      <c r="AC58" s="6">
        <f t="shared" si="5"/>
        <v>1</v>
      </c>
      <c r="AD58" t="s">
        <v>11</v>
      </c>
      <c r="AF58">
        <v>53</v>
      </c>
      <c r="AG58">
        <v>24</v>
      </c>
      <c r="AH58">
        <v>24</v>
      </c>
      <c r="AI58" s="6">
        <f t="shared" si="6"/>
        <v>1</v>
      </c>
      <c r="AJ58" t="s">
        <v>11</v>
      </c>
    </row>
    <row r="59" spans="3:36" x14ac:dyDescent="0.25">
      <c r="C59">
        <f t="shared" si="8"/>
        <v>51</v>
      </c>
      <c r="D59" s="1">
        <v>61</v>
      </c>
      <c r="E59" s="1">
        <v>22</v>
      </c>
      <c r="F59" s="1">
        <v>22</v>
      </c>
      <c r="G59" s="6">
        <f t="shared" si="7"/>
        <v>1</v>
      </c>
      <c r="I59">
        <v>1524</v>
      </c>
      <c r="J59">
        <v>664</v>
      </c>
      <c r="K59">
        <v>274</v>
      </c>
      <c r="L59" s="6">
        <f t="shared" si="2"/>
        <v>2.4233576642335768</v>
      </c>
      <c r="N59">
        <v>18</v>
      </c>
      <c r="O59">
        <v>7</v>
      </c>
      <c r="P59">
        <v>7</v>
      </c>
      <c r="Q59" s="6">
        <f t="shared" si="3"/>
        <v>1</v>
      </c>
      <c r="R59" t="s">
        <v>11</v>
      </c>
      <c r="U59">
        <v>17</v>
      </c>
      <c r="V59">
        <v>14</v>
      </c>
      <c r="W59">
        <v>14</v>
      </c>
      <c r="X59" s="6">
        <f t="shared" si="4"/>
        <v>1</v>
      </c>
      <c r="Z59">
        <v>34</v>
      </c>
      <c r="AA59">
        <v>18</v>
      </c>
      <c r="AB59">
        <v>18</v>
      </c>
      <c r="AC59" s="6">
        <f t="shared" si="5"/>
        <v>1</v>
      </c>
      <c r="AD59" t="s">
        <v>11</v>
      </c>
      <c r="AF59">
        <v>34</v>
      </c>
      <c r="AG59">
        <v>20</v>
      </c>
      <c r="AH59">
        <v>20</v>
      </c>
      <c r="AI59" s="6">
        <f t="shared" si="6"/>
        <v>1</v>
      </c>
      <c r="AJ59" t="s">
        <v>11</v>
      </c>
    </row>
    <row r="60" spans="3:36" x14ac:dyDescent="0.25">
      <c r="C60">
        <f t="shared" si="8"/>
        <v>52</v>
      </c>
      <c r="D60" s="1">
        <v>33</v>
      </c>
      <c r="E60" s="1">
        <v>13</v>
      </c>
      <c r="F60" s="1">
        <v>13</v>
      </c>
      <c r="G60" s="6">
        <f t="shared" si="7"/>
        <v>1</v>
      </c>
      <c r="I60">
        <v>1310</v>
      </c>
      <c r="J60">
        <v>579</v>
      </c>
      <c r="K60">
        <v>255</v>
      </c>
      <c r="L60" s="6">
        <f t="shared" si="2"/>
        <v>2.2705882352941176</v>
      </c>
      <c r="N60">
        <v>86</v>
      </c>
      <c r="O60">
        <v>35</v>
      </c>
      <c r="P60">
        <v>33</v>
      </c>
      <c r="Q60" s="6">
        <f t="shared" si="3"/>
        <v>1.0606060606060606</v>
      </c>
      <c r="R60" t="s">
        <v>11</v>
      </c>
      <c r="U60">
        <v>9</v>
      </c>
      <c r="V60">
        <v>8</v>
      </c>
      <c r="W60">
        <v>8</v>
      </c>
      <c r="X60" s="6">
        <f t="shared" si="4"/>
        <v>1</v>
      </c>
      <c r="Z60">
        <v>12</v>
      </c>
      <c r="AA60">
        <v>9</v>
      </c>
      <c r="AB60">
        <v>9</v>
      </c>
      <c r="AC60" s="6">
        <f t="shared" si="5"/>
        <v>1</v>
      </c>
      <c r="AD60" t="s">
        <v>12</v>
      </c>
      <c r="AF60">
        <v>12</v>
      </c>
      <c r="AG60">
        <v>6</v>
      </c>
      <c r="AH60">
        <v>6</v>
      </c>
      <c r="AI60" s="6">
        <f t="shared" si="6"/>
        <v>1</v>
      </c>
      <c r="AJ60" t="s">
        <v>11</v>
      </c>
    </row>
    <row r="61" spans="3:36" x14ac:dyDescent="0.25">
      <c r="C61">
        <f t="shared" si="8"/>
        <v>53</v>
      </c>
      <c r="D61" s="1">
        <v>80</v>
      </c>
      <c r="E61" s="1">
        <v>33</v>
      </c>
      <c r="F61" s="1">
        <v>31</v>
      </c>
      <c r="G61" s="6">
        <f t="shared" si="7"/>
        <v>1.064516129032258</v>
      </c>
      <c r="I61">
        <v>1131</v>
      </c>
      <c r="J61">
        <v>481</v>
      </c>
      <c r="K61">
        <v>252</v>
      </c>
      <c r="L61" s="6">
        <f t="shared" si="2"/>
        <v>1.9087301587301588</v>
      </c>
      <c r="N61">
        <v>73</v>
      </c>
      <c r="O61">
        <v>32</v>
      </c>
      <c r="P61">
        <v>32</v>
      </c>
      <c r="Q61" s="6">
        <f t="shared" si="3"/>
        <v>1</v>
      </c>
      <c r="R61" t="s">
        <v>11</v>
      </c>
      <c r="U61">
        <v>3</v>
      </c>
      <c r="V61">
        <v>2</v>
      </c>
      <c r="W61">
        <v>2</v>
      </c>
      <c r="X61" s="6">
        <f t="shared" si="4"/>
        <v>1</v>
      </c>
      <c r="Z61">
        <v>36</v>
      </c>
      <c r="AA61">
        <v>19</v>
      </c>
      <c r="AB61">
        <v>19</v>
      </c>
      <c r="AC61" s="6">
        <f t="shared" si="5"/>
        <v>1</v>
      </c>
      <c r="AD61" t="s">
        <v>11</v>
      </c>
      <c r="AF61">
        <v>12</v>
      </c>
      <c r="AG61">
        <v>8</v>
      </c>
      <c r="AH61">
        <v>7</v>
      </c>
      <c r="AI61" s="6">
        <f t="shared" si="6"/>
        <v>1.1428571428571428</v>
      </c>
      <c r="AJ61" t="s">
        <v>11</v>
      </c>
    </row>
    <row r="62" spans="3:36" x14ac:dyDescent="0.25">
      <c r="C62">
        <f t="shared" si="8"/>
        <v>54</v>
      </c>
      <c r="D62" s="1">
        <v>69</v>
      </c>
      <c r="E62" s="1">
        <v>29</v>
      </c>
      <c r="F62" s="1">
        <v>29</v>
      </c>
      <c r="G62" s="6">
        <f t="shared" si="7"/>
        <v>1</v>
      </c>
      <c r="I62">
        <v>351</v>
      </c>
      <c r="J62">
        <v>155</v>
      </c>
      <c r="K62">
        <v>128</v>
      </c>
      <c r="L62" s="6">
        <f t="shared" si="2"/>
        <v>1.2109375</v>
      </c>
      <c r="N62">
        <v>72</v>
      </c>
      <c r="O62">
        <v>28</v>
      </c>
      <c r="P62">
        <v>25</v>
      </c>
      <c r="Q62" s="6">
        <f t="shared" si="3"/>
        <v>1.1200000000000001</v>
      </c>
      <c r="R62" t="s">
        <v>11</v>
      </c>
      <c r="U62">
        <v>27</v>
      </c>
      <c r="V62">
        <v>21</v>
      </c>
      <c r="W62">
        <v>21</v>
      </c>
      <c r="X62" s="6">
        <f t="shared" si="4"/>
        <v>1</v>
      </c>
      <c r="Z62">
        <v>38</v>
      </c>
      <c r="AA62">
        <v>21</v>
      </c>
      <c r="AB62">
        <v>20</v>
      </c>
      <c r="AC62" s="6">
        <f t="shared" si="5"/>
        <v>1.05</v>
      </c>
      <c r="AD62" t="s">
        <v>11</v>
      </c>
      <c r="AF62">
        <v>17</v>
      </c>
      <c r="AG62">
        <v>10</v>
      </c>
      <c r="AH62">
        <v>10</v>
      </c>
      <c r="AI62" s="6">
        <f t="shared" si="6"/>
        <v>1</v>
      </c>
      <c r="AJ62" t="s">
        <v>12</v>
      </c>
    </row>
    <row r="63" spans="3:36" x14ac:dyDescent="0.25">
      <c r="C63">
        <f t="shared" si="8"/>
        <v>55</v>
      </c>
      <c r="D63" s="1">
        <v>76</v>
      </c>
      <c r="E63" s="1">
        <v>30</v>
      </c>
      <c r="F63" s="1">
        <v>30</v>
      </c>
      <c r="G63" s="6">
        <f t="shared" si="7"/>
        <v>1</v>
      </c>
      <c r="I63">
        <v>201</v>
      </c>
      <c r="J63">
        <v>89</v>
      </c>
      <c r="K63">
        <v>78</v>
      </c>
      <c r="L63" s="6">
        <f t="shared" si="2"/>
        <v>1.141025641025641</v>
      </c>
      <c r="N63">
        <v>18</v>
      </c>
      <c r="O63">
        <v>6</v>
      </c>
      <c r="P63">
        <v>6</v>
      </c>
      <c r="Q63" s="6">
        <f t="shared" si="3"/>
        <v>1</v>
      </c>
      <c r="R63" t="s">
        <v>11</v>
      </c>
      <c r="U63">
        <v>13</v>
      </c>
      <c r="V63">
        <v>12</v>
      </c>
      <c r="W63">
        <v>12</v>
      </c>
      <c r="X63" s="6">
        <f t="shared" si="4"/>
        <v>1</v>
      </c>
      <c r="Z63">
        <v>48</v>
      </c>
      <c r="AA63">
        <v>21</v>
      </c>
      <c r="AB63">
        <v>20</v>
      </c>
      <c r="AC63" s="6">
        <f t="shared" si="5"/>
        <v>1.05</v>
      </c>
      <c r="AD63" t="s">
        <v>11</v>
      </c>
      <c r="AF63">
        <v>27</v>
      </c>
      <c r="AG63">
        <v>14</v>
      </c>
      <c r="AH63">
        <v>14</v>
      </c>
      <c r="AI63" s="6">
        <f t="shared" si="6"/>
        <v>1</v>
      </c>
      <c r="AJ63" t="s">
        <v>11</v>
      </c>
    </row>
    <row r="64" spans="3:36" x14ac:dyDescent="0.25">
      <c r="C64">
        <f t="shared" si="8"/>
        <v>56</v>
      </c>
      <c r="D64" s="1">
        <v>50</v>
      </c>
      <c r="E64" s="1">
        <v>24</v>
      </c>
      <c r="F64" s="1">
        <v>23</v>
      </c>
      <c r="G64" s="6">
        <f t="shared" si="7"/>
        <v>1.0434782608695652</v>
      </c>
      <c r="I64">
        <v>821</v>
      </c>
      <c r="J64">
        <v>369</v>
      </c>
      <c r="K64">
        <v>221</v>
      </c>
      <c r="L64" s="6">
        <f t="shared" si="2"/>
        <v>1.6696832579185521</v>
      </c>
      <c r="N64">
        <v>92</v>
      </c>
      <c r="O64">
        <v>34</v>
      </c>
      <c r="P64">
        <v>31</v>
      </c>
      <c r="Q64" s="6">
        <f t="shared" si="3"/>
        <v>1.096774193548387</v>
      </c>
      <c r="R64" t="s">
        <v>11</v>
      </c>
      <c r="U64">
        <v>26</v>
      </c>
      <c r="V64">
        <v>20</v>
      </c>
      <c r="W64">
        <v>20</v>
      </c>
      <c r="X64" s="6">
        <f t="shared" si="4"/>
        <v>1</v>
      </c>
      <c r="Z64">
        <v>25</v>
      </c>
      <c r="AA64">
        <v>13</v>
      </c>
      <c r="AB64">
        <v>13</v>
      </c>
      <c r="AC64" s="6">
        <f t="shared" si="5"/>
        <v>1</v>
      </c>
      <c r="AD64" t="s">
        <v>11</v>
      </c>
      <c r="AF64">
        <v>38</v>
      </c>
      <c r="AG64">
        <v>22</v>
      </c>
      <c r="AH64">
        <v>22</v>
      </c>
      <c r="AI64" s="6">
        <f t="shared" si="6"/>
        <v>1</v>
      </c>
      <c r="AJ64" t="s">
        <v>11</v>
      </c>
    </row>
    <row r="65" spans="3:36" x14ac:dyDescent="0.25">
      <c r="C65">
        <f t="shared" si="8"/>
        <v>57</v>
      </c>
      <c r="D65" s="1">
        <v>50</v>
      </c>
      <c r="E65" s="1">
        <v>20</v>
      </c>
      <c r="F65" s="1">
        <v>20</v>
      </c>
      <c r="G65" s="6">
        <f t="shared" si="7"/>
        <v>1</v>
      </c>
      <c r="I65">
        <v>53</v>
      </c>
      <c r="J65">
        <v>17</v>
      </c>
      <c r="K65">
        <v>17</v>
      </c>
      <c r="L65" s="6">
        <f t="shared" si="2"/>
        <v>1</v>
      </c>
      <c r="N65">
        <v>36</v>
      </c>
      <c r="O65">
        <v>13</v>
      </c>
      <c r="P65">
        <v>13</v>
      </c>
      <c r="Q65" s="6">
        <f t="shared" si="3"/>
        <v>1</v>
      </c>
      <c r="R65" t="s">
        <v>13</v>
      </c>
      <c r="U65">
        <v>22</v>
      </c>
      <c r="V65">
        <v>18</v>
      </c>
      <c r="W65">
        <v>17</v>
      </c>
      <c r="X65" s="6">
        <f t="shared" si="4"/>
        <v>1.0588235294117647</v>
      </c>
      <c r="Z65">
        <v>47</v>
      </c>
      <c r="AA65">
        <v>24</v>
      </c>
      <c r="AB65">
        <v>23</v>
      </c>
      <c r="AC65" s="6">
        <f t="shared" si="5"/>
        <v>1.0434782608695652</v>
      </c>
      <c r="AD65" t="s">
        <v>11</v>
      </c>
      <c r="AF65">
        <v>27</v>
      </c>
      <c r="AG65">
        <v>16</v>
      </c>
      <c r="AH65">
        <v>16</v>
      </c>
      <c r="AI65" s="6">
        <f t="shared" si="6"/>
        <v>1</v>
      </c>
      <c r="AJ65" t="s">
        <v>11</v>
      </c>
    </row>
    <row r="66" spans="3:36" x14ac:dyDescent="0.25">
      <c r="C66">
        <f t="shared" si="8"/>
        <v>58</v>
      </c>
      <c r="D66" s="1">
        <v>23</v>
      </c>
      <c r="E66" s="1">
        <v>8</v>
      </c>
      <c r="F66" s="1">
        <v>8</v>
      </c>
      <c r="G66" s="6">
        <f t="shared" si="7"/>
        <v>1</v>
      </c>
      <c r="I66">
        <v>670</v>
      </c>
      <c r="J66">
        <v>283</v>
      </c>
      <c r="K66">
        <v>189</v>
      </c>
      <c r="L66" s="6">
        <f t="shared" si="2"/>
        <v>1.4973544973544974</v>
      </c>
      <c r="N66">
        <v>77</v>
      </c>
      <c r="O66">
        <v>31</v>
      </c>
      <c r="P66">
        <v>29</v>
      </c>
      <c r="Q66" s="6">
        <f t="shared" si="3"/>
        <v>1.0689655172413792</v>
      </c>
      <c r="R66" t="s">
        <v>11</v>
      </c>
      <c r="U66">
        <v>12</v>
      </c>
      <c r="V66">
        <v>10</v>
      </c>
      <c r="W66">
        <v>10</v>
      </c>
      <c r="X66" s="6">
        <f t="shared" si="4"/>
        <v>1</v>
      </c>
      <c r="Z66">
        <v>34</v>
      </c>
      <c r="AA66">
        <v>19</v>
      </c>
      <c r="AB66">
        <v>19</v>
      </c>
      <c r="AC66" s="6">
        <f t="shared" si="5"/>
        <v>1</v>
      </c>
      <c r="AD66" t="s">
        <v>11</v>
      </c>
      <c r="AF66">
        <v>17</v>
      </c>
      <c r="AG66">
        <v>7</v>
      </c>
      <c r="AH66">
        <v>7</v>
      </c>
      <c r="AI66" s="6">
        <f t="shared" si="6"/>
        <v>1</v>
      </c>
      <c r="AJ66" t="s">
        <v>11</v>
      </c>
    </row>
    <row r="67" spans="3:36" x14ac:dyDescent="0.25">
      <c r="C67">
        <f t="shared" si="8"/>
        <v>59</v>
      </c>
      <c r="D67" s="1">
        <v>62</v>
      </c>
      <c r="E67" s="1">
        <v>24</v>
      </c>
      <c r="F67" s="1">
        <v>23</v>
      </c>
      <c r="G67" s="6">
        <f t="shared" si="7"/>
        <v>1.0434782608695652</v>
      </c>
      <c r="I67">
        <v>702</v>
      </c>
      <c r="J67">
        <v>296</v>
      </c>
      <c r="K67">
        <v>195</v>
      </c>
      <c r="L67" s="6">
        <f t="shared" si="2"/>
        <v>1.5179487179487179</v>
      </c>
      <c r="N67">
        <v>48</v>
      </c>
      <c r="O67">
        <v>24</v>
      </c>
      <c r="P67">
        <v>23</v>
      </c>
      <c r="Q67" s="6">
        <f t="shared" si="3"/>
        <v>1.0434782608695652</v>
      </c>
      <c r="R67" t="s">
        <v>11</v>
      </c>
      <c r="U67">
        <v>17</v>
      </c>
      <c r="V67">
        <v>14</v>
      </c>
      <c r="W67">
        <v>14</v>
      </c>
      <c r="X67" s="6">
        <f t="shared" si="4"/>
        <v>1</v>
      </c>
      <c r="Z67">
        <v>28</v>
      </c>
      <c r="AA67">
        <v>14</v>
      </c>
      <c r="AB67">
        <v>14</v>
      </c>
      <c r="AC67" s="6">
        <f t="shared" si="5"/>
        <v>1</v>
      </c>
      <c r="AD67" t="s">
        <v>11</v>
      </c>
      <c r="AF67">
        <v>34</v>
      </c>
      <c r="AG67">
        <v>18</v>
      </c>
      <c r="AH67">
        <v>18</v>
      </c>
      <c r="AI67" s="6">
        <f t="shared" si="6"/>
        <v>1</v>
      </c>
      <c r="AJ67" t="s">
        <v>11</v>
      </c>
    </row>
    <row r="68" spans="3:36" x14ac:dyDescent="0.25">
      <c r="C68">
        <f t="shared" si="8"/>
        <v>60</v>
      </c>
      <c r="D68" s="1">
        <v>69</v>
      </c>
      <c r="E68" s="1">
        <v>31</v>
      </c>
      <c r="F68" s="1">
        <v>31</v>
      </c>
      <c r="G68" s="6">
        <f t="shared" si="7"/>
        <v>1</v>
      </c>
      <c r="I68">
        <v>508</v>
      </c>
      <c r="J68">
        <v>228</v>
      </c>
      <c r="K68">
        <v>154</v>
      </c>
      <c r="L68" s="6">
        <f t="shared" si="2"/>
        <v>1.4805194805194806</v>
      </c>
      <c r="N68">
        <v>77</v>
      </c>
      <c r="O68">
        <v>34</v>
      </c>
      <c r="P68">
        <v>33</v>
      </c>
      <c r="Q68" s="6">
        <f t="shared" si="3"/>
        <v>1.0303030303030303</v>
      </c>
      <c r="R68" t="s">
        <v>11</v>
      </c>
      <c r="U68">
        <v>25</v>
      </c>
      <c r="V68">
        <v>19</v>
      </c>
      <c r="W68">
        <v>18</v>
      </c>
      <c r="X68" s="6">
        <f t="shared" si="4"/>
        <v>1.0555555555555556</v>
      </c>
      <c r="Z68">
        <v>48</v>
      </c>
      <c r="AA68">
        <v>24</v>
      </c>
      <c r="AB68">
        <v>23</v>
      </c>
      <c r="AC68" s="6">
        <f t="shared" si="5"/>
        <v>1.0434782608695652</v>
      </c>
      <c r="AD68" t="s">
        <v>11</v>
      </c>
      <c r="AF68">
        <v>29</v>
      </c>
      <c r="AG68">
        <v>12</v>
      </c>
      <c r="AH68">
        <v>12</v>
      </c>
      <c r="AI68" s="6">
        <f t="shared" si="6"/>
        <v>1</v>
      </c>
      <c r="AJ68" t="s">
        <v>11</v>
      </c>
    </row>
    <row r="69" spans="3:36" x14ac:dyDescent="0.25">
      <c r="C69">
        <f t="shared" si="8"/>
        <v>61</v>
      </c>
      <c r="D69" s="1">
        <v>15</v>
      </c>
      <c r="E69" s="1">
        <v>7</v>
      </c>
      <c r="F69" s="1">
        <v>7</v>
      </c>
      <c r="G69" s="6">
        <f t="shared" si="7"/>
        <v>1</v>
      </c>
      <c r="I69">
        <v>1124</v>
      </c>
      <c r="J69">
        <v>487</v>
      </c>
      <c r="K69">
        <v>250</v>
      </c>
      <c r="L69" s="6">
        <f t="shared" si="2"/>
        <v>1.948</v>
      </c>
      <c r="N69">
        <v>88</v>
      </c>
      <c r="O69">
        <v>38</v>
      </c>
      <c r="P69">
        <v>36</v>
      </c>
      <c r="Q69" s="6">
        <f t="shared" si="3"/>
        <v>1.0555555555555556</v>
      </c>
      <c r="R69" t="s">
        <v>11</v>
      </c>
      <c r="U69">
        <v>16</v>
      </c>
      <c r="V69">
        <v>13</v>
      </c>
      <c r="W69">
        <v>13</v>
      </c>
      <c r="X69" s="6">
        <f t="shared" si="4"/>
        <v>1</v>
      </c>
      <c r="Z69">
        <v>36</v>
      </c>
      <c r="AA69">
        <v>20</v>
      </c>
      <c r="AB69">
        <v>20</v>
      </c>
      <c r="AC69" s="6">
        <f t="shared" si="5"/>
        <v>1</v>
      </c>
      <c r="AD69" t="s">
        <v>11</v>
      </c>
      <c r="AF69">
        <v>12</v>
      </c>
      <c r="AG69">
        <v>6</v>
      </c>
      <c r="AH69">
        <v>6</v>
      </c>
      <c r="AI69" s="6">
        <f t="shared" si="6"/>
        <v>1</v>
      </c>
      <c r="AJ69" t="s">
        <v>11</v>
      </c>
    </row>
    <row r="70" spans="3:36" x14ac:dyDescent="0.25">
      <c r="C70">
        <f t="shared" si="8"/>
        <v>62</v>
      </c>
      <c r="D70" s="1">
        <v>68</v>
      </c>
      <c r="E70" s="1">
        <v>28</v>
      </c>
      <c r="F70" s="1">
        <v>28</v>
      </c>
      <c r="G70" s="6">
        <f t="shared" si="7"/>
        <v>1</v>
      </c>
      <c r="I70">
        <v>216</v>
      </c>
      <c r="J70">
        <v>97</v>
      </c>
      <c r="K70">
        <v>87</v>
      </c>
      <c r="L70" s="6">
        <f t="shared" si="2"/>
        <v>1.1149425287356323</v>
      </c>
      <c r="N70">
        <v>40</v>
      </c>
      <c r="O70">
        <v>18</v>
      </c>
      <c r="P70">
        <v>15</v>
      </c>
      <c r="Q70" s="6">
        <f t="shared" si="3"/>
        <v>1.2</v>
      </c>
      <c r="R70" t="s">
        <v>11</v>
      </c>
      <c r="U70">
        <v>21</v>
      </c>
      <c r="V70">
        <v>17</v>
      </c>
      <c r="W70">
        <v>16</v>
      </c>
      <c r="X70" s="6">
        <f t="shared" si="4"/>
        <v>1.0625</v>
      </c>
      <c r="Z70">
        <v>29</v>
      </c>
      <c r="AA70">
        <v>16</v>
      </c>
      <c r="AB70">
        <v>15</v>
      </c>
      <c r="AC70" s="6">
        <f t="shared" si="5"/>
        <v>1.0666666666666667</v>
      </c>
      <c r="AD70" t="s">
        <v>11</v>
      </c>
      <c r="AF70">
        <v>34</v>
      </c>
      <c r="AG70">
        <v>19</v>
      </c>
      <c r="AH70">
        <v>19</v>
      </c>
      <c r="AI70" s="6">
        <f t="shared" si="6"/>
        <v>1</v>
      </c>
      <c r="AJ70" t="s">
        <v>11</v>
      </c>
    </row>
    <row r="71" spans="3:36" x14ac:dyDescent="0.25">
      <c r="C71">
        <f t="shared" si="8"/>
        <v>63</v>
      </c>
      <c r="D71" s="1">
        <v>54</v>
      </c>
      <c r="E71" s="1">
        <v>23</v>
      </c>
      <c r="F71" s="1">
        <v>22</v>
      </c>
      <c r="G71" s="6">
        <f t="shared" si="7"/>
        <v>1.0454545454545454</v>
      </c>
      <c r="I71">
        <v>888</v>
      </c>
      <c r="J71">
        <v>381</v>
      </c>
      <c r="K71">
        <v>214</v>
      </c>
      <c r="L71" s="6">
        <f t="shared" si="2"/>
        <v>1.780373831775701</v>
      </c>
      <c r="N71">
        <v>53</v>
      </c>
      <c r="O71">
        <v>25</v>
      </c>
      <c r="P71">
        <v>25</v>
      </c>
      <c r="Q71" s="6">
        <f t="shared" si="3"/>
        <v>1</v>
      </c>
      <c r="R71" t="s">
        <v>11</v>
      </c>
      <c r="U71">
        <v>27</v>
      </c>
      <c r="V71">
        <v>23</v>
      </c>
      <c r="W71">
        <v>21</v>
      </c>
      <c r="X71" s="6">
        <f t="shared" si="4"/>
        <v>1.0952380952380953</v>
      </c>
      <c r="Z71">
        <v>40</v>
      </c>
      <c r="AA71">
        <v>22</v>
      </c>
      <c r="AB71">
        <v>21</v>
      </c>
      <c r="AC71" s="6">
        <f t="shared" si="5"/>
        <v>1.0476190476190477</v>
      </c>
      <c r="AD71" t="s">
        <v>11</v>
      </c>
      <c r="AF71">
        <v>19</v>
      </c>
      <c r="AG71">
        <v>12</v>
      </c>
      <c r="AH71">
        <v>12</v>
      </c>
      <c r="AI71" s="6">
        <f t="shared" si="6"/>
        <v>1</v>
      </c>
      <c r="AJ71" t="s">
        <v>11</v>
      </c>
    </row>
    <row r="72" spans="3:36" x14ac:dyDescent="0.25">
      <c r="C72">
        <f t="shared" si="8"/>
        <v>64</v>
      </c>
      <c r="D72" s="1">
        <v>56</v>
      </c>
      <c r="E72" s="1">
        <v>21</v>
      </c>
      <c r="F72" s="1">
        <v>19</v>
      </c>
      <c r="G72" s="6">
        <f t="shared" si="7"/>
        <v>1.1052631578947369</v>
      </c>
      <c r="I72">
        <v>202</v>
      </c>
      <c r="J72">
        <v>91</v>
      </c>
      <c r="K72">
        <v>78</v>
      </c>
      <c r="L72" s="6">
        <f t="shared" si="2"/>
        <v>1.1666666666666667</v>
      </c>
      <c r="N72">
        <v>24</v>
      </c>
      <c r="O72">
        <v>8</v>
      </c>
      <c r="P72">
        <v>8</v>
      </c>
      <c r="Q72" s="6">
        <f t="shared" si="3"/>
        <v>1</v>
      </c>
      <c r="R72" t="s">
        <v>11</v>
      </c>
      <c r="U72">
        <v>26</v>
      </c>
      <c r="V72">
        <v>22</v>
      </c>
      <c r="W72">
        <v>21</v>
      </c>
      <c r="X72" s="6">
        <f t="shared" si="4"/>
        <v>1.0476190476190477</v>
      </c>
      <c r="Z72">
        <v>48</v>
      </c>
      <c r="AA72">
        <v>21</v>
      </c>
      <c r="AB72">
        <v>20</v>
      </c>
      <c r="AC72" s="6">
        <f t="shared" si="5"/>
        <v>1.05</v>
      </c>
      <c r="AD72" t="s">
        <v>11</v>
      </c>
      <c r="AF72">
        <v>35</v>
      </c>
      <c r="AG72">
        <v>19</v>
      </c>
      <c r="AH72">
        <v>19</v>
      </c>
      <c r="AI72" s="6">
        <f t="shared" si="6"/>
        <v>1</v>
      </c>
      <c r="AJ72" t="s">
        <v>11</v>
      </c>
    </row>
    <row r="73" spans="3:36" x14ac:dyDescent="0.25">
      <c r="C73">
        <f t="shared" si="8"/>
        <v>65</v>
      </c>
      <c r="D73" s="1">
        <v>79</v>
      </c>
      <c r="E73" s="1">
        <v>31</v>
      </c>
      <c r="F73" s="1">
        <v>31</v>
      </c>
      <c r="G73" s="6">
        <f t="shared" ref="G73:G104" si="9">E73/F73</f>
        <v>1</v>
      </c>
      <c r="I73">
        <v>489</v>
      </c>
      <c r="J73">
        <v>211</v>
      </c>
      <c r="K73">
        <v>155</v>
      </c>
      <c r="L73" s="6">
        <f t="shared" si="2"/>
        <v>1.3612903225806452</v>
      </c>
      <c r="N73">
        <v>66</v>
      </c>
      <c r="O73">
        <v>30</v>
      </c>
      <c r="P73">
        <v>29</v>
      </c>
      <c r="Q73" s="6">
        <f t="shared" si="3"/>
        <v>1.0344827586206897</v>
      </c>
      <c r="R73" t="s">
        <v>11</v>
      </c>
      <c r="U73">
        <v>17</v>
      </c>
      <c r="V73">
        <v>14</v>
      </c>
      <c r="W73">
        <v>13</v>
      </c>
      <c r="X73" s="6">
        <f t="shared" si="4"/>
        <v>1.0769230769230769</v>
      </c>
      <c r="Z73">
        <v>32</v>
      </c>
      <c r="AA73">
        <v>18</v>
      </c>
      <c r="AB73">
        <v>18</v>
      </c>
      <c r="AC73" s="6">
        <f t="shared" si="5"/>
        <v>1</v>
      </c>
      <c r="AD73" t="s">
        <v>11</v>
      </c>
      <c r="AF73">
        <v>28</v>
      </c>
      <c r="AG73">
        <v>14</v>
      </c>
      <c r="AH73">
        <v>14</v>
      </c>
      <c r="AI73" s="6">
        <f t="shared" si="6"/>
        <v>1</v>
      </c>
      <c r="AJ73" t="s">
        <v>11</v>
      </c>
    </row>
    <row r="74" spans="3:36" x14ac:dyDescent="0.25">
      <c r="C74">
        <f t="shared" ref="C74:C108" si="10">C73+1</f>
        <v>66</v>
      </c>
      <c r="D74" s="1">
        <v>63</v>
      </c>
      <c r="E74" s="1">
        <v>30</v>
      </c>
      <c r="F74" s="1">
        <v>29</v>
      </c>
      <c r="G74" s="6">
        <f t="shared" si="9"/>
        <v>1.0344827586206897</v>
      </c>
      <c r="I74">
        <v>965</v>
      </c>
      <c r="J74">
        <v>404</v>
      </c>
      <c r="K74">
        <v>219</v>
      </c>
      <c r="L74" s="6">
        <f t="shared" ref="L74:L108" si="11">J74/K74</f>
        <v>1.8447488584474885</v>
      </c>
      <c r="N74">
        <v>46</v>
      </c>
      <c r="O74">
        <v>24</v>
      </c>
      <c r="P74">
        <v>24</v>
      </c>
      <c r="Q74" s="6">
        <f t="shared" ref="Q74:Q107" si="12">O74/P74</f>
        <v>1</v>
      </c>
      <c r="R74" t="s">
        <v>11</v>
      </c>
      <c r="U74">
        <v>14</v>
      </c>
      <c r="V74">
        <v>13</v>
      </c>
      <c r="W74">
        <v>13</v>
      </c>
      <c r="X74" s="6">
        <f t="shared" ref="X74:X108" si="13">V74/W74</f>
        <v>1</v>
      </c>
      <c r="Z74">
        <v>20</v>
      </c>
      <c r="AA74">
        <v>11</v>
      </c>
      <c r="AB74">
        <v>11</v>
      </c>
      <c r="AC74" s="6">
        <f t="shared" ref="AC74:AC108" si="14">AA74/AB74</f>
        <v>1</v>
      </c>
      <c r="AD74" t="s">
        <v>11</v>
      </c>
      <c r="AF74">
        <v>40</v>
      </c>
      <c r="AG74">
        <v>19</v>
      </c>
      <c r="AH74">
        <v>19</v>
      </c>
      <c r="AI74" s="6">
        <f t="shared" ref="AI74:AI108" si="15">AG74/AH74</f>
        <v>1</v>
      </c>
      <c r="AJ74" t="s">
        <v>11</v>
      </c>
    </row>
    <row r="75" spans="3:36" x14ac:dyDescent="0.25">
      <c r="C75">
        <f t="shared" si="10"/>
        <v>67</v>
      </c>
      <c r="D75" s="1">
        <v>73</v>
      </c>
      <c r="E75" s="1">
        <v>26</v>
      </c>
      <c r="F75" s="1">
        <v>25</v>
      </c>
      <c r="G75" s="6">
        <f t="shared" si="9"/>
        <v>1.04</v>
      </c>
      <c r="I75">
        <v>763</v>
      </c>
      <c r="J75">
        <v>340</v>
      </c>
      <c r="K75">
        <v>209</v>
      </c>
      <c r="L75" s="6">
        <f t="shared" si="11"/>
        <v>1.6267942583732058</v>
      </c>
      <c r="N75">
        <v>68</v>
      </c>
      <c r="O75">
        <v>30</v>
      </c>
      <c r="P75">
        <v>30</v>
      </c>
      <c r="Q75" s="6">
        <f t="shared" si="12"/>
        <v>1</v>
      </c>
      <c r="R75" t="s">
        <v>11</v>
      </c>
      <c r="U75">
        <v>9</v>
      </c>
      <c r="V75">
        <v>8</v>
      </c>
      <c r="W75">
        <v>8</v>
      </c>
      <c r="X75" s="6">
        <f t="shared" si="13"/>
        <v>1</v>
      </c>
      <c r="Z75">
        <v>57</v>
      </c>
      <c r="AA75">
        <v>29</v>
      </c>
      <c r="AB75">
        <v>28</v>
      </c>
      <c r="AC75" s="6">
        <f t="shared" si="14"/>
        <v>1.0357142857142858</v>
      </c>
      <c r="AD75" t="s">
        <v>11</v>
      </c>
      <c r="AF75">
        <v>23</v>
      </c>
      <c r="AG75">
        <v>15</v>
      </c>
      <c r="AH75">
        <v>15</v>
      </c>
      <c r="AI75" s="6">
        <f t="shared" si="15"/>
        <v>1</v>
      </c>
      <c r="AJ75" t="s">
        <v>11</v>
      </c>
    </row>
    <row r="76" spans="3:36" x14ac:dyDescent="0.25">
      <c r="C76">
        <f t="shared" si="10"/>
        <v>68</v>
      </c>
      <c r="D76" s="1">
        <v>76</v>
      </c>
      <c r="E76" s="1">
        <v>33</v>
      </c>
      <c r="F76" s="1">
        <v>32</v>
      </c>
      <c r="G76" s="6">
        <f t="shared" si="9"/>
        <v>1.03125</v>
      </c>
      <c r="I76">
        <v>2466</v>
      </c>
      <c r="J76">
        <v>1090</v>
      </c>
      <c r="K76">
        <v>307</v>
      </c>
      <c r="L76" s="6">
        <f t="shared" si="11"/>
        <v>3.550488599348534</v>
      </c>
      <c r="N76">
        <v>76</v>
      </c>
      <c r="O76">
        <v>29</v>
      </c>
      <c r="P76">
        <v>28</v>
      </c>
      <c r="Q76" s="6">
        <f t="shared" si="12"/>
        <v>1.0357142857142858</v>
      </c>
      <c r="R76" t="s">
        <v>11</v>
      </c>
      <c r="U76">
        <v>11</v>
      </c>
      <c r="V76">
        <v>10</v>
      </c>
      <c r="W76">
        <v>10</v>
      </c>
      <c r="X76" s="6">
        <f t="shared" si="13"/>
        <v>1</v>
      </c>
      <c r="Z76">
        <v>46</v>
      </c>
      <c r="AA76">
        <v>23</v>
      </c>
      <c r="AB76">
        <v>23</v>
      </c>
      <c r="AC76" s="6">
        <f t="shared" si="14"/>
        <v>1</v>
      </c>
      <c r="AD76" t="s">
        <v>11</v>
      </c>
      <c r="AF76">
        <v>15</v>
      </c>
      <c r="AG76">
        <v>9</v>
      </c>
      <c r="AH76">
        <v>9</v>
      </c>
      <c r="AI76" s="6">
        <f t="shared" si="15"/>
        <v>1</v>
      </c>
      <c r="AJ76" t="s">
        <v>13</v>
      </c>
    </row>
    <row r="77" spans="3:36" x14ac:dyDescent="0.25">
      <c r="C77">
        <f t="shared" si="10"/>
        <v>69</v>
      </c>
      <c r="D77" s="1">
        <v>75</v>
      </c>
      <c r="E77" s="1">
        <v>33</v>
      </c>
      <c r="F77" s="1">
        <v>33</v>
      </c>
      <c r="G77" s="6">
        <f t="shared" si="9"/>
        <v>1</v>
      </c>
      <c r="I77">
        <v>103</v>
      </c>
      <c r="J77">
        <v>43</v>
      </c>
      <c r="K77">
        <v>41</v>
      </c>
      <c r="L77" s="6">
        <f t="shared" si="11"/>
        <v>1.0487804878048781</v>
      </c>
      <c r="N77">
        <v>66</v>
      </c>
      <c r="O77">
        <v>32</v>
      </c>
      <c r="P77">
        <v>29</v>
      </c>
      <c r="Q77" s="6">
        <f t="shared" si="12"/>
        <v>1.103448275862069</v>
      </c>
      <c r="R77" t="s">
        <v>11</v>
      </c>
      <c r="U77">
        <v>18</v>
      </c>
      <c r="V77">
        <v>17</v>
      </c>
      <c r="W77">
        <v>17</v>
      </c>
      <c r="X77" s="6">
        <f t="shared" si="13"/>
        <v>1</v>
      </c>
      <c r="Z77">
        <v>38</v>
      </c>
      <c r="AA77">
        <v>21</v>
      </c>
      <c r="AB77">
        <v>21</v>
      </c>
      <c r="AC77" s="6">
        <f t="shared" si="14"/>
        <v>1</v>
      </c>
      <c r="AD77" t="s">
        <v>11</v>
      </c>
      <c r="AF77">
        <v>37</v>
      </c>
      <c r="AG77">
        <v>20</v>
      </c>
      <c r="AH77">
        <v>20</v>
      </c>
      <c r="AI77" s="6">
        <f t="shared" si="15"/>
        <v>1</v>
      </c>
      <c r="AJ77" t="s">
        <v>11</v>
      </c>
    </row>
    <row r="78" spans="3:36" x14ac:dyDescent="0.25">
      <c r="C78">
        <f t="shared" si="10"/>
        <v>70</v>
      </c>
      <c r="D78" s="1">
        <v>76</v>
      </c>
      <c r="E78" s="1">
        <v>28</v>
      </c>
      <c r="F78" s="1">
        <v>28</v>
      </c>
      <c r="G78" s="6">
        <f t="shared" si="9"/>
        <v>1</v>
      </c>
      <c r="I78">
        <v>460</v>
      </c>
      <c r="J78">
        <v>205</v>
      </c>
      <c r="K78">
        <v>152</v>
      </c>
      <c r="L78" s="6">
        <f t="shared" si="11"/>
        <v>1.3486842105263157</v>
      </c>
      <c r="N78">
        <v>36</v>
      </c>
      <c r="O78">
        <v>14</v>
      </c>
      <c r="P78">
        <v>14</v>
      </c>
      <c r="Q78" s="6">
        <f t="shared" si="12"/>
        <v>1</v>
      </c>
      <c r="R78" t="s">
        <v>11</v>
      </c>
      <c r="U78">
        <v>9</v>
      </c>
      <c r="V78">
        <v>9</v>
      </c>
      <c r="W78">
        <v>9</v>
      </c>
      <c r="X78" s="6">
        <f t="shared" si="13"/>
        <v>1</v>
      </c>
      <c r="Z78">
        <v>25</v>
      </c>
      <c r="AA78">
        <v>12</v>
      </c>
      <c r="AB78">
        <v>12</v>
      </c>
      <c r="AC78" s="6">
        <f t="shared" si="14"/>
        <v>1</v>
      </c>
      <c r="AD78" t="s">
        <v>11</v>
      </c>
      <c r="AF78">
        <v>30</v>
      </c>
      <c r="AG78">
        <v>17</v>
      </c>
      <c r="AH78">
        <v>17</v>
      </c>
      <c r="AI78" s="6">
        <f t="shared" si="15"/>
        <v>1</v>
      </c>
      <c r="AJ78" t="s">
        <v>11</v>
      </c>
    </row>
    <row r="79" spans="3:36" x14ac:dyDescent="0.25">
      <c r="C79">
        <f t="shared" si="10"/>
        <v>71</v>
      </c>
      <c r="D79" s="1">
        <v>59</v>
      </c>
      <c r="E79" s="1">
        <v>25</v>
      </c>
      <c r="F79" s="1">
        <v>23</v>
      </c>
      <c r="G79" s="6">
        <f t="shared" si="9"/>
        <v>1.0869565217391304</v>
      </c>
      <c r="I79">
        <v>436</v>
      </c>
      <c r="J79">
        <v>193</v>
      </c>
      <c r="K79">
        <v>136</v>
      </c>
      <c r="L79" s="6">
        <f t="shared" si="11"/>
        <v>1.4191176470588236</v>
      </c>
      <c r="N79">
        <v>15</v>
      </c>
      <c r="O79">
        <v>8</v>
      </c>
      <c r="P79">
        <v>8</v>
      </c>
      <c r="Q79" s="6">
        <f t="shared" si="12"/>
        <v>1</v>
      </c>
      <c r="R79" t="s">
        <v>11</v>
      </c>
      <c r="U79">
        <v>24</v>
      </c>
      <c r="V79">
        <v>21</v>
      </c>
      <c r="W79">
        <v>21</v>
      </c>
      <c r="X79" s="6">
        <f t="shared" si="13"/>
        <v>1</v>
      </c>
      <c r="Z79">
        <v>28</v>
      </c>
      <c r="AA79">
        <v>12</v>
      </c>
      <c r="AB79">
        <v>12</v>
      </c>
      <c r="AC79" s="6">
        <f t="shared" si="14"/>
        <v>1</v>
      </c>
      <c r="AD79" t="s">
        <v>11</v>
      </c>
      <c r="AF79">
        <v>30</v>
      </c>
      <c r="AG79">
        <v>17</v>
      </c>
      <c r="AH79">
        <v>17</v>
      </c>
      <c r="AI79" s="6">
        <f t="shared" si="15"/>
        <v>1</v>
      </c>
      <c r="AJ79" t="s">
        <v>11</v>
      </c>
    </row>
    <row r="80" spans="3:36" x14ac:dyDescent="0.25">
      <c r="C80">
        <f t="shared" si="10"/>
        <v>72</v>
      </c>
      <c r="D80" s="1">
        <v>69</v>
      </c>
      <c r="E80" s="1">
        <v>26</v>
      </c>
      <c r="F80" s="1">
        <v>24</v>
      </c>
      <c r="G80" s="6">
        <f t="shared" si="9"/>
        <v>1.0833333333333333</v>
      </c>
      <c r="I80">
        <v>756</v>
      </c>
      <c r="J80">
        <v>329</v>
      </c>
      <c r="K80">
        <v>222</v>
      </c>
      <c r="L80" s="6">
        <f t="shared" si="11"/>
        <v>1.4819819819819819</v>
      </c>
      <c r="N80">
        <v>79</v>
      </c>
      <c r="O80">
        <v>31</v>
      </c>
      <c r="P80">
        <v>28</v>
      </c>
      <c r="Q80" s="6">
        <f t="shared" si="12"/>
        <v>1.1071428571428572</v>
      </c>
      <c r="R80" t="s">
        <v>11</v>
      </c>
      <c r="U80">
        <v>20</v>
      </c>
      <c r="V80">
        <v>18</v>
      </c>
      <c r="W80">
        <v>18</v>
      </c>
      <c r="X80" s="6">
        <f t="shared" si="13"/>
        <v>1</v>
      </c>
      <c r="Z80">
        <v>43</v>
      </c>
      <c r="AA80">
        <v>21</v>
      </c>
      <c r="AB80">
        <v>19</v>
      </c>
      <c r="AC80" s="6">
        <f t="shared" si="14"/>
        <v>1.1052631578947369</v>
      </c>
      <c r="AD80" t="s">
        <v>11</v>
      </c>
      <c r="AF80">
        <v>26</v>
      </c>
      <c r="AG80">
        <v>15</v>
      </c>
      <c r="AH80">
        <v>15</v>
      </c>
      <c r="AI80" s="6">
        <f t="shared" si="15"/>
        <v>1</v>
      </c>
      <c r="AJ80" t="s">
        <v>11</v>
      </c>
    </row>
    <row r="81" spans="3:36" x14ac:dyDescent="0.25">
      <c r="C81">
        <f t="shared" si="10"/>
        <v>73</v>
      </c>
      <c r="D81" s="1">
        <v>12</v>
      </c>
      <c r="E81" s="1">
        <v>6</v>
      </c>
      <c r="F81" s="1">
        <v>6</v>
      </c>
      <c r="G81" s="6">
        <f t="shared" si="9"/>
        <v>1</v>
      </c>
      <c r="I81">
        <v>179</v>
      </c>
      <c r="J81">
        <v>81</v>
      </c>
      <c r="K81">
        <v>73</v>
      </c>
      <c r="L81" s="6">
        <f t="shared" si="11"/>
        <v>1.1095890410958904</v>
      </c>
      <c r="N81">
        <v>64</v>
      </c>
      <c r="O81">
        <v>28</v>
      </c>
      <c r="P81">
        <v>26</v>
      </c>
      <c r="Q81" s="6">
        <f t="shared" si="12"/>
        <v>1.0769230769230769</v>
      </c>
      <c r="R81" t="s">
        <v>11</v>
      </c>
      <c r="U81">
        <v>25</v>
      </c>
      <c r="V81">
        <v>22</v>
      </c>
      <c r="W81">
        <v>21</v>
      </c>
      <c r="X81" s="6">
        <f t="shared" si="13"/>
        <v>1.0476190476190477</v>
      </c>
      <c r="Z81">
        <v>7</v>
      </c>
      <c r="AA81">
        <v>3</v>
      </c>
      <c r="AB81">
        <v>3</v>
      </c>
      <c r="AC81" s="6">
        <f t="shared" si="14"/>
        <v>1</v>
      </c>
      <c r="AD81" t="s">
        <v>11</v>
      </c>
      <c r="AF81">
        <v>23</v>
      </c>
      <c r="AG81">
        <v>13</v>
      </c>
      <c r="AH81">
        <v>12</v>
      </c>
      <c r="AI81" s="6">
        <f t="shared" si="15"/>
        <v>1.0833333333333333</v>
      </c>
      <c r="AJ81" t="s">
        <v>13</v>
      </c>
    </row>
    <row r="82" spans="3:36" x14ac:dyDescent="0.25">
      <c r="C82">
        <f t="shared" si="10"/>
        <v>74</v>
      </c>
      <c r="D82" s="1">
        <v>47</v>
      </c>
      <c r="E82" s="1">
        <v>16</v>
      </c>
      <c r="F82" s="1">
        <v>16</v>
      </c>
      <c r="G82" s="6">
        <f t="shared" si="9"/>
        <v>1</v>
      </c>
      <c r="I82">
        <v>88</v>
      </c>
      <c r="J82">
        <v>34</v>
      </c>
      <c r="K82">
        <v>34</v>
      </c>
      <c r="L82" s="6">
        <f t="shared" si="11"/>
        <v>1</v>
      </c>
      <c r="N82">
        <v>71</v>
      </c>
      <c r="O82">
        <v>26</v>
      </c>
      <c r="P82">
        <v>26</v>
      </c>
      <c r="Q82" s="6">
        <f t="shared" si="12"/>
        <v>1</v>
      </c>
      <c r="R82" t="s">
        <v>11</v>
      </c>
      <c r="U82">
        <v>21</v>
      </c>
      <c r="V82">
        <v>17</v>
      </c>
      <c r="W82">
        <v>17</v>
      </c>
      <c r="X82" s="6">
        <f t="shared" si="13"/>
        <v>1</v>
      </c>
      <c r="Z82">
        <v>36</v>
      </c>
      <c r="AA82">
        <v>18</v>
      </c>
      <c r="AB82">
        <v>17</v>
      </c>
      <c r="AC82" s="6">
        <f t="shared" si="14"/>
        <v>1.0588235294117647</v>
      </c>
      <c r="AD82" t="s">
        <v>11</v>
      </c>
      <c r="AF82">
        <v>51</v>
      </c>
      <c r="AG82">
        <v>24</v>
      </c>
      <c r="AH82">
        <v>22</v>
      </c>
      <c r="AI82" s="6">
        <f t="shared" si="15"/>
        <v>1.0909090909090908</v>
      </c>
      <c r="AJ82" t="s">
        <v>11</v>
      </c>
    </row>
    <row r="83" spans="3:36" x14ac:dyDescent="0.25">
      <c r="C83">
        <f t="shared" si="10"/>
        <v>75</v>
      </c>
      <c r="D83" s="1">
        <v>69</v>
      </c>
      <c r="E83" s="1">
        <v>26</v>
      </c>
      <c r="F83" s="1">
        <v>26</v>
      </c>
      <c r="G83" s="6">
        <f t="shared" si="9"/>
        <v>1</v>
      </c>
      <c r="I83">
        <v>1316</v>
      </c>
      <c r="J83">
        <v>568</v>
      </c>
      <c r="K83">
        <v>269</v>
      </c>
      <c r="L83" s="6">
        <f t="shared" si="11"/>
        <v>2.1115241635687734</v>
      </c>
      <c r="N83">
        <v>83</v>
      </c>
      <c r="O83">
        <v>35</v>
      </c>
      <c r="P83">
        <v>35</v>
      </c>
      <c r="Q83" s="6">
        <f t="shared" si="12"/>
        <v>1</v>
      </c>
      <c r="R83" t="s">
        <v>11</v>
      </c>
      <c r="U83">
        <v>10</v>
      </c>
      <c r="V83">
        <v>10</v>
      </c>
      <c r="W83">
        <v>9</v>
      </c>
      <c r="X83" s="6">
        <f t="shared" si="13"/>
        <v>1.1111111111111112</v>
      </c>
      <c r="Z83">
        <v>17</v>
      </c>
      <c r="AA83">
        <v>8</v>
      </c>
      <c r="AB83">
        <v>8</v>
      </c>
      <c r="AC83" s="6">
        <f t="shared" si="14"/>
        <v>1</v>
      </c>
      <c r="AD83" t="s">
        <v>11</v>
      </c>
      <c r="AF83">
        <v>26</v>
      </c>
      <c r="AG83">
        <v>13</v>
      </c>
      <c r="AH83">
        <v>13</v>
      </c>
      <c r="AI83" s="6">
        <f t="shared" si="15"/>
        <v>1</v>
      </c>
      <c r="AJ83" t="s">
        <v>11</v>
      </c>
    </row>
    <row r="84" spans="3:36" x14ac:dyDescent="0.25">
      <c r="C84">
        <f t="shared" si="10"/>
        <v>76</v>
      </c>
      <c r="D84" s="1">
        <v>41</v>
      </c>
      <c r="E84" s="1">
        <v>15</v>
      </c>
      <c r="F84" s="1">
        <v>15</v>
      </c>
      <c r="G84" s="6">
        <f t="shared" si="9"/>
        <v>1</v>
      </c>
      <c r="I84">
        <v>605</v>
      </c>
      <c r="J84">
        <v>272</v>
      </c>
      <c r="K84">
        <v>179</v>
      </c>
      <c r="L84" s="6">
        <f t="shared" si="11"/>
        <v>1.5195530726256983</v>
      </c>
      <c r="N84">
        <v>70</v>
      </c>
      <c r="O84">
        <v>31</v>
      </c>
      <c r="P84">
        <v>29</v>
      </c>
      <c r="Q84" s="6">
        <f t="shared" si="12"/>
        <v>1.0689655172413792</v>
      </c>
      <c r="R84" t="s">
        <v>11</v>
      </c>
      <c r="U84">
        <v>14</v>
      </c>
      <c r="V84">
        <v>11</v>
      </c>
      <c r="W84">
        <v>11</v>
      </c>
      <c r="X84" s="6">
        <f t="shared" si="13"/>
        <v>1</v>
      </c>
      <c r="Z84">
        <v>45</v>
      </c>
      <c r="AA84">
        <v>23</v>
      </c>
      <c r="AB84">
        <v>23</v>
      </c>
      <c r="AC84" s="6">
        <f t="shared" si="14"/>
        <v>1</v>
      </c>
      <c r="AD84" t="s">
        <v>11</v>
      </c>
      <c r="AF84">
        <v>27</v>
      </c>
      <c r="AG84">
        <v>12</v>
      </c>
      <c r="AH84">
        <v>12</v>
      </c>
      <c r="AI84" s="6">
        <f t="shared" si="15"/>
        <v>1</v>
      </c>
      <c r="AJ84" t="s">
        <v>13</v>
      </c>
    </row>
    <row r="85" spans="3:36" x14ac:dyDescent="0.25">
      <c r="C85">
        <f t="shared" si="10"/>
        <v>77</v>
      </c>
      <c r="D85" s="1">
        <v>42</v>
      </c>
      <c r="E85" s="1">
        <v>15</v>
      </c>
      <c r="F85" s="1">
        <v>15</v>
      </c>
      <c r="G85" s="6">
        <f t="shared" si="9"/>
        <v>1</v>
      </c>
      <c r="I85">
        <v>1165</v>
      </c>
      <c r="J85">
        <v>503</v>
      </c>
      <c r="K85">
        <v>257</v>
      </c>
      <c r="L85" s="6">
        <f t="shared" si="11"/>
        <v>1.9571984435797665</v>
      </c>
      <c r="N85">
        <v>48</v>
      </c>
      <c r="O85">
        <v>19</v>
      </c>
      <c r="P85">
        <v>19</v>
      </c>
      <c r="Q85" s="6">
        <f t="shared" si="12"/>
        <v>1</v>
      </c>
      <c r="R85" t="s">
        <v>11</v>
      </c>
      <c r="U85">
        <v>28</v>
      </c>
      <c r="V85">
        <v>24</v>
      </c>
      <c r="W85">
        <v>24</v>
      </c>
      <c r="X85" s="6">
        <f t="shared" si="13"/>
        <v>1</v>
      </c>
      <c r="Z85">
        <v>57</v>
      </c>
      <c r="AA85">
        <v>27</v>
      </c>
      <c r="AB85">
        <v>26</v>
      </c>
      <c r="AC85" s="6">
        <f t="shared" si="14"/>
        <v>1.0384615384615385</v>
      </c>
      <c r="AD85" t="s">
        <v>11</v>
      </c>
      <c r="AF85">
        <v>20</v>
      </c>
      <c r="AG85">
        <v>11</v>
      </c>
      <c r="AH85">
        <v>11</v>
      </c>
      <c r="AI85" s="6">
        <f t="shared" si="15"/>
        <v>1</v>
      </c>
      <c r="AJ85" t="s">
        <v>11</v>
      </c>
    </row>
    <row r="86" spans="3:36" x14ac:dyDescent="0.25">
      <c r="C86">
        <f t="shared" si="10"/>
        <v>78</v>
      </c>
      <c r="D86" s="1">
        <v>80</v>
      </c>
      <c r="E86" s="1">
        <v>31</v>
      </c>
      <c r="F86" s="1">
        <v>28</v>
      </c>
      <c r="G86" s="6">
        <f t="shared" si="9"/>
        <v>1.1071428571428572</v>
      </c>
      <c r="I86">
        <v>667</v>
      </c>
      <c r="J86">
        <v>296</v>
      </c>
      <c r="K86">
        <v>191</v>
      </c>
      <c r="L86" s="6">
        <f t="shared" si="11"/>
        <v>1.549738219895288</v>
      </c>
      <c r="N86">
        <v>102</v>
      </c>
      <c r="O86">
        <v>42</v>
      </c>
      <c r="P86">
        <v>42</v>
      </c>
      <c r="Q86" s="6">
        <f t="shared" si="12"/>
        <v>1</v>
      </c>
      <c r="R86" t="s">
        <v>11</v>
      </c>
      <c r="U86">
        <v>7</v>
      </c>
      <c r="V86">
        <v>6</v>
      </c>
      <c r="W86">
        <v>6</v>
      </c>
      <c r="X86" s="6">
        <f t="shared" si="13"/>
        <v>1</v>
      </c>
      <c r="Z86">
        <v>29</v>
      </c>
      <c r="AA86">
        <v>15</v>
      </c>
      <c r="AB86">
        <v>15</v>
      </c>
      <c r="AC86" s="6">
        <f t="shared" si="14"/>
        <v>1</v>
      </c>
      <c r="AD86" t="s">
        <v>11</v>
      </c>
      <c r="AF86">
        <v>7</v>
      </c>
      <c r="AG86">
        <v>3</v>
      </c>
      <c r="AH86">
        <v>3</v>
      </c>
      <c r="AI86" s="6">
        <f t="shared" si="15"/>
        <v>1</v>
      </c>
      <c r="AJ86" t="s">
        <v>13</v>
      </c>
    </row>
    <row r="87" spans="3:36" x14ac:dyDescent="0.25">
      <c r="C87">
        <f t="shared" si="10"/>
        <v>79</v>
      </c>
      <c r="D87" s="1">
        <v>58</v>
      </c>
      <c r="E87" s="1">
        <v>25</v>
      </c>
      <c r="F87" s="1">
        <v>24</v>
      </c>
      <c r="G87" s="6">
        <f t="shared" si="9"/>
        <v>1.0416666666666667</v>
      </c>
      <c r="I87">
        <v>957</v>
      </c>
      <c r="J87">
        <v>421</v>
      </c>
      <c r="K87">
        <v>236</v>
      </c>
      <c r="L87" s="6">
        <f t="shared" si="11"/>
        <v>1.7838983050847457</v>
      </c>
      <c r="N87">
        <v>61</v>
      </c>
      <c r="O87">
        <v>25</v>
      </c>
      <c r="P87">
        <v>24</v>
      </c>
      <c r="Q87" s="6">
        <f t="shared" si="12"/>
        <v>1.0416666666666667</v>
      </c>
      <c r="R87" t="s">
        <v>11</v>
      </c>
      <c r="U87">
        <v>22</v>
      </c>
      <c r="V87">
        <v>19</v>
      </c>
      <c r="W87">
        <v>19</v>
      </c>
      <c r="X87" s="6">
        <f t="shared" si="13"/>
        <v>1</v>
      </c>
      <c r="Z87">
        <v>25</v>
      </c>
      <c r="AA87">
        <v>16</v>
      </c>
      <c r="AB87">
        <v>16</v>
      </c>
      <c r="AC87" s="6">
        <f t="shared" si="14"/>
        <v>1</v>
      </c>
      <c r="AD87" t="s">
        <v>11</v>
      </c>
      <c r="AF87">
        <v>26</v>
      </c>
      <c r="AG87">
        <v>12</v>
      </c>
      <c r="AH87">
        <v>12</v>
      </c>
      <c r="AI87" s="6">
        <f t="shared" si="15"/>
        <v>1</v>
      </c>
      <c r="AJ87" t="s">
        <v>11</v>
      </c>
    </row>
    <row r="88" spans="3:36" x14ac:dyDescent="0.25">
      <c r="C88">
        <f t="shared" si="10"/>
        <v>80</v>
      </c>
      <c r="D88" s="1">
        <v>67</v>
      </c>
      <c r="E88" s="1">
        <v>28</v>
      </c>
      <c r="F88" s="1">
        <v>27</v>
      </c>
      <c r="G88" s="6">
        <f t="shared" si="9"/>
        <v>1.037037037037037</v>
      </c>
      <c r="I88">
        <v>14</v>
      </c>
      <c r="J88">
        <v>4</v>
      </c>
      <c r="K88">
        <v>4</v>
      </c>
      <c r="L88" s="6">
        <f t="shared" si="11"/>
        <v>1</v>
      </c>
      <c r="N88">
        <v>44</v>
      </c>
      <c r="O88">
        <v>20</v>
      </c>
      <c r="P88">
        <v>19</v>
      </c>
      <c r="Q88" s="6">
        <f t="shared" si="12"/>
        <v>1.0526315789473684</v>
      </c>
      <c r="R88" t="s">
        <v>11</v>
      </c>
      <c r="U88">
        <v>32</v>
      </c>
      <c r="V88">
        <v>30</v>
      </c>
      <c r="W88">
        <v>28</v>
      </c>
      <c r="X88" s="6">
        <f t="shared" si="13"/>
        <v>1.0714285714285714</v>
      </c>
      <c r="Z88">
        <v>30</v>
      </c>
      <c r="AA88">
        <v>20</v>
      </c>
      <c r="AB88">
        <v>20</v>
      </c>
      <c r="AC88" s="6">
        <f t="shared" si="14"/>
        <v>1</v>
      </c>
      <c r="AD88" t="s">
        <v>11</v>
      </c>
      <c r="AF88">
        <v>19</v>
      </c>
      <c r="AG88">
        <v>12</v>
      </c>
      <c r="AH88">
        <v>12</v>
      </c>
      <c r="AI88" s="6">
        <f t="shared" si="15"/>
        <v>1</v>
      </c>
      <c r="AJ88" t="s">
        <v>11</v>
      </c>
    </row>
    <row r="89" spans="3:36" x14ac:dyDescent="0.25">
      <c r="C89">
        <f t="shared" si="10"/>
        <v>81</v>
      </c>
      <c r="D89" s="1">
        <v>69</v>
      </c>
      <c r="E89" s="1">
        <v>31</v>
      </c>
      <c r="F89" s="1">
        <v>31</v>
      </c>
      <c r="G89" s="6">
        <f t="shared" si="9"/>
        <v>1</v>
      </c>
      <c r="I89">
        <v>190</v>
      </c>
      <c r="J89">
        <v>82</v>
      </c>
      <c r="K89">
        <v>74</v>
      </c>
      <c r="L89" s="6">
        <f t="shared" si="11"/>
        <v>1.1081081081081081</v>
      </c>
      <c r="N89">
        <v>59</v>
      </c>
      <c r="O89">
        <v>27</v>
      </c>
      <c r="P89">
        <v>25</v>
      </c>
      <c r="Q89" s="6">
        <f t="shared" si="12"/>
        <v>1.08</v>
      </c>
      <c r="R89" t="s">
        <v>11</v>
      </c>
      <c r="U89">
        <v>10</v>
      </c>
      <c r="V89">
        <v>9</v>
      </c>
      <c r="W89">
        <v>9</v>
      </c>
      <c r="X89" s="6">
        <f t="shared" si="13"/>
        <v>1</v>
      </c>
      <c r="Z89">
        <v>56</v>
      </c>
      <c r="AA89">
        <v>27</v>
      </c>
      <c r="AB89">
        <v>27</v>
      </c>
      <c r="AC89" s="6">
        <f t="shared" si="14"/>
        <v>1</v>
      </c>
      <c r="AD89" t="s">
        <v>11</v>
      </c>
      <c r="AF89">
        <v>17</v>
      </c>
      <c r="AG89">
        <v>8</v>
      </c>
      <c r="AH89">
        <v>8</v>
      </c>
      <c r="AI89" s="6">
        <f t="shared" si="15"/>
        <v>1</v>
      </c>
      <c r="AJ89" t="s">
        <v>11</v>
      </c>
    </row>
    <row r="90" spans="3:36" x14ac:dyDescent="0.25">
      <c r="C90">
        <f t="shared" si="10"/>
        <v>82</v>
      </c>
      <c r="D90" s="1">
        <v>51</v>
      </c>
      <c r="E90" s="1">
        <v>21</v>
      </c>
      <c r="F90" s="1">
        <v>21</v>
      </c>
      <c r="G90" s="6">
        <f t="shared" si="9"/>
        <v>1</v>
      </c>
      <c r="I90">
        <v>2904</v>
      </c>
      <c r="J90">
        <v>1258</v>
      </c>
      <c r="K90">
        <v>310</v>
      </c>
      <c r="L90" s="6">
        <f t="shared" si="11"/>
        <v>4.0580645161290319</v>
      </c>
      <c r="N90">
        <v>84</v>
      </c>
      <c r="O90">
        <v>33</v>
      </c>
      <c r="P90">
        <v>32</v>
      </c>
      <c r="Q90" s="6">
        <f t="shared" si="12"/>
        <v>1.03125</v>
      </c>
      <c r="R90" t="s">
        <v>11</v>
      </c>
      <c r="U90">
        <v>29</v>
      </c>
      <c r="V90">
        <v>24</v>
      </c>
      <c r="W90">
        <v>24</v>
      </c>
      <c r="X90" s="6">
        <f t="shared" si="13"/>
        <v>1</v>
      </c>
      <c r="Z90">
        <v>29</v>
      </c>
      <c r="AA90">
        <v>21</v>
      </c>
      <c r="AB90">
        <v>21</v>
      </c>
      <c r="AC90" s="6">
        <f t="shared" si="14"/>
        <v>1</v>
      </c>
      <c r="AD90" t="s">
        <v>11</v>
      </c>
      <c r="AF90">
        <v>25</v>
      </c>
      <c r="AG90">
        <v>15</v>
      </c>
      <c r="AH90">
        <v>14</v>
      </c>
      <c r="AI90" s="6">
        <f t="shared" si="15"/>
        <v>1.0714285714285714</v>
      </c>
      <c r="AJ90" t="s">
        <v>11</v>
      </c>
    </row>
    <row r="91" spans="3:36" x14ac:dyDescent="0.25">
      <c r="C91">
        <f t="shared" si="10"/>
        <v>83</v>
      </c>
      <c r="D91" s="1">
        <v>17</v>
      </c>
      <c r="E91" s="1">
        <v>5</v>
      </c>
      <c r="F91" s="1">
        <v>5</v>
      </c>
      <c r="G91" s="6">
        <f t="shared" si="9"/>
        <v>1</v>
      </c>
      <c r="I91">
        <v>2484</v>
      </c>
      <c r="J91">
        <v>1053</v>
      </c>
      <c r="K91">
        <v>309</v>
      </c>
      <c r="L91" s="6">
        <f t="shared" si="11"/>
        <v>3.407766990291262</v>
      </c>
      <c r="N91">
        <v>27</v>
      </c>
      <c r="O91">
        <v>9</v>
      </c>
      <c r="P91">
        <v>9</v>
      </c>
      <c r="Q91" s="6">
        <f t="shared" si="12"/>
        <v>1</v>
      </c>
      <c r="R91" t="s">
        <v>11</v>
      </c>
      <c r="U91">
        <v>39</v>
      </c>
      <c r="V91">
        <v>26</v>
      </c>
      <c r="W91">
        <v>25</v>
      </c>
      <c r="X91" s="6">
        <f t="shared" si="13"/>
        <v>1.04</v>
      </c>
      <c r="Z91">
        <v>42</v>
      </c>
      <c r="AA91">
        <v>19</v>
      </c>
      <c r="AB91">
        <v>19</v>
      </c>
      <c r="AC91" s="6">
        <f t="shared" si="14"/>
        <v>1</v>
      </c>
      <c r="AD91" t="s">
        <v>11</v>
      </c>
      <c r="AF91">
        <v>41</v>
      </c>
      <c r="AG91">
        <v>21</v>
      </c>
      <c r="AH91">
        <v>21</v>
      </c>
      <c r="AI91" s="6">
        <f t="shared" si="15"/>
        <v>1</v>
      </c>
      <c r="AJ91" t="s">
        <v>11</v>
      </c>
    </row>
    <row r="92" spans="3:36" x14ac:dyDescent="0.25">
      <c r="C92">
        <f t="shared" si="10"/>
        <v>84</v>
      </c>
      <c r="D92" s="1">
        <v>20</v>
      </c>
      <c r="E92" s="1">
        <v>9</v>
      </c>
      <c r="F92" s="1">
        <v>9</v>
      </c>
      <c r="G92" s="6">
        <f t="shared" si="9"/>
        <v>1</v>
      </c>
      <c r="I92">
        <v>2715</v>
      </c>
      <c r="J92">
        <v>1189</v>
      </c>
      <c r="K92">
        <v>317</v>
      </c>
      <c r="L92" s="6">
        <f t="shared" si="11"/>
        <v>3.7507886435331232</v>
      </c>
      <c r="N92">
        <v>76</v>
      </c>
      <c r="O92">
        <v>30</v>
      </c>
      <c r="P92">
        <v>28</v>
      </c>
      <c r="Q92" s="6">
        <f t="shared" si="12"/>
        <v>1.0714285714285714</v>
      </c>
      <c r="R92" t="s">
        <v>11</v>
      </c>
      <c r="U92">
        <v>21</v>
      </c>
      <c r="V92">
        <v>19</v>
      </c>
      <c r="W92">
        <v>17</v>
      </c>
      <c r="X92" s="6">
        <f t="shared" si="13"/>
        <v>1.1176470588235294</v>
      </c>
      <c r="Z92">
        <v>33</v>
      </c>
      <c r="AA92">
        <v>16</v>
      </c>
      <c r="AB92">
        <v>16</v>
      </c>
      <c r="AC92" s="6">
        <f t="shared" si="14"/>
        <v>1</v>
      </c>
      <c r="AD92" t="s">
        <v>11</v>
      </c>
      <c r="AF92">
        <v>53</v>
      </c>
      <c r="AG92">
        <v>26</v>
      </c>
      <c r="AH92">
        <v>24</v>
      </c>
      <c r="AI92" s="6">
        <f t="shared" si="15"/>
        <v>1.0833333333333333</v>
      </c>
      <c r="AJ92" t="s">
        <v>11</v>
      </c>
    </row>
    <row r="93" spans="3:36" x14ac:dyDescent="0.25">
      <c r="C93">
        <f t="shared" si="10"/>
        <v>85</v>
      </c>
      <c r="D93" s="1">
        <v>69</v>
      </c>
      <c r="E93" s="1">
        <v>28</v>
      </c>
      <c r="F93" s="1">
        <v>28</v>
      </c>
      <c r="G93" s="6">
        <f t="shared" si="9"/>
        <v>1</v>
      </c>
      <c r="I93">
        <v>64</v>
      </c>
      <c r="J93">
        <v>26</v>
      </c>
      <c r="K93">
        <v>25</v>
      </c>
      <c r="L93" s="6">
        <f t="shared" si="11"/>
        <v>1.04</v>
      </c>
      <c r="N93">
        <v>70</v>
      </c>
      <c r="O93">
        <v>28</v>
      </c>
      <c r="P93">
        <v>28</v>
      </c>
      <c r="Q93" s="6">
        <f t="shared" si="12"/>
        <v>1</v>
      </c>
      <c r="R93" t="s">
        <v>11</v>
      </c>
      <c r="U93">
        <v>19</v>
      </c>
      <c r="V93">
        <v>15</v>
      </c>
      <c r="W93">
        <v>15</v>
      </c>
      <c r="X93" s="6">
        <f t="shared" si="13"/>
        <v>1</v>
      </c>
      <c r="Z93">
        <v>9</v>
      </c>
      <c r="AA93">
        <v>5</v>
      </c>
      <c r="AB93">
        <v>5</v>
      </c>
      <c r="AC93" s="6">
        <f t="shared" si="14"/>
        <v>1</v>
      </c>
      <c r="AD93" t="s">
        <v>12</v>
      </c>
      <c r="AF93">
        <v>29</v>
      </c>
      <c r="AG93">
        <v>17</v>
      </c>
      <c r="AH93">
        <v>17</v>
      </c>
      <c r="AI93" s="6">
        <f t="shared" si="15"/>
        <v>1</v>
      </c>
      <c r="AJ93" t="s">
        <v>11</v>
      </c>
    </row>
    <row r="94" spans="3:36" x14ac:dyDescent="0.25">
      <c r="C94">
        <f t="shared" si="10"/>
        <v>86</v>
      </c>
      <c r="D94" s="1">
        <v>69</v>
      </c>
      <c r="E94" s="1">
        <v>31</v>
      </c>
      <c r="F94" s="1">
        <v>31</v>
      </c>
      <c r="G94" s="6">
        <f t="shared" si="9"/>
        <v>1</v>
      </c>
      <c r="I94">
        <v>482</v>
      </c>
      <c r="J94">
        <v>206</v>
      </c>
      <c r="K94">
        <v>151</v>
      </c>
      <c r="L94" s="6">
        <f t="shared" si="11"/>
        <v>1.3642384105960266</v>
      </c>
      <c r="N94">
        <v>52</v>
      </c>
      <c r="O94">
        <v>21</v>
      </c>
      <c r="P94">
        <v>21</v>
      </c>
      <c r="Q94" s="6">
        <f t="shared" si="12"/>
        <v>1</v>
      </c>
      <c r="R94" t="s">
        <v>13</v>
      </c>
      <c r="U94">
        <v>7</v>
      </c>
      <c r="V94">
        <v>5</v>
      </c>
      <c r="W94">
        <v>5</v>
      </c>
      <c r="X94" s="6">
        <f t="shared" si="13"/>
        <v>1</v>
      </c>
      <c r="Z94">
        <v>26</v>
      </c>
      <c r="AA94">
        <v>12</v>
      </c>
      <c r="AB94">
        <v>11</v>
      </c>
      <c r="AC94" s="6">
        <f t="shared" si="14"/>
        <v>1.0909090909090908</v>
      </c>
      <c r="AD94" t="s">
        <v>11</v>
      </c>
      <c r="AF94">
        <v>46</v>
      </c>
      <c r="AG94">
        <v>22</v>
      </c>
      <c r="AH94">
        <v>21</v>
      </c>
      <c r="AI94" s="6">
        <f t="shared" si="15"/>
        <v>1.0476190476190477</v>
      </c>
      <c r="AJ94" t="s">
        <v>11</v>
      </c>
    </row>
    <row r="95" spans="3:36" x14ac:dyDescent="0.25">
      <c r="C95">
        <f t="shared" si="10"/>
        <v>87</v>
      </c>
      <c r="D95" s="1">
        <v>53</v>
      </c>
      <c r="E95" s="1">
        <v>19</v>
      </c>
      <c r="F95" s="1">
        <v>18</v>
      </c>
      <c r="G95" s="6">
        <f t="shared" si="9"/>
        <v>1.0555555555555556</v>
      </c>
      <c r="I95">
        <v>81</v>
      </c>
      <c r="J95">
        <v>39</v>
      </c>
      <c r="K95">
        <v>35</v>
      </c>
      <c r="L95" s="6">
        <f t="shared" si="11"/>
        <v>1.1142857142857143</v>
      </c>
      <c r="N95">
        <v>61</v>
      </c>
      <c r="O95">
        <v>24</v>
      </c>
      <c r="P95">
        <v>24</v>
      </c>
      <c r="Q95" s="6">
        <f t="shared" si="12"/>
        <v>1</v>
      </c>
      <c r="R95" t="s">
        <v>11</v>
      </c>
      <c r="U95">
        <v>4</v>
      </c>
      <c r="V95">
        <v>3</v>
      </c>
      <c r="W95">
        <v>3</v>
      </c>
      <c r="X95" s="6">
        <f t="shared" si="13"/>
        <v>1</v>
      </c>
      <c r="Z95">
        <v>22</v>
      </c>
      <c r="AA95">
        <v>9</v>
      </c>
      <c r="AB95">
        <v>9</v>
      </c>
      <c r="AC95" s="6">
        <f t="shared" si="14"/>
        <v>1</v>
      </c>
      <c r="AD95" t="s">
        <v>11</v>
      </c>
      <c r="AF95">
        <v>26</v>
      </c>
      <c r="AG95">
        <v>11</v>
      </c>
      <c r="AH95">
        <v>11</v>
      </c>
      <c r="AI95" s="6">
        <f t="shared" si="15"/>
        <v>1</v>
      </c>
      <c r="AJ95" t="s">
        <v>11</v>
      </c>
    </row>
    <row r="96" spans="3:36" x14ac:dyDescent="0.25">
      <c r="C96">
        <f t="shared" si="10"/>
        <v>88</v>
      </c>
      <c r="D96" s="1">
        <v>59</v>
      </c>
      <c r="E96" s="1">
        <v>22</v>
      </c>
      <c r="F96" s="1">
        <v>20</v>
      </c>
      <c r="G96" s="6">
        <f t="shared" si="9"/>
        <v>1.1000000000000001</v>
      </c>
      <c r="I96">
        <v>436</v>
      </c>
      <c r="J96">
        <v>190</v>
      </c>
      <c r="K96">
        <v>142</v>
      </c>
      <c r="L96" s="6">
        <f t="shared" si="11"/>
        <v>1.3380281690140845</v>
      </c>
      <c r="N96">
        <v>75</v>
      </c>
      <c r="O96">
        <v>33</v>
      </c>
      <c r="P96">
        <v>33</v>
      </c>
      <c r="Q96" s="6">
        <f t="shared" si="12"/>
        <v>1</v>
      </c>
      <c r="R96" t="s">
        <v>11</v>
      </c>
      <c r="U96">
        <v>23</v>
      </c>
      <c r="V96">
        <v>22</v>
      </c>
      <c r="W96">
        <v>22</v>
      </c>
      <c r="X96" s="6">
        <f t="shared" si="13"/>
        <v>1</v>
      </c>
      <c r="Z96">
        <v>28</v>
      </c>
      <c r="AA96">
        <v>19</v>
      </c>
      <c r="AB96">
        <v>18</v>
      </c>
      <c r="AC96" s="6">
        <f t="shared" si="14"/>
        <v>1.0555555555555556</v>
      </c>
      <c r="AD96" t="s">
        <v>11</v>
      </c>
      <c r="AF96">
        <v>33</v>
      </c>
      <c r="AG96">
        <v>17</v>
      </c>
      <c r="AH96">
        <v>17</v>
      </c>
      <c r="AI96" s="6">
        <f t="shared" si="15"/>
        <v>1</v>
      </c>
      <c r="AJ96" t="s">
        <v>11</v>
      </c>
    </row>
    <row r="97" spans="3:36" x14ac:dyDescent="0.25">
      <c r="C97">
        <f t="shared" si="10"/>
        <v>89</v>
      </c>
      <c r="D97" s="1">
        <v>53</v>
      </c>
      <c r="E97" s="1">
        <v>19</v>
      </c>
      <c r="F97" s="1">
        <v>19</v>
      </c>
      <c r="G97" s="6">
        <f t="shared" si="9"/>
        <v>1</v>
      </c>
      <c r="I97">
        <v>1738</v>
      </c>
      <c r="J97">
        <v>760</v>
      </c>
      <c r="K97">
        <v>296</v>
      </c>
      <c r="L97" s="6">
        <f t="shared" si="11"/>
        <v>2.5675675675675675</v>
      </c>
      <c r="N97">
        <v>69</v>
      </c>
      <c r="O97">
        <v>29</v>
      </c>
      <c r="P97">
        <v>29</v>
      </c>
      <c r="Q97" s="6">
        <f t="shared" si="12"/>
        <v>1</v>
      </c>
      <c r="R97" t="s">
        <v>11</v>
      </c>
      <c r="U97">
        <v>14</v>
      </c>
      <c r="V97">
        <v>13</v>
      </c>
      <c r="W97">
        <v>13</v>
      </c>
      <c r="X97" s="6">
        <f t="shared" si="13"/>
        <v>1</v>
      </c>
      <c r="Z97">
        <v>35</v>
      </c>
      <c r="AA97">
        <v>20</v>
      </c>
      <c r="AB97">
        <v>20</v>
      </c>
      <c r="AC97" s="6">
        <f t="shared" si="14"/>
        <v>1</v>
      </c>
      <c r="AD97" t="s">
        <v>11</v>
      </c>
      <c r="AF97">
        <v>13</v>
      </c>
      <c r="AG97">
        <v>9</v>
      </c>
      <c r="AH97">
        <v>9</v>
      </c>
      <c r="AI97" s="6">
        <f t="shared" si="15"/>
        <v>1</v>
      </c>
      <c r="AJ97" t="s">
        <v>11</v>
      </c>
    </row>
    <row r="98" spans="3:36" x14ac:dyDescent="0.25">
      <c r="C98">
        <f t="shared" si="10"/>
        <v>90</v>
      </c>
      <c r="D98" s="1">
        <v>45</v>
      </c>
      <c r="E98" s="1">
        <v>20</v>
      </c>
      <c r="F98" s="1">
        <v>20</v>
      </c>
      <c r="G98" s="6">
        <f t="shared" si="9"/>
        <v>1</v>
      </c>
      <c r="I98">
        <v>551</v>
      </c>
      <c r="J98">
        <v>240</v>
      </c>
      <c r="K98">
        <v>170</v>
      </c>
      <c r="L98" s="6">
        <f t="shared" si="11"/>
        <v>1.411764705882353</v>
      </c>
      <c r="N98">
        <v>59</v>
      </c>
      <c r="O98">
        <v>22</v>
      </c>
      <c r="P98">
        <v>22</v>
      </c>
      <c r="Q98" s="6">
        <f t="shared" si="12"/>
        <v>1</v>
      </c>
      <c r="R98" t="s">
        <v>11</v>
      </c>
      <c r="U98">
        <v>31</v>
      </c>
      <c r="V98">
        <v>26</v>
      </c>
      <c r="W98">
        <v>25</v>
      </c>
      <c r="X98" s="6">
        <f t="shared" si="13"/>
        <v>1.04</v>
      </c>
      <c r="Z98">
        <v>22</v>
      </c>
      <c r="AA98">
        <v>12</v>
      </c>
      <c r="AB98">
        <v>12</v>
      </c>
      <c r="AC98" s="6">
        <f t="shared" si="14"/>
        <v>1</v>
      </c>
      <c r="AD98" t="s">
        <v>11</v>
      </c>
      <c r="AF98">
        <v>48</v>
      </c>
      <c r="AG98">
        <v>24</v>
      </c>
      <c r="AH98">
        <v>22</v>
      </c>
      <c r="AI98" s="6">
        <f t="shared" si="15"/>
        <v>1.0909090909090908</v>
      </c>
      <c r="AJ98" t="s">
        <v>11</v>
      </c>
    </row>
    <row r="99" spans="3:36" x14ac:dyDescent="0.25">
      <c r="C99">
        <f t="shared" si="10"/>
        <v>91</v>
      </c>
      <c r="D99" s="1">
        <v>52</v>
      </c>
      <c r="E99" s="1">
        <v>22</v>
      </c>
      <c r="F99" s="1">
        <v>22</v>
      </c>
      <c r="G99" s="6">
        <f t="shared" si="9"/>
        <v>1</v>
      </c>
      <c r="I99">
        <v>524</v>
      </c>
      <c r="J99">
        <v>231</v>
      </c>
      <c r="K99">
        <v>166</v>
      </c>
      <c r="L99" s="6">
        <f t="shared" si="11"/>
        <v>1.3915662650602409</v>
      </c>
      <c r="N99">
        <v>86</v>
      </c>
      <c r="O99">
        <v>33</v>
      </c>
      <c r="P99">
        <v>30</v>
      </c>
      <c r="Q99" s="6">
        <f t="shared" si="12"/>
        <v>1.1000000000000001</v>
      </c>
      <c r="R99" t="s">
        <v>11</v>
      </c>
      <c r="U99">
        <v>9</v>
      </c>
      <c r="V99">
        <v>8</v>
      </c>
      <c r="W99">
        <v>8</v>
      </c>
      <c r="X99" s="6">
        <f t="shared" si="13"/>
        <v>1</v>
      </c>
      <c r="Z99">
        <v>13</v>
      </c>
      <c r="AA99">
        <v>7</v>
      </c>
      <c r="AB99">
        <v>7</v>
      </c>
      <c r="AC99" s="6">
        <f t="shared" si="14"/>
        <v>1</v>
      </c>
      <c r="AD99" t="s">
        <v>11</v>
      </c>
      <c r="AF99">
        <v>23</v>
      </c>
      <c r="AG99">
        <v>12</v>
      </c>
      <c r="AH99">
        <v>12</v>
      </c>
      <c r="AI99" s="6">
        <f t="shared" si="15"/>
        <v>1</v>
      </c>
      <c r="AJ99" t="s">
        <v>11</v>
      </c>
    </row>
    <row r="100" spans="3:36" x14ac:dyDescent="0.25">
      <c r="C100">
        <f t="shared" si="10"/>
        <v>92</v>
      </c>
      <c r="D100" s="1">
        <v>43</v>
      </c>
      <c r="E100" s="1">
        <v>20</v>
      </c>
      <c r="F100" s="1">
        <v>20</v>
      </c>
      <c r="G100" s="6">
        <f t="shared" si="9"/>
        <v>1</v>
      </c>
      <c r="I100">
        <v>163</v>
      </c>
      <c r="J100">
        <v>65</v>
      </c>
      <c r="K100">
        <v>57</v>
      </c>
      <c r="L100" s="6">
        <f t="shared" si="11"/>
        <v>1.1403508771929824</v>
      </c>
      <c r="N100">
        <v>14</v>
      </c>
      <c r="O100">
        <v>7</v>
      </c>
      <c r="P100">
        <v>7</v>
      </c>
      <c r="Q100" s="6">
        <f t="shared" si="12"/>
        <v>1</v>
      </c>
      <c r="R100" t="s">
        <v>11</v>
      </c>
      <c r="U100">
        <v>28</v>
      </c>
      <c r="V100">
        <v>23</v>
      </c>
      <c r="W100">
        <v>22</v>
      </c>
      <c r="X100" s="6">
        <f t="shared" si="13"/>
        <v>1.0454545454545454</v>
      </c>
      <c r="Z100">
        <v>16</v>
      </c>
      <c r="AA100">
        <v>8</v>
      </c>
      <c r="AB100">
        <v>8</v>
      </c>
      <c r="AC100" s="6">
        <f t="shared" si="14"/>
        <v>1</v>
      </c>
      <c r="AD100" t="s">
        <v>11</v>
      </c>
      <c r="AF100">
        <v>26</v>
      </c>
      <c r="AG100">
        <v>15</v>
      </c>
      <c r="AH100">
        <v>15</v>
      </c>
      <c r="AI100" s="6">
        <f t="shared" si="15"/>
        <v>1</v>
      </c>
      <c r="AJ100" t="s">
        <v>13</v>
      </c>
    </row>
    <row r="101" spans="3:36" x14ac:dyDescent="0.25">
      <c r="C101">
        <f t="shared" si="10"/>
        <v>93</v>
      </c>
      <c r="D101" s="1">
        <v>70</v>
      </c>
      <c r="E101" s="1">
        <v>30</v>
      </c>
      <c r="F101" s="1">
        <v>30</v>
      </c>
      <c r="G101" s="6">
        <f t="shared" si="9"/>
        <v>1</v>
      </c>
      <c r="I101">
        <v>69</v>
      </c>
      <c r="J101">
        <v>28</v>
      </c>
      <c r="K101">
        <v>28</v>
      </c>
      <c r="L101" s="6">
        <f t="shared" si="11"/>
        <v>1</v>
      </c>
      <c r="N101">
        <v>32</v>
      </c>
      <c r="O101">
        <v>11</v>
      </c>
      <c r="P101">
        <v>10</v>
      </c>
      <c r="Q101" s="6">
        <f t="shared" si="12"/>
        <v>1.1000000000000001</v>
      </c>
      <c r="R101" t="s">
        <v>11</v>
      </c>
      <c r="U101">
        <v>17</v>
      </c>
      <c r="V101">
        <v>12</v>
      </c>
      <c r="W101">
        <v>12</v>
      </c>
      <c r="X101" s="6">
        <f t="shared" si="13"/>
        <v>1</v>
      </c>
      <c r="Z101">
        <v>21</v>
      </c>
      <c r="AA101">
        <v>13</v>
      </c>
      <c r="AB101">
        <v>13</v>
      </c>
      <c r="AC101" s="6">
        <f t="shared" si="14"/>
        <v>1</v>
      </c>
      <c r="AD101" t="s">
        <v>11</v>
      </c>
      <c r="AF101">
        <v>43</v>
      </c>
      <c r="AG101">
        <v>21</v>
      </c>
      <c r="AH101">
        <v>20</v>
      </c>
      <c r="AI101" s="6">
        <f t="shared" si="15"/>
        <v>1.05</v>
      </c>
      <c r="AJ101" t="s">
        <v>11</v>
      </c>
    </row>
    <row r="102" spans="3:36" x14ac:dyDescent="0.25">
      <c r="C102">
        <f t="shared" si="10"/>
        <v>94</v>
      </c>
      <c r="D102" s="1">
        <v>64</v>
      </c>
      <c r="E102" s="1">
        <v>26</v>
      </c>
      <c r="F102" s="1">
        <v>23</v>
      </c>
      <c r="G102" s="6">
        <f t="shared" si="9"/>
        <v>1.1304347826086956</v>
      </c>
      <c r="I102">
        <v>344</v>
      </c>
      <c r="J102">
        <v>146</v>
      </c>
      <c r="K102">
        <v>116</v>
      </c>
      <c r="L102" s="6">
        <f t="shared" si="11"/>
        <v>1.2586206896551724</v>
      </c>
      <c r="N102">
        <v>55</v>
      </c>
      <c r="O102">
        <v>23</v>
      </c>
      <c r="P102">
        <v>22</v>
      </c>
      <c r="Q102" s="6">
        <f t="shared" si="12"/>
        <v>1.0454545454545454</v>
      </c>
      <c r="R102" t="s">
        <v>11</v>
      </c>
      <c r="U102">
        <v>31</v>
      </c>
      <c r="V102">
        <v>24</v>
      </c>
      <c r="W102">
        <v>24</v>
      </c>
      <c r="X102" s="6">
        <f t="shared" si="13"/>
        <v>1</v>
      </c>
      <c r="Z102">
        <v>16</v>
      </c>
      <c r="AA102">
        <v>9</v>
      </c>
      <c r="AB102">
        <v>9</v>
      </c>
      <c r="AC102" s="6">
        <f t="shared" si="14"/>
        <v>1</v>
      </c>
      <c r="AD102" t="s">
        <v>11</v>
      </c>
      <c r="AF102">
        <v>10</v>
      </c>
      <c r="AG102">
        <v>3</v>
      </c>
      <c r="AH102">
        <v>3</v>
      </c>
      <c r="AI102" s="6">
        <f t="shared" si="15"/>
        <v>1</v>
      </c>
      <c r="AJ102" t="s">
        <v>11</v>
      </c>
    </row>
    <row r="103" spans="3:36" x14ac:dyDescent="0.25">
      <c r="C103">
        <f t="shared" si="10"/>
        <v>95</v>
      </c>
      <c r="D103" s="1">
        <v>77</v>
      </c>
      <c r="E103" s="1">
        <v>29</v>
      </c>
      <c r="F103" s="1">
        <v>27</v>
      </c>
      <c r="G103" s="6">
        <f t="shared" si="9"/>
        <v>1.0740740740740742</v>
      </c>
      <c r="I103">
        <v>551</v>
      </c>
      <c r="J103">
        <v>238</v>
      </c>
      <c r="K103">
        <v>167</v>
      </c>
      <c r="L103" s="6">
        <f t="shared" si="11"/>
        <v>1.4251497005988023</v>
      </c>
      <c r="N103">
        <v>78</v>
      </c>
      <c r="O103">
        <v>31</v>
      </c>
      <c r="P103">
        <v>26</v>
      </c>
      <c r="Q103" s="6">
        <f t="shared" si="12"/>
        <v>1.1923076923076923</v>
      </c>
      <c r="R103" t="s">
        <v>11</v>
      </c>
      <c r="U103">
        <v>20</v>
      </c>
      <c r="V103">
        <v>14</v>
      </c>
      <c r="W103">
        <v>14</v>
      </c>
      <c r="X103" s="6">
        <f t="shared" si="13"/>
        <v>1</v>
      </c>
      <c r="Z103">
        <v>26</v>
      </c>
      <c r="AA103">
        <v>16</v>
      </c>
      <c r="AB103">
        <v>16</v>
      </c>
      <c r="AC103" s="6">
        <f t="shared" si="14"/>
        <v>1</v>
      </c>
      <c r="AD103" t="s">
        <v>11</v>
      </c>
      <c r="AF103">
        <v>39</v>
      </c>
      <c r="AG103">
        <v>17</v>
      </c>
      <c r="AH103">
        <v>17</v>
      </c>
      <c r="AI103" s="6">
        <f t="shared" si="15"/>
        <v>1</v>
      </c>
      <c r="AJ103" t="s">
        <v>11</v>
      </c>
    </row>
    <row r="104" spans="3:36" x14ac:dyDescent="0.25">
      <c r="C104">
        <f t="shared" si="10"/>
        <v>96</v>
      </c>
      <c r="D104" s="1">
        <v>77</v>
      </c>
      <c r="E104" s="1">
        <v>28</v>
      </c>
      <c r="F104" s="1">
        <v>27</v>
      </c>
      <c r="G104" s="6">
        <f t="shared" si="9"/>
        <v>1.037037037037037</v>
      </c>
      <c r="I104">
        <v>768</v>
      </c>
      <c r="J104">
        <v>322</v>
      </c>
      <c r="K104">
        <v>195</v>
      </c>
      <c r="L104" s="6">
        <f t="shared" si="11"/>
        <v>1.6512820512820512</v>
      </c>
      <c r="N104">
        <v>100</v>
      </c>
      <c r="O104">
        <v>38</v>
      </c>
      <c r="P104">
        <v>36</v>
      </c>
      <c r="Q104" s="6">
        <f t="shared" si="12"/>
        <v>1.0555555555555556</v>
      </c>
      <c r="R104" t="s">
        <v>11</v>
      </c>
      <c r="U104">
        <v>18</v>
      </c>
      <c r="V104">
        <v>14</v>
      </c>
      <c r="W104">
        <v>14</v>
      </c>
      <c r="X104" s="6">
        <f t="shared" si="13"/>
        <v>1</v>
      </c>
      <c r="Z104">
        <v>27</v>
      </c>
      <c r="AA104">
        <v>12</v>
      </c>
      <c r="AB104">
        <v>12</v>
      </c>
      <c r="AC104" s="6">
        <f t="shared" si="14"/>
        <v>1</v>
      </c>
      <c r="AD104" t="s">
        <v>11</v>
      </c>
      <c r="AF104">
        <v>15</v>
      </c>
      <c r="AG104">
        <v>8</v>
      </c>
      <c r="AH104">
        <v>8</v>
      </c>
      <c r="AI104" s="6">
        <f t="shared" si="15"/>
        <v>1</v>
      </c>
      <c r="AJ104" t="s">
        <v>12</v>
      </c>
    </row>
    <row r="105" spans="3:36" x14ac:dyDescent="0.25">
      <c r="C105">
        <f t="shared" si="10"/>
        <v>97</v>
      </c>
      <c r="D105" s="1">
        <v>37</v>
      </c>
      <c r="E105" s="1">
        <v>17</v>
      </c>
      <c r="F105" s="1">
        <v>17</v>
      </c>
      <c r="G105" s="6">
        <f t="shared" ref="G105:G136" si="16">E105/F105</f>
        <v>1</v>
      </c>
      <c r="I105">
        <v>494</v>
      </c>
      <c r="J105">
        <v>209</v>
      </c>
      <c r="K105">
        <v>157</v>
      </c>
      <c r="L105" s="6">
        <f t="shared" si="11"/>
        <v>1.3312101910828025</v>
      </c>
      <c r="N105">
        <v>78</v>
      </c>
      <c r="O105">
        <v>32</v>
      </c>
      <c r="P105">
        <v>30</v>
      </c>
      <c r="Q105" s="6">
        <f t="shared" si="12"/>
        <v>1.0666666666666667</v>
      </c>
      <c r="R105" t="s">
        <v>11</v>
      </c>
      <c r="U105">
        <v>31</v>
      </c>
      <c r="V105">
        <v>24</v>
      </c>
      <c r="W105">
        <v>24</v>
      </c>
      <c r="X105" s="6">
        <f t="shared" si="13"/>
        <v>1</v>
      </c>
      <c r="Z105">
        <v>39</v>
      </c>
      <c r="AA105">
        <v>19</v>
      </c>
      <c r="AB105">
        <v>19</v>
      </c>
      <c r="AC105" s="6">
        <f t="shared" si="14"/>
        <v>1</v>
      </c>
      <c r="AD105" t="s">
        <v>11</v>
      </c>
      <c r="AF105">
        <v>37</v>
      </c>
      <c r="AG105">
        <v>21</v>
      </c>
      <c r="AH105">
        <v>21</v>
      </c>
      <c r="AI105" s="6">
        <f t="shared" si="15"/>
        <v>1</v>
      </c>
      <c r="AJ105" t="s">
        <v>11</v>
      </c>
    </row>
    <row r="106" spans="3:36" x14ac:dyDescent="0.25">
      <c r="C106">
        <f t="shared" si="10"/>
        <v>98</v>
      </c>
      <c r="D106" s="1">
        <v>24</v>
      </c>
      <c r="E106" s="1">
        <v>9</v>
      </c>
      <c r="F106" s="1">
        <v>9</v>
      </c>
      <c r="G106" s="6">
        <f t="shared" si="16"/>
        <v>1</v>
      </c>
      <c r="I106">
        <v>36</v>
      </c>
      <c r="J106">
        <v>16</v>
      </c>
      <c r="K106">
        <v>15</v>
      </c>
      <c r="L106" s="6">
        <f t="shared" si="11"/>
        <v>1.0666666666666667</v>
      </c>
      <c r="N106">
        <v>34</v>
      </c>
      <c r="O106">
        <v>15</v>
      </c>
      <c r="P106">
        <v>15</v>
      </c>
      <c r="Q106" s="6">
        <f t="shared" si="12"/>
        <v>1</v>
      </c>
      <c r="R106" t="s">
        <v>11</v>
      </c>
      <c r="U106">
        <v>27</v>
      </c>
      <c r="V106">
        <v>20</v>
      </c>
      <c r="W106">
        <v>20</v>
      </c>
      <c r="X106" s="6">
        <f t="shared" si="13"/>
        <v>1</v>
      </c>
      <c r="Z106">
        <v>43</v>
      </c>
      <c r="AA106">
        <v>24</v>
      </c>
      <c r="AB106">
        <v>24</v>
      </c>
      <c r="AC106" s="6">
        <f t="shared" si="14"/>
        <v>1</v>
      </c>
      <c r="AD106" t="s">
        <v>11</v>
      </c>
      <c r="AF106">
        <v>9</v>
      </c>
      <c r="AG106">
        <v>5</v>
      </c>
      <c r="AH106">
        <v>5</v>
      </c>
      <c r="AI106" s="6">
        <f t="shared" si="15"/>
        <v>1</v>
      </c>
      <c r="AJ106" t="s">
        <v>11</v>
      </c>
    </row>
    <row r="107" spans="3:36" x14ac:dyDescent="0.25">
      <c r="C107">
        <f t="shared" si="10"/>
        <v>99</v>
      </c>
      <c r="D107" s="1">
        <v>33</v>
      </c>
      <c r="E107" s="1">
        <v>12</v>
      </c>
      <c r="F107" s="1">
        <v>12</v>
      </c>
      <c r="G107" s="6">
        <f t="shared" si="16"/>
        <v>1</v>
      </c>
      <c r="I107" s="1">
        <v>429</v>
      </c>
      <c r="J107" s="1">
        <v>200</v>
      </c>
      <c r="K107" s="1">
        <v>141</v>
      </c>
      <c r="L107" s="6">
        <f t="shared" si="11"/>
        <v>1.4184397163120568</v>
      </c>
      <c r="N107">
        <v>83</v>
      </c>
      <c r="O107">
        <v>38</v>
      </c>
      <c r="P107">
        <v>36</v>
      </c>
      <c r="Q107" s="6">
        <f t="shared" si="12"/>
        <v>1.0555555555555556</v>
      </c>
      <c r="R107" t="s">
        <v>11</v>
      </c>
      <c r="U107">
        <v>40</v>
      </c>
      <c r="V107">
        <v>30</v>
      </c>
      <c r="W107">
        <v>28</v>
      </c>
      <c r="X107" s="6">
        <f t="shared" si="13"/>
        <v>1.0714285714285714</v>
      </c>
      <c r="Z107">
        <v>39</v>
      </c>
      <c r="AA107">
        <v>21</v>
      </c>
      <c r="AB107">
        <v>19</v>
      </c>
      <c r="AC107" s="6">
        <f t="shared" si="14"/>
        <v>1.1052631578947369</v>
      </c>
      <c r="AD107" t="s">
        <v>11</v>
      </c>
      <c r="AF107">
        <v>31</v>
      </c>
      <c r="AG107">
        <v>17</v>
      </c>
      <c r="AH107">
        <v>16</v>
      </c>
      <c r="AI107" s="6">
        <f t="shared" si="15"/>
        <v>1.0625</v>
      </c>
      <c r="AJ107" t="s">
        <v>11</v>
      </c>
    </row>
    <row r="108" spans="3:36" x14ac:dyDescent="0.25">
      <c r="C108">
        <f t="shared" si="10"/>
        <v>100</v>
      </c>
      <c r="D108" s="1">
        <v>49</v>
      </c>
      <c r="E108" s="1">
        <v>22</v>
      </c>
      <c r="F108" s="1">
        <v>22</v>
      </c>
      <c r="G108" s="6">
        <f t="shared" si="16"/>
        <v>1</v>
      </c>
      <c r="I108" s="1">
        <v>447</v>
      </c>
      <c r="J108" s="1">
        <v>182</v>
      </c>
      <c r="K108" s="1">
        <v>134</v>
      </c>
      <c r="L108" s="6">
        <f t="shared" si="11"/>
        <v>1.3582089552238805</v>
      </c>
      <c r="N108">
        <v>76</v>
      </c>
      <c r="O108">
        <v>28</v>
      </c>
      <c r="P108">
        <v>24</v>
      </c>
      <c r="Q108" s="6">
        <f>O108/P108</f>
        <v>1.1666666666666667</v>
      </c>
      <c r="R108" t="s">
        <v>11</v>
      </c>
      <c r="U108">
        <v>20</v>
      </c>
      <c r="V108">
        <v>19</v>
      </c>
      <c r="W108">
        <v>18</v>
      </c>
      <c r="X108" s="6">
        <f t="shared" si="13"/>
        <v>1.0555555555555556</v>
      </c>
      <c r="Z108">
        <v>24</v>
      </c>
      <c r="AA108">
        <v>13</v>
      </c>
      <c r="AB108">
        <v>13</v>
      </c>
      <c r="AC108" s="6">
        <f t="shared" si="14"/>
        <v>1</v>
      </c>
      <c r="AD108" t="s">
        <v>11</v>
      </c>
      <c r="AF108">
        <v>26</v>
      </c>
      <c r="AG108">
        <v>13</v>
      </c>
      <c r="AH108">
        <v>13</v>
      </c>
      <c r="AI108" s="6">
        <f t="shared" si="15"/>
        <v>1</v>
      </c>
      <c r="AJ108" t="s">
        <v>11</v>
      </c>
    </row>
  </sheetData>
  <dataConsolidate/>
  <mergeCells count="6">
    <mergeCell ref="AF1:AI1"/>
    <mergeCell ref="D1:G1"/>
    <mergeCell ref="I1:L1"/>
    <mergeCell ref="N1:Q1"/>
    <mergeCell ref="U1:X1"/>
    <mergeCell ref="Z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" workbookViewId="0">
      <selection activeCell="U59" sqref="U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D53" sqref="D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D69" sqref="D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54" sqref="S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3" workbookViewId="0">
      <selection activeCell="U39" sqref="U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Folha1</vt:lpstr>
      <vt:lpstr>Experiência 2</vt:lpstr>
      <vt:lpstr>Exp 1</vt:lpstr>
      <vt:lpstr>Exp 3</vt:lpstr>
      <vt:lpstr>Exp 4</vt:lpstr>
      <vt:lpstr>Exp 5</vt:lpstr>
      <vt:lpstr>Exp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Oliveira</dc:creator>
  <cp:lastModifiedBy>Miguel Oliveira</cp:lastModifiedBy>
  <dcterms:created xsi:type="dcterms:W3CDTF">2013-12-14T16:05:47Z</dcterms:created>
  <dcterms:modified xsi:type="dcterms:W3CDTF">2013-12-15T11:04:54Z</dcterms:modified>
</cp:coreProperties>
</file>