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ropbox\projects\cluedo\"/>
    </mc:Choice>
  </mc:AlternateContent>
  <bookViews>
    <workbookView xWindow="0" yWindow="0" windowWidth="28800" windowHeight="125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9" i="1"/>
  <c r="L7" i="1"/>
  <c r="K7" i="1"/>
  <c r="J7" i="1"/>
  <c r="I7" i="1"/>
  <c r="L6" i="1"/>
  <c r="K6" i="1"/>
  <c r="J6" i="1"/>
  <c r="I6" i="1"/>
  <c r="K5" i="1"/>
  <c r="J5" i="1"/>
  <c r="I5" i="1"/>
  <c r="E7" i="1"/>
  <c r="F7" i="1"/>
  <c r="D7" i="1"/>
  <c r="E6" i="1"/>
  <c r="F6" i="1"/>
  <c r="D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9" i="1"/>
  <c r="E5" i="1"/>
  <c r="F5" i="1"/>
  <c r="D5" i="1"/>
  <c r="G7" i="1" l="1"/>
  <c r="G6" i="1"/>
  <c r="G5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</calcChain>
</file>

<file path=xl/sharedStrings.xml><?xml version="1.0" encoding="utf-8"?>
<sst xmlns="http://schemas.openxmlformats.org/spreadsheetml/2006/main" count="13" uniqueCount="9">
  <si>
    <t># TURNS</t>
  </si>
  <si>
    <t># SUGGESTIONS</t>
  </si>
  <si>
    <t># UNIQUE SUGGESTIONS</t>
  </si>
  <si>
    <t>RATIO</t>
  </si>
  <si>
    <t>Average</t>
  </si>
  <si>
    <t>Max</t>
  </si>
  <si>
    <t>Min</t>
  </si>
  <si>
    <t>3x Detectives</t>
  </si>
  <si>
    <t>3x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</si>
</sst>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8"/>
  <sheetViews>
    <sheetView tabSelected="1" workbookViewId="0">
      <selection activeCell="O12" sqref="O12"/>
    </sheetView>
  </sheetViews>
  <sheetFormatPr defaultRowHeight="15" x14ac:dyDescent="0.25"/>
  <cols>
    <col min="5" max="5" width="14.85546875" bestFit="1" customWidth="1"/>
    <col min="6" max="6" width="16.42578125" customWidth="1"/>
    <col min="7" max="7" width="9.5703125" bestFit="1" customWidth="1"/>
    <col min="9" max="9" width="9.140625" customWidth="1"/>
    <col min="10" max="10" width="14.85546875" bestFit="1" customWidth="1"/>
    <col min="11" max="11" width="14.28515625" customWidth="1"/>
  </cols>
  <sheetData>
    <row r="1" spans="2:15" x14ac:dyDescent="0.25">
      <c r="D1" s="7" t="s">
        <v>7</v>
      </c>
      <c r="E1" s="7"/>
      <c r="F1" s="7"/>
      <c r="G1" s="7"/>
      <c r="I1" s="7" t="s">
        <v>8</v>
      </c>
      <c r="J1" s="7"/>
      <c r="K1" s="7"/>
      <c r="L1" s="7"/>
    </row>
    <row r="3" spans="2:15" ht="60" x14ac:dyDescent="0.25">
      <c r="D3" s="2" t="s">
        <v>0</v>
      </c>
      <c r="E3" s="2" t="s">
        <v>1</v>
      </c>
      <c r="F3" s="3" t="s">
        <v>2</v>
      </c>
      <c r="G3" s="2" t="s">
        <v>3</v>
      </c>
      <c r="I3" s="2" t="s">
        <v>0</v>
      </c>
      <c r="J3" s="2" t="s">
        <v>1</v>
      </c>
      <c r="K3" s="3" t="s">
        <v>2</v>
      </c>
      <c r="L3" s="2" t="s">
        <v>3</v>
      </c>
    </row>
    <row r="5" spans="2:15" x14ac:dyDescent="0.25">
      <c r="B5" t="s">
        <v>4</v>
      </c>
      <c r="D5" s="5">
        <f>MEDIAN(D9:D108)</f>
        <v>57.5</v>
      </c>
      <c r="E5" s="5">
        <f>MEDIAN(E9:E108)</f>
        <v>24</v>
      </c>
      <c r="F5" s="5">
        <f>MEDIAN(F9:F108)</f>
        <v>23</v>
      </c>
      <c r="G5" s="4">
        <f>MEDIAN(G9:G108)</f>
        <v>1</v>
      </c>
      <c r="I5" s="5">
        <f>MEDIAN(I9:I108)</f>
        <v>491.5</v>
      </c>
      <c r="J5" s="5">
        <f>MEDIAN(J9:J108)</f>
        <v>210</v>
      </c>
      <c r="K5" s="5">
        <f>MEDIAN(K9:K108)</f>
        <v>153.5</v>
      </c>
      <c r="L5" s="4">
        <f>AVERAGE(L9:L106)</f>
        <v>1.5974478844100979</v>
      </c>
    </row>
    <row r="6" spans="2:15" x14ac:dyDescent="0.25">
      <c r="B6" t="s">
        <v>5</v>
      </c>
      <c r="D6">
        <f>MAX(D9:D108)</f>
        <v>86</v>
      </c>
      <c r="E6">
        <f>MAX(E9:E108)</f>
        <v>33</v>
      </c>
      <c r="F6">
        <f>MAX(F9:F108)</f>
        <v>33</v>
      </c>
      <c r="G6" s="6">
        <f>MAX(G9:G108)</f>
        <v>1.1304347826086956</v>
      </c>
      <c r="I6">
        <f>MAX(I9:I108)</f>
        <v>2904</v>
      </c>
      <c r="J6">
        <f>MAX(J9:J108)</f>
        <v>1258</v>
      </c>
      <c r="K6">
        <f>MAX(K9:K108)</f>
        <v>317</v>
      </c>
      <c r="L6" s="6">
        <f>MAX(L9:L108)</f>
        <v>4.0580645161290319</v>
      </c>
    </row>
    <row r="7" spans="2:15" x14ac:dyDescent="0.25">
      <c r="B7" t="s">
        <v>6</v>
      </c>
      <c r="D7">
        <f>MIN(D9:D108)</f>
        <v>8</v>
      </c>
      <c r="E7">
        <f>MIN(E9:E108)</f>
        <v>2</v>
      </c>
      <c r="F7">
        <f>MIN(F9:F108)</f>
        <v>2</v>
      </c>
      <c r="G7" s="6">
        <f>MIN(G9:G108)</f>
        <v>1</v>
      </c>
      <c r="I7">
        <f>MIN(I9:I108)</f>
        <v>14</v>
      </c>
      <c r="J7">
        <f>MIN(J9:J108)</f>
        <v>4</v>
      </c>
      <c r="K7">
        <f>MIN(K9:K108)</f>
        <v>4</v>
      </c>
      <c r="L7" s="6">
        <f>MIN(L9:L108)</f>
        <v>1</v>
      </c>
      <c r="O7" s="6"/>
    </row>
    <row r="9" spans="2:15" x14ac:dyDescent="0.25">
      <c r="C9">
        <v>1</v>
      </c>
      <c r="D9" s="1">
        <v>57</v>
      </c>
      <c r="E9" s="1">
        <v>23</v>
      </c>
      <c r="F9" s="1">
        <v>21</v>
      </c>
      <c r="G9" s="6">
        <f>E9/F9</f>
        <v>1.0952380952380953</v>
      </c>
      <c r="I9">
        <v>878</v>
      </c>
      <c r="J9">
        <v>395</v>
      </c>
      <c r="K9">
        <v>210</v>
      </c>
      <c r="L9" s="6">
        <f>J9/K9</f>
        <v>1.8809523809523809</v>
      </c>
    </row>
    <row r="10" spans="2:15" x14ac:dyDescent="0.25">
      <c r="C10">
        <f>C9+1</f>
        <v>2</v>
      </c>
      <c r="D10" s="1">
        <v>40</v>
      </c>
      <c r="E10" s="1">
        <v>11</v>
      </c>
      <c r="F10" s="1">
        <v>11</v>
      </c>
      <c r="G10" s="6">
        <f>E10/F10</f>
        <v>1</v>
      </c>
      <c r="I10">
        <v>712</v>
      </c>
      <c r="J10">
        <v>307</v>
      </c>
      <c r="K10">
        <v>186</v>
      </c>
      <c r="L10" s="6">
        <f t="shared" ref="L10:L73" si="0">J10/K10</f>
        <v>1.6505376344086022</v>
      </c>
    </row>
    <row r="11" spans="2:15" x14ac:dyDescent="0.25">
      <c r="C11">
        <f>C10+1</f>
        <v>3</v>
      </c>
      <c r="D11" s="1">
        <v>55</v>
      </c>
      <c r="E11" s="1">
        <v>25</v>
      </c>
      <c r="F11" s="1">
        <v>25</v>
      </c>
      <c r="G11" s="6">
        <f>E11/F11</f>
        <v>1</v>
      </c>
      <c r="I11">
        <v>430</v>
      </c>
      <c r="J11">
        <v>187</v>
      </c>
      <c r="K11">
        <v>139</v>
      </c>
      <c r="L11" s="6">
        <f t="shared" si="0"/>
        <v>1.3453237410071943</v>
      </c>
    </row>
    <row r="12" spans="2:15" x14ac:dyDescent="0.25">
      <c r="C12">
        <f>C11+1</f>
        <v>4</v>
      </c>
      <c r="D12" s="1">
        <v>85</v>
      </c>
      <c r="E12" s="1">
        <v>32</v>
      </c>
      <c r="F12" s="1">
        <v>30</v>
      </c>
      <c r="G12" s="6">
        <f>E12/F12</f>
        <v>1.0666666666666667</v>
      </c>
      <c r="I12">
        <v>153</v>
      </c>
      <c r="J12">
        <v>63</v>
      </c>
      <c r="K12">
        <v>54</v>
      </c>
      <c r="L12" s="6">
        <f t="shared" si="0"/>
        <v>1.1666666666666667</v>
      </c>
    </row>
    <row r="13" spans="2:15" x14ac:dyDescent="0.25">
      <c r="C13">
        <f>C12+1</f>
        <v>5</v>
      </c>
      <c r="D13" s="1">
        <v>53</v>
      </c>
      <c r="E13" s="1">
        <v>24</v>
      </c>
      <c r="F13" s="1">
        <v>24</v>
      </c>
      <c r="G13" s="6">
        <f>E13/F13</f>
        <v>1</v>
      </c>
      <c r="I13">
        <v>169</v>
      </c>
      <c r="J13">
        <v>73</v>
      </c>
      <c r="K13">
        <v>61</v>
      </c>
      <c r="L13" s="6">
        <f t="shared" si="0"/>
        <v>1.1967213114754098</v>
      </c>
    </row>
    <row r="14" spans="2:15" x14ac:dyDescent="0.25">
      <c r="C14">
        <f>C13+1</f>
        <v>6</v>
      </c>
      <c r="D14" s="1">
        <v>41</v>
      </c>
      <c r="E14" s="1">
        <v>17</v>
      </c>
      <c r="F14" s="1">
        <v>17</v>
      </c>
      <c r="G14" s="6">
        <f>E14/F14</f>
        <v>1</v>
      </c>
      <c r="I14">
        <v>907</v>
      </c>
      <c r="J14">
        <v>378</v>
      </c>
      <c r="K14">
        <v>217</v>
      </c>
      <c r="L14" s="6">
        <f t="shared" si="0"/>
        <v>1.7419354838709677</v>
      </c>
    </row>
    <row r="15" spans="2:15" x14ac:dyDescent="0.25">
      <c r="C15">
        <f>C14+1</f>
        <v>7</v>
      </c>
      <c r="D15" s="1">
        <v>28</v>
      </c>
      <c r="E15" s="1">
        <v>9</v>
      </c>
      <c r="F15" s="1">
        <v>9</v>
      </c>
      <c r="G15" s="6">
        <f>E15/F15</f>
        <v>1</v>
      </c>
      <c r="I15">
        <v>558</v>
      </c>
      <c r="J15">
        <v>235</v>
      </c>
      <c r="K15">
        <v>154</v>
      </c>
      <c r="L15" s="6">
        <f t="shared" si="0"/>
        <v>1.525974025974026</v>
      </c>
    </row>
    <row r="16" spans="2:15" x14ac:dyDescent="0.25">
      <c r="C16">
        <f>C15+1</f>
        <v>8</v>
      </c>
      <c r="D16" s="1">
        <v>60</v>
      </c>
      <c r="E16" s="1">
        <v>25</v>
      </c>
      <c r="F16" s="1">
        <v>24</v>
      </c>
      <c r="G16" s="6">
        <f>E16/F16</f>
        <v>1.0416666666666667</v>
      </c>
      <c r="I16">
        <v>176</v>
      </c>
      <c r="J16">
        <v>76</v>
      </c>
      <c r="K16">
        <v>64</v>
      </c>
      <c r="L16" s="6">
        <f t="shared" si="0"/>
        <v>1.1875</v>
      </c>
    </row>
    <row r="17" spans="3:12" x14ac:dyDescent="0.25">
      <c r="C17">
        <f>C16+1</f>
        <v>9</v>
      </c>
      <c r="D17" s="1">
        <v>16</v>
      </c>
      <c r="E17" s="1">
        <v>5</v>
      </c>
      <c r="F17" s="1">
        <v>5</v>
      </c>
      <c r="G17" s="6">
        <f>E17/F17</f>
        <v>1</v>
      </c>
      <c r="I17">
        <v>32</v>
      </c>
      <c r="J17">
        <v>18</v>
      </c>
      <c r="K17">
        <v>17</v>
      </c>
      <c r="L17" s="6">
        <f t="shared" si="0"/>
        <v>1.0588235294117647</v>
      </c>
    </row>
    <row r="18" spans="3:12" x14ac:dyDescent="0.25">
      <c r="C18">
        <f>C17+1</f>
        <v>10</v>
      </c>
      <c r="D18" s="1">
        <v>55</v>
      </c>
      <c r="E18" s="1">
        <v>23</v>
      </c>
      <c r="F18" s="1">
        <v>23</v>
      </c>
      <c r="G18" s="6">
        <f>E18/F18</f>
        <v>1</v>
      </c>
      <c r="I18">
        <v>34</v>
      </c>
      <c r="J18">
        <v>9</v>
      </c>
      <c r="K18">
        <v>9</v>
      </c>
      <c r="L18" s="6">
        <f t="shared" si="0"/>
        <v>1</v>
      </c>
    </row>
    <row r="19" spans="3:12" x14ac:dyDescent="0.25">
      <c r="C19">
        <f>C18+1</f>
        <v>11</v>
      </c>
      <c r="D19" s="1">
        <v>57</v>
      </c>
      <c r="E19" s="1">
        <v>24</v>
      </c>
      <c r="F19" s="1">
        <v>24</v>
      </c>
      <c r="G19" s="6">
        <f>E19/F19</f>
        <v>1</v>
      </c>
      <c r="I19">
        <v>405</v>
      </c>
      <c r="J19">
        <v>169</v>
      </c>
      <c r="K19">
        <v>125</v>
      </c>
      <c r="L19" s="6">
        <f t="shared" si="0"/>
        <v>1.3520000000000001</v>
      </c>
    </row>
    <row r="20" spans="3:12" x14ac:dyDescent="0.25">
      <c r="C20">
        <f>C19+1</f>
        <v>12</v>
      </c>
      <c r="D20" s="1">
        <v>63</v>
      </c>
      <c r="E20" s="1">
        <v>26</v>
      </c>
      <c r="F20" s="1">
        <v>25</v>
      </c>
      <c r="G20" s="6">
        <f>E20/F20</f>
        <v>1.04</v>
      </c>
      <c r="I20">
        <v>726</v>
      </c>
      <c r="J20">
        <v>321</v>
      </c>
      <c r="K20">
        <v>200</v>
      </c>
      <c r="L20" s="6">
        <f t="shared" si="0"/>
        <v>1.605</v>
      </c>
    </row>
    <row r="21" spans="3:12" x14ac:dyDescent="0.25">
      <c r="C21">
        <f>C20+1</f>
        <v>13</v>
      </c>
      <c r="D21" s="1">
        <v>48</v>
      </c>
      <c r="E21" s="1">
        <v>18</v>
      </c>
      <c r="F21" s="1">
        <v>18</v>
      </c>
      <c r="G21" s="6">
        <f>E21/F21</f>
        <v>1</v>
      </c>
      <c r="I21">
        <v>177</v>
      </c>
      <c r="J21">
        <v>73</v>
      </c>
      <c r="K21">
        <v>63</v>
      </c>
      <c r="L21" s="6">
        <f t="shared" si="0"/>
        <v>1.1587301587301588</v>
      </c>
    </row>
    <row r="22" spans="3:12" x14ac:dyDescent="0.25">
      <c r="C22">
        <f>C21+1</f>
        <v>14</v>
      </c>
      <c r="D22" s="1">
        <v>65</v>
      </c>
      <c r="E22" s="1">
        <v>26</v>
      </c>
      <c r="F22" s="1">
        <v>25</v>
      </c>
      <c r="G22" s="6">
        <f>E22/F22</f>
        <v>1.04</v>
      </c>
      <c r="I22">
        <v>120</v>
      </c>
      <c r="J22">
        <v>53</v>
      </c>
      <c r="K22">
        <v>50</v>
      </c>
      <c r="L22" s="6">
        <f t="shared" si="0"/>
        <v>1.06</v>
      </c>
    </row>
    <row r="23" spans="3:12" x14ac:dyDescent="0.25">
      <c r="C23">
        <f>C22+1</f>
        <v>15</v>
      </c>
      <c r="D23" s="1">
        <v>41</v>
      </c>
      <c r="E23" s="1">
        <v>18</v>
      </c>
      <c r="F23" s="1">
        <v>18</v>
      </c>
      <c r="G23" s="6">
        <f>E23/F23</f>
        <v>1</v>
      </c>
      <c r="I23">
        <v>121</v>
      </c>
      <c r="J23">
        <v>51</v>
      </c>
      <c r="K23">
        <v>48</v>
      </c>
      <c r="L23" s="6">
        <f t="shared" si="0"/>
        <v>1.0625</v>
      </c>
    </row>
    <row r="24" spans="3:12" x14ac:dyDescent="0.25">
      <c r="C24">
        <f>C23+1</f>
        <v>16</v>
      </c>
      <c r="D24" s="1">
        <v>63</v>
      </c>
      <c r="E24" s="1">
        <v>26</v>
      </c>
      <c r="F24" s="1">
        <v>26</v>
      </c>
      <c r="G24" s="6">
        <f>E24/F24</f>
        <v>1</v>
      </c>
      <c r="I24">
        <v>719</v>
      </c>
      <c r="J24">
        <v>301</v>
      </c>
      <c r="K24">
        <v>189</v>
      </c>
      <c r="L24" s="6">
        <f t="shared" si="0"/>
        <v>1.5925925925925926</v>
      </c>
    </row>
    <row r="25" spans="3:12" x14ac:dyDescent="0.25">
      <c r="C25">
        <f>C24+1</f>
        <v>17</v>
      </c>
      <c r="D25" s="1">
        <v>67</v>
      </c>
      <c r="E25" s="1">
        <v>25</v>
      </c>
      <c r="F25" s="1">
        <v>24</v>
      </c>
      <c r="G25" s="6">
        <f>E25/F25</f>
        <v>1.0416666666666667</v>
      </c>
      <c r="I25">
        <v>701</v>
      </c>
      <c r="J25">
        <v>307</v>
      </c>
      <c r="K25">
        <v>188</v>
      </c>
      <c r="L25" s="6">
        <f t="shared" si="0"/>
        <v>1.6329787234042554</v>
      </c>
    </row>
    <row r="26" spans="3:12" x14ac:dyDescent="0.25">
      <c r="C26">
        <f>C25+1</f>
        <v>18</v>
      </c>
      <c r="D26" s="1">
        <v>59</v>
      </c>
      <c r="E26" s="1">
        <v>24</v>
      </c>
      <c r="F26" s="1">
        <v>24</v>
      </c>
      <c r="G26" s="6">
        <f>E26/F26</f>
        <v>1</v>
      </c>
      <c r="I26">
        <v>221</v>
      </c>
      <c r="J26">
        <v>96</v>
      </c>
      <c r="K26">
        <v>87</v>
      </c>
      <c r="L26" s="6">
        <f t="shared" si="0"/>
        <v>1.103448275862069</v>
      </c>
    </row>
    <row r="27" spans="3:12" x14ac:dyDescent="0.25">
      <c r="C27">
        <f>C26+1</f>
        <v>19</v>
      </c>
      <c r="D27" s="1">
        <v>72</v>
      </c>
      <c r="E27" s="1">
        <v>28</v>
      </c>
      <c r="F27" s="1">
        <v>28</v>
      </c>
      <c r="G27" s="6">
        <f>E27/F27</f>
        <v>1</v>
      </c>
      <c r="I27">
        <v>1433</v>
      </c>
      <c r="J27">
        <v>620</v>
      </c>
      <c r="K27">
        <v>266</v>
      </c>
      <c r="L27" s="6">
        <f t="shared" si="0"/>
        <v>2.3308270676691731</v>
      </c>
    </row>
    <row r="28" spans="3:12" x14ac:dyDescent="0.25">
      <c r="C28">
        <f>C27+1</f>
        <v>20</v>
      </c>
      <c r="D28" s="1">
        <v>86</v>
      </c>
      <c r="E28" s="1">
        <v>32</v>
      </c>
      <c r="F28" s="1">
        <v>30</v>
      </c>
      <c r="G28" s="6">
        <f>E28/F28</f>
        <v>1.0666666666666667</v>
      </c>
      <c r="I28">
        <v>73</v>
      </c>
      <c r="J28">
        <v>36</v>
      </c>
      <c r="K28">
        <v>34</v>
      </c>
      <c r="L28" s="6">
        <f t="shared" si="0"/>
        <v>1.0588235294117647</v>
      </c>
    </row>
    <row r="29" spans="3:12" x14ac:dyDescent="0.25">
      <c r="C29">
        <f>C28+1</f>
        <v>21</v>
      </c>
      <c r="D29" s="1">
        <v>58</v>
      </c>
      <c r="E29" s="1">
        <v>27</v>
      </c>
      <c r="F29" s="1">
        <v>26</v>
      </c>
      <c r="G29" s="6">
        <f>E29/F29</f>
        <v>1.0384615384615385</v>
      </c>
      <c r="I29">
        <v>1431</v>
      </c>
      <c r="J29">
        <v>618</v>
      </c>
      <c r="K29">
        <v>260</v>
      </c>
      <c r="L29" s="6">
        <f t="shared" si="0"/>
        <v>2.3769230769230769</v>
      </c>
    </row>
    <row r="30" spans="3:12" x14ac:dyDescent="0.25">
      <c r="C30">
        <f>C29+1</f>
        <v>22</v>
      </c>
      <c r="D30" s="1">
        <v>41</v>
      </c>
      <c r="E30" s="1">
        <v>18</v>
      </c>
      <c r="F30" s="1">
        <v>18</v>
      </c>
      <c r="G30" s="6">
        <f>E30/F30</f>
        <v>1</v>
      </c>
      <c r="I30">
        <v>1577</v>
      </c>
      <c r="J30">
        <v>686</v>
      </c>
      <c r="K30">
        <v>288</v>
      </c>
      <c r="L30" s="6">
        <f t="shared" si="0"/>
        <v>2.3819444444444446</v>
      </c>
    </row>
    <row r="31" spans="3:12" x14ac:dyDescent="0.25">
      <c r="C31">
        <f>C30+1</f>
        <v>23</v>
      </c>
      <c r="D31" s="1">
        <v>51</v>
      </c>
      <c r="E31" s="1">
        <v>25</v>
      </c>
      <c r="F31" s="1">
        <v>24</v>
      </c>
      <c r="G31" s="6">
        <f>E31/F31</f>
        <v>1.0416666666666667</v>
      </c>
      <c r="I31">
        <v>383</v>
      </c>
      <c r="J31">
        <v>165</v>
      </c>
      <c r="K31">
        <v>125</v>
      </c>
      <c r="L31" s="6">
        <f t="shared" si="0"/>
        <v>1.32</v>
      </c>
    </row>
    <row r="32" spans="3:12" x14ac:dyDescent="0.25">
      <c r="C32">
        <f>C31+1</f>
        <v>24</v>
      </c>
      <c r="D32" s="1">
        <v>78</v>
      </c>
      <c r="E32" s="1">
        <v>29</v>
      </c>
      <c r="F32" s="1">
        <v>28</v>
      </c>
      <c r="G32" s="6">
        <f>E32/F32</f>
        <v>1.0357142857142858</v>
      </c>
      <c r="I32">
        <v>1013</v>
      </c>
      <c r="J32">
        <v>451</v>
      </c>
      <c r="K32">
        <v>229</v>
      </c>
      <c r="L32" s="6">
        <f t="shared" si="0"/>
        <v>1.9694323144104804</v>
      </c>
    </row>
    <row r="33" spans="3:12" x14ac:dyDescent="0.25">
      <c r="C33">
        <f>C32+1</f>
        <v>25</v>
      </c>
      <c r="D33" s="1">
        <v>61</v>
      </c>
      <c r="E33" s="1">
        <v>27</v>
      </c>
      <c r="F33" s="1">
        <v>24</v>
      </c>
      <c r="G33" s="6">
        <f>E33/F33</f>
        <v>1.125</v>
      </c>
      <c r="I33">
        <v>2054</v>
      </c>
      <c r="J33">
        <v>919</v>
      </c>
      <c r="K33">
        <v>304</v>
      </c>
      <c r="L33" s="6">
        <f t="shared" si="0"/>
        <v>3.0230263157894739</v>
      </c>
    </row>
    <row r="34" spans="3:12" x14ac:dyDescent="0.25">
      <c r="C34">
        <f>C33+1</f>
        <v>26</v>
      </c>
      <c r="D34" s="1">
        <v>47</v>
      </c>
      <c r="E34" s="1">
        <v>22</v>
      </c>
      <c r="F34" s="1">
        <v>22</v>
      </c>
      <c r="G34" s="6">
        <f>E34/F34</f>
        <v>1</v>
      </c>
      <c r="I34">
        <v>519</v>
      </c>
      <c r="J34">
        <v>232</v>
      </c>
      <c r="K34">
        <v>153</v>
      </c>
      <c r="L34" s="6">
        <f t="shared" si="0"/>
        <v>1.5163398692810457</v>
      </c>
    </row>
    <row r="35" spans="3:12" x14ac:dyDescent="0.25">
      <c r="C35">
        <f>C34+1</f>
        <v>27</v>
      </c>
      <c r="D35" s="1">
        <v>22</v>
      </c>
      <c r="E35" s="1">
        <v>10</v>
      </c>
      <c r="F35" s="1">
        <v>9</v>
      </c>
      <c r="G35" s="6">
        <f>E35/F35</f>
        <v>1.1111111111111112</v>
      </c>
      <c r="I35">
        <v>444</v>
      </c>
      <c r="J35">
        <v>202</v>
      </c>
      <c r="K35">
        <v>149</v>
      </c>
      <c r="L35" s="6">
        <f t="shared" si="0"/>
        <v>1.3557046979865772</v>
      </c>
    </row>
    <row r="36" spans="3:12" x14ac:dyDescent="0.25">
      <c r="C36">
        <f>C35+1</f>
        <v>28</v>
      </c>
      <c r="D36" s="1">
        <v>51</v>
      </c>
      <c r="E36" s="1">
        <v>22</v>
      </c>
      <c r="F36" s="1">
        <v>22</v>
      </c>
      <c r="G36" s="6">
        <f>E36/F36</f>
        <v>1</v>
      </c>
      <c r="I36">
        <v>346</v>
      </c>
      <c r="J36">
        <v>143</v>
      </c>
      <c r="K36">
        <v>109</v>
      </c>
      <c r="L36" s="6">
        <f t="shared" si="0"/>
        <v>1.3119266055045871</v>
      </c>
    </row>
    <row r="37" spans="3:12" x14ac:dyDescent="0.25">
      <c r="C37">
        <f>C36+1</f>
        <v>29</v>
      </c>
      <c r="D37" s="1">
        <v>76</v>
      </c>
      <c r="E37" s="1">
        <v>29</v>
      </c>
      <c r="F37" s="1">
        <v>28</v>
      </c>
      <c r="G37" s="6">
        <f>E37/F37</f>
        <v>1.0357142857142858</v>
      </c>
      <c r="I37">
        <v>219</v>
      </c>
      <c r="J37">
        <v>103</v>
      </c>
      <c r="K37">
        <v>87</v>
      </c>
      <c r="L37" s="6">
        <f t="shared" si="0"/>
        <v>1.1839080459770115</v>
      </c>
    </row>
    <row r="38" spans="3:12" x14ac:dyDescent="0.25">
      <c r="C38">
        <f>C37+1</f>
        <v>30</v>
      </c>
      <c r="D38" s="1">
        <v>51</v>
      </c>
      <c r="E38" s="1">
        <v>18</v>
      </c>
      <c r="F38" s="1">
        <v>18</v>
      </c>
      <c r="G38" s="6">
        <f>E38/F38</f>
        <v>1</v>
      </c>
      <c r="I38">
        <v>422</v>
      </c>
      <c r="J38">
        <v>181</v>
      </c>
      <c r="K38">
        <v>141</v>
      </c>
      <c r="L38" s="6">
        <f t="shared" si="0"/>
        <v>1.2836879432624113</v>
      </c>
    </row>
    <row r="39" spans="3:12" x14ac:dyDescent="0.25">
      <c r="C39">
        <f>C38+1</f>
        <v>31</v>
      </c>
      <c r="D39" s="1">
        <v>57</v>
      </c>
      <c r="E39" s="1">
        <v>19</v>
      </c>
      <c r="F39" s="1">
        <v>19</v>
      </c>
      <c r="G39" s="6">
        <f>E39/F39</f>
        <v>1</v>
      </c>
      <c r="I39">
        <v>457</v>
      </c>
      <c r="J39">
        <v>205</v>
      </c>
      <c r="K39">
        <v>147</v>
      </c>
      <c r="L39" s="6">
        <f t="shared" si="0"/>
        <v>1.3945578231292517</v>
      </c>
    </row>
    <row r="40" spans="3:12" x14ac:dyDescent="0.25">
      <c r="C40">
        <f>C39+1</f>
        <v>32</v>
      </c>
      <c r="D40" s="1">
        <v>71</v>
      </c>
      <c r="E40" s="1">
        <v>32</v>
      </c>
      <c r="F40" s="1">
        <v>32</v>
      </c>
      <c r="G40" s="6">
        <f>E40/F40</f>
        <v>1</v>
      </c>
      <c r="I40">
        <v>20</v>
      </c>
      <c r="J40">
        <v>9</v>
      </c>
      <c r="K40">
        <v>8</v>
      </c>
      <c r="L40" s="6">
        <f t="shared" si="0"/>
        <v>1.125</v>
      </c>
    </row>
    <row r="41" spans="3:12" x14ac:dyDescent="0.25">
      <c r="C41">
        <f>C40+1</f>
        <v>33</v>
      </c>
      <c r="D41" s="1">
        <v>66</v>
      </c>
      <c r="E41" s="1">
        <v>28</v>
      </c>
      <c r="F41" s="1">
        <v>28</v>
      </c>
      <c r="G41" s="6">
        <f>E41/F41</f>
        <v>1</v>
      </c>
      <c r="I41">
        <v>1498</v>
      </c>
      <c r="J41">
        <v>659</v>
      </c>
      <c r="K41">
        <v>273</v>
      </c>
      <c r="L41" s="6">
        <f t="shared" si="0"/>
        <v>2.4139194139194138</v>
      </c>
    </row>
    <row r="42" spans="3:12" x14ac:dyDescent="0.25">
      <c r="C42">
        <f>C41+1</f>
        <v>34</v>
      </c>
      <c r="D42" s="1">
        <v>79</v>
      </c>
      <c r="E42" s="1">
        <v>30</v>
      </c>
      <c r="F42" s="1">
        <v>29</v>
      </c>
      <c r="G42" s="6">
        <f>E42/F42</f>
        <v>1.0344827586206897</v>
      </c>
      <c r="I42">
        <v>1645</v>
      </c>
      <c r="J42">
        <v>714</v>
      </c>
      <c r="K42">
        <v>287</v>
      </c>
      <c r="L42" s="6">
        <f t="shared" si="0"/>
        <v>2.4878048780487805</v>
      </c>
    </row>
    <row r="43" spans="3:12" x14ac:dyDescent="0.25">
      <c r="C43">
        <f>C42+1</f>
        <v>35</v>
      </c>
      <c r="D43" s="1">
        <v>58</v>
      </c>
      <c r="E43" s="1">
        <v>26</v>
      </c>
      <c r="F43" s="1">
        <v>26</v>
      </c>
      <c r="G43" s="6">
        <f>E43/F43</f>
        <v>1</v>
      </c>
      <c r="I43">
        <v>533</v>
      </c>
      <c r="J43">
        <v>222</v>
      </c>
      <c r="K43">
        <v>161</v>
      </c>
      <c r="L43" s="6">
        <f t="shared" si="0"/>
        <v>1.3788819875776397</v>
      </c>
    </row>
    <row r="44" spans="3:12" x14ac:dyDescent="0.25">
      <c r="C44">
        <f>C43+1</f>
        <v>36</v>
      </c>
      <c r="D44" s="1">
        <v>8</v>
      </c>
      <c r="E44" s="1">
        <v>2</v>
      </c>
      <c r="F44" s="1">
        <v>2</v>
      </c>
      <c r="G44" s="6">
        <f>E44/F44</f>
        <v>1</v>
      </c>
      <c r="I44">
        <v>1534</v>
      </c>
      <c r="J44">
        <v>676</v>
      </c>
      <c r="K44">
        <v>280</v>
      </c>
      <c r="L44" s="6">
        <f t="shared" si="0"/>
        <v>2.4142857142857141</v>
      </c>
    </row>
    <row r="45" spans="3:12" x14ac:dyDescent="0.25">
      <c r="C45">
        <f>C44+1</f>
        <v>37</v>
      </c>
      <c r="D45" s="1">
        <v>76</v>
      </c>
      <c r="E45" s="1">
        <v>29</v>
      </c>
      <c r="F45" s="1">
        <v>28</v>
      </c>
      <c r="G45" s="6">
        <f>E45/F45</f>
        <v>1.0357142857142858</v>
      </c>
      <c r="I45">
        <v>33</v>
      </c>
      <c r="J45">
        <v>12</v>
      </c>
      <c r="K45">
        <v>12</v>
      </c>
      <c r="L45" s="6">
        <f t="shared" si="0"/>
        <v>1</v>
      </c>
    </row>
    <row r="46" spans="3:12" x14ac:dyDescent="0.25">
      <c r="C46">
        <f>C45+1</f>
        <v>38</v>
      </c>
      <c r="D46" s="1">
        <v>47</v>
      </c>
      <c r="E46" s="1">
        <v>17</v>
      </c>
      <c r="F46" s="1">
        <v>17</v>
      </c>
      <c r="G46" s="6">
        <f>E46/F46</f>
        <v>1</v>
      </c>
      <c r="I46">
        <v>74</v>
      </c>
      <c r="J46">
        <v>33</v>
      </c>
      <c r="K46">
        <v>32</v>
      </c>
      <c r="L46" s="6">
        <f t="shared" si="0"/>
        <v>1.03125</v>
      </c>
    </row>
    <row r="47" spans="3:12" x14ac:dyDescent="0.25">
      <c r="C47">
        <f>C46+1</f>
        <v>39</v>
      </c>
      <c r="D47" s="1">
        <v>41</v>
      </c>
      <c r="E47" s="1">
        <v>17</v>
      </c>
      <c r="F47" s="1">
        <v>16</v>
      </c>
      <c r="G47" s="6">
        <f>E47/F47</f>
        <v>1.0625</v>
      </c>
      <c r="I47">
        <v>842</v>
      </c>
      <c r="J47">
        <v>380</v>
      </c>
      <c r="K47">
        <v>224</v>
      </c>
      <c r="L47" s="6">
        <f t="shared" si="0"/>
        <v>1.6964285714285714</v>
      </c>
    </row>
    <row r="48" spans="3:12" x14ac:dyDescent="0.25">
      <c r="C48">
        <f>C47+1</f>
        <v>40</v>
      </c>
      <c r="D48" s="1">
        <v>49</v>
      </c>
      <c r="E48" s="1">
        <v>19</v>
      </c>
      <c r="F48" s="1">
        <v>18</v>
      </c>
      <c r="G48" s="6">
        <f>E48/F48</f>
        <v>1.0555555555555556</v>
      </c>
      <c r="I48">
        <v>23</v>
      </c>
      <c r="J48">
        <v>9</v>
      </c>
      <c r="K48">
        <v>9</v>
      </c>
      <c r="L48" s="6">
        <f t="shared" si="0"/>
        <v>1</v>
      </c>
    </row>
    <row r="49" spans="3:12" x14ac:dyDescent="0.25">
      <c r="C49">
        <f>C48+1</f>
        <v>41</v>
      </c>
      <c r="D49" s="1">
        <v>64</v>
      </c>
      <c r="E49" s="1">
        <v>32</v>
      </c>
      <c r="F49" s="1">
        <v>31</v>
      </c>
      <c r="G49" s="6">
        <f>E49/F49</f>
        <v>1.032258064516129</v>
      </c>
      <c r="I49">
        <v>518</v>
      </c>
      <c r="J49">
        <v>237</v>
      </c>
      <c r="K49">
        <v>165</v>
      </c>
      <c r="L49" s="6">
        <f t="shared" si="0"/>
        <v>1.4363636363636363</v>
      </c>
    </row>
    <row r="50" spans="3:12" x14ac:dyDescent="0.25">
      <c r="C50">
        <f>C49+1</f>
        <v>42</v>
      </c>
      <c r="D50" s="1">
        <v>62</v>
      </c>
      <c r="E50" s="1">
        <v>27</v>
      </c>
      <c r="F50" s="1">
        <v>27</v>
      </c>
      <c r="G50" s="6">
        <f>E50/F50</f>
        <v>1</v>
      </c>
      <c r="I50">
        <v>365</v>
      </c>
      <c r="J50">
        <v>157</v>
      </c>
      <c r="K50">
        <v>123</v>
      </c>
      <c r="L50" s="6">
        <f t="shared" si="0"/>
        <v>1.2764227642276422</v>
      </c>
    </row>
    <row r="51" spans="3:12" x14ac:dyDescent="0.25">
      <c r="C51">
        <f>C50+1</f>
        <v>43</v>
      </c>
      <c r="D51" s="1">
        <v>49</v>
      </c>
      <c r="E51" s="1">
        <v>19</v>
      </c>
      <c r="F51" s="1">
        <v>18</v>
      </c>
      <c r="G51" s="6">
        <f>E51/F51</f>
        <v>1.0555555555555556</v>
      </c>
      <c r="I51">
        <v>277</v>
      </c>
      <c r="J51">
        <v>114</v>
      </c>
      <c r="K51">
        <v>102</v>
      </c>
      <c r="L51" s="6">
        <f t="shared" si="0"/>
        <v>1.1176470588235294</v>
      </c>
    </row>
    <row r="52" spans="3:12" x14ac:dyDescent="0.25">
      <c r="C52">
        <f>C51+1</f>
        <v>44</v>
      </c>
      <c r="D52" s="1">
        <v>69</v>
      </c>
      <c r="E52" s="1">
        <v>28</v>
      </c>
      <c r="F52" s="1">
        <v>28</v>
      </c>
      <c r="G52" s="6">
        <f>E52/F52</f>
        <v>1</v>
      </c>
      <c r="I52">
        <v>174</v>
      </c>
      <c r="J52">
        <v>69</v>
      </c>
      <c r="K52">
        <v>62</v>
      </c>
      <c r="L52" s="6">
        <f t="shared" si="0"/>
        <v>1.1129032258064515</v>
      </c>
    </row>
    <row r="53" spans="3:12" x14ac:dyDescent="0.25">
      <c r="C53">
        <f>C52+1</f>
        <v>45</v>
      </c>
      <c r="D53" s="1">
        <v>74</v>
      </c>
      <c r="E53" s="1">
        <v>31</v>
      </c>
      <c r="F53" s="1">
        <v>29</v>
      </c>
      <c r="G53" s="6">
        <f>E53/F53</f>
        <v>1.0689655172413792</v>
      </c>
      <c r="I53">
        <v>1764</v>
      </c>
      <c r="J53">
        <v>766</v>
      </c>
      <c r="K53">
        <v>283</v>
      </c>
      <c r="L53" s="6">
        <f t="shared" si="0"/>
        <v>2.7067137809187281</v>
      </c>
    </row>
    <row r="54" spans="3:12" x14ac:dyDescent="0.25">
      <c r="C54">
        <f>C53+1</f>
        <v>46</v>
      </c>
      <c r="D54" s="1">
        <v>67</v>
      </c>
      <c r="E54" s="1">
        <v>25</v>
      </c>
      <c r="F54" s="1">
        <v>24</v>
      </c>
      <c r="G54" s="6">
        <f>E54/F54</f>
        <v>1.0416666666666667</v>
      </c>
      <c r="I54">
        <v>1953</v>
      </c>
      <c r="J54">
        <v>830</v>
      </c>
      <c r="K54">
        <v>304</v>
      </c>
      <c r="L54" s="6">
        <f t="shared" si="0"/>
        <v>2.7302631578947367</v>
      </c>
    </row>
    <row r="55" spans="3:12" x14ac:dyDescent="0.25">
      <c r="C55">
        <f>C54+1</f>
        <v>47</v>
      </c>
      <c r="D55" s="1">
        <v>47</v>
      </c>
      <c r="E55" s="1">
        <v>18</v>
      </c>
      <c r="F55" s="1">
        <v>18</v>
      </c>
      <c r="G55" s="6">
        <f>E55/F55</f>
        <v>1</v>
      </c>
      <c r="I55">
        <v>410</v>
      </c>
      <c r="J55">
        <v>179</v>
      </c>
      <c r="K55">
        <v>133</v>
      </c>
      <c r="L55" s="6">
        <f t="shared" si="0"/>
        <v>1.3458646616541354</v>
      </c>
    </row>
    <row r="56" spans="3:12" x14ac:dyDescent="0.25">
      <c r="C56">
        <f>C55+1</f>
        <v>48</v>
      </c>
      <c r="D56" s="1">
        <v>56</v>
      </c>
      <c r="E56" s="1">
        <v>23</v>
      </c>
      <c r="F56" s="1">
        <v>23</v>
      </c>
      <c r="G56" s="6">
        <f>E56/F56</f>
        <v>1</v>
      </c>
      <c r="I56">
        <v>837</v>
      </c>
      <c r="J56">
        <v>371</v>
      </c>
      <c r="K56">
        <v>228</v>
      </c>
      <c r="L56" s="6">
        <f t="shared" si="0"/>
        <v>1.6271929824561404</v>
      </c>
    </row>
    <row r="57" spans="3:12" x14ac:dyDescent="0.25">
      <c r="C57">
        <f>C56+1</f>
        <v>49</v>
      </c>
      <c r="D57" s="1">
        <v>46</v>
      </c>
      <c r="E57" s="1">
        <v>18</v>
      </c>
      <c r="F57" s="1">
        <v>18</v>
      </c>
      <c r="G57" s="6">
        <f>E57/F57</f>
        <v>1</v>
      </c>
      <c r="I57">
        <v>250</v>
      </c>
      <c r="J57">
        <v>110</v>
      </c>
      <c r="K57">
        <v>87</v>
      </c>
      <c r="L57" s="6">
        <f t="shared" si="0"/>
        <v>1.264367816091954</v>
      </c>
    </row>
    <row r="58" spans="3:12" x14ac:dyDescent="0.25">
      <c r="C58">
        <f>C57+1</f>
        <v>50</v>
      </c>
      <c r="D58" s="1">
        <v>26</v>
      </c>
      <c r="E58" s="1">
        <v>9</v>
      </c>
      <c r="F58" s="1">
        <v>9</v>
      </c>
      <c r="G58" s="6">
        <f>E58/F58</f>
        <v>1</v>
      </c>
      <c r="I58">
        <v>370</v>
      </c>
      <c r="J58">
        <v>166</v>
      </c>
      <c r="K58">
        <v>129</v>
      </c>
      <c r="L58" s="6">
        <f t="shared" si="0"/>
        <v>1.2868217054263567</v>
      </c>
    </row>
    <row r="59" spans="3:12" x14ac:dyDescent="0.25">
      <c r="C59">
        <f>C58+1</f>
        <v>51</v>
      </c>
      <c r="D59" s="1">
        <v>61</v>
      </c>
      <c r="E59" s="1">
        <v>22</v>
      </c>
      <c r="F59" s="1">
        <v>22</v>
      </c>
      <c r="G59" s="6">
        <f>E59/F59</f>
        <v>1</v>
      </c>
      <c r="I59">
        <v>1524</v>
      </c>
      <c r="J59">
        <v>664</v>
      </c>
      <c r="K59">
        <v>274</v>
      </c>
      <c r="L59" s="6">
        <f t="shared" si="0"/>
        <v>2.4233576642335768</v>
      </c>
    </row>
    <row r="60" spans="3:12" x14ac:dyDescent="0.25">
      <c r="C60">
        <f>C59+1</f>
        <v>52</v>
      </c>
      <c r="D60" s="1">
        <v>33</v>
      </c>
      <c r="E60" s="1">
        <v>13</v>
      </c>
      <c r="F60" s="1">
        <v>13</v>
      </c>
      <c r="G60" s="6">
        <f>E60/F60</f>
        <v>1</v>
      </c>
      <c r="I60">
        <v>1310</v>
      </c>
      <c r="J60">
        <v>579</v>
      </c>
      <c r="K60">
        <v>255</v>
      </c>
      <c r="L60" s="6">
        <f t="shared" si="0"/>
        <v>2.2705882352941176</v>
      </c>
    </row>
    <row r="61" spans="3:12" x14ac:dyDescent="0.25">
      <c r="C61">
        <f>C60+1</f>
        <v>53</v>
      </c>
      <c r="D61" s="1">
        <v>80</v>
      </c>
      <c r="E61" s="1">
        <v>33</v>
      </c>
      <c r="F61" s="1">
        <v>31</v>
      </c>
      <c r="G61" s="6">
        <f>E61/F61</f>
        <v>1.064516129032258</v>
      </c>
      <c r="I61">
        <v>1131</v>
      </c>
      <c r="J61">
        <v>481</v>
      </c>
      <c r="K61">
        <v>252</v>
      </c>
      <c r="L61" s="6">
        <f t="shared" si="0"/>
        <v>1.9087301587301588</v>
      </c>
    </row>
    <row r="62" spans="3:12" x14ac:dyDescent="0.25">
      <c r="C62">
        <f>C61+1</f>
        <v>54</v>
      </c>
      <c r="D62" s="1">
        <v>69</v>
      </c>
      <c r="E62" s="1">
        <v>29</v>
      </c>
      <c r="F62" s="1">
        <v>29</v>
      </c>
      <c r="G62" s="6">
        <f>E62/F62</f>
        <v>1</v>
      </c>
      <c r="I62">
        <v>351</v>
      </c>
      <c r="J62">
        <v>155</v>
      </c>
      <c r="K62">
        <v>128</v>
      </c>
      <c r="L62" s="6">
        <f t="shared" si="0"/>
        <v>1.2109375</v>
      </c>
    </row>
    <row r="63" spans="3:12" x14ac:dyDescent="0.25">
      <c r="C63">
        <f>C62+1</f>
        <v>55</v>
      </c>
      <c r="D63" s="1">
        <v>76</v>
      </c>
      <c r="E63" s="1">
        <v>30</v>
      </c>
      <c r="F63" s="1">
        <v>30</v>
      </c>
      <c r="G63" s="6">
        <f>E63/F63</f>
        <v>1</v>
      </c>
      <c r="I63">
        <v>201</v>
      </c>
      <c r="J63">
        <v>89</v>
      </c>
      <c r="K63">
        <v>78</v>
      </c>
      <c r="L63" s="6">
        <f t="shared" si="0"/>
        <v>1.141025641025641</v>
      </c>
    </row>
    <row r="64" spans="3:12" x14ac:dyDescent="0.25">
      <c r="C64">
        <f>C63+1</f>
        <v>56</v>
      </c>
      <c r="D64" s="1">
        <v>50</v>
      </c>
      <c r="E64" s="1">
        <v>24</v>
      </c>
      <c r="F64" s="1">
        <v>23</v>
      </c>
      <c r="G64" s="6">
        <f>E64/F64</f>
        <v>1.0434782608695652</v>
      </c>
      <c r="I64">
        <v>821</v>
      </c>
      <c r="J64">
        <v>369</v>
      </c>
      <c r="K64">
        <v>221</v>
      </c>
      <c r="L64" s="6">
        <f t="shared" si="0"/>
        <v>1.6696832579185521</v>
      </c>
    </row>
    <row r="65" spans="3:12" x14ac:dyDescent="0.25">
      <c r="C65">
        <f>C64+1</f>
        <v>57</v>
      </c>
      <c r="D65" s="1">
        <v>50</v>
      </c>
      <c r="E65" s="1">
        <v>20</v>
      </c>
      <c r="F65" s="1">
        <v>20</v>
      </c>
      <c r="G65" s="6">
        <f>E65/F65</f>
        <v>1</v>
      </c>
      <c r="I65">
        <v>53</v>
      </c>
      <c r="J65">
        <v>17</v>
      </c>
      <c r="K65">
        <v>17</v>
      </c>
      <c r="L65" s="6">
        <f t="shared" si="0"/>
        <v>1</v>
      </c>
    </row>
    <row r="66" spans="3:12" x14ac:dyDescent="0.25">
      <c r="C66">
        <f>C65+1</f>
        <v>58</v>
      </c>
      <c r="D66" s="1">
        <v>23</v>
      </c>
      <c r="E66" s="1">
        <v>8</v>
      </c>
      <c r="F66" s="1">
        <v>8</v>
      </c>
      <c r="G66" s="6">
        <f>E66/F66</f>
        <v>1</v>
      </c>
      <c r="I66">
        <v>670</v>
      </c>
      <c r="J66">
        <v>283</v>
      </c>
      <c r="K66">
        <v>189</v>
      </c>
      <c r="L66" s="6">
        <f t="shared" si="0"/>
        <v>1.4973544973544974</v>
      </c>
    </row>
    <row r="67" spans="3:12" x14ac:dyDescent="0.25">
      <c r="C67">
        <f>C66+1</f>
        <v>59</v>
      </c>
      <c r="D67" s="1">
        <v>62</v>
      </c>
      <c r="E67" s="1">
        <v>24</v>
      </c>
      <c r="F67" s="1">
        <v>23</v>
      </c>
      <c r="G67" s="6">
        <f>E67/F67</f>
        <v>1.0434782608695652</v>
      </c>
      <c r="I67">
        <v>702</v>
      </c>
      <c r="J67">
        <v>296</v>
      </c>
      <c r="K67">
        <v>195</v>
      </c>
      <c r="L67" s="6">
        <f t="shared" si="0"/>
        <v>1.5179487179487179</v>
      </c>
    </row>
    <row r="68" spans="3:12" x14ac:dyDescent="0.25">
      <c r="C68">
        <f>C67+1</f>
        <v>60</v>
      </c>
      <c r="D68" s="1">
        <v>69</v>
      </c>
      <c r="E68" s="1">
        <v>31</v>
      </c>
      <c r="F68" s="1">
        <v>31</v>
      </c>
      <c r="G68" s="6">
        <f>E68/F68</f>
        <v>1</v>
      </c>
      <c r="I68">
        <v>508</v>
      </c>
      <c r="J68">
        <v>228</v>
      </c>
      <c r="K68">
        <v>154</v>
      </c>
      <c r="L68" s="6">
        <f t="shared" si="0"/>
        <v>1.4805194805194806</v>
      </c>
    </row>
    <row r="69" spans="3:12" x14ac:dyDescent="0.25">
      <c r="C69">
        <f>C68+1</f>
        <v>61</v>
      </c>
      <c r="D69" s="1">
        <v>15</v>
      </c>
      <c r="E69" s="1">
        <v>7</v>
      </c>
      <c r="F69" s="1">
        <v>7</v>
      </c>
      <c r="G69" s="6">
        <f>E69/F69</f>
        <v>1</v>
      </c>
      <c r="I69">
        <v>1124</v>
      </c>
      <c r="J69">
        <v>487</v>
      </c>
      <c r="K69">
        <v>250</v>
      </c>
      <c r="L69" s="6">
        <f t="shared" si="0"/>
        <v>1.948</v>
      </c>
    </row>
    <row r="70" spans="3:12" x14ac:dyDescent="0.25">
      <c r="C70">
        <f>C69+1</f>
        <v>62</v>
      </c>
      <c r="D70" s="1">
        <v>68</v>
      </c>
      <c r="E70" s="1">
        <v>28</v>
      </c>
      <c r="F70" s="1">
        <v>28</v>
      </c>
      <c r="G70" s="6">
        <f>E70/F70</f>
        <v>1</v>
      </c>
      <c r="I70">
        <v>216</v>
      </c>
      <c r="J70">
        <v>97</v>
      </c>
      <c r="K70">
        <v>87</v>
      </c>
      <c r="L70" s="6">
        <f t="shared" si="0"/>
        <v>1.1149425287356323</v>
      </c>
    </row>
    <row r="71" spans="3:12" x14ac:dyDescent="0.25">
      <c r="C71">
        <f>C70+1</f>
        <v>63</v>
      </c>
      <c r="D71" s="1">
        <v>54</v>
      </c>
      <c r="E71" s="1">
        <v>23</v>
      </c>
      <c r="F71" s="1">
        <v>22</v>
      </c>
      <c r="G71" s="6">
        <f>E71/F71</f>
        <v>1.0454545454545454</v>
      </c>
      <c r="I71">
        <v>888</v>
      </c>
      <c r="J71">
        <v>381</v>
      </c>
      <c r="K71">
        <v>214</v>
      </c>
      <c r="L71" s="6">
        <f t="shared" si="0"/>
        <v>1.780373831775701</v>
      </c>
    </row>
    <row r="72" spans="3:12" x14ac:dyDescent="0.25">
      <c r="C72">
        <f>C71+1</f>
        <v>64</v>
      </c>
      <c r="D72" s="1">
        <v>56</v>
      </c>
      <c r="E72" s="1">
        <v>21</v>
      </c>
      <c r="F72" s="1">
        <v>19</v>
      </c>
      <c r="G72" s="6">
        <f>E72/F72</f>
        <v>1.1052631578947369</v>
      </c>
      <c r="I72">
        <v>202</v>
      </c>
      <c r="J72">
        <v>91</v>
      </c>
      <c r="K72">
        <v>78</v>
      </c>
      <c r="L72" s="6">
        <f t="shared" si="0"/>
        <v>1.1666666666666667</v>
      </c>
    </row>
    <row r="73" spans="3:12" x14ac:dyDescent="0.25">
      <c r="C73">
        <f>C72+1</f>
        <v>65</v>
      </c>
      <c r="D73" s="1">
        <v>79</v>
      </c>
      <c r="E73" s="1">
        <v>31</v>
      </c>
      <c r="F73" s="1">
        <v>31</v>
      </c>
      <c r="G73" s="6">
        <f>E73/F73</f>
        <v>1</v>
      </c>
      <c r="I73">
        <v>489</v>
      </c>
      <c r="J73">
        <v>211</v>
      </c>
      <c r="K73">
        <v>155</v>
      </c>
      <c r="L73" s="6">
        <f t="shared" si="0"/>
        <v>1.3612903225806452</v>
      </c>
    </row>
    <row r="74" spans="3:12" x14ac:dyDescent="0.25">
      <c r="C74">
        <f>C73+1</f>
        <v>66</v>
      </c>
      <c r="D74" s="1">
        <v>63</v>
      </c>
      <c r="E74" s="1">
        <v>30</v>
      </c>
      <c r="F74" s="1">
        <v>29</v>
      </c>
      <c r="G74" s="6">
        <f>E74/F74</f>
        <v>1.0344827586206897</v>
      </c>
      <c r="I74">
        <v>965</v>
      </c>
      <c r="J74">
        <v>404</v>
      </c>
      <c r="K74">
        <v>219</v>
      </c>
      <c r="L74" s="6">
        <f t="shared" ref="L74:L106" si="1">J74/K74</f>
        <v>1.8447488584474885</v>
      </c>
    </row>
    <row r="75" spans="3:12" x14ac:dyDescent="0.25">
      <c r="C75">
        <f>C74+1</f>
        <v>67</v>
      </c>
      <c r="D75" s="1">
        <v>73</v>
      </c>
      <c r="E75" s="1">
        <v>26</v>
      </c>
      <c r="F75" s="1">
        <v>25</v>
      </c>
      <c r="G75" s="6">
        <f>E75/F75</f>
        <v>1.04</v>
      </c>
      <c r="I75">
        <v>763</v>
      </c>
      <c r="J75">
        <v>340</v>
      </c>
      <c r="K75">
        <v>209</v>
      </c>
      <c r="L75" s="6">
        <f t="shared" si="1"/>
        <v>1.6267942583732058</v>
      </c>
    </row>
    <row r="76" spans="3:12" x14ac:dyDescent="0.25">
      <c r="C76">
        <f>C75+1</f>
        <v>68</v>
      </c>
      <c r="D76" s="1">
        <v>76</v>
      </c>
      <c r="E76" s="1">
        <v>33</v>
      </c>
      <c r="F76" s="1">
        <v>32</v>
      </c>
      <c r="G76" s="6">
        <f>E76/F76</f>
        <v>1.03125</v>
      </c>
      <c r="I76">
        <v>2466</v>
      </c>
      <c r="J76">
        <v>1090</v>
      </c>
      <c r="K76">
        <v>307</v>
      </c>
      <c r="L76" s="6">
        <f t="shared" si="1"/>
        <v>3.550488599348534</v>
      </c>
    </row>
    <row r="77" spans="3:12" x14ac:dyDescent="0.25">
      <c r="C77">
        <f>C76+1</f>
        <v>69</v>
      </c>
      <c r="D77" s="1">
        <v>75</v>
      </c>
      <c r="E77" s="1">
        <v>33</v>
      </c>
      <c r="F77" s="1">
        <v>33</v>
      </c>
      <c r="G77" s="6">
        <f>E77/F77</f>
        <v>1</v>
      </c>
      <c r="I77">
        <v>103</v>
      </c>
      <c r="J77">
        <v>43</v>
      </c>
      <c r="K77">
        <v>41</v>
      </c>
      <c r="L77" s="6">
        <f t="shared" si="1"/>
        <v>1.0487804878048781</v>
      </c>
    </row>
    <row r="78" spans="3:12" x14ac:dyDescent="0.25">
      <c r="C78">
        <f>C77+1</f>
        <v>70</v>
      </c>
      <c r="D78" s="1">
        <v>76</v>
      </c>
      <c r="E78" s="1">
        <v>28</v>
      </c>
      <c r="F78" s="1">
        <v>28</v>
      </c>
      <c r="G78" s="6">
        <f>E78/F78</f>
        <v>1</v>
      </c>
      <c r="I78">
        <v>460</v>
      </c>
      <c r="J78">
        <v>205</v>
      </c>
      <c r="K78">
        <v>152</v>
      </c>
      <c r="L78" s="6">
        <f t="shared" si="1"/>
        <v>1.3486842105263157</v>
      </c>
    </row>
    <row r="79" spans="3:12" x14ac:dyDescent="0.25">
      <c r="C79">
        <f>C78+1</f>
        <v>71</v>
      </c>
      <c r="D79" s="1">
        <v>59</v>
      </c>
      <c r="E79" s="1">
        <v>25</v>
      </c>
      <c r="F79" s="1">
        <v>23</v>
      </c>
      <c r="G79" s="6">
        <f>E79/F79</f>
        <v>1.0869565217391304</v>
      </c>
      <c r="I79">
        <v>436</v>
      </c>
      <c r="J79">
        <v>193</v>
      </c>
      <c r="K79">
        <v>136</v>
      </c>
      <c r="L79" s="6">
        <f t="shared" si="1"/>
        <v>1.4191176470588236</v>
      </c>
    </row>
    <row r="80" spans="3:12" x14ac:dyDescent="0.25">
      <c r="C80">
        <f>C79+1</f>
        <v>72</v>
      </c>
      <c r="D80" s="1">
        <v>69</v>
      </c>
      <c r="E80" s="1">
        <v>26</v>
      </c>
      <c r="F80" s="1">
        <v>24</v>
      </c>
      <c r="G80" s="6">
        <f>E80/F80</f>
        <v>1.0833333333333333</v>
      </c>
      <c r="I80">
        <v>756</v>
      </c>
      <c r="J80">
        <v>329</v>
      </c>
      <c r="K80">
        <v>222</v>
      </c>
      <c r="L80" s="6">
        <f t="shared" si="1"/>
        <v>1.4819819819819819</v>
      </c>
    </row>
    <row r="81" spans="3:12" x14ac:dyDescent="0.25">
      <c r="C81">
        <f>C80+1</f>
        <v>73</v>
      </c>
      <c r="D81" s="1">
        <v>12</v>
      </c>
      <c r="E81" s="1">
        <v>6</v>
      </c>
      <c r="F81" s="1">
        <v>6</v>
      </c>
      <c r="G81" s="6">
        <f>E81/F81</f>
        <v>1</v>
      </c>
      <c r="I81">
        <v>179</v>
      </c>
      <c r="J81">
        <v>81</v>
      </c>
      <c r="K81">
        <v>73</v>
      </c>
      <c r="L81" s="6">
        <f t="shared" si="1"/>
        <v>1.1095890410958904</v>
      </c>
    </row>
    <row r="82" spans="3:12" x14ac:dyDescent="0.25">
      <c r="C82">
        <f>C81+1</f>
        <v>74</v>
      </c>
      <c r="D82" s="1">
        <v>47</v>
      </c>
      <c r="E82" s="1">
        <v>16</v>
      </c>
      <c r="F82" s="1">
        <v>16</v>
      </c>
      <c r="G82" s="6">
        <f>E82/F82</f>
        <v>1</v>
      </c>
      <c r="I82">
        <v>88</v>
      </c>
      <c r="J82">
        <v>34</v>
      </c>
      <c r="K82">
        <v>34</v>
      </c>
      <c r="L82" s="6">
        <f t="shared" si="1"/>
        <v>1</v>
      </c>
    </row>
    <row r="83" spans="3:12" x14ac:dyDescent="0.25">
      <c r="C83">
        <f>C82+1</f>
        <v>75</v>
      </c>
      <c r="D83" s="1">
        <v>69</v>
      </c>
      <c r="E83" s="1">
        <v>26</v>
      </c>
      <c r="F83" s="1">
        <v>26</v>
      </c>
      <c r="G83" s="6">
        <f>E83/F83</f>
        <v>1</v>
      </c>
      <c r="I83">
        <v>1316</v>
      </c>
      <c r="J83">
        <v>568</v>
      </c>
      <c r="K83">
        <v>269</v>
      </c>
      <c r="L83" s="6">
        <f t="shared" si="1"/>
        <v>2.1115241635687734</v>
      </c>
    </row>
    <row r="84" spans="3:12" x14ac:dyDescent="0.25">
      <c r="C84">
        <f>C83+1</f>
        <v>76</v>
      </c>
      <c r="D84" s="1">
        <v>41</v>
      </c>
      <c r="E84" s="1">
        <v>15</v>
      </c>
      <c r="F84" s="1">
        <v>15</v>
      </c>
      <c r="G84" s="6">
        <f>E84/F84</f>
        <v>1</v>
      </c>
      <c r="I84">
        <v>605</v>
      </c>
      <c r="J84">
        <v>272</v>
      </c>
      <c r="K84">
        <v>179</v>
      </c>
      <c r="L84" s="6">
        <f t="shared" si="1"/>
        <v>1.5195530726256983</v>
      </c>
    </row>
    <row r="85" spans="3:12" x14ac:dyDescent="0.25">
      <c r="C85">
        <f>C84+1</f>
        <v>77</v>
      </c>
      <c r="D85" s="1">
        <v>42</v>
      </c>
      <c r="E85" s="1">
        <v>15</v>
      </c>
      <c r="F85" s="1">
        <v>15</v>
      </c>
      <c r="G85" s="6">
        <f>E85/F85</f>
        <v>1</v>
      </c>
      <c r="I85">
        <v>1165</v>
      </c>
      <c r="J85">
        <v>503</v>
      </c>
      <c r="K85">
        <v>257</v>
      </c>
      <c r="L85" s="6">
        <f t="shared" si="1"/>
        <v>1.9571984435797665</v>
      </c>
    </row>
    <row r="86" spans="3:12" x14ac:dyDescent="0.25">
      <c r="C86">
        <f>C85+1</f>
        <v>78</v>
      </c>
      <c r="D86" s="1">
        <v>80</v>
      </c>
      <c r="E86" s="1">
        <v>31</v>
      </c>
      <c r="F86" s="1">
        <v>28</v>
      </c>
      <c r="G86" s="6">
        <f>E86/F86</f>
        <v>1.1071428571428572</v>
      </c>
      <c r="I86">
        <v>667</v>
      </c>
      <c r="J86">
        <v>296</v>
      </c>
      <c r="K86">
        <v>191</v>
      </c>
      <c r="L86" s="6">
        <f t="shared" si="1"/>
        <v>1.549738219895288</v>
      </c>
    </row>
    <row r="87" spans="3:12" x14ac:dyDescent="0.25">
      <c r="C87">
        <f>C86+1</f>
        <v>79</v>
      </c>
      <c r="D87" s="1">
        <v>58</v>
      </c>
      <c r="E87" s="1">
        <v>25</v>
      </c>
      <c r="F87" s="1">
        <v>24</v>
      </c>
      <c r="G87" s="6">
        <f>E87/F87</f>
        <v>1.0416666666666667</v>
      </c>
      <c r="I87">
        <v>957</v>
      </c>
      <c r="J87">
        <v>421</v>
      </c>
      <c r="K87">
        <v>236</v>
      </c>
      <c r="L87" s="6">
        <f t="shared" si="1"/>
        <v>1.7838983050847457</v>
      </c>
    </row>
    <row r="88" spans="3:12" x14ac:dyDescent="0.25">
      <c r="C88">
        <f>C87+1</f>
        <v>80</v>
      </c>
      <c r="D88" s="1">
        <v>67</v>
      </c>
      <c r="E88" s="1">
        <v>28</v>
      </c>
      <c r="F88" s="1">
        <v>27</v>
      </c>
      <c r="G88" s="6">
        <f>E88/F88</f>
        <v>1.037037037037037</v>
      </c>
      <c r="I88">
        <v>14</v>
      </c>
      <c r="J88">
        <v>4</v>
      </c>
      <c r="K88">
        <v>4</v>
      </c>
      <c r="L88" s="6">
        <f t="shared" si="1"/>
        <v>1</v>
      </c>
    </row>
    <row r="89" spans="3:12" x14ac:dyDescent="0.25">
      <c r="C89">
        <f>C88+1</f>
        <v>81</v>
      </c>
      <c r="D89" s="1">
        <v>69</v>
      </c>
      <c r="E89" s="1">
        <v>31</v>
      </c>
      <c r="F89" s="1">
        <v>31</v>
      </c>
      <c r="G89" s="6">
        <f>E89/F89</f>
        <v>1</v>
      </c>
      <c r="I89">
        <v>190</v>
      </c>
      <c r="J89">
        <v>82</v>
      </c>
      <c r="K89">
        <v>74</v>
      </c>
      <c r="L89" s="6">
        <f t="shared" si="1"/>
        <v>1.1081081081081081</v>
      </c>
    </row>
    <row r="90" spans="3:12" x14ac:dyDescent="0.25">
      <c r="C90">
        <f>C89+1</f>
        <v>82</v>
      </c>
      <c r="D90" s="1">
        <v>51</v>
      </c>
      <c r="E90" s="1">
        <v>21</v>
      </c>
      <c r="F90" s="1">
        <v>21</v>
      </c>
      <c r="G90" s="6">
        <f>E90/F90</f>
        <v>1</v>
      </c>
      <c r="I90">
        <v>2904</v>
      </c>
      <c r="J90">
        <v>1258</v>
      </c>
      <c r="K90">
        <v>310</v>
      </c>
      <c r="L90" s="6">
        <f t="shared" si="1"/>
        <v>4.0580645161290319</v>
      </c>
    </row>
    <row r="91" spans="3:12" x14ac:dyDescent="0.25">
      <c r="C91">
        <f>C90+1</f>
        <v>83</v>
      </c>
      <c r="D91" s="1">
        <v>17</v>
      </c>
      <c r="E91" s="1">
        <v>5</v>
      </c>
      <c r="F91" s="1">
        <v>5</v>
      </c>
      <c r="G91" s="6">
        <f>E91/F91</f>
        <v>1</v>
      </c>
      <c r="I91">
        <v>2484</v>
      </c>
      <c r="J91">
        <v>1053</v>
      </c>
      <c r="K91">
        <v>309</v>
      </c>
      <c r="L91" s="6">
        <f t="shared" si="1"/>
        <v>3.407766990291262</v>
      </c>
    </row>
    <row r="92" spans="3:12" x14ac:dyDescent="0.25">
      <c r="C92">
        <f>C91+1</f>
        <v>84</v>
      </c>
      <c r="D92" s="1">
        <v>20</v>
      </c>
      <c r="E92" s="1">
        <v>9</v>
      </c>
      <c r="F92" s="1">
        <v>9</v>
      </c>
      <c r="G92" s="6">
        <f>E92/F92</f>
        <v>1</v>
      </c>
      <c r="I92">
        <v>2715</v>
      </c>
      <c r="J92">
        <v>1189</v>
      </c>
      <c r="K92">
        <v>317</v>
      </c>
      <c r="L92" s="6">
        <f t="shared" si="1"/>
        <v>3.7507886435331232</v>
      </c>
    </row>
    <row r="93" spans="3:12" x14ac:dyDescent="0.25">
      <c r="C93">
        <f>C92+1</f>
        <v>85</v>
      </c>
      <c r="D93" s="1">
        <v>69</v>
      </c>
      <c r="E93" s="1">
        <v>28</v>
      </c>
      <c r="F93" s="1">
        <v>28</v>
      </c>
      <c r="G93" s="6">
        <f>E93/F93</f>
        <v>1</v>
      </c>
      <c r="I93">
        <v>64</v>
      </c>
      <c r="J93">
        <v>26</v>
      </c>
      <c r="K93">
        <v>25</v>
      </c>
      <c r="L93" s="6">
        <f t="shared" si="1"/>
        <v>1.04</v>
      </c>
    </row>
    <row r="94" spans="3:12" x14ac:dyDescent="0.25">
      <c r="C94">
        <f>C93+1</f>
        <v>86</v>
      </c>
      <c r="D94" s="1">
        <v>69</v>
      </c>
      <c r="E94" s="1">
        <v>31</v>
      </c>
      <c r="F94" s="1">
        <v>31</v>
      </c>
      <c r="G94" s="6">
        <f>E94/F94</f>
        <v>1</v>
      </c>
      <c r="I94">
        <v>482</v>
      </c>
      <c r="J94">
        <v>206</v>
      </c>
      <c r="K94">
        <v>151</v>
      </c>
      <c r="L94" s="6">
        <f t="shared" si="1"/>
        <v>1.3642384105960266</v>
      </c>
    </row>
    <row r="95" spans="3:12" x14ac:dyDescent="0.25">
      <c r="C95">
        <f>C94+1</f>
        <v>87</v>
      </c>
      <c r="D95" s="1">
        <v>53</v>
      </c>
      <c r="E95" s="1">
        <v>19</v>
      </c>
      <c r="F95" s="1">
        <v>18</v>
      </c>
      <c r="G95" s="6">
        <f>E95/F95</f>
        <v>1.0555555555555556</v>
      </c>
      <c r="I95">
        <v>81</v>
      </c>
      <c r="J95">
        <v>39</v>
      </c>
      <c r="K95">
        <v>35</v>
      </c>
      <c r="L95" s="6">
        <f t="shared" si="1"/>
        <v>1.1142857142857143</v>
      </c>
    </row>
    <row r="96" spans="3:12" x14ac:dyDescent="0.25">
      <c r="C96">
        <f>C95+1</f>
        <v>88</v>
      </c>
      <c r="D96" s="1">
        <v>59</v>
      </c>
      <c r="E96" s="1">
        <v>22</v>
      </c>
      <c r="F96" s="1">
        <v>20</v>
      </c>
      <c r="G96" s="6">
        <f>E96/F96</f>
        <v>1.1000000000000001</v>
      </c>
      <c r="I96">
        <v>436</v>
      </c>
      <c r="J96">
        <v>190</v>
      </c>
      <c r="K96">
        <v>142</v>
      </c>
      <c r="L96" s="6">
        <f t="shared" si="1"/>
        <v>1.3380281690140845</v>
      </c>
    </row>
    <row r="97" spans="3:12" x14ac:dyDescent="0.25">
      <c r="C97">
        <f>C96+1</f>
        <v>89</v>
      </c>
      <c r="D97" s="1">
        <v>53</v>
      </c>
      <c r="E97" s="1">
        <v>19</v>
      </c>
      <c r="F97" s="1">
        <v>19</v>
      </c>
      <c r="G97" s="6">
        <f>E97/F97</f>
        <v>1</v>
      </c>
      <c r="I97">
        <v>1738</v>
      </c>
      <c r="J97">
        <v>760</v>
      </c>
      <c r="K97">
        <v>296</v>
      </c>
      <c r="L97" s="6">
        <f t="shared" si="1"/>
        <v>2.5675675675675675</v>
      </c>
    </row>
    <row r="98" spans="3:12" x14ac:dyDescent="0.25">
      <c r="C98">
        <f>C97+1</f>
        <v>90</v>
      </c>
      <c r="D98" s="1">
        <v>45</v>
      </c>
      <c r="E98" s="1">
        <v>20</v>
      </c>
      <c r="F98" s="1">
        <v>20</v>
      </c>
      <c r="G98" s="6">
        <f>E98/F98</f>
        <v>1</v>
      </c>
      <c r="I98">
        <v>551</v>
      </c>
      <c r="J98">
        <v>240</v>
      </c>
      <c r="K98">
        <v>170</v>
      </c>
      <c r="L98" s="6">
        <f t="shared" si="1"/>
        <v>1.411764705882353</v>
      </c>
    </row>
    <row r="99" spans="3:12" x14ac:dyDescent="0.25">
      <c r="C99">
        <f>C98+1</f>
        <v>91</v>
      </c>
      <c r="D99" s="1">
        <v>52</v>
      </c>
      <c r="E99" s="1">
        <v>22</v>
      </c>
      <c r="F99" s="1">
        <v>22</v>
      </c>
      <c r="G99" s="6">
        <f>E99/F99</f>
        <v>1</v>
      </c>
      <c r="I99">
        <v>524</v>
      </c>
      <c r="J99">
        <v>231</v>
      </c>
      <c r="K99">
        <v>166</v>
      </c>
      <c r="L99" s="6">
        <f t="shared" si="1"/>
        <v>1.3915662650602409</v>
      </c>
    </row>
    <row r="100" spans="3:12" x14ac:dyDescent="0.25">
      <c r="C100">
        <f>C99+1</f>
        <v>92</v>
      </c>
      <c r="D100" s="1">
        <v>43</v>
      </c>
      <c r="E100" s="1">
        <v>20</v>
      </c>
      <c r="F100" s="1">
        <v>20</v>
      </c>
      <c r="G100" s="6">
        <f>E100/F100</f>
        <v>1</v>
      </c>
      <c r="I100">
        <v>163</v>
      </c>
      <c r="J100">
        <v>65</v>
      </c>
      <c r="K100">
        <v>57</v>
      </c>
      <c r="L100" s="6">
        <f t="shared" si="1"/>
        <v>1.1403508771929824</v>
      </c>
    </row>
    <row r="101" spans="3:12" x14ac:dyDescent="0.25">
      <c r="C101">
        <f>C100+1</f>
        <v>93</v>
      </c>
      <c r="D101" s="1">
        <v>70</v>
      </c>
      <c r="E101" s="1">
        <v>30</v>
      </c>
      <c r="F101" s="1">
        <v>30</v>
      </c>
      <c r="G101" s="6">
        <f>E101/F101</f>
        <v>1</v>
      </c>
      <c r="I101">
        <v>69</v>
      </c>
      <c r="J101">
        <v>28</v>
      </c>
      <c r="K101">
        <v>28</v>
      </c>
      <c r="L101" s="6">
        <f t="shared" si="1"/>
        <v>1</v>
      </c>
    </row>
    <row r="102" spans="3:12" x14ac:dyDescent="0.25">
      <c r="C102">
        <f>C101+1</f>
        <v>94</v>
      </c>
      <c r="D102" s="1">
        <v>64</v>
      </c>
      <c r="E102" s="1">
        <v>26</v>
      </c>
      <c r="F102" s="1">
        <v>23</v>
      </c>
      <c r="G102" s="6">
        <f>E102/F102</f>
        <v>1.1304347826086956</v>
      </c>
      <c r="I102">
        <v>344</v>
      </c>
      <c r="J102">
        <v>146</v>
      </c>
      <c r="K102">
        <v>116</v>
      </c>
      <c r="L102" s="6">
        <f t="shared" si="1"/>
        <v>1.2586206896551724</v>
      </c>
    </row>
    <row r="103" spans="3:12" x14ac:dyDescent="0.25">
      <c r="C103">
        <f>C102+1</f>
        <v>95</v>
      </c>
      <c r="D103" s="1">
        <v>77</v>
      </c>
      <c r="E103" s="1">
        <v>29</v>
      </c>
      <c r="F103" s="1">
        <v>27</v>
      </c>
      <c r="G103" s="6">
        <f>E103/F103</f>
        <v>1.0740740740740742</v>
      </c>
      <c r="I103">
        <v>551</v>
      </c>
      <c r="J103">
        <v>238</v>
      </c>
      <c r="K103">
        <v>167</v>
      </c>
      <c r="L103" s="6">
        <f t="shared" si="1"/>
        <v>1.4251497005988023</v>
      </c>
    </row>
    <row r="104" spans="3:12" x14ac:dyDescent="0.25">
      <c r="C104">
        <f>C103+1</f>
        <v>96</v>
      </c>
      <c r="D104" s="1">
        <v>77</v>
      </c>
      <c r="E104" s="1">
        <v>28</v>
      </c>
      <c r="F104" s="1">
        <v>27</v>
      </c>
      <c r="G104" s="6">
        <f>E104/F104</f>
        <v>1.037037037037037</v>
      </c>
      <c r="I104">
        <v>768</v>
      </c>
      <c r="J104">
        <v>322</v>
      </c>
      <c r="K104">
        <v>195</v>
      </c>
      <c r="L104" s="6">
        <f t="shared" si="1"/>
        <v>1.6512820512820512</v>
      </c>
    </row>
    <row r="105" spans="3:12" x14ac:dyDescent="0.25">
      <c r="C105">
        <f>C104+1</f>
        <v>97</v>
      </c>
      <c r="D105" s="1">
        <v>37</v>
      </c>
      <c r="E105" s="1">
        <v>17</v>
      </c>
      <c r="F105" s="1">
        <v>17</v>
      </c>
      <c r="G105" s="6">
        <f>E105/F105</f>
        <v>1</v>
      </c>
      <c r="I105">
        <v>494</v>
      </c>
      <c r="J105">
        <v>209</v>
      </c>
      <c r="K105">
        <v>157</v>
      </c>
      <c r="L105" s="6">
        <f t="shared" si="1"/>
        <v>1.3312101910828025</v>
      </c>
    </row>
    <row r="106" spans="3:12" x14ac:dyDescent="0.25">
      <c r="C106">
        <f>C105+1</f>
        <v>98</v>
      </c>
      <c r="D106" s="1">
        <v>24</v>
      </c>
      <c r="E106" s="1">
        <v>9</v>
      </c>
      <c r="F106" s="1">
        <v>9</v>
      </c>
      <c r="G106" s="6">
        <f>E106/F106</f>
        <v>1</v>
      </c>
      <c r="I106">
        <v>36</v>
      </c>
      <c r="J106">
        <v>16</v>
      </c>
      <c r="K106">
        <v>15</v>
      </c>
      <c r="L106" s="6">
        <f t="shared" si="1"/>
        <v>1.0666666666666667</v>
      </c>
    </row>
    <row r="107" spans="3:12" x14ac:dyDescent="0.25">
      <c r="C107">
        <f>C106+1</f>
        <v>99</v>
      </c>
      <c r="D107" s="1">
        <v>33</v>
      </c>
      <c r="E107" s="1">
        <v>12</v>
      </c>
      <c r="F107" s="1">
        <v>12</v>
      </c>
      <c r="G107" s="6">
        <f>E107/F107</f>
        <v>1</v>
      </c>
    </row>
    <row r="108" spans="3:12" x14ac:dyDescent="0.25">
      <c r="C108">
        <f>C107+1</f>
        <v>100</v>
      </c>
      <c r="D108" s="1">
        <v>49</v>
      </c>
      <c r="E108" s="1">
        <v>22</v>
      </c>
      <c r="F108" s="1">
        <v>22</v>
      </c>
      <c r="G108" s="6">
        <f>E108/F108</f>
        <v>1</v>
      </c>
    </row>
  </sheetData>
  <mergeCells count="2">
    <mergeCell ref="D1:G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Oliveira</dc:creator>
  <cp:lastModifiedBy>Miguel Oliveira</cp:lastModifiedBy>
  <dcterms:created xsi:type="dcterms:W3CDTF">2013-12-14T16:05:47Z</dcterms:created>
  <dcterms:modified xsi:type="dcterms:W3CDTF">2013-12-14T16:23:28Z</dcterms:modified>
</cp:coreProperties>
</file>