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hermar/Documents/UTM Shared Folder/PowerBI/"/>
    </mc:Choice>
  </mc:AlternateContent>
  <xr:revisionPtr revIDLastSave="0" documentId="13_ncr:1_{3D126003-8C73-E748-985E-49DA850345D8}" xr6:coauthVersionLast="47" xr6:coauthVersionMax="47" xr10:uidLastSave="{00000000-0000-0000-0000-000000000000}"/>
  <bookViews>
    <workbookView xWindow="0" yWindow="680" windowWidth="27040" windowHeight="16880" xr2:uid="{41A734D2-72BA-4562-B34B-238B193B17BA}"/>
  </bookViews>
  <sheets>
    <sheet name="Purchase Tracker" sheetId="1" r:id="rId1"/>
    <sheet name="Pivot Table" sheetId="4" r:id="rId2"/>
    <sheet name="Purchase Overview" sheetId="5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5" l="1"/>
  <c r="E34" i="5"/>
  <c r="F34" i="5"/>
  <c r="C34" i="5"/>
  <c r="G34" i="5" s="1"/>
  <c r="G25" i="5"/>
  <c r="G26" i="5"/>
  <c r="G27" i="5"/>
  <c r="G28" i="5"/>
  <c r="G29" i="5"/>
  <c r="G30" i="5"/>
  <c r="G31" i="5"/>
  <c r="G32" i="5"/>
  <c r="G33" i="5"/>
  <c r="G24" i="5"/>
  <c r="D33" i="5"/>
  <c r="E33" i="5"/>
  <c r="F33" i="5"/>
  <c r="C33" i="5"/>
  <c r="G15" i="5"/>
  <c r="G16" i="5"/>
  <c r="G17" i="5"/>
  <c r="G18" i="5"/>
  <c r="G19" i="5"/>
  <c r="G20" i="5"/>
  <c r="G21" i="5"/>
  <c r="G22" i="5"/>
  <c r="G23" i="5"/>
  <c r="G14" i="5"/>
  <c r="D23" i="5"/>
  <c r="E23" i="5"/>
  <c r="F23" i="5"/>
  <c r="C23" i="5"/>
  <c r="G5" i="5"/>
  <c r="G6" i="5"/>
  <c r="G7" i="5"/>
  <c r="G8" i="5"/>
  <c r="G9" i="5"/>
  <c r="G10" i="5"/>
  <c r="G11" i="5"/>
  <c r="G12" i="5"/>
  <c r="G13" i="5"/>
  <c r="G4" i="5"/>
  <c r="D13" i="5"/>
  <c r="E13" i="5"/>
  <c r="F13" i="5"/>
  <c r="C1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104FA1-298A-8041-9155-AA585E83BBA3}" keepAlive="1" name="Query - Pivot Table" description="Connection to the 'Pivot Table' query in the workbook." type="5" refreshedVersion="8" background="1" saveData="1">
    <dbPr connection="Provider=Microsoft.Mashup.OleDb.1;Data Source=$Workbook$;Location=&quot;Pivot Table&quot;;Extended Properties=&quot;&quot;" command="SELECT * FROM [Pivot Table]"/>
  </connection>
  <connection id="2" xr16:uid="{E6F0DE1E-0B8A-7545-B679-BD9B591A1190}" keepAlive="1" name="Query - Purchase Overview" description="Connection to the 'Purchase Overview' query in the workbook." type="5" refreshedVersion="8" background="1" saveData="1">
    <dbPr connection="Provider=Microsoft.Mashup.OleDb.1;Data Source=$Workbook$;Location=&quot;Purchase Overview&quot;;Extended Properties=&quot;&quot;" command="SELECT * FROM [Purchase Overview]"/>
  </connection>
</connections>
</file>

<file path=xl/sharedStrings.xml><?xml version="1.0" encoding="utf-8"?>
<sst xmlns="http://schemas.openxmlformats.org/spreadsheetml/2006/main" count="273" uniqueCount="31">
  <si>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</si>
  <si>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</si>
  <si>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</si>
  <si>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</si>
  <si>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</si>
  <si>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</si>
  <si>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</si>
  <si>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</si>
  <si>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</si>
  <si>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</si>
  <si>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</si>
  <si>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</si>
  <si>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Row Labels</t>
  </si>
  <si>
    <t>Grand Total</t>
  </si>
  <si>
    <t>Column Labels</t>
  </si>
  <si>
    <t>Jan</t>
  </si>
  <si>
    <t>Feb</t>
  </si>
  <si>
    <t>Mar</t>
  </si>
  <si>
    <t>Apr</t>
  </si>
  <si>
    <t>Sum of Price</t>
  </si>
  <si>
    <t>Rope</t>
  </si>
  <si>
    <t>Flashlight</t>
  </si>
  <si>
    <t>Duct Tape</t>
  </si>
  <si>
    <t>Water Filter</t>
  </si>
  <si>
    <t>Apocalypse Food Prep Overview</t>
  </si>
  <si>
    <t>Location</t>
  </si>
  <si>
    <t>Products</t>
  </si>
  <si>
    <t>Bottled Water</t>
  </si>
  <si>
    <t>Costco Total</t>
  </si>
  <si>
    <t>Target Total</t>
  </si>
  <si>
    <t>Walmart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</si>
</sst>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7" fontId="0" fillId="0" borderId="0" xfId="0" applyNumberFormat="1"/>
    <xf numFmtId="0" fontId="2" fillId="0" borderId="0" xfId="0" applyFont="1"/>
    <xf numFmtId="0" fontId="2" fillId="3" borderId="0" xfId="0" applyFont="1" applyFill="1"/>
    <xf numFmtId="164" fontId="0" fillId="3" borderId="0" xfId="0" applyNumberFormat="1" applyFill="1"/>
    <xf numFmtId="164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numFmt numFmtId="19" formatCode="dd/mm/yy"/>
    </dxf>
    <dxf>
      <numFmt numFmtId="164" formatCode="&quot;$&quot;#,##0.00"/>
    </dxf>
    <dxf>
      <numFmt numFmtId="19" formatCode="dd/mm/yy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 Hermar" refreshedDate="45182.795803587964" createdVersion="8" refreshedVersion="8" minRefreshableVersion="3" recordCount="84" xr:uid="{9604998A-6C3B-6740-B720-C0F82D054331}">
  <cacheSource type="worksheet">
    <worksheetSource name="Table1"/>
  </cacheSource>
  <cacheFields count="5">
    <cacheField name="Store" numFmtId="0">
      <sharedItems count="3">
        <s v="Walmart"/>
        <s v="Costco"/>
        <s v="Target"/>
      </sharedItems>
    </cacheField>
    <cacheField name="Product" numFmtId="0">
      <sharedItems count="9">
        <s v="Rice"/>
        <s v="Dried Beans"/>
        <s v="Bottled Water "/>
        <s v="Canned Vegetables"/>
        <s v="Milk"/>
        <s v="Rope"/>
        <s v="Flashlight"/>
        <s v="Duct Tape"/>
        <s v="Water Filter"/>
      </sharedItems>
    </cacheField>
    <cacheField name="Price" numFmtId="164">
      <sharedItems containsSemiMixedTypes="0" containsString="0" containsNumber="1" minValue="0.65" maxValue="39"/>
    </cacheField>
    <cacheField name="Date" numFmtId="14">
      <sharedItems containsSemiMixedTypes="0" containsNonDate="0" containsDate="1" containsString="0" minDate="2022-01-01T00:00:00" maxDate="2022-04-02T00:00:00" count="5">
        <d v="2022-01-01T00:00:00"/>
        <d v="2022-02-01T00:00:00"/>
        <d v="2022-03-01T00:00:00"/>
        <d v="2022-04-01T00:00:00"/>
        <d v="2022-01-03T00:00:00"/>
      </sharedItems>
      <fieldGroup par="4" base="3">
        <rangePr groupBy="days" startDate="2022-01-01T00:00:00" endDate="2022-04-02T00:00:00"/>
        <groupItems count="368">
          <s v="&lt;01/01/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4/22"/>
        </groupItems>
      </fieldGroup>
    </cacheField>
    <cacheField name="Months" numFmtId="0" databaseField="0">
      <fieldGroup base="3">
        <rangePr groupBy="months" startDate="2022-01-01T00:00:00" endDate="2022-04-02T00:00:00"/>
        <groupItems count="14">
          <s v="&lt;01/0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4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  <r>
    <x v="0"/>
    <x v="5"/>
    <n v="14"/>
    <x v="0"/>
  </r>
  <r>
    <x v="1"/>
    <x v="5"/>
    <n v="13.5"/>
    <x v="0"/>
  </r>
  <r>
    <x v="2"/>
    <x v="5"/>
    <n v="15"/>
    <x v="0"/>
  </r>
  <r>
    <x v="0"/>
    <x v="5"/>
    <n v="14.5"/>
    <x v="4"/>
  </r>
  <r>
    <x v="1"/>
    <x v="5"/>
    <n v="14"/>
    <x v="4"/>
  </r>
  <r>
    <x v="2"/>
    <x v="5"/>
    <n v="15.25"/>
    <x v="4"/>
  </r>
  <r>
    <x v="0"/>
    <x v="6"/>
    <n v="10"/>
    <x v="0"/>
  </r>
  <r>
    <x v="1"/>
    <x v="6"/>
    <n v="13"/>
    <x v="0"/>
  </r>
  <r>
    <x v="2"/>
    <x v="6"/>
    <n v="12.5"/>
    <x v="0"/>
  </r>
  <r>
    <x v="0"/>
    <x v="6"/>
    <n v="11"/>
    <x v="4"/>
  </r>
  <r>
    <x v="1"/>
    <x v="6"/>
    <n v="13"/>
    <x v="4"/>
  </r>
  <r>
    <x v="2"/>
    <x v="6"/>
    <n v="12.75"/>
    <x v="4"/>
  </r>
  <r>
    <x v="0"/>
    <x v="7"/>
    <n v="5"/>
    <x v="0"/>
  </r>
  <r>
    <x v="1"/>
    <x v="7"/>
    <n v="5"/>
    <x v="0"/>
  </r>
  <r>
    <x v="2"/>
    <x v="7"/>
    <n v="6"/>
    <x v="0"/>
  </r>
  <r>
    <x v="0"/>
    <x v="7"/>
    <n v="5.5"/>
    <x v="4"/>
  </r>
  <r>
    <x v="1"/>
    <x v="7"/>
    <n v="5.25"/>
    <x v="4"/>
  </r>
  <r>
    <x v="2"/>
    <x v="7"/>
    <n v="6.25"/>
    <x v="4"/>
  </r>
  <r>
    <x v="0"/>
    <x v="8"/>
    <n v="39"/>
    <x v="0"/>
  </r>
  <r>
    <x v="1"/>
    <x v="8"/>
    <n v="29"/>
    <x v="0"/>
  </r>
  <r>
    <x v="2"/>
    <x v="8"/>
    <n v="38"/>
    <x v="0"/>
  </r>
  <r>
    <x v="0"/>
    <x v="8"/>
    <n v="39"/>
    <x v="4"/>
  </r>
  <r>
    <x v="1"/>
    <x v="8"/>
    <n v="31"/>
    <x v="4"/>
  </r>
  <r>
    <x v="2"/>
    <x v="8"/>
    <n v="3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9FC5DF-21BC-BA4A-B690-9B32B2034E7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35" firstHeaderRow="1" firstDataRow="2" firstDataCol="1"/>
  <pivotFields count="5">
    <pivotField axis="axisRow" showAll="0">
      <items count="4">
        <item x="1"/>
        <item x="2"/>
        <item x="0"/>
        <item t="default"/>
      </items>
    </pivotField>
    <pivotField axis="axisRow" showAll="0">
      <items count="10">
        <item x="2"/>
        <item x="3"/>
        <item x="1"/>
        <item x="7"/>
        <item x="6"/>
        <item x="4"/>
        <item x="0"/>
        <item x="5"/>
        <item x="8"/>
        <item t="default"/>
      </items>
    </pivotField>
    <pivotField dataField="1" numFmtId="164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24704A-8B10-B746-A170-7AA865D96FE3}" name="Table1" displayName="Table1" ref="A1:D86" totalsRowCount="1" headerRowDxfId="4">
  <autoFilter ref="A1:D85" xr:uid="{4F24704A-8B10-B746-A170-7AA865D96FE3}"/>
  <tableColumns count="4">
    <tableColumn id="1" xr3:uid="{4F240F10-BD48-704F-A4AD-D0F5E030CB4F}" name="Store"/>
    <tableColumn id="2" xr3:uid="{4DFD22BA-8061-E64D-9C5E-909282FF7A64}" name="Product"/>
    <tableColumn id="3" xr3:uid="{44D140FB-AD68-9741-8381-B2FFCD31D2E7}" name="Price" dataDxfId="3" totalsRowDxfId="1"/>
    <tableColumn id="4" xr3:uid="{F79E1A76-52D0-EA4E-A52B-E0FD9D9E3D6E}" name="Date" dataDxfId="2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2D15-4E0D-42D8-A877-22E48FDC669F}">
  <dimension ref="A1:D87"/>
  <sheetViews>
    <sheetView tabSelected="1" topLeftCell="A75" zoomScale="150" workbookViewId="0">
      <selection activeCell="D90" sqref="D90"/>
    </sheetView>
  </sheetViews>
  <sheetFormatPr baseColWidth="10" defaultColWidth="15.83203125" defaultRowHeight="15" x14ac:dyDescent="0.2"/>
  <cols>
    <col min="3" max="3" width="15.83203125" style="2"/>
  </cols>
  <sheetData>
    <row r="1" spans="1:4" x14ac:dyDescent="0.2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">
      <c r="A2" t="s">
        <v>4</v>
      </c>
      <c r="B2" t="s">
        <v>9</v>
      </c>
      <c r="C2" s="2">
        <v>25</v>
      </c>
      <c r="D2" s="1">
        <v>44562</v>
      </c>
    </row>
    <row r="3" spans="1:4" x14ac:dyDescent="0.2">
      <c r="A3" t="s">
        <v>5</v>
      </c>
      <c r="B3" t="s">
        <v>9</v>
      </c>
      <c r="C3" s="2">
        <v>23</v>
      </c>
      <c r="D3" s="1">
        <v>44562</v>
      </c>
    </row>
    <row r="4" spans="1:4" x14ac:dyDescent="0.2">
      <c r="A4" t="s">
        <v>6</v>
      </c>
      <c r="B4" t="s">
        <v>9</v>
      </c>
      <c r="C4" s="2">
        <v>22.99</v>
      </c>
      <c r="D4" s="1">
        <v>44562</v>
      </c>
    </row>
    <row r="5" spans="1:4" x14ac:dyDescent="0.2">
      <c r="A5" t="s">
        <v>4</v>
      </c>
      <c r="B5" t="s">
        <v>9</v>
      </c>
      <c r="C5" s="2">
        <v>25.75</v>
      </c>
      <c r="D5" s="1">
        <v>44593</v>
      </c>
    </row>
    <row r="6" spans="1:4" x14ac:dyDescent="0.2">
      <c r="A6" t="s">
        <v>5</v>
      </c>
      <c r="B6" t="s">
        <v>9</v>
      </c>
      <c r="C6" s="2">
        <v>23.99</v>
      </c>
      <c r="D6" s="1">
        <v>44593</v>
      </c>
    </row>
    <row r="7" spans="1:4" x14ac:dyDescent="0.2">
      <c r="A7" t="s">
        <v>6</v>
      </c>
      <c r="B7" t="s">
        <v>9</v>
      </c>
      <c r="C7" s="2">
        <v>23.25</v>
      </c>
      <c r="D7" s="1">
        <v>44593</v>
      </c>
    </row>
    <row r="8" spans="1:4" x14ac:dyDescent="0.2">
      <c r="A8" t="s">
        <v>4</v>
      </c>
      <c r="B8" t="s">
        <v>9</v>
      </c>
      <c r="C8" s="2">
        <v>26.99</v>
      </c>
      <c r="D8" s="1">
        <v>44621</v>
      </c>
    </row>
    <row r="9" spans="1:4" x14ac:dyDescent="0.2">
      <c r="A9" t="s">
        <v>5</v>
      </c>
      <c r="B9" t="s">
        <v>9</v>
      </c>
      <c r="C9" s="2">
        <v>24.99</v>
      </c>
      <c r="D9" s="1">
        <v>44621</v>
      </c>
    </row>
    <row r="10" spans="1:4" x14ac:dyDescent="0.2">
      <c r="A10" t="s">
        <v>6</v>
      </c>
      <c r="B10" t="s">
        <v>9</v>
      </c>
      <c r="C10" s="2">
        <v>24.25</v>
      </c>
      <c r="D10" s="1">
        <v>44621</v>
      </c>
    </row>
    <row r="11" spans="1:4" x14ac:dyDescent="0.2">
      <c r="A11" t="s">
        <v>4</v>
      </c>
      <c r="B11" t="s">
        <v>9</v>
      </c>
      <c r="C11" s="2">
        <v>26.99</v>
      </c>
      <c r="D11" s="1">
        <v>44652</v>
      </c>
    </row>
    <row r="12" spans="1:4" x14ac:dyDescent="0.2">
      <c r="A12" t="s">
        <v>5</v>
      </c>
      <c r="B12" t="s">
        <v>9</v>
      </c>
      <c r="C12" s="2">
        <v>25.25</v>
      </c>
      <c r="D12" s="1">
        <v>44652</v>
      </c>
    </row>
    <row r="13" spans="1:4" x14ac:dyDescent="0.2">
      <c r="A13" t="s">
        <v>6</v>
      </c>
      <c r="B13" t="s">
        <v>9</v>
      </c>
      <c r="C13" s="2">
        <v>24.75</v>
      </c>
      <c r="D13" s="1">
        <v>44652</v>
      </c>
    </row>
    <row r="14" spans="1:4" x14ac:dyDescent="0.2">
      <c r="A14" t="s">
        <v>4</v>
      </c>
      <c r="B14" t="s">
        <v>10</v>
      </c>
      <c r="C14" s="2">
        <v>22.99</v>
      </c>
      <c r="D14" s="1">
        <v>44562</v>
      </c>
    </row>
    <row r="15" spans="1:4" x14ac:dyDescent="0.2">
      <c r="A15" t="s">
        <v>5</v>
      </c>
      <c r="B15" t="s">
        <v>10</v>
      </c>
      <c r="C15" s="2">
        <v>20.99</v>
      </c>
      <c r="D15" s="1">
        <v>44562</v>
      </c>
    </row>
    <row r="16" spans="1:4" x14ac:dyDescent="0.2">
      <c r="A16" t="s">
        <v>6</v>
      </c>
      <c r="B16" t="s">
        <v>10</v>
      </c>
      <c r="C16" s="2">
        <v>23.99</v>
      </c>
      <c r="D16" s="1">
        <v>44562</v>
      </c>
    </row>
    <row r="17" spans="1:4" x14ac:dyDescent="0.2">
      <c r="A17" t="s">
        <v>4</v>
      </c>
      <c r="B17" t="s">
        <v>10</v>
      </c>
      <c r="C17" s="2">
        <v>23.99</v>
      </c>
      <c r="D17" s="1">
        <v>44593</v>
      </c>
    </row>
    <row r="18" spans="1:4" x14ac:dyDescent="0.2">
      <c r="A18" t="s">
        <v>5</v>
      </c>
      <c r="B18" t="s">
        <v>10</v>
      </c>
      <c r="C18" s="2">
        <v>22.99</v>
      </c>
      <c r="D18" s="1">
        <v>44593</v>
      </c>
    </row>
    <row r="19" spans="1:4" x14ac:dyDescent="0.2">
      <c r="A19" t="s">
        <v>6</v>
      </c>
      <c r="B19" t="s">
        <v>10</v>
      </c>
      <c r="C19" s="2">
        <v>24.99</v>
      </c>
      <c r="D19" s="1">
        <v>44593</v>
      </c>
    </row>
    <row r="20" spans="1:4" x14ac:dyDescent="0.2">
      <c r="A20" t="s">
        <v>4</v>
      </c>
      <c r="B20" t="s">
        <v>10</v>
      </c>
      <c r="C20" s="2">
        <v>24.25</v>
      </c>
      <c r="D20" s="1">
        <v>44621</v>
      </c>
    </row>
    <row r="21" spans="1:4" x14ac:dyDescent="0.2">
      <c r="A21" t="s">
        <v>5</v>
      </c>
      <c r="B21" t="s">
        <v>10</v>
      </c>
      <c r="C21" s="2">
        <v>22.99</v>
      </c>
      <c r="D21" s="1">
        <v>44621</v>
      </c>
    </row>
    <row r="22" spans="1:4" x14ac:dyDescent="0.2">
      <c r="A22" t="s">
        <v>6</v>
      </c>
      <c r="B22" t="s">
        <v>10</v>
      </c>
      <c r="C22" s="2">
        <v>25.45</v>
      </c>
      <c r="D22" s="1">
        <v>44621</v>
      </c>
    </row>
    <row r="23" spans="1:4" x14ac:dyDescent="0.2">
      <c r="A23" t="s">
        <v>4</v>
      </c>
      <c r="B23" t="s">
        <v>10</v>
      </c>
      <c r="C23" s="2">
        <v>24.49</v>
      </c>
      <c r="D23" s="1">
        <v>44652</v>
      </c>
    </row>
    <row r="24" spans="1:4" x14ac:dyDescent="0.2">
      <c r="A24" t="s">
        <v>5</v>
      </c>
      <c r="B24" t="s">
        <v>10</v>
      </c>
      <c r="C24" s="2">
        <v>23.99</v>
      </c>
      <c r="D24" s="1">
        <v>44652</v>
      </c>
    </row>
    <row r="25" spans="1:4" x14ac:dyDescent="0.2">
      <c r="A25" t="s">
        <v>6</v>
      </c>
      <c r="B25" t="s">
        <v>10</v>
      </c>
      <c r="C25" s="2">
        <v>25.79</v>
      </c>
      <c r="D25" s="1">
        <v>44652</v>
      </c>
    </row>
    <row r="26" spans="1:4" x14ac:dyDescent="0.2">
      <c r="A26" t="s">
        <v>4</v>
      </c>
      <c r="B26" t="s">
        <v>7</v>
      </c>
      <c r="C26" s="2">
        <v>5</v>
      </c>
      <c r="D26" s="1">
        <v>44562</v>
      </c>
    </row>
    <row r="27" spans="1:4" x14ac:dyDescent="0.2">
      <c r="A27" t="s">
        <v>5</v>
      </c>
      <c r="B27" t="s">
        <v>7</v>
      </c>
      <c r="C27" s="2">
        <v>4.25</v>
      </c>
      <c r="D27" s="1">
        <v>44562</v>
      </c>
    </row>
    <row r="28" spans="1:4" x14ac:dyDescent="0.2">
      <c r="A28" t="s">
        <v>6</v>
      </c>
      <c r="B28" t="s">
        <v>7</v>
      </c>
      <c r="C28" s="2">
        <v>4.99</v>
      </c>
      <c r="D28" s="1">
        <v>44562</v>
      </c>
    </row>
    <row r="29" spans="1:4" x14ac:dyDescent="0.2">
      <c r="A29" t="s">
        <v>4</v>
      </c>
      <c r="B29" t="s">
        <v>7</v>
      </c>
      <c r="C29" s="2">
        <v>5.25</v>
      </c>
      <c r="D29" s="1">
        <v>44593</v>
      </c>
    </row>
    <row r="30" spans="1:4" x14ac:dyDescent="0.2">
      <c r="A30" t="s">
        <v>5</v>
      </c>
      <c r="B30" t="s">
        <v>7</v>
      </c>
      <c r="C30" s="2">
        <v>4.49</v>
      </c>
      <c r="D30" s="1">
        <v>44593</v>
      </c>
    </row>
    <row r="31" spans="1:4" x14ac:dyDescent="0.2">
      <c r="A31" t="s">
        <v>6</v>
      </c>
      <c r="B31" t="s">
        <v>7</v>
      </c>
      <c r="C31" s="2">
        <v>5.15</v>
      </c>
      <c r="D31" s="1">
        <v>44593</v>
      </c>
    </row>
    <row r="32" spans="1:4" x14ac:dyDescent="0.2">
      <c r="A32" t="s">
        <v>4</v>
      </c>
      <c r="B32" t="s">
        <v>7</v>
      </c>
      <c r="C32" s="2">
        <v>5.45</v>
      </c>
      <c r="D32" s="1">
        <v>44621</v>
      </c>
    </row>
    <row r="33" spans="1:4" x14ac:dyDescent="0.2">
      <c r="A33" t="s">
        <v>5</v>
      </c>
      <c r="B33" t="s">
        <v>7</v>
      </c>
      <c r="C33" s="2">
        <v>4.8</v>
      </c>
      <c r="D33" s="1">
        <v>44621</v>
      </c>
    </row>
    <row r="34" spans="1:4" x14ac:dyDescent="0.2">
      <c r="A34" t="s">
        <v>6</v>
      </c>
      <c r="B34" t="s">
        <v>7</v>
      </c>
      <c r="C34" s="2">
        <v>5.25</v>
      </c>
      <c r="D34" s="1">
        <v>44621</v>
      </c>
    </row>
    <row r="35" spans="1:4" x14ac:dyDescent="0.2">
      <c r="A35" t="s">
        <v>4</v>
      </c>
      <c r="B35" t="s">
        <v>7</v>
      </c>
      <c r="C35" s="2">
        <v>5.75</v>
      </c>
      <c r="D35" s="1">
        <v>44652</v>
      </c>
    </row>
    <row r="36" spans="1:4" x14ac:dyDescent="0.2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">
      <c r="A37" t="s">
        <v>6</v>
      </c>
      <c r="B37" t="s">
        <v>7</v>
      </c>
      <c r="C37" s="2">
        <v>5.35</v>
      </c>
      <c r="D37" s="1">
        <v>44652</v>
      </c>
    </row>
    <row r="38" spans="1:4" x14ac:dyDescent="0.2">
      <c r="A38" t="s">
        <v>4</v>
      </c>
      <c r="B38" t="s">
        <v>11</v>
      </c>
      <c r="C38" s="2">
        <v>0.65</v>
      </c>
      <c r="D38" s="1">
        <v>44562</v>
      </c>
    </row>
    <row r="39" spans="1:4" x14ac:dyDescent="0.2">
      <c r="A39" t="s">
        <v>5</v>
      </c>
      <c r="B39" t="s">
        <v>11</v>
      </c>
      <c r="C39" s="2">
        <v>0.85</v>
      </c>
      <c r="D39" s="1">
        <v>44562</v>
      </c>
    </row>
    <row r="40" spans="1:4" x14ac:dyDescent="0.2">
      <c r="A40" t="s">
        <v>6</v>
      </c>
      <c r="B40" t="s">
        <v>11</v>
      </c>
      <c r="C40" s="2">
        <v>0.65</v>
      </c>
      <c r="D40" s="1">
        <v>44562</v>
      </c>
    </row>
    <row r="41" spans="1:4" x14ac:dyDescent="0.2">
      <c r="A41" t="s">
        <v>4</v>
      </c>
      <c r="B41" t="s">
        <v>11</v>
      </c>
      <c r="C41" s="2">
        <v>0.75</v>
      </c>
      <c r="D41" s="1">
        <v>44593</v>
      </c>
    </row>
    <row r="42" spans="1:4" x14ac:dyDescent="0.2">
      <c r="A42" t="s">
        <v>5</v>
      </c>
      <c r="B42" t="s">
        <v>11</v>
      </c>
      <c r="C42" s="2">
        <v>0.85</v>
      </c>
      <c r="D42" s="1">
        <v>44593</v>
      </c>
    </row>
    <row r="43" spans="1:4" x14ac:dyDescent="0.2">
      <c r="A43" t="s">
        <v>6</v>
      </c>
      <c r="B43" t="s">
        <v>11</v>
      </c>
      <c r="C43" s="2">
        <v>0.69</v>
      </c>
      <c r="D43" s="1">
        <v>44593</v>
      </c>
    </row>
    <row r="44" spans="1:4" x14ac:dyDescent="0.2">
      <c r="A44" t="s">
        <v>4</v>
      </c>
      <c r="B44" t="s">
        <v>11</v>
      </c>
      <c r="C44" s="2">
        <v>0.85</v>
      </c>
      <c r="D44" s="1">
        <v>44621</v>
      </c>
    </row>
    <row r="45" spans="1:4" x14ac:dyDescent="0.2">
      <c r="A45" t="s">
        <v>5</v>
      </c>
      <c r="B45" t="s">
        <v>11</v>
      </c>
      <c r="C45" s="2">
        <v>0.85</v>
      </c>
      <c r="D45" s="1">
        <v>44621</v>
      </c>
    </row>
    <row r="46" spans="1:4" x14ac:dyDescent="0.2">
      <c r="A46" t="s">
        <v>6</v>
      </c>
      <c r="B46" t="s">
        <v>11</v>
      </c>
      <c r="C46" s="2">
        <v>0.74</v>
      </c>
      <c r="D46" s="1">
        <v>44621</v>
      </c>
    </row>
    <row r="47" spans="1:4" x14ac:dyDescent="0.2">
      <c r="A47" t="s">
        <v>4</v>
      </c>
      <c r="B47" t="s">
        <v>11</v>
      </c>
      <c r="C47" s="2">
        <v>1</v>
      </c>
      <c r="D47" s="1">
        <v>44652</v>
      </c>
    </row>
    <row r="48" spans="1:4" x14ac:dyDescent="0.2">
      <c r="A48" t="s">
        <v>5</v>
      </c>
      <c r="B48" t="s">
        <v>11</v>
      </c>
      <c r="C48" s="2">
        <v>0.85</v>
      </c>
      <c r="D48" s="1">
        <v>44652</v>
      </c>
    </row>
    <row r="49" spans="1:4" x14ac:dyDescent="0.2">
      <c r="A49" t="s">
        <v>6</v>
      </c>
      <c r="B49" t="s">
        <v>11</v>
      </c>
      <c r="C49" s="2">
        <v>0.79</v>
      </c>
      <c r="D49" s="1">
        <v>44652</v>
      </c>
    </row>
    <row r="50" spans="1:4" x14ac:dyDescent="0.2">
      <c r="A50" t="s">
        <v>4</v>
      </c>
      <c r="B50" t="s">
        <v>8</v>
      </c>
      <c r="C50" s="2">
        <v>2</v>
      </c>
      <c r="D50" s="1">
        <v>44562</v>
      </c>
    </row>
    <row r="51" spans="1:4" x14ac:dyDescent="0.2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">
      <c r="A53" t="s">
        <v>4</v>
      </c>
      <c r="B53" t="s">
        <v>8</v>
      </c>
      <c r="C53" s="2">
        <v>2.1</v>
      </c>
      <c r="D53" s="1">
        <v>44593</v>
      </c>
    </row>
    <row r="54" spans="1:4" x14ac:dyDescent="0.2">
      <c r="A54" t="s">
        <v>5</v>
      </c>
      <c r="B54" t="s">
        <v>8</v>
      </c>
      <c r="C54" s="2">
        <v>2.4</v>
      </c>
      <c r="D54" s="1">
        <v>44593</v>
      </c>
    </row>
    <row r="55" spans="1:4" x14ac:dyDescent="0.2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">
      <c r="A56" t="s">
        <v>4</v>
      </c>
      <c r="B56" t="s">
        <v>8</v>
      </c>
      <c r="C56" s="2">
        <v>2.4</v>
      </c>
      <c r="D56" s="1">
        <v>44621</v>
      </c>
    </row>
    <row r="57" spans="1:4" x14ac:dyDescent="0.2">
      <c r="A57" t="s">
        <v>5</v>
      </c>
      <c r="B57" t="s">
        <v>8</v>
      </c>
      <c r="C57" s="2">
        <v>2.5</v>
      </c>
      <c r="D57" s="1">
        <v>44621</v>
      </c>
    </row>
    <row r="58" spans="1:4" x14ac:dyDescent="0.2">
      <c r="A58" t="s">
        <v>6</v>
      </c>
      <c r="B58" t="s">
        <v>8</v>
      </c>
      <c r="C58" s="2">
        <v>2.7</v>
      </c>
      <c r="D58" s="1">
        <v>44621</v>
      </c>
    </row>
    <row r="59" spans="1:4" x14ac:dyDescent="0.2">
      <c r="A59" t="s">
        <v>4</v>
      </c>
      <c r="B59" t="s">
        <v>8</v>
      </c>
      <c r="C59" s="2">
        <v>2.9</v>
      </c>
      <c r="D59" s="1">
        <v>44652</v>
      </c>
    </row>
    <row r="60" spans="1:4" x14ac:dyDescent="0.2">
      <c r="A60" t="s">
        <v>5</v>
      </c>
      <c r="B60" t="s">
        <v>8</v>
      </c>
      <c r="C60" s="2">
        <v>2.7</v>
      </c>
      <c r="D60" s="1">
        <v>44652</v>
      </c>
    </row>
    <row r="61" spans="1:4" x14ac:dyDescent="0.2">
      <c r="A61" t="s">
        <v>6</v>
      </c>
      <c r="B61" t="s">
        <v>8</v>
      </c>
      <c r="C61" s="2">
        <v>3</v>
      </c>
      <c r="D61" s="1">
        <v>44652</v>
      </c>
    </row>
    <row r="62" spans="1:4" x14ac:dyDescent="0.2">
      <c r="A62" t="s">
        <v>4</v>
      </c>
      <c r="B62" t="s">
        <v>20</v>
      </c>
      <c r="C62" s="2">
        <v>14</v>
      </c>
      <c r="D62" s="1">
        <v>44562</v>
      </c>
    </row>
    <row r="63" spans="1:4" x14ac:dyDescent="0.2">
      <c r="A63" t="s">
        <v>5</v>
      </c>
      <c r="B63" t="s">
        <v>20</v>
      </c>
      <c r="C63" s="2">
        <v>13.5</v>
      </c>
      <c r="D63" s="1">
        <v>44562</v>
      </c>
    </row>
    <row r="64" spans="1:4" x14ac:dyDescent="0.2">
      <c r="A64" t="s">
        <v>6</v>
      </c>
      <c r="B64" t="s">
        <v>20</v>
      </c>
      <c r="C64" s="2">
        <v>15</v>
      </c>
      <c r="D64" s="1">
        <v>44562</v>
      </c>
    </row>
    <row r="65" spans="1:4" x14ac:dyDescent="0.2">
      <c r="A65" t="s">
        <v>4</v>
      </c>
      <c r="B65" t="s">
        <v>20</v>
      </c>
      <c r="C65" s="2">
        <v>14.5</v>
      </c>
      <c r="D65" s="1">
        <v>44564</v>
      </c>
    </row>
    <row r="66" spans="1:4" x14ac:dyDescent="0.2">
      <c r="A66" t="s">
        <v>5</v>
      </c>
      <c r="B66" t="s">
        <v>20</v>
      </c>
      <c r="C66" s="2">
        <v>14</v>
      </c>
      <c r="D66" s="1">
        <v>44564</v>
      </c>
    </row>
    <row r="67" spans="1:4" x14ac:dyDescent="0.2">
      <c r="A67" t="s">
        <v>6</v>
      </c>
      <c r="B67" t="s">
        <v>20</v>
      </c>
      <c r="C67" s="2">
        <v>15.25</v>
      </c>
      <c r="D67" s="1">
        <v>44564</v>
      </c>
    </row>
    <row r="68" spans="1:4" x14ac:dyDescent="0.2">
      <c r="A68" t="s">
        <v>4</v>
      </c>
      <c r="B68" t="s">
        <v>21</v>
      </c>
      <c r="C68" s="2">
        <v>10</v>
      </c>
      <c r="D68" s="1">
        <v>44562</v>
      </c>
    </row>
    <row r="69" spans="1:4" x14ac:dyDescent="0.2">
      <c r="A69" t="s">
        <v>5</v>
      </c>
      <c r="B69" t="s">
        <v>21</v>
      </c>
      <c r="C69" s="2">
        <v>13</v>
      </c>
      <c r="D69" s="1">
        <v>44562</v>
      </c>
    </row>
    <row r="70" spans="1:4" x14ac:dyDescent="0.2">
      <c r="A70" t="s">
        <v>6</v>
      </c>
      <c r="B70" t="s">
        <v>21</v>
      </c>
      <c r="C70" s="2">
        <v>12.5</v>
      </c>
      <c r="D70" s="1">
        <v>44562</v>
      </c>
    </row>
    <row r="71" spans="1:4" x14ac:dyDescent="0.2">
      <c r="A71" t="s">
        <v>4</v>
      </c>
      <c r="B71" t="s">
        <v>21</v>
      </c>
      <c r="C71" s="2">
        <v>11</v>
      </c>
      <c r="D71" s="1">
        <v>44564</v>
      </c>
    </row>
    <row r="72" spans="1:4" x14ac:dyDescent="0.2">
      <c r="A72" t="s">
        <v>5</v>
      </c>
      <c r="B72" t="s">
        <v>21</v>
      </c>
      <c r="C72" s="2">
        <v>13</v>
      </c>
      <c r="D72" s="1">
        <v>44564</v>
      </c>
    </row>
    <row r="73" spans="1:4" x14ac:dyDescent="0.2">
      <c r="A73" t="s">
        <v>6</v>
      </c>
      <c r="B73" t="s">
        <v>21</v>
      </c>
      <c r="C73" s="2">
        <v>12.75</v>
      </c>
      <c r="D73" s="1">
        <v>44564</v>
      </c>
    </row>
    <row r="74" spans="1:4" x14ac:dyDescent="0.2">
      <c r="A74" t="s">
        <v>4</v>
      </c>
      <c r="B74" t="s">
        <v>22</v>
      </c>
      <c r="C74" s="2">
        <v>5</v>
      </c>
      <c r="D74" s="1">
        <v>44562</v>
      </c>
    </row>
    <row r="75" spans="1:4" x14ac:dyDescent="0.2">
      <c r="A75" t="s">
        <v>5</v>
      </c>
      <c r="B75" t="s">
        <v>22</v>
      </c>
      <c r="C75" s="2">
        <v>5</v>
      </c>
      <c r="D75" s="1">
        <v>44562</v>
      </c>
    </row>
    <row r="76" spans="1:4" x14ac:dyDescent="0.2">
      <c r="A76" t="s">
        <v>6</v>
      </c>
      <c r="B76" t="s">
        <v>22</v>
      </c>
      <c r="C76" s="2">
        <v>6</v>
      </c>
      <c r="D76" s="1">
        <v>44562</v>
      </c>
    </row>
    <row r="77" spans="1:4" x14ac:dyDescent="0.2">
      <c r="A77" t="s">
        <v>4</v>
      </c>
      <c r="B77" t="s">
        <v>22</v>
      </c>
      <c r="C77" s="2">
        <v>5.5</v>
      </c>
      <c r="D77" s="1">
        <v>44564</v>
      </c>
    </row>
    <row r="78" spans="1:4" x14ac:dyDescent="0.2">
      <c r="A78" t="s">
        <v>5</v>
      </c>
      <c r="B78" t="s">
        <v>22</v>
      </c>
      <c r="C78" s="2">
        <v>5.25</v>
      </c>
      <c r="D78" s="1">
        <v>44564</v>
      </c>
    </row>
    <row r="79" spans="1:4" x14ac:dyDescent="0.2">
      <c r="A79" t="s">
        <v>6</v>
      </c>
      <c r="B79" t="s">
        <v>22</v>
      </c>
      <c r="C79" s="2">
        <v>6.25</v>
      </c>
      <c r="D79" s="1">
        <v>44564</v>
      </c>
    </row>
    <row r="80" spans="1:4" x14ac:dyDescent="0.2">
      <c r="A80" t="s">
        <v>4</v>
      </c>
      <c r="B80" t="s">
        <v>23</v>
      </c>
      <c r="C80" s="2">
        <v>39</v>
      </c>
      <c r="D80" s="1">
        <v>44562</v>
      </c>
    </row>
    <row r="81" spans="1:4" x14ac:dyDescent="0.2">
      <c r="A81" t="s">
        <v>5</v>
      </c>
      <c r="B81" t="s">
        <v>23</v>
      </c>
      <c r="C81" s="2">
        <v>29</v>
      </c>
      <c r="D81" s="1">
        <v>44562</v>
      </c>
    </row>
    <row r="82" spans="1:4" x14ac:dyDescent="0.2">
      <c r="A82" t="s">
        <v>6</v>
      </c>
      <c r="B82" t="s">
        <v>23</v>
      </c>
      <c r="C82" s="2">
        <v>38</v>
      </c>
      <c r="D82" s="1">
        <v>44562</v>
      </c>
    </row>
    <row r="83" spans="1:4" x14ac:dyDescent="0.2">
      <c r="A83" t="s">
        <v>4</v>
      </c>
      <c r="B83" t="s">
        <v>23</v>
      </c>
      <c r="C83" s="2">
        <v>39</v>
      </c>
      <c r="D83" s="1">
        <v>44564</v>
      </c>
    </row>
    <row r="84" spans="1:4" x14ac:dyDescent="0.2">
      <c r="A84" t="s">
        <v>5</v>
      </c>
      <c r="B84" t="s">
        <v>23</v>
      </c>
      <c r="C84" s="2">
        <v>31</v>
      </c>
      <c r="D84" s="1">
        <v>44564</v>
      </c>
    </row>
    <row r="85" spans="1:4" x14ac:dyDescent="0.2">
      <c r="A85" t="s">
        <v>6</v>
      </c>
      <c r="B85" t="s">
        <v>23</v>
      </c>
      <c r="C85" s="2">
        <v>39</v>
      </c>
      <c r="D85" s="1">
        <v>44564</v>
      </c>
    </row>
    <row r="86" spans="1:4" x14ac:dyDescent="0.2">
      <c r="D86" s="1"/>
    </row>
    <row r="87" spans="1:4" x14ac:dyDescent="0.2">
      <c r="D87" s="1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19F1-174E-D542-8694-77E3579C44AF}">
  <dimension ref="A3:F35"/>
  <sheetViews>
    <sheetView zoomScale="125" workbookViewId="0">
      <selection activeCell="F21" sqref="F21"/>
    </sheetView>
  </sheetViews>
  <sheetFormatPr baseColWidth="10" defaultRowHeight="15" x14ac:dyDescent="0.2"/>
  <cols>
    <col min="1" max="1" width="18.5" bestFit="1" customWidth="1"/>
    <col min="2" max="2" width="14.83203125" bestFit="1" customWidth="1"/>
    <col min="3" max="5" width="7.1640625" bestFit="1" customWidth="1"/>
    <col min="6" max="6" width="10" bestFit="1" customWidth="1"/>
    <col min="7" max="7" width="6.83203125" bestFit="1" customWidth="1"/>
    <col min="8" max="8" width="8.5" bestFit="1" customWidth="1"/>
    <col min="9" max="9" width="6.5" bestFit="1" customWidth="1"/>
    <col min="10" max="10" width="8.1640625" bestFit="1" customWidth="1"/>
    <col min="11" max="11" width="10" bestFit="1" customWidth="1"/>
  </cols>
  <sheetData>
    <row r="3" spans="1:6" x14ac:dyDescent="0.2">
      <c r="A3" s="5" t="s">
        <v>19</v>
      </c>
      <c r="B3" s="5" t="s">
        <v>14</v>
      </c>
    </row>
    <row r="4" spans="1:6" x14ac:dyDescent="0.2">
      <c r="A4" s="5" t="s">
        <v>12</v>
      </c>
      <c r="B4" t="s">
        <v>15</v>
      </c>
      <c r="C4" t="s">
        <v>16</v>
      </c>
      <c r="D4" t="s">
        <v>17</v>
      </c>
      <c r="E4" t="s">
        <v>18</v>
      </c>
      <c r="F4" t="s">
        <v>13</v>
      </c>
    </row>
    <row r="5" spans="1:6" x14ac:dyDescent="0.2">
      <c r="A5" s="6" t="s">
        <v>5</v>
      </c>
      <c r="B5">
        <v>175.14</v>
      </c>
      <c r="C5">
        <v>54.72</v>
      </c>
      <c r="D5">
        <v>56.129999999999995</v>
      </c>
      <c r="E5">
        <v>57.68</v>
      </c>
      <c r="F5">
        <v>343.66999999999996</v>
      </c>
    </row>
    <row r="6" spans="1:6" x14ac:dyDescent="0.2">
      <c r="A6" s="7" t="s">
        <v>7</v>
      </c>
      <c r="B6">
        <v>4.25</v>
      </c>
      <c r="C6">
        <v>4.49</v>
      </c>
      <c r="D6">
        <v>4.8</v>
      </c>
      <c r="E6">
        <v>4.8899999999999997</v>
      </c>
      <c r="F6">
        <v>18.43</v>
      </c>
    </row>
    <row r="7" spans="1:6" x14ac:dyDescent="0.2">
      <c r="A7" s="7" t="s">
        <v>11</v>
      </c>
      <c r="B7">
        <v>0.85</v>
      </c>
      <c r="C7">
        <v>0.85</v>
      </c>
      <c r="D7">
        <v>0.85</v>
      </c>
      <c r="E7">
        <v>0.85</v>
      </c>
      <c r="F7">
        <v>3.4</v>
      </c>
    </row>
    <row r="8" spans="1:6" x14ac:dyDescent="0.2">
      <c r="A8" s="7" t="s">
        <v>10</v>
      </c>
      <c r="B8">
        <v>20.99</v>
      </c>
      <c r="C8">
        <v>22.99</v>
      </c>
      <c r="D8">
        <v>22.99</v>
      </c>
      <c r="E8">
        <v>23.99</v>
      </c>
      <c r="F8">
        <v>90.96</v>
      </c>
    </row>
    <row r="9" spans="1:6" x14ac:dyDescent="0.2">
      <c r="A9" s="7" t="s">
        <v>22</v>
      </c>
      <c r="B9">
        <v>10.25</v>
      </c>
      <c r="F9">
        <v>10.25</v>
      </c>
    </row>
    <row r="10" spans="1:6" x14ac:dyDescent="0.2">
      <c r="A10" s="7" t="s">
        <v>21</v>
      </c>
      <c r="B10">
        <v>26</v>
      </c>
      <c r="F10">
        <v>26</v>
      </c>
    </row>
    <row r="11" spans="1:6" x14ac:dyDescent="0.2">
      <c r="A11" s="7" t="s">
        <v>8</v>
      </c>
      <c r="B11">
        <v>2.2999999999999998</v>
      </c>
      <c r="C11">
        <v>2.4</v>
      </c>
      <c r="D11">
        <v>2.5</v>
      </c>
      <c r="E11">
        <v>2.7</v>
      </c>
      <c r="F11">
        <v>9.8999999999999986</v>
      </c>
    </row>
    <row r="12" spans="1:6" x14ac:dyDescent="0.2">
      <c r="A12" s="7" t="s">
        <v>9</v>
      </c>
      <c r="B12">
        <v>23</v>
      </c>
      <c r="C12">
        <v>23.99</v>
      </c>
      <c r="D12">
        <v>24.99</v>
      </c>
      <c r="E12">
        <v>25.25</v>
      </c>
      <c r="F12">
        <v>97.22999999999999</v>
      </c>
    </row>
    <row r="13" spans="1:6" x14ac:dyDescent="0.2">
      <c r="A13" s="7" t="s">
        <v>20</v>
      </c>
      <c r="B13">
        <v>27.5</v>
      </c>
      <c r="F13">
        <v>27.5</v>
      </c>
    </row>
    <row r="14" spans="1:6" x14ac:dyDescent="0.2">
      <c r="A14" s="7" t="s">
        <v>23</v>
      </c>
      <c r="B14">
        <v>60</v>
      </c>
      <c r="F14">
        <v>60</v>
      </c>
    </row>
    <row r="15" spans="1:6" x14ac:dyDescent="0.2">
      <c r="A15" s="6" t="s">
        <v>6</v>
      </c>
      <c r="B15">
        <v>199.57</v>
      </c>
      <c r="C15">
        <v>56.53</v>
      </c>
      <c r="D15">
        <v>58.39</v>
      </c>
      <c r="E15">
        <v>59.68</v>
      </c>
      <c r="F15">
        <v>374.16999999999996</v>
      </c>
    </row>
    <row r="16" spans="1:6" x14ac:dyDescent="0.2">
      <c r="A16" s="7" t="s">
        <v>7</v>
      </c>
      <c r="B16">
        <v>4.99</v>
      </c>
      <c r="C16">
        <v>5.15</v>
      </c>
      <c r="D16">
        <v>5.25</v>
      </c>
      <c r="E16">
        <v>5.35</v>
      </c>
      <c r="F16">
        <v>20.740000000000002</v>
      </c>
    </row>
    <row r="17" spans="1:6" x14ac:dyDescent="0.2">
      <c r="A17" s="7" t="s">
        <v>11</v>
      </c>
      <c r="B17">
        <v>0.65</v>
      </c>
      <c r="C17">
        <v>0.69</v>
      </c>
      <c r="D17">
        <v>0.74</v>
      </c>
      <c r="E17">
        <v>0.79</v>
      </c>
      <c r="F17">
        <v>2.87</v>
      </c>
    </row>
    <row r="18" spans="1:6" x14ac:dyDescent="0.2">
      <c r="A18" s="7" t="s">
        <v>10</v>
      </c>
      <c r="B18">
        <v>23.99</v>
      </c>
      <c r="C18">
        <v>24.99</v>
      </c>
      <c r="D18">
        <v>25.45</v>
      </c>
      <c r="E18">
        <v>25.79</v>
      </c>
      <c r="F18">
        <v>100.22</v>
      </c>
    </row>
    <row r="19" spans="1:6" x14ac:dyDescent="0.2">
      <c r="A19" s="7" t="s">
        <v>22</v>
      </c>
      <c r="B19">
        <v>12.25</v>
      </c>
      <c r="F19">
        <v>12.25</v>
      </c>
    </row>
    <row r="20" spans="1:6" x14ac:dyDescent="0.2">
      <c r="A20" s="7" t="s">
        <v>21</v>
      </c>
      <c r="B20">
        <v>25.25</v>
      </c>
      <c r="F20">
        <v>25.25</v>
      </c>
    </row>
    <row r="21" spans="1:6" x14ac:dyDescent="0.2">
      <c r="A21" s="7" t="s">
        <v>8</v>
      </c>
      <c r="B21">
        <v>2.2000000000000002</v>
      </c>
      <c r="C21">
        <v>2.4500000000000002</v>
      </c>
      <c r="D21">
        <v>2.7</v>
      </c>
      <c r="E21">
        <v>3</v>
      </c>
      <c r="F21">
        <v>10.350000000000001</v>
      </c>
    </row>
    <row r="22" spans="1:6" x14ac:dyDescent="0.2">
      <c r="A22" s="7" t="s">
        <v>9</v>
      </c>
      <c r="B22">
        <v>22.99</v>
      </c>
      <c r="C22">
        <v>23.25</v>
      </c>
      <c r="D22">
        <v>24.25</v>
      </c>
      <c r="E22">
        <v>24.75</v>
      </c>
      <c r="F22">
        <v>95.24</v>
      </c>
    </row>
    <row r="23" spans="1:6" x14ac:dyDescent="0.2">
      <c r="A23" s="7" t="s">
        <v>20</v>
      </c>
      <c r="B23">
        <v>30.25</v>
      </c>
      <c r="F23">
        <v>30.25</v>
      </c>
    </row>
    <row r="24" spans="1:6" x14ac:dyDescent="0.2">
      <c r="A24" s="7" t="s">
        <v>23</v>
      </c>
      <c r="B24">
        <v>77</v>
      </c>
      <c r="F24">
        <v>77</v>
      </c>
    </row>
    <row r="25" spans="1:6" x14ac:dyDescent="0.2">
      <c r="A25" s="6" t="s">
        <v>4</v>
      </c>
      <c r="B25">
        <v>193.64</v>
      </c>
      <c r="C25">
        <v>57.839999999999996</v>
      </c>
      <c r="D25">
        <v>59.94</v>
      </c>
      <c r="E25">
        <v>61.129999999999995</v>
      </c>
      <c r="F25">
        <v>372.54999999999995</v>
      </c>
    </row>
    <row r="26" spans="1:6" x14ac:dyDescent="0.2">
      <c r="A26" s="7" t="s">
        <v>7</v>
      </c>
      <c r="B26">
        <v>5</v>
      </c>
      <c r="C26">
        <v>5.25</v>
      </c>
      <c r="D26">
        <v>5.45</v>
      </c>
      <c r="E26">
        <v>5.75</v>
      </c>
      <c r="F26">
        <v>21.45</v>
      </c>
    </row>
    <row r="27" spans="1:6" x14ac:dyDescent="0.2">
      <c r="A27" s="7" t="s">
        <v>11</v>
      </c>
      <c r="B27">
        <v>0.65</v>
      </c>
      <c r="C27">
        <v>0.75</v>
      </c>
      <c r="D27">
        <v>0.85</v>
      </c>
      <c r="E27">
        <v>1</v>
      </c>
      <c r="F27">
        <v>3.25</v>
      </c>
    </row>
    <row r="28" spans="1:6" x14ac:dyDescent="0.2">
      <c r="A28" s="7" t="s">
        <v>10</v>
      </c>
      <c r="B28">
        <v>22.99</v>
      </c>
      <c r="C28">
        <v>23.99</v>
      </c>
      <c r="D28">
        <v>24.25</v>
      </c>
      <c r="E28">
        <v>24.49</v>
      </c>
      <c r="F28">
        <v>95.719999999999985</v>
      </c>
    </row>
    <row r="29" spans="1:6" x14ac:dyDescent="0.2">
      <c r="A29" s="7" t="s">
        <v>22</v>
      </c>
      <c r="B29">
        <v>10.5</v>
      </c>
      <c r="F29">
        <v>10.5</v>
      </c>
    </row>
    <row r="30" spans="1:6" x14ac:dyDescent="0.2">
      <c r="A30" s="7" t="s">
        <v>21</v>
      </c>
      <c r="B30">
        <v>21</v>
      </c>
      <c r="F30">
        <v>21</v>
      </c>
    </row>
    <row r="31" spans="1:6" x14ac:dyDescent="0.2">
      <c r="A31" s="7" t="s">
        <v>8</v>
      </c>
      <c r="B31">
        <v>2</v>
      </c>
      <c r="C31">
        <v>2.1</v>
      </c>
      <c r="D31">
        <v>2.4</v>
      </c>
      <c r="E31">
        <v>2.9</v>
      </c>
      <c r="F31">
        <v>9.4</v>
      </c>
    </row>
    <row r="32" spans="1:6" x14ac:dyDescent="0.2">
      <c r="A32" s="7" t="s">
        <v>9</v>
      </c>
      <c r="B32">
        <v>25</v>
      </c>
      <c r="C32">
        <v>25.75</v>
      </c>
      <c r="D32">
        <v>26.99</v>
      </c>
      <c r="E32">
        <v>26.99</v>
      </c>
      <c r="F32">
        <v>104.72999999999999</v>
      </c>
    </row>
    <row r="33" spans="1:6" x14ac:dyDescent="0.2">
      <c r="A33" s="7" t="s">
        <v>20</v>
      </c>
      <c r="B33">
        <v>28.5</v>
      </c>
      <c r="F33">
        <v>28.5</v>
      </c>
    </row>
    <row r="34" spans="1:6" x14ac:dyDescent="0.2">
      <c r="A34" s="7" t="s">
        <v>23</v>
      </c>
      <c r="B34">
        <v>78</v>
      </c>
      <c r="F34">
        <v>78</v>
      </c>
    </row>
    <row r="35" spans="1:6" x14ac:dyDescent="0.2">
      <c r="A35" s="6" t="s">
        <v>13</v>
      </c>
      <c r="B35">
        <v>568.34999999999991</v>
      </c>
      <c r="C35">
        <v>169.09</v>
      </c>
      <c r="D35">
        <v>174.46</v>
      </c>
      <c r="E35">
        <v>178.49</v>
      </c>
      <c r="F35">
        <v>1090.3900000000001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DE7E-D654-CF4C-8D34-EB2E1510E08A}">
  <dimension ref="A1:G34"/>
  <sheetViews>
    <sheetView topLeftCell="A4" zoomScale="125" workbookViewId="0">
      <selection activeCell="F27" sqref="F27"/>
    </sheetView>
  </sheetViews>
  <sheetFormatPr baseColWidth="10" defaultRowHeight="15" x14ac:dyDescent="0.2"/>
  <cols>
    <col min="2" max="2" width="12.5" customWidth="1"/>
    <col min="7" max="7" width="13.83203125" customWidth="1"/>
  </cols>
  <sheetData>
    <row r="1" spans="1:7" x14ac:dyDescent="0.2">
      <c r="A1" s="17" t="s">
        <v>24</v>
      </c>
      <c r="B1" s="17"/>
      <c r="C1" s="17"/>
      <c r="D1" s="17"/>
      <c r="E1" s="17"/>
      <c r="F1" s="17"/>
      <c r="G1" s="17"/>
    </row>
    <row r="2" spans="1:7" x14ac:dyDescent="0.2">
      <c r="A2" s="17"/>
      <c r="B2" s="17"/>
      <c r="C2" s="17"/>
      <c r="D2" s="17"/>
      <c r="E2" s="17"/>
      <c r="F2" s="17"/>
      <c r="G2" s="17"/>
    </row>
    <row r="3" spans="1:7" x14ac:dyDescent="0.2">
      <c r="A3" t="s">
        <v>25</v>
      </c>
      <c r="B3" t="s">
        <v>26</v>
      </c>
      <c r="C3" s="8">
        <v>44562</v>
      </c>
      <c r="D3" s="8">
        <v>44593</v>
      </c>
      <c r="E3" s="8">
        <v>44621</v>
      </c>
      <c r="F3" s="8">
        <v>44652</v>
      </c>
      <c r="G3" s="13" t="s">
        <v>13</v>
      </c>
    </row>
    <row r="4" spans="1:7" x14ac:dyDescent="0.2">
      <c r="A4" t="s">
        <v>5</v>
      </c>
      <c r="B4" t="s">
        <v>27</v>
      </c>
      <c r="C4" s="2">
        <v>4.25</v>
      </c>
      <c r="D4" s="2">
        <v>4.49</v>
      </c>
      <c r="E4" s="2">
        <v>4.8</v>
      </c>
      <c r="F4" s="2">
        <v>4.8899999999999997</v>
      </c>
      <c r="G4" s="14">
        <f>SUM(C4:F4)</f>
        <v>18.43</v>
      </c>
    </row>
    <row r="5" spans="1:7" x14ac:dyDescent="0.2">
      <c r="A5" t="s">
        <v>5</v>
      </c>
      <c r="B5" s="9" t="s">
        <v>11</v>
      </c>
      <c r="C5" s="2">
        <v>0.85</v>
      </c>
      <c r="D5" s="2">
        <v>0.85</v>
      </c>
      <c r="E5" s="2">
        <v>0.85</v>
      </c>
      <c r="F5" s="2">
        <v>0.85</v>
      </c>
      <c r="G5" s="14">
        <f t="shared" ref="G5:G13" si="0">SUM(C5:F5)</f>
        <v>3.4</v>
      </c>
    </row>
    <row r="6" spans="1:7" x14ac:dyDescent="0.2">
      <c r="A6" t="s">
        <v>5</v>
      </c>
      <c r="B6" s="9" t="s">
        <v>10</v>
      </c>
      <c r="C6" s="2">
        <v>20.99</v>
      </c>
      <c r="D6" s="2">
        <v>22.99</v>
      </c>
      <c r="E6" s="2">
        <v>22.99</v>
      </c>
      <c r="F6" s="2">
        <v>23.99</v>
      </c>
      <c r="G6" s="14">
        <f t="shared" si="0"/>
        <v>90.96</v>
      </c>
    </row>
    <row r="7" spans="1:7" x14ac:dyDescent="0.2">
      <c r="A7" t="s">
        <v>5</v>
      </c>
      <c r="B7" s="9" t="s">
        <v>22</v>
      </c>
      <c r="C7" s="2">
        <v>5</v>
      </c>
      <c r="D7" s="2"/>
      <c r="E7" s="2">
        <v>5.25</v>
      </c>
      <c r="F7" s="2"/>
      <c r="G7" s="14">
        <f t="shared" si="0"/>
        <v>10.25</v>
      </c>
    </row>
    <row r="8" spans="1:7" x14ac:dyDescent="0.2">
      <c r="A8" t="s">
        <v>5</v>
      </c>
      <c r="B8" s="9" t="s">
        <v>21</v>
      </c>
      <c r="C8" s="2">
        <v>13</v>
      </c>
      <c r="D8" s="2"/>
      <c r="E8" s="2">
        <v>13</v>
      </c>
      <c r="F8" s="2"/>
      <c r="G8" s="14">
        <f t="shared" si="0"/>
        <v>26</v>
      </c>
    </row>
    <row r="9" spans="1:7" x14ac:dyDescent="0.2">
      <c r="A9" t="s">
        <v>5</v>
      </c>
      <c r="B9" s="9" t="s">
        <v>8</v>
      </c>
      <c r="C9" s="2">
        <v>2.2999999999999998</v>
      </c>
      <c r="D9" s="2">
        <v>2.4</v>
      </c>
      <c r="E9" s="2">
        <v>2.5</v>
      </c>
      <c r="F9" s="2">
        <v>2.7</v>
      </c>
      <c r="G9" s="14">
        <f t="shared" si="0"/>
        <v>9.8999999999999986</v>
      </c>
    </row>
    <row r="10" spans="1:7" x14ac:dyDescent="0.2">
      <c r="A10" t="s">
        <v>5</v>
      </c>
      <c r="B10" s="9" t="s">
        <v>9</v>
      </c>
      <c r="C10" s="2">
        <v>23</v>
      </c>
      <c r="D10" s="2">
        <v>23.99</v>
      </c>
      <c r="E10" s="2">
        <v>24.99</v>
      </c>
      <c r="F10" s="2">
        <v>25.25</v>
      </c>
      <c r="G10" s="14">
        <f t="shared" si="0"/>
        <v>97.22999999999999</v>
      </c>
    </row>
    <row r="11" spans="1:7" x14ac:dyDescent="0.2">
      <c r="A11" t="s">
        <v>5</v>
      </c>
      <c r="B11" s="9" t="s">
        <v>20</v>
      </c>
      <c r="C11" s="2">
        <v>13.5</v>
      </c>
      <c r="D11" s="2"/>
      <c r="E11" s="2">
        <v>14</v>
      </c>
      <c r="F11" s="2"/>
      <c r="G11" s="14">
        <f t="shared" si="0"/>
        <v>27.5</v>
      </c>
    </row>
    <row r="12" spans="1:7" x14ac:dyDescent="0.2">
      <c r="A12" t="s">
        <v>5</v>
      </c>
      <c r="B12" s="9" t="s">
        <v>23</v>
      </c>
      <c r="C12" s="2">
        <v>29</v>
      </c>
      <c r="D12" s="2"/>
      <c r="E12" s="2">
        <v>31</v>
      </c>
      <c r="F12" s="2"/>
      <c r="G12" s="14">
        <f t="shared" si="0"/>
        <v>60</v>
      </c>
    </row>
    <row r="13" spans="1:7" x14ac:dyDescent="0.2">
      <c r="B13" s="10" t="s">
        <v>28</v>
      </c>
      <c r="C13" s="11">
        <f>SUM(C4:C12)</f>
        <v>111.88999999999999</v>
      </c>
      <c r="D13" s="11">
        <f t="shared" ref="D13:F13" si="1">SUM(D4:D12)</f>
        <v>54.72</v>
      </c>
      <c r="E13" s="11">
        <f t="shared" si="1"/>
        <v>119.38</v>
      </c>
      <c r="F13" s="11">
        <f t="shared" si="1"/>
        <v>57.68</v>
      </c>
      <c r="G13" s="12">
        <f t="shared" si="0"/>
        <v>343.67</v>
      </c>
    </row>
    <row r="14" spans="1:7" x14ac:dyDescent="0.2">
      <c r="A14" t="s">
        <v>6</v>
      </c>
      <c r="B14" t="s">
        <v>27</v>
      </c>
      <c r="C14" s="2">
        <v>4.99</v>
      </c>
      <c r="D14" s="2">
        <v>5.15</v>
      </c>
      <c r="E14" s="2">
        <v>5.25</v>
      </c>
      <c r="F14" s="2">
        <v>5.35</v>
      </c>
      <c r="G14" s="14">
        <f>SUM(C14:F14)</f>
        <v>20.740000000000002</v>
      </c>
    </row>
    <row r="15" spans="1:7" x14ac:dyDescent="0.2">
      <c r="A15" t="s">
        <v>6</v>
      </c>
      <c r="B15" s="9" t="s">
        <v>11</v>
      </c>
      <c r="C15" s="2">
        <v>0.65</v>
      </c>
      <c r="D15" s="2">
        <v>0.69</v>
      </c>
      <c r="E15" s="2">
        <v>0.74</v>
      </c>
      <c r="F15" s="2">
        <v>0.79</v>
      </c>
      <c r="G15" s="14">
        <f t="shared" ref="G15:G23" si="2">SUM(C15:F15)</f>
        <v>2.87</v>
      </c>
    </row>
    <row r="16" spans="1:7" x14ac:dyDescent="0.2">
      <c r="A16" t="s">
        <v>6</v>
      </c>
      <c r="B16" s="9" t="s">
        <v>10</v>
      </c>
      <c r="C16" s="2">
        <v>23.99</v>
      </c>
      <c r="D16" s="2">
        <v>24.99</v>
      </c>
      <c r="E16" s="2">
        <v>25.45</v>
      </c>
      <c r="F16" s="2">
        <v>25.79</v>
      </c>
      <c r="G16" s="14">
        <f t="shared" si="2"/>
        <v>100.22</v>
      </c>
    </row>
    <row r="17" spans="1:7" x14ac:dyDescent="0.2">
      <c r="A17" t="s">
        <v>6</v>
      </c>
      <c r="B17" s="9" t="s">
        <v>22</v>
      </c>
      <c r="C17" s="2">
        <v>6</v>
      </c>
      <c r="D17" s="2"/>
      <c r="E17" s="2">
        <v>6.25</v>
      </c>
      <c r="F17" s="2"/>
      <c r="G17" s="14">
        <f t="shared" si="2"/>
        <v>12.25</v>
      </c>
    </row>
    <row r="18" spans="1:7" x14ac:dyDescent="0.2">
      <c r="A18" t="s">
        <v>6</v>
      </c>
      <c r="B18" s="9" t="s">
        <v>21</v>
      </c>
      <c r="C18" s="2">
        <v>12.5</v>
      </c>
      <c r="D18" s="2"/>
      <c r="E18" s="2">
        <v>12.75</v>
      </c>
      <c r="F18" s="2"/>
      <c r="G18" s="14">
        <f t="shared" si="2"/>
        <v>25.25</v>
      </c>
    </row>
    <row r="19" spans="1:7" x14ac:dyDescent="0.2">
      <c r="A19" t="s">
        <v>6</v>
      </c>
      <c r="B19" s="9" t="s">
        <v>8</v>
      </c>
      <c r="C19" s="2">
        <v>2.2000000000000002</v>
      </c>
      <c r="D19" s="2">
        <v>2.4500000000000002</v>
      </c>
      <c r="E19" s="2">
        <v>2.7</v>
      </c>
      <c r="F19" s="2">
        <v>3</v>
      </c>
      <c r="G19" s="14">
        <f t="shared" si="2"/>
        <v>10.350000000000001</v>
      </c>
    </row>
    <row r="20" spans="1:7" x14ac:dyDescent="0.2">
      <c r="A20" t="s">
        <v>6</v>
      </c>
      <c r="B20" s="9" t="s">
        <v>9</v>
      </c>
      <c r="C20" s="2">
        <v>22.99</v>
      </c>
      <c r="D20" s="2">
        <v>23.25</v>
      </c>
      <c r="E20" s="2">
        <v>24.25</v>
      </c>
      <c r="F20" s="2">
        <v>24.75</v>
      </c>
      <c r="G20" s="14">
        <f t="shared" si="2"/>
        <v>95.24</v>
      </c>
    </row>
    <row r="21" spans="1:7" x14ac:dyDescent="0.2">
      <c r="A21" t="s">
        <v>6</v>
      </c>
      <c r="B21" s="9" t="s">
        <v>20</v>
      </c>
      <c r="C21" s="2">
        <v>15</v>
      </c>
      <c r="D21" s="2"/>
      <c r="E21" s="2">
        <v>15.25</v>
      </c>
      <c r="F21" s="2"/>
      <c r="G21" s="14">
        <f t="shared" si="2"/>
        <v>30.25</v>
      </c>
    </row>
    <row r="22" spans="1:7" x14ac:dyDescent="0.2">
      <c r="A22" t="s">
        <v>6</v>
      </c>
      <c r="B22" s="9" t="s">
        <v>23</v>
      </c>
      <c r="C22" s="2">
        <v>38</v>
      </c>
      <c r="D22" s="2"/>
      <c r="E22" s="2">
        <v>39</v>
      </c>
      <c r="F22" s="2"/>
      <c r="G22" s="14">
        <f t="shared" si="2"/>
        <v>77</v>
      </c>
    </row>
    <row r="23" spans="1:7" x14ac:dyDescent="0.2">
      <c r="B23" s="10" t="s">
        <v>29</v>
      </c>
      <c r="C23" s="10">
        <f>SUM(C14:C22)</f>
        <v>126.32</v>
      </c>
      <c r="D23" s="10">
        <f t="shared" ref="D23:F23" si="3">SUM(D14:D22)</f>
        <v>56.53</v>
      </c>
      <c r="E23" s="10">
        <f t="shared" si="3"/>
        <v>131.63999999999999</v>
      </c>
      <c r="F23" s="10">
        <f t="shared" si="3"/>
        <v>59.68</v>
      </c>
      <c r="G23" s="12">
        <f t="shared" si="2"/>
        <v>374.17</v>
      </c>
    </row>
    <row r="24" spans="1:7" x14ac:dyDescent="0.2">
      <c r="A24" t="s">
        <v>4</v>
      </c>
      <c r="B24" t="s">
        <v>27</v>
      </c>
      <c r="C24" s="2">
        <v>5</v>
      </c>
      <c r="D24" s="2">
        <v>5.25</v>
      </c>
      <c r="E24" s="2">
        <v>5.45</v>
      </c>
      <c r="F24" s="2">
        <v>5.75</v>
      </c>
      <c r="G24" s="14">
        <f>SUM(C24:F24)</f>
        <v>21.45</v>
      </c>
    </row>
    <row r="25" spans="1:7" x14ac:dyDescent="0.2">
      <c r="A25" t="s">
        <v>4</v>
      </c>
      <c r="B25" s="9" t="s">
        <v>11</v>
      </c>
      <c r="C25" s="2">
        <v>0.65</v>
      </c>
      <c r="D25" s="2">
        <v>0.75</v>
      </c>
      <c r="E25" s="2">
        <v>0.85</v>
      </c>
      <c r="F25" s="2">
        <v>1</v>
      </c>
      <c r="G25" s="14">
        <f t="shared" ref="G25:G33" si="4">SUM(C25:F25)</f>
        <v>3.25</v>
      </c>
    </row>
    <row r="26" spans="1:7" x14ac:dyDescent="0.2">
      <c r="A26" t="s">
        <v>4</v>
      </c>
      <c r="B26" s="9" t="s">
        <v>10</v>
      </c>
      <c r="C26" s="2">
        <v>22.99</v>
      </c>
      <c r="D26" s="2">
        <v>23.99</v>
      </c>
      <c r="E26" s="2">
        <v>24.25</v>
      </c>
      <c r="F26" s="2">
        <v>24.49</v>
      </c>
      <c r="G26" s="14">
        <f t="shared" si="4"/>
        <v>95.719999999999985</v>
      </c>
    </row>
    <row r="27" spans="1:7" x14ac:dyDescent="0.2">
      <c r="A27" t="s">
        <v>4</v>
      </c>
      <c r="B27" s="9" t="s">
        <v>22</v>
      </c>
      <c r="C27" s="2">
        <v>5</v>
      </c>
      <c r="D27" s="2"/>
      <c r="E27" s="2">
        <v>5.5</v>
      </c>
      <c r="F27" s="2"/>
      <c r="G27" s="14">
        <f t="shared" si="4"/>
        <v>10.5</v>
      </c>
    </row>
    <row r="28" spans="1:7" x14ac:dyDescent="0.2">
      <c r="A28" t="s">
        <v>4</v>
      </c>
      <c r="B28" s="9" t="s">
        <v>21</v>
      </c>
      <c r="C28" s="2">
        <v>10</v>
      </c>
      <c r="D28" s="2"/>
      <c r="E28" s="2">
        <v>11</v>
      </c>
      <c r="F28" s="2"/>
      <c r="G28" s="14">
        <f t="shared" si="4"/>
        <v>21</v>
      </c>
    </row>
    <row r="29" spans="1:7" x14ac:dyDescent="0.2">
      <c r="A29" t="s">
        <v>4</v>
      </c>
      <c r="B29" s="9" t="s">
        <v>8</v>
      </c>
      <c r="C29" s="2">
        <v>2</v>
      </c>
      <c r="D29" s="2">
        <v>2.1</v>
      </c>
      <c r="E29" s="2">
        <v>2.4</v>
      </c>
      <c r="F29" s="2">
        <v>2.9</v>
      </c>
      <c r="G29" s="14">
        <f t="shared" si="4"/>
        <v>9.4</v>
      </c>
    </row>
    <row r="30" spans="1:7" x14ac:dyDescent="0.2">
      <c r="A30" t="s">
        <v>4</v>
      </c>
      <c r="B30" s="9" t="s">
        <v>9</v>
      </c>
      <c r="C30" s="2">
        <v>25</v>
      </c>
      <c r="D30" s="2">
        <v>25.75</v>
      </c>
      <c r="E30" s="2">
        <v>26.99</v>
      </c>
      <c r="F30" s="2">
        <v>26.99</v>
      </c>
      <c r="G30" s="14">
        <f t="shared" si="4"/>
        <v>104.72999999999999</v>
      </c>
    </row>
    <row r="31" spans="1:7" x14ac:dyDescent="0.2">
      <c r="A31" t="s">
        <v>4</v>
      </c>
      <c r="B31" s="9" t="s">
        <v>20</v>
      </c>
      <c r="C31" s="2">
        <v>14</v>
      </c>
      <c r="D31" s="2"/>
      <c r="E31" s="2">
        <v>14.5</v>
      </c>
      <c r="F31" s="2"/>
      <c r="G31" s="14">
        <f t="shared" si="4"/>
        <v>28.5</v>
      </c>
    </row>
    <row r="32" spans="1:7" x14ac:dyDescent="0.2">
      <c r="A32" t="s">
        <v>4</v>
      </c>
      <c r="B32" s="9" t="s">
        <v>23</v>
      </c>
      <c r="C32" s="2">
        <v>39</v>
      </c>
      <c r="D32" s="2"/>
      <c r="E32" s="2">
        <v>39</v>
      </c>
      <c r="F32" s="2"/>
      <c r="G32" s="14">
        <f t="shared" si="4"/>
        <v>78</v>
      </c>
    </row>
    <row r="33" spans="2:7" x14ac:dyDescent="0.2">
      <c r="B33" s="10" t="s">
        <v>30</v>
      </c>
      <c r="C33" s="10">
        <f>SUM(C24:C32)</f>
        <v>123.64</v>
      </c>
      <c r="D33" s="10">
        <f t="shared" ref="D33:F33" si="5">SUM(D24:D32)</f>
        <v>57.839999999999996</v>
      </c>
      <c r="E33" s="10">
        <f t="shared" si="5"/>
        <v>129.94</v>
      </c>
      <c r="F33" s="10">
        <f t="shared" si="5"/>
        <v>61.129999999999995</v>
      </c>
      <c r="G33" s="12">
        <f t="shared" si="4"/>
        <v>372.54999999999995</v>
      </c>
    </row>
    <row r="34" spans="2:7" x14ac:dyDescent="0.2">
      <c r="B34" s="15" t="s">
        <v>13</v>
      </c>
      <c r="C34" s="16">
        <f>SUM(C13+C23+C33)</f>
        <v>361.84999999999997</v>
      </c>
      <c r="D34" s="16">
        <f t="shared" ref="D34:F34" si="6">SUM(D13+D23+D33)</f>
        <v>169.09</v>
      </c>
      <c r="E34" s="16">
        <f t="shared" si="6"/>
        <v>380.96</v>
      </c>
      <c r="F34" s="16">
        <f t="shared" si="6"/>
        <v>178.49</v>
      </c>
      <c r="G34" s="16">
        <f>SUM(C34:F34)</f>
        <v>1090.3899999999999</v>
      </c>
    </row>
  </sheetData>
  <mergeCells count="1">
    <mergeCell ref="A1:G2"/>
  </mergeCells>
  <pageMargins left="0.7" right="0.7" top="0.75" bottom="0.75" header="0.3" footer="0.3"/>
  <ignoredErrors>
    <ignoredError sqref="C13:F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A C A g A I 6 M t V 7 B O R o + k A A A A 9 g A A A B I A A A B D b 2 5 m a W c v U G F j a 2 F n Z S 5 4 b W y F j 7 E O g j A Y h F + F d K c t 1 c G Q n z K 4 S m J C N K 4 N V G i E H 0 O L 5 d 0 c f C R f Q Y y i b o 5 3 9 1 1 y d 7 / e I B 3 b J r j o 3 p o O E x J R T g K N R V c a r B I y u G O 4 I q m E r S p O q t L B B K O N R 2 s S U j t 3 j h n z 3 l O / o F 1 f M c F 5 x A 7 Z J i 9 q 3 a r Q o H U K C 0 0 + r f J / i 0 j Y v 8 Z I Q S P B q R B L y o H N J m Q G v 4 C Y 9 j 7 T H x P W Q + O G X k u N 4 S 4 H N k t g 7 w / y A V B L A w Q U A A A I C A A j o y 1 X G T 6 f J k U B A A D / A w A A E w A A A E Z v c m 1 1 b G F z L 1 N l Y 3 R p b 2 4 x L m 3 V k s 9 L w z A U x + + F / Q + P 7 L J B a Z k / D + J B N w d D 1 E E 7 P I w d s v a 5 h q V J S d K u Y / R / N 2 0 V 5 5 w H w Y O e w v t 8 S d 7 3 + 1 4 0 R o Z J A U F 7 D q 4 6 T s f R C V U Y Q 5 d M W S E N h H T J k c A 1 c D Q O Q C B z F a E t 7 8 o I u f c s 1 X o p 5 b o 3 Z h y 9 o R Q G h d E 9 4 s 8 0 K u 2 n b J U j T 1 C l V P k j G e V p L f u z 8 A G C t s 1 Y 8 h i V P 5 U b V L c T / y a T k e T b T K N V Z A x T h Z l X c l 2 S v g s i 5 9 w F o 3 L s u 9 Z K l z z S g q 1 o E 2 F Q W 2 z N 7 e Y T g 6 k t P y V w 4 Z 6 J u K Z B g m j I o p q P q K G L 9 q V h Q s X K 2 r H N 8 1 S A 2 W Z N 5 u a q F y o q 9 I t U 6 b B R Q y v q 3 k F 3 F 3 Y 7 0 u p 1 U T 8 A B k t T W e G N n 7 x z K r Z 7 + P Q 4 P j u O z 4 / j i 3 1 c 9 R 0 m v o 1 1 s G Q 7 s Y T a c T 8 V q A q G m / + 6 6 i 8 5 / t D C D / j v b / w D X / 7 g I 7 w C U E s D B B Q A A A g I A C O j L V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I 6 M t V 7 B O R o + k A A A A 9 g A A A B I A A A A A A A A A A A A A A K Q B A A A A A E N v b m Z p Z y 9 Q Y W N r Y W d l L n h t b F B L A Q I U A x Q A A A g I A C O j L V c Z P p 8 m R Q E A A P 8 D A A A T A A A A A A A A A A A A A A C k A d Q A A A B G b 3 J t d W x h c y 9 T Z W N 0 a W 9 u M S 5 t U E s B A h Q D F A A A C A g A I 6 M t V w / K 6 a u k A A A A 6 Q A A A B M A A A A A A A A A A A A A A K Q B S g I A A F t D b 2 5 0 Z W 5 0 X 1 R 5 c G V z X S 5 4 b W x Q S w U G A A A A A A M A A w D C A A A A H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B Y A A A A A A A A +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Q a X Z v d C U y M F R h Y m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R U M D I 6 M D Y 6 M z c u O D Q x O D I y M F o i I C 8 + P E V u d H J 5 I F R 5 c G U 9 I k Z p b G x D b 2 x 1 b W 5 U e X B l c y I g V m F s d W U 9 I n N C Z 0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d m 9 0 I F R h Y m x l L 0 F 1 d G 9 S Z W 1 v d m V k Q 2 9 s d W 1 u c z E u e 0 N v b H V t b j E s M H 0 m c X V v d D s s J n F 1 b 3 Q 7 U 2 V j d G l v b j E v U G l 2 b 3 Q g V G F i b G U v Q X V 0 b 1 J l b W 9 2 Z W R D b 2 x 1 b W 5 z M S 5 7 Q 2 9 s d W 1 u M i w x f S Z x d W 9 0 O y w m c X V v d D t T Z W N 0 a W 9 u M S 9 Q a X Z v d C B U Y W J s Z S 9 B d X R v U m V t b 3 Z l Z E N v b H V t b n M x L n t D b 2 x 1 b W 4 z L D J 9 J n F 1 b 3 Q 7 L C Z x d W 9 0 O 1 N l Y 3 R p b 2 4 x L 1 B p d m 9 0 I F R h Y m x l L 0 F 1 d G 9 S Z W 1 v d m V k Q 2 9 s d W 1 u c z E u e 0 N v b H V t b j Q s M 3 0 m c X V v d D s s J n F 1 b 3 Q 7 U 2 V j d G l v b j E v U G l 2 b 3 Q g V G F i b G U v Q X V 0 b 1 J l b W 9 2 Z W R D b 2 x 1 b W 5 z M S 5 7 Q 2 9 s d W 1 u N S w 0 f S Z x d W 9 0 O y w m c X V v d D t T Z W N 0 a W 9 u M S 9 Q a X Z v d C B U Y W J s Z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p d m 9 0 I F R h Y m x l L 0 F 1 d G 9 S Z W 1 v d m V k Q 2 9 s d W 1 u c z E u e 0 N v b H V t b j E s M H 0 m c X V v d D s s J n F 1 b 3 Q 7 U 2 V j d G l v b j E v U G l 2 b 3 Q g V G F i b G U v Q X V 0 b 1 J l b W 9 2 Z W R D b 2 x 1 b W 5 z M S 5 7 Q 2 9 s d W 1 u M i w x f S Z x d W 9 0 O y w m c X V v d D t T Z W N 0 a W 9 u M S 9 Q a X Z v d C B U Y W J s Z S 9 B d X R v U m V t b 3 Z l Z E N v b H V t b n M x L n t D b 2 x 1 b W 4 z L D J 9 J n F 1 b 3 Q 7 L C Z x d W 9 0 O 1 N l Y 3 R p b 2 4 x L 1 B p d m 9 0 I F R h Y m x l L 0 F 1 d G 9 S Z W 1 v d m V k Q 2 9 s d W 1 u c z E u e 0 N v b H V t b j Q s M 3 0 m c X V v d D s s J n F 1 b 3 Q 7 U 2 V j d G l v b j E v U G l 2 b 3 Q g V G F i b G U v Q X V 0 b 1 J l b W 9 2 Z W R D b 2 x 1 b W 5 z M S 5 7 Q 2 9 s d W 1 u N S w 0 f S Z x d W 9 0 O y w m c X V v d D t T Z W N 0 a W 9 u M S 9 Q a X Z v d C B U Y W J s Z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a X Z v d C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m 9 0 J T I w V G F i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Z v d C U y M F R h Y m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l M j B P d m V y d m l l d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0 V D A y O j A 2 O j M 3 L j g z N T Q 1 O D B a I i A v P j x F b n R y e S B U e X B l P S J G a W x s Q 2 9 s d W 1 u V H l w Z X M i I F Z h b H V l P S J z Q m d Z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X J j a G F z Z S B P d m V y d m l l d y 9 B d X R v U m V t b 3 Z l Z E N v b H V t b n M x L n t D b 2 x 1 b W 4 x L D B 9 J n F 1 b 3 Q 7 L C Z x d W 9 0 O 1 N l Y 3 R p b 2 4 x L 1 B 1 c m N o Y X N l I E 9 2 Z X J 2 a W V 3 L 0 F 1 d G 9 S Z W 1 v d m V k Q 2 9 s d W 1 u c z E u e 0 N v b H V t b j I s M X 0 m c X V v d D s s J n F 1 b 3 Q 7 U 2 V j d G l v b j E v U H V y Y 2 h h c 2 U g T 3 Z l c n Z p Z X c v Q X V 0 b 1 J l b W 9 2 Z W R D b 2 x 1 b W 5 z M S 5 7 Q 2 9 s d W 1 u M y w y f S Z x d W 9 0 O y w m c X V v d D t T Z W N 0 a W 9 u M S 9 Q d X J j a G F z Z S B P d m V y d m l l d y 9 B d X R v U m V t b 3 Z l Z E N v b H V t b n M x L n t D b 2 x 1 b W 4 0 L D N 9 J n F 1 b 3 Q 7 L C Z x d W 9 0 O 1 N l Y 3 R p b 2 4 x L 1 B 1 c m N o Y X N l I E 9 2 Z X J 2 a W V 3 L 0 F 1 d G 9 S Z W 1 v d m V k Q 2 9 s d W 1 u c z E u e 0 N v b H V t b j U s N H 0 m c X V v d D s s J n F 1 b 3 Q 7 U 2 V j d G l v b j E v U H V y Y 2 h h c 2 U g T 3 Z l c n Z p Z X c v Q X V 0 b 1 J l b W 9 2 Z W R D b 2 x 1 b W 5 z M S 5 7 Q 2 9 s d W 1 u N i w 1 f S Z x d W 9 0 O y w m c X V v d D t T Z W N 0 a W 9 u M S 9 Q d X J j a G F z Z S B P d m V y d m l l d y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1 c m N o Y X N l I E 9 2 Z X J 2 a W V 3 L 0 F 1 d G 9 S Z W 1 v d m V k Q 2 9 s d W 1 u c z E u e 0 N v b H V t b j E s M H 0 m c X V v d D s s J n F 1 b 3 Q 7 U 2 V j d G l v b j E v U H V y Y 2 h h c 2 U g T 3 Z l c n Z p Z X c v Q X V 0 b 1 J l b W 9 2 Z W R D b 2 x 1 b W 5 z M S 5 7 Q 2 9 s d W 1 u M i w x f S Z x d W 9 0 O y w m c X V v d D t T Z W N 0 a W 9 u M S 9 Q d X J j a G F z Z S B P d m V y d m l l d y 9 B d X R v U m V t b 3 Z l Z E N v b H V t b n M x L n t D b 2 x 1 b W 4 z L D J 9 J n F 1 b 3 Q 7 L C Z x d W 9 0 O 1 N l Y 3 R p b 2 4 x L 1 B 1 c m N o Y X N l I E 9 2 Z X J 2 a W V 3 L 0 F 1 d G 9 S Z W 1 v d m V k Q 2 9 s d W 1 u c z E u e 0 N v b H V t b j Q s M 3 0 m c X V v d D s s J n F 1 b 3 Q 7 U 2 V j d G l v b j E v U H V y Y 2 h h c 2 U g T 3 Z l c n Z p Z X c v Q X V 0 b 1 J l b W 9 2 Z W R D b 2 x 1 b W 5 z M S 5 7 Q 2 9 s d W 1 u N S w 0 f S Z x d W 9 0 O y w m c X V v d D t T Z W N 0 a W 9 u M S 9 Q d X J j a G F z Z S B P d m V y d m l l d y 9 B d X R v U m V t b 3 Z l Z E N v b H V t b n M x L n t D b 2 x 1 b W 4 2 L D V 9 J n F 1 b 3 Q 7 L C Z x d W 9 0 O 1 N l Y 3 R p b 2 4 x L 1 B 1 c m N o Y X N l I E 9 2 Z X J 2 a W V 3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1 c m N o Y X N l J T I w T 3 Z l c n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V y Y 2 h h c 2 U l M j B P d m V y d m l l d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1 c m N o Y X N l J T I w T 3 Z l c n Z p Z X c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v K x V i L w k X p T A N B g k q h k i G 9 w 0 B A Q E F A A S C A g C H 9 D i y L M x L G C J 6 G P 8 W E V 3 k F T 0 6 t K f h r 8 + F c 4 / 0 L T o g K M l n 2 3 i q e t Y G j t i s G L X Y J 1 X J f e 5 H 5 b Z i U S l P 9 V 6 b K K H T V f S + j L J T u K a k 1 d f 2 0 f v O b D h 1 X v y N J + p s x a P a 3 4 z X H W / W U 6 T j D Q 4 O G 3 S u O g O O 1 Q Z l s J f h S n g f l r c Z J 9 f 0 J s 4 T 8 q s P r / 7 Y H K V S u U R 3 4 G i P I t y v w w Z / v V R T s S 9 w V z q m j 7 p f N x 6 e G E u 0 H Q h V h 1 e B k r Y N A g l z P 3 6 r U t e a k U p I z i n R u I 9 P i 5 / W + G u X A + j P U f 0 t u v W x 4 9 n 1 / C C e 6 Y U L Q l Q U 4 c v u 8 7 k H a M C 5 0 F i u g 5 3 e f V M Q G 8 I / o x s f 1 V t u b h 2 q e I X s e W 0 Q i 2 I s d 5 N / n v h K F 2 g t C 3 V e l g 8 E L w J q U Y z U I B W s I P 3 / m O H c Z f 9 r N K U u G 5 E w p T 0 J y r 8 n k 3 e 7 o A + v S h 0 A m W M 9 x 6 w s j I q g T U a P T L u 8 3 t X s Q N E 9 k D n p + U K 2 i E q O F c R n i k m / H l s q A h y v r h x Y + 8 Q C y W 3 z 9 O 7 Y 3 w I u m 4 Y f 5 u S n 7 3 w u f v K h p u Q 9 V P A p i 8 W d e J x B a F i H Z x o I o X 1 g C i / 0 t d j 5 o 5 i O 7 j n V l b Y K u 3 O V d h L G I g c H N 3 2 K / q / 2 a Z y l g v d X F 4 g j X F e T w X 4 2 Y 2 y Z / 9 1 y d + V O T z p U z l J 7 R V n 7 0 V o m n + 4 g 6 C n e p m 1 V 2 8 C R D C 3 G l g O o J e c 8 H n A s r 5 u a m x s C G c 5 d f j X V 9 z d d o a j B H D B 8 B g k q h k i G 9 w 0 B B w E w H Q Y J Y I Z I A W U D B A E q B B C Q i P X L d t M i d l Y S C W y t K E 2 t g F A h a j d v H l i J B 2 K / Q s V c m i Q n m I z d n D 9 v n p k B y + H r y x l F 8 N 0 X k Y v 2 Y n t U t h S u q o U q j z + s E m k 7 E D H I a 2 H l d p P j i 9 U z Q U g b h Z o n 7 G T k h 6 6 p k g k s t g = = < / D a t a M a s h u p > 
</file>

<file path=customXml/itemProps1.xml><?xml version="1.0" encoding="utf-8"?>
<ds:datastoreItem xmlns:ds="http://schemas.openxmlformats.org/officeDocument/2006/customXml" ds:itemID="{313E0AA2-DF00-7643-84AB-10FF166424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Purchase Tracker</vt:lpstr>
      <vt:lpstr>Pivot Table</vt:lpstr>
      <vt:lpstr>Purchase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Miguel Hermar</cp:lastModifiedBy>
  <dcterms:created xsi:type="dcterms:W3CDTF">2022-04-22T14:13:11Z</dcterms:created>
  <dcterms:modified xsi:type="dcterms:W3CDTF">2023-09-15T00:01:55Z</dcterms:modified>
</cp:coreProperties>
</file>