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1_{2AACEBC7-A6DE-4008-BCCF-F422232505E3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exc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N21" i="1"/>
  <c r="O21" i="1"/>
  <c r="P21" i="1"/>
  <c r="Q21" i="1"/>
  <c r="R21" i="1"/>
  <c r="S21" i="1"/>
  <c r="M19" i="1"/>
  <c r="N19" i="1"/>
  <c r="O19" i="1"/>
  <c r="P19" i="1"/>
  <c r="Q19" i="1"/>
  <c r="R19" i="1"/>
  <c r="S19" i="1"/>
  <c r="M18" i="1"/>
  <c r="N18" i="1"/>
  <c r="O18" i="1"/>
  <c r="P18" i="1"/>
  <c r="Q18" i="1"/>
  <c r="R18" i="1"/>
  <c r="S18" i="1"/>
  <c r="M17" i="1"/>
  <c r="N17" i="1"/>
  <c r="O17" i="1"/>
  <c r="P17" i="1"/>
  <c r="Q17" i="1"/>
  <c r="R17" i="1"/>
  <c r="S17" i="1"/>
  <c r="M16" i="1"/>
  <c r="N16" i="1"/>
  <c r="O16" i="1"/>
  <c r="P16" i="1"/>
  <c r="Q16" i="1"/>
  <c r="R16" i="1"/>
  <c r="S16" i="1"/>
  <c r="M15" i="1"/>
  <c r="N15" i="1"/>
  <c r="O15" i="1"/>
  <c r="P15" i="1"/>
  <c r="Q15" i="1"/>
  <c r="R15" i="1"/>
  <c r="S15" i="1"/>
  <c r="L21" i="1"/>
  <c r="L19" i="1"/>
  <c r="L18" i="1"/>
  <c r="L17" i="1"/>
  <c r="L16" i="1"/>
  <c r="L15" i="1"/>
  <c r="M14" i="1"/>
  <c r="N14" i="1"/>
  <c r="O14" i="1"/>
  <c r="P14" i="1"/>
  <c r="Q14" i="1"/>
  <c r="R14" i="1"/>
  <c r="S14" i="1"/>
  <c r="L14" i="1"/>
  <c r="B15" i="1"/>
  <c r="B14" i="1"/>
  <c r="B13" i="1"/>
  <c r="B24" i="1"/>
  <c r="B25" i="1"/>
  <c r="B26" i="1"/>
  <c r="B27" i="1"/>
  <c r="B31" i="1"/>
  <c r="B30" i="1"/>
  <c r="B28" i="1"/>
  <c r="B29" i="1"/>
  <c r="B20" i="1"/>
  <c r="B19" i="1"/>
  <c r="B18" i="1"/>
  <c r="B17" i="1"/>
  <c r="B16" i="1"/>
  <c r="J3" i="1"/>
  <c r="J4" i="1"/>
  <c r="J5" i="1"/>
  <c r="J6" i="1"/>
  <c r="J7" i="1"/>
  <c r="J8" i="1"/>
  <c r="J9" i="1"/>
  <c r="J2" i="1"/>
  <c r="S3" i="1"/>
  <c r="S4" i="1"/>
  <c r="S5" i="1"/>
  <c r="S6" i="1"/>
  <c r="S7" i="1"/>
  <c r="S8" i="1"/>
  <c r="S9" i="1"/>
  <c r="S10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O3" i="1"/>
  <c r="O4" i="1"/>
  <c r="O5" i="1"/>
  <c r="O6" i="1"/>
  <c r="O7" i="1"/>
  <c r="O8" i="1"/>
  <c r="O9" i="1"/>
  <c r="O10" i="1"/>
  <c r="N3" i="1"/>
  <c r="N4" i="1"/>
  <c r="N5" i="1"/>
  <c r="N6" i="1"/>
  <c r="N7" i="1"/>
  <c r="N8" i="1"/>
  <c r="N9" i="1"/>
  <c r="N10" i="1"/>
  <c r="M3" i="1"/>
  <c r="M4" i="1"/>
  <c r="M5" i="1"/>
  <c r="M6" i="1"/>
  <c r="M7" i="1"/>
  <c r="M8" i="1"/>
  <c r="M9" i="1"/>
  <c r="M10" i="1"/>
  <c r="S2" i="1"/>
  <c r="M2" i="1"/>
  <c r="N2" i="1"/>
  <c r="O2" i="1"/>
  <c r="P2" i="1"/>
  <c r="Q2" i="1"/>
  <c r="R2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<sst xmlns="http://schemas.openxmlformats.org/spreadsheetml/2006/main" count="35" uniqueCount="21">
  <si>
    <t>#1</t>
  </si>
  <si>
    <t>#11</t>
  </si>
  <si>
    <t>#13</t>
  </si>
  <si>
    <t>#25</t>
  </si>
  <si>
    <t>#35</t>
  </si>
  <si>
    <t>#47</t>
  </si>
  <si>
    <t>sum</t>
  </si>
  <si>
    <t>Porcentajes</t>
  </si>
  <si>
    <t>TOTAL</t>
  </si>
  <si>
    <t>importancia de comunicaciones internas</t>
  </si>
  <si>
    <t>Cluster 1</t>
  </si>
  <si>
    <t>Cluster 2</t>
  </si>
  <si>
    <t>Cluster 3</t>
  </si>
  <si>
    <t>Cluster 4</t>
  </si>
  <si>
    <t>Cluster 5</t>
  </si>
  <si>
    <t>Cluster 6</t>
  </si>
  <si>
    <t>Cluster 7</t>
  </si>
  <si>
    <t>importancia de comunicaciones externas</t>
  </si>
  <si>
    <t>all</t>
  </si>
  <si>
    <t>Cluster 8</t>
  </si>
  <si>
    <t>porcentajes de aristas en cada cluster (marginal)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</si>
</sst>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4" workbookViewId="0">
      <selection activeCell="L13" sqref="L13:S2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>
        <v>31</v>
      </c>
      <c r="G1" t="s">
        <v>4</v>
      </c>
      <c r="H1">
        <v>46</v>
      </c>
      <c r="I1" t="s">
        <v>5</v>
      </c>
      <c r="J1" t="s">
        <v>8</v>
      </c>
      <c r="L1" t="s">
        <v>7</v>
      </c>
    </row>
    <row r="2" spans="1:19" x14ac:dyDescent="0.25">
      <c r="A2" t="s">
        <v>0</v>
      </c>
      <c r="B2">
        <v>32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43</v>
      </c>
      <c r="L2">
        <f>B2/$I$11</f>
        <v>3.3719704952581663E-2</v>
      </c>
      <c r="M2">
        <f>C2/$I$11</f>
        <v>1.1591148577449948E-2</v>
      </c>
      <c r="N2">
        <f>D2/$I$11</f>
        <v>0</v>
      </c>
      <c r="O2">
        <f>E2/$I$11</f>
        <v>0</v>
      </c>
      <c r="P2">
        <f>F2/$I$11</f>
        <v>0</v>
      </c>
      <c r="Q2">
        <f>G2/$I$11</f>
        <v>0</v>
      </c>
      <c r="R2">
        <f>H2/$I$11</f>
        <v>0</v>
      </c>
      <c r="S2">
        <f>I2/$I$11</f>
        <v>0</v>
      </c>
    </row>
    <row r="3" spans="1:19" x14ac:dyDescent="0.25">
      <c r="A3" t="s">
        <v>1</v>
      </c>
      <c r="B3">
        <v>11</v>
      </c>
      <c r="C3">
        <v>154</v>
      </c>
      <c r="D3">
        <v>21</v>
      </c>
      <c r="E3">
        <v>48</v>
      </c>
      <c r="F3">
        <v>0</v>
      </c>
      <c r="G3">
        <v>12</v>
      </c>
      <c r="H3">
        <v>0</v>
      </c>
      <c r="I3">
        <v>48</v>
      </c>
      <c r="J3">
        <f t="shared" ref="J3:J9" si="0">SUM(B3:I3)</f>
        <v>294</v>
      </c>
      <c r="L3">
        <f t="shared" ref="L3:L10" si="1">B3/$I$11</f>
        <v>1.1591148577449948E-2</v>
      </c>
      <c r="M3">
        <f>C3/$I$11</f>
        <v>0.16227608008429925</v>
      </c>
      <c r="N3">
        <f>D3/$I$11</f>
        <v>2.2128556375131718E-2</v>
      </c>
      <c r="O3">
        <f>E3/$I$11</f>
        <v>5.0579557428872497E-2</v>
      </c>
      <c r="P3">
        <f>F3/$I$11</f>
        <v>0</v>
      </c>
      <c r="Q3">
        <f>G3/$I$11</f>
        <v>1.2644889357218124E-2</v>
      </c>
      <c r="R3">
        <f>H3/$I$11</f>
        <v>0</v>
      </c>
      <c r="S3">
        <f t="shared" ref="S3:S10" si="2">I3/$I$11</f>
        <v>5.0579557428872497E-2</v>
      </c>
    </row>
    <row r="4" spans="1:19" x14ac:dyDescent="0.25">
      <c r="A4" t="s">
        <v>2</v>
      </c>
      <c r="B4">
        <v>0</v>
      </c>
      <c r="C4">
        <v>21</v>
      </c>
      <c r="D4">
        <v>102</v>
      </c>
      <c r="E4">
        <v>3</v>
      </c>
      <c r="F4">
        <v>3</v>
      </c>
      <c r="G4">
        <v>0</v>
      </c>
      <c r="H4">
        <v>0</v>
      </c>
      <c r="I4">
        <v>0</v>
      </c>
      <c r="J4">
        <f t="shared" si="0"/>
        <v>129</v>
      </c>
      <c r="L4">
        <f t="shared" si="1"/>
        <v>0</v>
      </c>
      <c r="M4">
        <f>C4/$I$11</f>
        <v>2.2128556375131718E-2</v>
      </c>
      <c r="N4">
        <f>D4/$I$11</f>
        <v>0.10748155953635406</v>
      </c>
      <c r="O4">
        <f>E4/$I$11</f>
        <v>3.1612223393045311E-3</v>
      </c>
      <c r="P4">
        <f>F4/$I$11</f>
        <v>3.1612223393045311E-3</v>
      </c>
      <c r="Q4">
        <f>G4/$I$11</f>
        <v>0</v>
      </c>
      <c r="R4">
        <f>H4/$I$11</f>
        <v>0</v>
      </c>
      <c r="S4">
        <f t="shared" si="2"/>
        <v>0</v>
      </c>
    </row>
    <row r="5" spans="1:19" x14ac:dyDescent="0.25">
      <c r="A5" t="s">
        <v>3</v>
      </c>
      <c r="B5">
        <v>0</v>
      </c>
      <c r="C5">
        <v>48</v>
      </c>
      <c r="D5">
        <v>3</v>
      </c>
      <c r="E5">
        <v>80</v>
      </c>
      <c r="F5">
        <v>0</v>
      </c>
      <c r="G5">
        <v>0</v>
      </c>
      <c r="H5">
        <v>0</v>
      </c>
      <c r="I5">
        <v>8</v>
      </c>
      <c r="J5">
        <f t="shared" si="0"/>
        <v>139</v>
      </c>
      <c r="L5">
        <f t="shared" si="1"/>
        <v>0</v>
      </c>
      <c r="M5">
        <f>C5/$I$11</f>
        <v>5.0579557428872497E-2</v>
      </c>
      <c r="N5">
        <f>D5/$I$11</f>
        <v>3.1612223393045311E-3</v>
      </c>
      <c r="O5">
        <f>E5/$I$11</f>
        <v>8.429926238145416E-2</v>
      </c>
      <c r="P5">
        <f>F5/$I$11</f>
        <v>0</v>
      </c>
      <c r="Q5">
        <f>G5/$I$11</f>
        <v>0</v>
      </c>
      <c r="R5">
        <f>H5/$I$11</f>
        <v>0</v>
      </c>
      <c r="S5">
        <f t="shared" si="2"/>
        <v>8.4299262381454156E-3</v>
      </c>
    </row>
    <row r="6" spans="1:19" x14ac:dyDescent="0.25">
      <c r="A6">
        <v>31</v>
      </c>
      <c r="B6">
        <v>0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3</v>
      </c>
      <c r="L6">
        <f t="shared" si="1"/>
        <v>0</v>
      </c>
      <c r="M6">
        <f>C6/$I$11</f>
        <v>0</v>
      </c>
      <c r="N6">
        <f>D6/$I$11</f>
        <v>3.1612223393045311E-3</v>
      </c>
      <c r="O6">
        <f>E6/$I$11</f>
        <v>0</v>
      </c>
      <c r="P6">
        <f>F6/$I$11</f>
        <v>0</v>
      </c>
      <c r="Q6">
        <f>G6/$I$11</f>
        <v>0</v>
      </c>
      <c r="R6">
        <f>H6/$I$11</f>
        <v>0</v>
      </c>
      <c r="S6">
        <f t="shared" si="2"/>
        <v>0</v>
      </c>
    </row>
    <row r="7" spans="1:19" x14ac:dyDescent="0.25">
      <c r="A7" t="s">
        <v>4</v>
      </c>
      <c r="B7">
        <v>0</v>
      </c>
      <c r="C7">
        <v>12</v>
      </c>
      <c r="D7">
        <v>0</v>
      </c>
      <c r="E7">
        <v>0</v>
      </c>
      <c r="F7">
        <v>0</v>
      </c>
      <c r="G7">
        <v>21</v>
      </c>
      <c r="H7">
        <v>0</v>
      </c>
      <c r="I7">
        <v>0</v>
      </c>
      <c r="J7">
        <f t="shared" si="0"/>
        <v>33</v>
      </c>
      <c r="L7">
        <f t="shared" si="1"/>
        <v>0</v>
      </c>
      <c r="M7">
        <f>C7/$I$11</f>
        <v>1.2644889357218124E-2</v>
      </c>
      <c r="N7">
        <f>D7/$I$11</f>
        <v>0</v>
      </c>
      <c r="O7">
        <f>E7/$I$11</f>
        <v>0</v>
      </c>
      <c r="P7">
        <f>F7/$I$11</f>
        <v>0</v>
      </c>
      <c r="Q7">
        <f>G7/$I$11</f>
        <v>2.2128556375131718E-2</v>
      </c>
      <c r="R7">
        <f>H7/$I$11</f>
        <v>0</v>
      </c>
      <c r="S7">
        <f t="shared" si="2"/>
        <v>0</v>
      </c>
    </row>
    <row r="8" spans="1:19" x14ac:dyDescent="0.25">
      <c r="A8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L8">
        <f t="shared" si="1"/>
        <v>0</v>
      </c>
      <c r="M8">
        <f>C8/$I$11</f>
        <v>0</v>
      </c>
      <c r="N8">
        <f>D8/$I$11</f>
        <v>0</v>
      </c>
      <c r="O8">
        <f>E8/$I$11</f>
        <v>0</v>
      </c>
      <c r="P8">
        <f>F8/$I$11</f>
        <v>0</v>
      </c>
      <c r="Q8">
        <f>G8/$I$11</f>
        <v>0</v>
      </c>
      <c r="R8">
        <f>H8/$I$11</f>
        <v>0</v>
      </c>
      <c r="S8">
        <f t="shared" si="2"/>
        <v>0</v>
      </c>
    </row>
    <row r="9" spans="1:19" x14ac:dyDescent="0.25">
      <c r="A9" t="s">
        <v>5</v>
      </c>
      <c r="B9">
        <v>0</v>
      </c>
      <c r="C9">
        <v>48</v>
      </c>
      <c r="D9">
        <v>0</v>
      </c>
      <c r="E9">
        <v>8</v>
      </c>
      <c r="F9">
        <v>0</v>
      </c>
      <c r="G9">
        <v>0</v>
      </c>
      <c r="H9">
        <v>0</v>
      </c>
      <c r="I9">
        <v>252</v>
      </c>
      <c r="J9">
        <f t="shared" si="0"/>
        <v>308</v>
      </c>
      <c r="L9">
        <f t="shared" si="1"/>
        <v>0</v>
      </c>
      <c r="M9">
        <f>C9/$I$11</f>
        <v>5.0579557428872497E-2</v>
      </c>
      <c r="N9">
        <f>D9/$I$11</f>
        <v>0</v>
      </c>
      <c r="O9">
        <f>E9/$I$11</f>
        <v>8.4299262381454156E-3</v>
      </c>
      <c r="P9">
        <f>F9/$I$11</f>
        <v>0</v>
      </c>
      <c r="Q9">
        <f>G9/$I$11</f>
        <v>0</v>
      </c>
      <c r="R9">
        <f>H9/$I$11</f>
        <v>0</v>
      </c>
      <c r="S9">
        <f t="shared" si="2"/>
        <v>0.26554267650158059</v>
      </c>
    </row>
    <row r="10" spans="1:19" x14ac:dyDescent="0.25">
      <c r="L10">
        <f t="shared" si="1"/>
        <v>0</v>
      </c>
      <c r="M10">
        <f>C10/$I$11</f>
        <v>0</v>
      </c>
      <c r="N10">
        <f>D10/$I$11</f>
        <v>0</v>
      </c>
      <c r="O10">
        <f>E10/$I$11</f>
        <v>0</v>
      </c>
      <c r="P10">
        <f>F10/$I$11</f>
        <v>0</v>
      </c>
      <c r="Q10">
        <f>G10/$I$11</f>
        <v>0</v>
      </c>
      <c r="R10">
        <f>H10/$I$11</f>
        <v>0</v>
      </c>
      <c r="S10">
        <f t="shared" si="2"/>
        <v>0</v>
      </c>
    </row>
    <row r="11" spans="1:19" x14ac:dyDescent="0.25">
      <c r="H11" t="s">
        <v>6</v>
      </c>
      <c r="I11">
        <v>949</v>
      </c>
    </row>
    <row r="12" spans="1:19" x14ac:dyDescent="0.25">
      <c r="B12" t="s">
        <v>9</v>
      </c>
    </row>
    <row r="13" spans="1:19" x14ac:dyDescent="0.25">
      <c r="A13" t="s">
        <v>10</v>
      </c>
      <c r="B13">
        <f>B2/($B$2+$C$3+$D$4+$E$5+$F$6+$H$8+$G$7+$I$9)</f>
        <v>4.9921996879875197E-2</v>
      </c>
      <c r="L13" t="s">
        <v>20</v>
      </c>
    </row>
    <row r="14" spans="1:19" x14ac:dyDescent="0.25">
      <c r="A14" t="s">
        <v>11</v>
      </c>
      <c r="B14">
        <f>C3/($B$2+$C$3+$D$4+$E$5+$F$6+$H$8+$G$7+$I$9)</f>
        <v>0.24024960998439937</v>
      </c>
      <c r="L14">
        <f>B2/$J$2</f>
        <v>0.7441860465116279</v>
      </c>
      <c r="M14">
        <f t="shared" ref="M14:S14" si="3">C2/$J$2</f>
        <v>0.2558139534883721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 t="s">
        <v>12</v>
      </c>
      <c r="B15">
        <f>D4/($B$2+$C$3+$D$4+$E$5+$F$6+$H$8+$G$7+$I$9)</f>
        <v>0.15912636505460218</v>
      </c>
      <c r="L15">
        <f>B3/$J$3</f>
        <v>3.7414965986394558E-2</v>
      </c>
      <c r="M15">
        <f t="shared" ref="M15:S15" si="4">C3/$J$3</f>
        <v>0.52380952380952384</v>
      </c>
      <c r="N15">
        <f t="shared" si="4"/>
        <v>7.1428571428571425E-2</v>
      </c>
      <c r="O15">
        <f t="shared" si="4"/>
        <v>0.16326530612244897</v>
      </c>
      <c r="P15">
        <f t="shared" si="4"/>
        <v>0</v>
      </c>
      <c r="Q15">
        <f t="shared" si="4"/>
        <v>4.0816326530612242E-2</v>
      </c>
      <c r="R15">
        <f t="shared" si="4"/>
        <v>0</v>
      </c>
      <c r="S15">
        <f t="shared" si="4"/>
        <v>0.16326530612244897</v>
      </c>
    </row>
    <row r="16" spans="1:19" x14ac:dyDescent="0.25">
      <c r="A16" t="s">
        <v>13</v>
      </c>
      <c r="B16">
        <f>E5/($B$2+$C$3+$D$4+$E$5+$F$6+$H$8+$G$7+$I$9)</f>
        <v>0.12480499219968799</v>
      </c>
      <c r="L16">
        <f>B4/$J$4</f>
        <v>0</v>
      </c>
      <c r="M16">
        <f t="shared" ref="M16:S16" si="5">C4/$J$4</f>
        <v>0.16279069767441862</v>
      </c>
      <c r="N16">
        <f t="shared" si="5"/>
        <v>0.79069767441860461</v>
      </c>
      <c r="O16">
        <f t="shared" si="5"/>
        <v>2.3255813953488372E-2</v>
      </c>
      <c r="P16">
        <f t="shared" si="5"/>
        <v>2.3255813953488372E-2</v>
      </c>
      <c r="Q16">
        <f t="shared" si="5"/>
        <v>0</v>
      </c>
      <c r="R16">
        <f t="shared" si="5"/>
        <v>0</v>
      </c>
      <c r="S16">
        <f t="shared" si="5"/>
        <v>0</v>
      </c>
    </row>
    <row r="17" spans="1:19" x14ac:dyDescent="0.25">
      <c r="A17" t="s">
        <v>14</v>
      </c>
      <c r="B17">
        <f>F6/($B$2+$C$3+$D$4+$E$5+$F$6+$H$8+$G$7+$I$9)</f>
        <v>0</v>
      </c>
      <c r="L17">
        <f>B5/$J$5</f>
        <v>0</v>
      </c>
      <c r="M17">
        <f t="shared" ref="M17:S17" si="6">C5/$J$5</f>
        <v>0.34532374100719426</v>
      </c>
      <c r="N17">
        <f t="shared" si="6"/>
        <v>2.1582733812949641E-2</v>
      </c>
      <c r="O17">
        <f t="shared" si="6"/>
        <v>0.57553956834532372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5.7553956834532377E-2</v>
      </c>
    </row>
    <row r="18" spans="1:19" x14ac:dyDescent="0.25">
      <c r="A18" t="s">
        <v>15</v>
      </c>
      <c r="B18">
        <f>G7/($B$2+$C$3+$D$4+$E$5+$F$6+$H$8+$G$7+$I$9)</f>
        <v>3.2761310452418098E-2</v>
      </c>
      <c r="L18">
        <f>B6/$J$6</f>
        <v>0</v>
      </c>
      <c r="M18">
        <f t="shared" ref="M18:S18" si="7">C6/$J$6</f>
        <v>0</v>
      </c>
      <c r="N18">
        <f t="shared" si="7"/>
        <v>1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</row>
    <row r="19" spans="1:19" x14ac:dyDescent="0.25">
      <c r="A19" t="s">
        <v>16</v>
      </c>
      <c r="B19">
        <f>H8/($B$2+$C$3+$D$4+$E$5+$F$6+$H$8+$G$7+$I$9)</f>
        <v>0</v>
      </c>
      <c r="L19">
        <f>B7/$J$7</f>
        <v>0</v>
      </c>
      <c r="M19">
        <f t="shared" ref="M19:S19" si="8">C7/$J$7</f>
        <v>0.36363636363636365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0.63636363636363635</v>
      </c>
      <c r="R19">
        <f t="shared" si="8"/>
        <v>0</v>
      </c>
      <c r="S19">
        <f t="shared" si="8"/>
        <v>0</v>
      </c>
    </row>
    <row r="20" spans="1:19" x14ac:dyDescent="0.25">
      <c r="A20" t="s">
        <v>19</v>
      </c>
      <c r="B20">
        <f>I9/($B$2+$C$3+$D$4+$E$5+$F$6+$H$8+$G$7+$I$9)</f>
        <v>0.39313572542901715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L21">
        <f>B9/$J$9</f>
        <v>0</v>
      </c>
      <c r="M21">
        <f t="shared" ref="M21:S21" si="9">C9/$J$9</f>
        <v>0.15584415584415584</v>
      </c>
      <c r="N21">
        <f t="shared" si="9"/>
        <v>0</v>
      </c>
      <c r="O21">
        <f t="shared" si="9"/>
        <v>2.5974025974025976E-2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0.81818181818181823</v>
      </c>
    </row>
    <row r="22" spans="1:19" x14ac:dyDescent="0.25">
      <c r="B22" t="s">
        <v>17</v>
      </c>
    </row>
    <row r="23" spans="1:19" x14ac:dyDescent="0.25">
      <c r="B23" t="s">
        <v>18</v>
      </c>
    </row>
    <row r="24" spans="1:19" x14ac:dyDescent="0.25">
      <c r="A24" t="s">
        <v>10</v>
      </c>
      <c r="B24">
        <f>(B3+B4+B5+B6+B7+B8+B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3.5714285714285712E-2</v>
      </c>
    </row>
    <row r="25" spans="1:19" x14ac:dyDescent="0.25">
      <c r="A25" t="s">
        <v>11</v>
      </c>
      <c r="B25">
        <f>(C2+C7+C4+C5+C6+C8+C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0.45454545454545453</v>
      </c>
    </row>
    <row r="26" spans="1:19" x14ac:dyDescent="0.25">
      <c r="A26" t="s">
        <v>12</v>
      </c>
      <c r="B26">
        <f>(D3+D2+D5+D6+D7+D8+D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8.7662337662337664E-2</v>
      </c>
    </row>
    <row r="27" spans="1:19" x14ac:dyDescent="0.25">
      <c r="A27" t="s">
        <v>13</v>
      </c>
      <c r="B27">
        <f>(E3+E4+E2+E6+E7+E8+E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0.19155844155844157</v>
      </c>
    </row>
    <row r="28" spans="1:19" x14ac:dyDescent="0.25">
      <c r="A28" t="s">
        <v>14</v>
      </c>
      <c r="B28">
        <f>(F3+F4+F5+F2+F7+F8+F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9.74025974025974E-3</v>
      </c>
    </row>
    <row r="29" spans="1:19" x14ac:dyDescent="0.25">
      <c r="A29" t="s">
        <v>15</v>
      </c>
      <c r="B29">
        <f>(G2+G3+G4+G5+G6+G8+G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3.896103896103896E-2</v>
      </c>
    </row>
    <row r="30" spans="1:19" x14ac:dyDescent="0.25">
      <c r="A30" t="s">
        <v>16</v>
      </c>
      <c r="B30">
        <f>(H3+H4+H5+H6+H2+H7+H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</v>
      </c>
    </row>
    <row r="31" spans="1:19" x14ac:dyDescent="0.25">
      <c r="A31" t="s">
        <v>19</v>
      </c>
      <c r="B31">
        <f>(I2+I3+I4+I5+I6+I7+I8)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0.18181818181818182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2021-03-04T12:37:45Z</dcterms:created>
  <dcterms:modified xsi:type="dcterms:W3CDTF">2021-03-04T13:24:31Z</dcterms:modified>
</cp:coreProperties>
</file>