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RESUMO" sheetId="1" state="visible" r:id="rId1"/>
    <sheet name="Lista" sheetId="2" state="hidden" r:id="rId2"/>
    <sheet name="Jan" sheetId="3" state="visible" r:id="rId3"/>
    <sheet name="Fev" sheetId="4" state="visible" r:id="rId4"/>
    <sheet name="Mar" sheetId="5" state="visible" r:id="rId5"/>
    <sheet name="Abr" sheetId="6" state="visible" r:id="rId6"/>
    <sheet name="Mai" sheetId="7" state="visible" r:id="rId7"/>
    <sheet name="Jun" sheetId="8" state="visible" r:id="rId8"/>
    <sheet name="Jul" sheetId="9" state="visible" r:id="rId9"/>
    <sheet name="Ago" sheetId="10" state="visible" r:id="rId10"/>
    <sheet name="Set" sheetId="11" state="visible" r:id="rId11"/>
    <sheet name="Out" sheetId="12" state="visible" r:id="rId12"/>
    <sheet name="Nov" sheetId="13" state="visible" r:id="rId13"/>
    <sheet name="Dez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d/m/yyyy"/>
    <numFmt numFmtId="165" formatCode="dd/mm/yy"/>
  </numFmts>
  <fonts count="13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b val="1"/>
      <color theme="1"/>
      <sz val="10"/>
    </font>
    <font>
      <name val="Arial"/>
      <charset val="1"/>
      <family val="2"/>
      <color theme="1"/>
      <sz val="12"/>
    </font>
    <font>
      <name val="Tahoma"/>
      <charset val="1"/>
      <family val="2"/>
      <color rgb="FF000000"/>
      <sz val="8"/>
    </font>
    <font>
      <name val="Tahoma"/>
      <charset val="1"/>
      <family val="2"/>
      <b val="1"/>
      <color rgb="FF000000"/>
      <sz val="8"/>
    </font>
    <font>
      <name val="Arial"/>
      <charset val="1"/>
      <family val="2"/>
      <color rgb="FF000000"/>
      <sz val="8"/>
    </font>
    <font>
      <name val="Arial"/>
      <charset val="1"/>
      <family val="2"/>
      <b val="1"/>
      <color rgb="FF000000"/>
      <sz val="11"/>
    </font>
    <font>
      <name val="Arial"/>
      <charset val="1"/>
      <family val="2"/>
      <b val="1"/>
      <color theme="0"/>
      <sz val="10"/>
    </font>
    <font>
      <name val="Arial"/>
      <charset val="1"/>
      <family val="2"/>
      <b val="1"/>
      <color rgb="FFFFFFF0"/>
      <sz val="10"/>
    </font>
  </fonts>
  <fills count="5">
    <fill>
      <patternFill/>
    </fill>
    <fill>
      <patternFill patternType="gray125"/>
    </fill>
    <fill>
      <patternFill patternType="solid">
        <fgColor rgb="FFE6E6E6"/>
        <bgColor rgb="FFFFFFF0"/>
      </patternFill>
    </fill>
    <fill>
      <patternFill patternType="solid">
        <fgColor rgb="FF336633"/>
        <bgColor rgb="FF333333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rgb="FF999966"/>
      </left>
      <right style="thin">
        <color rgb="FF999966"/>
      </right>
      <top style="thin">
        <color rgb="FF999966"/>
      </top>
      <bottom style="thin">
        <color rgb="FF999966"/>
      </bottom>
      <diagonal/>
    </border>
    <border>
      <left style="thin">
        <color rgb="FF999966"/>
      </left>
      <right style="thin">
        <color rgb="FF999966"/>
      </right>
      <top style="thin">
        <color rgb="FF999966"/>
      </top>
      <bottom/>
      <diagonal/>
    </border>
    <border>
      <left style="thin">
        <color rgb="FF999966"/>
      </left>
      <right style="thin">
        <color rgb="FF999966"/>
      </right>
      <top/>
      <bottom style="thin">
        <color rgb="FF999966"/>
      </bottom>
      <diagonal/>
    </border>
    <border>
      <left style="thin">
        <color rgb="FFA09164"/>
      </left>
      <right style="thin">
        <color rgb="FFA09164"/>
      </right>
      <top style="thin">
        <color rgb="FFA09164"/>
      </top>
      <bottom style="thin">
        <color rgb="FFA09164"/>
      </bottom>
      <diagonal/>
    </border>
    <border>
      <left/>
      <right/>
      <top style="thin">
        <color rgb="FF999966"/>
      </top>
      <bottom/>
      <diagonal/>
    </border>
    <border>
      <left style="thin">
        <color rgb="FF999966"/>
      </left>
      <right/>
      <top/>
      <bottom/>
      <diagonal/>
    </border>
    <border>
      <left/>
      <right style="thin">
        <color rgb="FF999966"/>
      </right>
      <top style="thin">
        <color rgb="FF999966"/>
      </top>
      <bottom/>
      <diagonal/>
    </border>
    <border>
      <left/>
      <right style="thin">
        <color rgb="FF999966"/>
      </right>
      <top/>
      <bottom/>
      <diagonal/>
    </border>
    <border>
      <left style="thin">
        <color rgb="FF999966"/>
      </left>
      <right/>
      <top/>
      <bottom style="thin">
        <color rgb="FF999966"/>
      </bottom>
      <diagonal/>
    </border>
    <border>
      <left/>
      <right style="thin">
        <color rgb="FF999966"/>
      </right>
      <top/>
      <bottom style="thin">
        <color rgb="FF999966"/>
      </bottom>
      <diagonal/>
    </border>
    <border>
      <left/>
      <right/>
      <top/>
      <bottom style="thin">
        <color rgb="FF999966"/>
      </bottom>
      <diagonal/>
    </border>
    <border>
      <left style="thin">
        <color rgb="FF999966"/>
      </left>
      <right style="thin">
        <color rgb="FF999966"/>
      </right>
      <top/>
      <bottom/>
      <diagonal/>
    </border>
    <border>
      <left/>
      <right/>
      <top style="thin">
        <color rgb="FF999966"/>
      </top>
      <bottom style="thin">
        <color rgb="FF999966"/>
      </bottom>
      <diagonal/>
    </border>
    <border>
      <left/>
      <right style="thin">
        <color rgb="FF999966"/>
      </right>
      <top style="thin">
        <color rgb="FF999966"/>
      </top>
      <bottom style="thin">
        <color rgb="FF999966"/>
      </bottom>
      <diagonal/>
    </border>
    <border>
      <left/>
      <right/>
      <top style="thin">
        <color rgb="FFA09164"/>
      </top>
      <bottom/>
      <diagonal/>
    </border>
    <border>
      <left/>
      <right style="thin">
        <color rgb="FFA09164"/>
      </right>
      <top style="thin">
        <color rgb="FFA09164"/>
      </top>
      <bottom/>
      <diagonal/>
    </border>
    <border>
      <left/>
      <right/>
      <top style="thin">
        <color rgb="FFA09164"/>
      </top>
      <bottom style="thin">
        <color rgb="FFA09164"/>
      </bottom>
      <diagonal/>
    </border>
    <border>
      <left/>
      <right style="thin">
        <color rgb="FFA09164"/>
      </right>
      <top style="thin">
        <color rgb="FFA09164"/>
      </top>
      <bottom style="thin">
        <color rgb="FFA09164"/>
      </bottom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8" fillId="2" borderId="3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164" fontId="10" fillId="2" borderId="3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/>
    </xf>
    <xf numFmtId="0" fontId="12" fillId="3" borderId="1" applyAlignment="1" pivotButton="0" quotePrefix="0" xfId="0">
      <alignment horizontal="center" vertical="bottom"/>
    </xf>
    <xf numFmtId="0" fontId="12" fillId="3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9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2" fillId="3" borderId="4" applyAlignment="1" pivotButton="0" quotePrefix="0" xfId="0">
      <alignment horizontal="center" vertical="center"/>
    </xf>
    <xf numFmtId="164" fontId="4" fillId="4" borderId="0" applyAlignment="1" pivotButton="0" quotePrefix="0" xfId="0">
      <alignment horizontal="general" vertical="bottom"/>
    </xf>
    <xf numFmtId="0" fontId="12" fillId="3" borderId="4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164" fontId="8" fillId="2" borderId="3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7" fillId="2" borderId="2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8" pivotButton="0" quotePrefix="0" xfId="0"/>
    <xf numFmtId="0" fontId="8" fillId="2" borderId="3" applyAlignment="1" pivotButton="0" quotePrefix="0" xfId="0">
      <alignment horizontal="center" vertical="center" wrapText="1"/>
    </xf>
    <xf numFmtId="0" fontId="0" fillId="0" borderId="3" pivotButton="0" quotePrefix="0" xfId="0"/>
    <xf numFmtId="0" fontId="9" fillId="2" borderId="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164" fontId="10" fillId="2" borderId="3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12" fillId="3" borderId="1" applyAlignment="1" pivotButton="0" quotePrefix="0" xfId="0">
      <alignment horizontal="center" vertical="bottom"/>
    </xf>
    <xf numFmtId="0" fontId="12" fillId="3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9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bottom"/>
    </xf>
    <xf numFmtId="0" fontId="12" fillId="3" borderId="4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164" fontId="4" fillId="4" borderId="0" applyAlignment="1" pivotButton="0" quotePrefix="0" xfId="0">
      <alignment horizontal="general" vertical="bottom"/>
    </xf>
    <xf numFmtId="0" fontId="12" fillId="3" borderId="4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164" fontId="8" fillId="2" borderId="3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C0C0C0"/>
      <rgbColor rgb="FFA09164"/>
      <rgbColor rgb="FF9999FF"/>
      <rgbColor rgb="FF993366"/>
      <rgbColor rgb="FFFFFF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ables/table1.xml><?xml version="1.0" encoding="utf-8"?>
<table xmlns="http://schemas.openxmlformats.org/spreadsheetml/2006/main" id="1" name="Tabela1" displayName="Tabela1" ref="B2:C4" headerRowCount="1" totalsRowCount="0" totalsRowShown="0">
  <autoFilter ref="B2:C4"/>
  <tableColumns count="2">
    <tableColumn id="1" name="Respondeu"/>
    <tableColumn id="2" name="Menções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S101"/>
  <sheetViews>
    <sheetView showFormulas="0" showGridLines="1" showRowColHeaders="1" showZeros="1" rightToLeft="0" tabSelected="0" showOutlineSymbols="1" defaultGridColor="1" view="normal" topLeftCell="A4" colorId="64" zoomScale="90" zoomScaleNormal="90" zoomScalePageLayoutView="100" workbookViewId="0">
      <selection pane="topLeft" activeCell="G37" activeCellId="0" sqref="G37"/>
    </sheetView>
  </sheetViews>
  <sheetFormatPr baseColWidth="8" defaultColWidth="8.890625" defaultRowHeight="12.75" zeroHeight="0" outlineLevelRow="0"/>
  <cols>
    <col width="4.63" customWidth="1" style="25" min="1" max="1"/>
    <col width="8.890000000000001" customWidth="1" style="25" min="2" max="4"/>
    <col width="9" customWidth="1" style="25" min="5" max="5"/>
    <col width="8.890000000000001" customWidth="1" style="25" min="6" max="6"/>
    <col width="8.93" customWidth="1" style="25" min="7" max="7"/>
    <col width="10.16" customWidth="1" style="25" min="8" max="8"/>
    <col width="9" customWidth="1" style="25" min="9" max="9"/>
    <col width="13.33" customWidth="1" style="25" min="10" max="10"/>
    <col width="9" customWidth="1" style="25" min="11" max="13"/>
    <col width="13.56" customWidth="1" style="25" min="14" max="14"/>
    <col width="10.11" customWidth="1" style="26" min="15" max="15"/>
    <col width="8.890000000000001" customWidth="1" style="25" min="16" max="16384"/>
  </cols>
  <sheetData>
    <row r="1" ht="23.25" customHeight="1" s="27">
      <c r="A1" s="28" t="n"/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2" t="n"/>
      <c r="H1" s="32" t="n"/>
      <c r="I1" s="32" t="n"/>
      <c r="J1" s="32" t="n"/>
      <c r="K1" s="32" t="n"/>
      <c r="L1" s="30" t="n"/>
      <c r="M1" s="33" t="inlineStr">
        <is>
          <t>Nº DA REVISÃO</t>
        </is>
      </c>
      <c r="N1" s="34" t="inlineStr">
        <is>
          <t>Páginas      01 de 13</t>
        </is>
      </c>
    </row>
    <row r="2" ht="15" customHeight="1" s="27">
      <c r="A2" s="28" t="n"/>
      <c r="B2" s="35" t="n"/>
      <c r="C2" s="36" t="n"/>
      <c r="D2" s="35" t="n"/>
      <c r="L2" s="36" t="n"/>
      <c r="M2" s="37" t="n">
        <v>2</v>
      </c>
      <c r="N2" s="38" t="n"/>
    </row>
    <row r="3" ht="12.75" customHeight="1" s="27">
      <c r="A3" s="28" t="n"/>
      <c r="B3" s="35" t="n"/>
      <c r="C3" s="36" t="n"/>
      <c r="D3" s="35" t="n"/>
      <c r="L3" s="36" t="n"/>
      <c r="M3" s="39" t="inlineStr">
        <is>
          <t>DATA DA REVISÃO:</t>
        </is>
      </c>
      <c r="N3" s="30" t="n"/>
    </row>
    <row r="4" ht="13.5" customHeight="1" s="27">
      <c r="A4" s="28" t="n"/>
      <c r="B4" s="40" t="n"/>
      <c r="C4" s="41" t="n"/>
      <c r="D4" s="40" t="n"/>
      <c r="E4" s="42" t="n"/>
      <c r="F4" s="42" t="n"/>
      <c r="G4" s="42" t="n"/>
      <c r="H4" s="42" t="n"/>
      <c r="I4" s="42" t="n"/>
      <c r="J4" s="42" t="n"/>
      <c r="K4" s="42" t="n"/>
      <c r="L4" s="41" t="n"/>
      <c r="M4" s="43" t="n">
        <v>45729</v>
      </c>
      <c r="N4" s="41" t="n"/>
    </row>
    <row r="7" ht="13.5" customHeight="1" s="27">
      <c r="B7" s="44" t="inlineStr">
        <is>
          <t>Janeiro</t>
        </is>
      </c>
      <c r="C7" s="45" t="n"/>
      <c r="D7" s="45" t="n"/>
      <c r="E7" s="45" t="n"/>
      <c r="F7" s="46" t="n"/>
      <c r="G7" s="26" t="n">
        <v>45658</v>
      </c>
      <c r="H7" s="28" t="n"/>
      <c r="I7" s="44" t="inlineStr">
        <is>
          <t>Fevereiro</t>
        </is>
      </c>
      <c r="J7" s="45" t="n"/>
      <c r="K7" s="45" t="n"/>
      <c r="L7" s="45" t="n"/>
      <c r="M7" s="46" t="n"/>
      <c r="N7" s="26" t="n">
        <v>45689</v>
      </c>
    </row>
    <row r="8" ht="13.5" customHeight="1" s="27">
      <c r="B8" s="47" t="inlineStr">
        <is>
          <t xml:space="preserve">Dados </t>
        </is>
      </c>
      <c r="C8" s="45" t="n"/>
      <c r="D8" s="46" t="n"/>
      <c r="E8" s="47" t="inlineStr">
        <is>
          <t>Total</t>
        </is>
      </c>
      <c r="F8" s="47" t="inlineStr">
        <is>
          <t>%</t>
        </is>
      </c>
      <c r="G8" s="26" t="n">
        <v>45688</v>
      </c>
      <c r="H8" s="28" t="n"/>
      <c r="I8" s="47" t="inlineStr">
        <is>
          <t xml:space="preserve">Dados </t>
        </is>
      </c>
      <c r="J8" s="45" t="n"/>
      <c r="K8" s="46" t="n"/>
      <c r="L8" s="47" t="inlineStr">
        <is>
          <t>Total</t>
        </is>
      </c>
      <c r="M8" s="47" t="inlineStr">
        <is>
          <t>%</t>
        </is>
      </c>
      <c r="N8" s="26" t="n">
        <v>45716</v>
      </c>
      <c r="O8" s="28" t="n"/>
    </row>
    <row r="9" ht="13.5" customHeight="1" s="27">
      <c r="B9" s="48" t="inlineStr">
        <is>
          <t>Total de Check-Ins</t>
        </is>
      </c>
      <c r="C9" s="45" t="n"/>
      <c r="D9" s="46" t="n"/>
      <c r="E9" s="49">
        <f>Jan!C7</f>
        <v/>
      </c>
      <c r="F9" s="50">
        <f>IFERROR(E9/$E$9,"")</f>
        <v/>
      </c>
      <c r="H9" s="28" t="n"/>
      <c r="I9" s="48" t="inlineStr">
        <is>
          <t>Total de Check-Ins</t>
        </is>
      </c>
      <c r="J9" s="45" t="n"/>
      <c r="K9" s="46" t="n"/>
      <c r="L9" s="49">
        <f>Fev!C7</f>
        <v/>
      </c>
      <c r="M9" s="50">
        <f>IFERROR(L9/$E$9,"")</f>
        <v/>
      </c>
      <c r="O9" s="28" t="n"/>
    </row>
    <row r="10" ht="13.5" customHeight="1" s="27">
      <c r="B10" s="48" t="inlineStr">
        <is>
          <t xml:space="preserve">Total de Contatos enviados </t>
        </is>
      </c>
      <c r="C10" s="45" t="n"/>
      <c r="D10" s="46" t="n"/>
      <c r="E10" s="49">
        <f>Jan!C8</f>
        <v/>
      </c>
      <c r="F10" s="50">
        <f>IFERROR(E10/$E$9,"")</f>
        <v/>
      </c>
      <c r="H10" s="28" t="n"/>
      <c r="I10" s="48" t="inlineStr">
        <is>
          <t xml:space="preserve">Total de Contatos enviados </t>
        </is>
      </c>
      <c r="J10" s="45" t="n"/>
      <c r="K10" s="46" t="n"/>
      <c r="L10" s="49">
        <f>Fev!C8</f>
        <v/>
      </c>
      <c r="M10" s="50">
        <f>IFERROR(L10/$E$9,"")</f>
        <v/>
      </c>
    </row>
    <row r="11" ht="13.5" customHeight="1" s="27">
      <c r="B11" s="48" t="inlineStr">
        <is>
          <t>Total de Respostas</t>
        </is>
      </c>
      <c r="C11" s="45" t="n"/>
      <c r="D11" s="46" t="n"/>
      <c r="E11" s="49">
        <f>Jan!F7</f>
        <v/>
      </c>
      <c r="F11" s="50">
        <f>IFERROR(E11/$E$9,"")</f>
        <v/>
      </c>
      <c r="H11" s="28" t="n"/>
      <c r="I11" s="48" t="inlineStr">
        <is>
          <t>Total de Respostas</t>
        </is>
      </c>
      <c r="J11" s="45" t="n"/>
      <c r="K11" s="46" t="n"/>
      <c r="L11" s="49">
        <f>Fev!F7</f>
        <v/>
      </c>
      <c r="M11" s="50">
        <f>IFERROR(L11/$E$9,"")</f>
        <v/>
      </c>
    </row>
    <row r="12" ht="13.5" customHeight="1" s="27">
      <c r="H12" s="28" t="n"/>
      <c r="I12" s="28" t="n"/>
      <c r="J12" s="28" t="n"/>
      <c r="K12" s="28" t="n"/>
      <c r="L12" s="28" t="n"/>
      <c r="M12" s="28" t="n"/>
      <c r="N12" s="28" t="n"/>
    </row>
    <row r="13" ht="13.5" customHeight="1" s="27">
      <c r="B13" s="44" t="inlineStr">
        <is>
          <t>Março</t>
        </is>
      </c>
      <c r="C13" s="45" t="n"/>
      <c r="D13" s="45" t="n"/>
      <c r="E13" s="45" t="n"/>
      <c r="F13" s="46" t="n"/>
      <c r="G13" s="26" t="n">
        <v>45717</v>
      </c>
      <c r="H13" s="28" t="n"/>
      <c r="I13" s="44" t="inlineStr">
        <is>
          <t>Abril</t>
        </is>
      </c>
      <c r="J13" s="45" t="n"/>
      <c r="K13" s="45" t="n"/>
      <c r="L13" s="45" t="n"/>
      <c r="M13" s="46" t="n"/>
      <c r="N13" s="26" t="n">
        <v>45748</v>
      </c>
    </row>
    <row r="14" ht="12.75" customHeight="1" s="27">
      <c r="B14" s="47" t="inlineStr">
        <is>
          <t xml:space="preserve">Dados </t>
        </is>
      </c>
      <c r="C14" s="45" t="n"/>
      <c r="D14" s="46" t="n"/>
      <c r="E14" s="47" t="inlineStr">
        <is>
          <t>Total</t>
        </is>
      </c>
      <c r="F14" s="47" t="inlineStr">
        <is>
          <t>%</t>
        </is>
      </c>
      <c r="G14" s="26" t="n">
        <v>45747</v>
      </c>
      <c r="H14" s="51" t="n"/>
      <c r="I14" s="47" t="inlineStr">
        <is>
          <t xml:space="preserve">Dados </t>
        </is>
      </c>
      <c r="J14" s="45" t="n"/>
      <c r="K14" s="46" t="n"/>
      <c r="L14" s="47" t="inlineStr">
        <is>
          <t>Total</t>
        </is>
      </c>
      <c r="M14" s="47" t="inlineStr">
        <is>
          <t>%</t>
        </is>
      </c>
      <c r="N14" s="26" t="n">
        <v>45777</v>
      </c>
    </row>
    <row r="15" ht="13.5" customHeight="1" s="27">
      <c r="B15" s="48" t="inlineStr">
        <is>
          <t>Total de Check-Ins</t>
        </is>
      </c>
      <c r="C15" s="45" t="n"/>
      <c r="D15" s="46" t="n"/>
      <c r="E15" s="49">
        <f>Mar!C7</f>
        <v/>
      </c>
      <c r="F15" s="50">
        <f>IFERROR(E15/$E$9,"")</f>
        <v/>
      </c>
      <c r="H15" s="28" t="n"/>
      <c r="I15" s="48" t="inlineStr">
        <is>
          <t>Total de Check-Ins</t>
        </is>
      </c>
      <c r="J15" s="45" t="n"/>
      <c r="K15" s="46" t="n"/>
      <c r="L15" s="49">
        <f>Abr!C7</f>
        <v/>
      </c>
      <c r="M15" s="50">
        <f>IFERROR(L15/$E$9,"")</f>
        <v/>
      </c>
    </row>
    <row r="16" ht="13.5" customHeight="1" s="27">
      <c r="B16" s="48" t="inlineStr">
        <is>
          <t xml:space="preserve">Total de Contatos enviados </t>
        </is>
      </c>
      <c r="C16" s="45" t="n"/>
      <c r="D16" s="46" t="n"/>
      <c r="E16" s="49">
        <f>Mar!C8</f>
        <v/>
      </c>
      <c r="F16" s="50">
        <f>IFERROR(E16/$E$9,"")</f>
        <v/>
      </c>
      <c r="H16" s="28" t="n"/>
      <c r="I16" s="48" t="inlineStr">
        <is>
          <t xml:space="preserve">Total de Contatos enviados </t>
        </is>
      </c>
      <c r="J16" s="45" t="n"/>
      <c r="K16" s="46" t="n"/>
      <c r="L16" s="49">
        <f>Abr!C8</f>
        <v/>
      </c>
      <c r="M16" s="50">
        <f>IFERROR(L16/$E$9,"")</f>
        <v/>
      </c>
      <c r="O16" s="28" t="n"/>
      <c r="P16" s="28" t="n"/>
      <c r="Q16" s="28" t="n"/>
      <c r="R16" s="28" t="n"/>
      <c r="S16" s="28" t="n"/>
    </row>
    <row r="17" ht="13.5" customHeight="1" s="27">
      <c r="B17" s="48" t="inlineStr">
        <is>
          <t>Total de Respostas</t>
        </is>
      </c>
      <c r="C17" s="45" t="n"/>
      <c r="D17" s="46" t="n"/>
      <c r="E17" s="49">
        <f>Mar!F7</f>
        <v/>
      </c>
      <c r="F17" s="50">
        <f>IFERROR(E17/$E$9,"")</f>
        <v/>
      </c>
      <c r="H17" s="28" t="n"/>
      <c r="I17" s="48" t="inlineStr">
        <is>
          <t>Total de Respostas</t>
        </is>
      </c>
      <c r="J17" s="45" t="n"/>
      <c r="K17" s="46" t="n"/>
      <c r="L17" s="49">
        <f>Abr!F7</f>
        <v/>
      </c>
      <c r="M17" s="50">
        <f>IFERROR(L17/$E$9,"")</f>
        <v/>
      </c>
      <c r="O17" s="28" t="n"/>
      <c r="P17" s="28" t="n"/>
      <c r="Q17" s="28" t="n"/>
      <c r="R17" s="28" t="n"/>
      <c r="S17" s="28" t="n"/>
    </row>
    <row r="18" ht="13.5" customHeight="1" s="27"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</row>
    <row r="19" ht="13.5" customHeight="1" s="27">
      <c r="B19" s="44" t="inlineStr">
        <is>
          <t>Maio</t>
        </is>
      </c>
      <c r="C19" s="45" t="n"/>
      <c r="D19" s="45" t="n"/>
      <c r="E19" s="45" t="n"/>
      <c r="F19" s="46" t="n"/>
      <c r="G19" s="26" t="n">
        <v>45778</v>
      </c>
      <c r="H19" s="28" t="n"/>
      <c r="I19" s="44" t="inlineStr">
        <is>
          <t>Junho</t>
        </is>
      </c>
      <c r="J19" s="45" t="n"/>
      <c r="K19" s="45" t="n"/>
      <c r="L19" s="45" t="n"/>
      <c r="M19" s="46" t="n"/>
      <c r="N19" s="26" t="n">
        <v>45809</v>
      </c>
      <c r="O19" s="28" t="n"/>
      <c r="P19" s="28" t="n"/>
      <c r="Q19" s="28" t="n"/>
      <c r="R19" s="28" t="n"/>
      <c r="S19" s="28" t="n"/>
    </row>
    <row r="20" ht="13.5" customHeight="1" s="27">
      <c r="B20" s="47" t="inlineStr">
        <is>
          <t xml:space="preserve">Dados </t>
        </is>
      </c>
      <c r="C20" s="45" t="n"/>
      <c r="D20" s="46" t="n"/>
      <c r="E20" s="47" t="inlineStr">
        <is>
          <t>Total</t>
        </is>
      </c>
      <c r="F20" s="47" t="inlineStr">
        <is>
          <t>%</t>
        </is>
      </c>
      <c r="G20" s="26" t="n">
        <v>45808</v>
      </c>
      <c r="H20" s="28" t="n"/>
      <c r="I20" s="47" t="inlineStr">
        <is>
          <t xml:space="preserve">Dados </t>
        </is>
      </c>
      <c r="J20" s="45" t="n"/>
      <c r="K20" s="46" t="n"/>
      <c r="L20" s="47" t="inlineStr">
        <is>
          <t>Total</t>
        </is>
      </c>
      <c r="M20" s="47" t="inlineStr">
        <is>
          <t>%</t>
        </is>
      </c>
      <c r="N20" s="26" t="n">
        <v>45838</v>
      </c>
      <c r="O20" s="28" t="n"/>
      <c r="P20" s="28" t="n"/>
      <c r="Q20" s="28" t="n"/>
      <c r="R20" s="28" t="n"/>
      <c r="S20" s="28" t="n"/>
    </row>
    <row r="21" ht="13.5" customHeight="1" s="27">
      <c r="B21" s="48" t="inlineStr">
        <is>
          <t>Total de Check-Ins</t>
        </is>
      </c>
      <c r="C21" s="45" t="n"/>
      <c r="D21" s="46" t="n"/>
      <c r="E21" s="49">
        <f>Mai!C7</f>
        <v/>
      </c>
      <c r="F21" s="50">
        <f>IFERROR(E21/$E$9,"")</f>
        <v/>
      </c>
      <c r="H21" s="28" t="n"/>
      <c r="I21" s="48" t="inlineStr">
        <is>
          <t>Total de Check-Ins</t>
        </is>
      </c>
      <c r="J21" s="45" t="n"/>
      <c r="K21" s="46" t="n"/>
      <c r="L21" s="49">
        <f>Jun!C7</f>
        <v/>
      </c>
      <c r="M21" s="50">
        <f>IFERROR(L21/$E$9,"")</f>
        <v/>
      </c>
    </row>
    <row r="22" ht="12.75" customHeight="1" s="27">
      <c r="B22" s="48" t="inlineStr">
        <is>
          <t xml:space="preserve">Total de Contatos enviados </t>
        </is>
      </c>
      <c r="C22" s="45" t="n"/>
      <c r="D22" s="46" t="n"/>
      <c r="E22" s="49">
        <f>Mai!C8</f>
        <v/>
      </c>
      <c r="F22" s="50">
        <f>IFERROR(E22/$E$9,"")</f>
        <v/>
      </c>
      <c r="H22" s="51" t="n"/>
      <c r="I22" s="48" t="inlineStr">
        <is>
          <t xml:space="preserve">Total de Contatos enviados </t>
        </is>
      </c>
      <c r="J22" s="45" t="n"/>
      <c r="K22" s="46" t="n"/>
      <c r="L22" s="49">
        <f>Jun!C8</f>
        <v/>
      </c>
      <c r="M22" s="50">
        <f>IFERROR(L22/$E$9,"")</f>
        <v/>
      </c>
    </row>
    <row r="23" ht="13.5" customHeight="1" s="27">
      <c r="B23" s="48" t="inlineStr">
        <is>
          <t>Total de Respostas</t>
        </is>
      </c>
      <c r="C23" s="45" t="n"/>
      <c r="D23" s="46" t="n"/>
      <c r="E23" s="49">
        <f>Mai!F7</f>
        <v/>
      </c>
      <c r="F23" s="50">
        <f>IFERROR(E23/$E$9,"")</f>
        <v/>
      </c>
      <c r="H23" s="28" t="n"/>
      <c r="I23" s="48" t="inlineStr">
        <is>
          <t>Total de Respostas</t>
        </is>
      </c>
      <c r="J23" s="45" t="n"/>
      <c r="K23" s="46" t="n"/>
      <c r="L23" s="49">
        <f>Jun!F7</f>
        <v/>
      </c>
      <c r="M23" s="50">
        <f>IFERROR(L23/$E$9,"")</f>
        <v/>
      </c>
    </row>
    <row r="24" ht="13.5" customHeight="1" s="27"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</row>
    <row r="25" ht="13.5" customHeight="1" s="27">
      <c r="B25" s="44" t="inlineStr">
        <is>
          <t>Julho</t>
        </is>
      </c>
      <c r="C25" s="45" t="n"/>
      <c r="D25" s="45" t="n"/>
      <c r="E25" s="45" t="n"/>
      <c r="F25" s="46" t="n"/>
      <c r="G25" s="26" t="n">
        <v>45839</v>
      </c>
      <c r="H25" s="28" t="n"/>
      <c r="I25" s="44" t="inlineStr">
        <is>
          <t>Agosto</t>
        </is>
      </c>
      <c r="J25" s="45" t="n"/>
      <c r="K25" s="45" t="n"/>
      <c r="L25" s="45" t="n"/>
      <c r="M25" s="46" t="n"/>
      <c r="N25" s="26" t="n">
        <v>45870</v>
      </c>
      <c r="O25" s="28" t="n"/>
    </row>
    <row r="26" ht="13.5" customHeight="1" s="27">
      <c r="B26" s="47" t="inlineStr">
        <is>
          <t xml:space="preserve">Dados </t>
        </is>
      </c>
      <c r="C26" s="45" t="n"/>
      <c r="D26" s="46" t="n"/>
      <c r="E26" s="47" t="inlineStr">
        <is>
          <t>Total</t>
        </is>
      </c>
      <c r="F26" s="47" t="inlineStr">
        <is>
          <t>%</t>
        </is>
      </c>
      <c r="G26" s="26" t="n">
        <v>45869</v>
      </c>
      <c r="H26" s="28" t="n"/>
      <c r="I26" s="47" t="inlineStr">
        <is>
          <t xml:space="preserve">Dados </t>
        </is>
      </c>
      <c r="J26" s="45" t="n"/>
      <c r="K26" s="46" t="n"/>
      <c r="L26" s="47" t="inlineStr">
        <is>
          <t>Total</t>
        </is>
      </c>
      <c r="M26" s="47" t="inlineStr">
        <is>
          <t>%</t>
        </is>
      </c>
      <c r="N26" s="26" t="n">
        <v>45900</v>
      </c>
    </row>
    <row r="27" ht="13.5" customHeight="1" s="27">
      <c r="B27" s="48" t="inlineStr">
        <is>
          <t>Total de Check-Ins</t>
        </is>
      </c>
      <c r="C27" s="45" t="n"/>
      <c r="D27" s="46" t="n"/>
      <c r="E27" s="49">
        <f>Jul!C7</f>
        <v/>
      </c>
      <c r="F27" s="50">
        <f>IFERROR(E27/$E$9,"")</f>
        <v/>
      </c>
      <c r="H27" s="28" t="n"/>
      <c r="I27" s="48" t="inlineStr">
        <is>
          <t>Total de Check-Ins</t>
        </is>
      </c>
      <c r="J27" s="45" t="n"/>
      <c r="K27" s="46" t="n"/>
      <c r="L27" s="49">
        <f>Ago!C7</f>
        <v/>
      </c>
      <c r="M27" s="50">
        <f>IFERROR(L27/$E$9,"")</f>
        <v/>
      </c>
    </row>
    <row r="28" ht="13.5" customHeight="1" s="27">
      <c r="B28" s="48" t="inlineStr">
        <is>
          <t xml:space="preserve">Total de Contatos enviados </t>
        </is>
      </c>
      <c r="C28" s="45" t="n"/>
      <c r="D28" s="46" t="n"/>
      <c r="E28" s="49">
        <f>Jul!C8</f>
        <v/>
      </c>
      <c r="F28" s="50">
        <f>IFERROR(E28/$E$9,"")</f>
        <v/>
      </c>
      <c r="H28" s="28" t="n"/>
      <c r="I28" s="48" t="inlineStr">
        <is>
          <t xml:space="preserve">Total de Contatos enviados </t>
        </is>
      </c>
      <c r="J28" s="45" t="n"/>
      <c r="K28" s="46" t="n"/>
      <c r="L28" s="49">
        <f>Ago!C8</f>
        <v/>
      </c>
      <c r="M28" s="50">
        <f>IFERROR(L28/$E$9,"")</f>
        <v/>
      </c>
    </row>
    <row r="29" ht="13.5" customHeight="1" s="27">
      <c r="B29" s="48" t="inlineStr">
        <is>
          <t>Total de Respostas</t>
        </is>
      </c>
      <c r="C29" s="45" t="n"/>
      <c r="D29" s="46" t="n"/>
      <c r="E29" s="49">
        <f>Jul!F7</f>
        <v/>
      </c>
      <c r="F29" s="50">
        <f>IFERROR(E29/$E$9,"")</f>
        <v/>
      </c>
      <c r="H29" s="28" t="n"/>
      <c r="I29" s="48" t="inlineStr">
        <is>
          <t>Total de Respostas</t>
        </is>
      </c>
      <c r="J29" s="45" t="n"/>
      <c r="K29" s="46" t="n"/>
      <c r="L29" s="49">
        <f>Ago!F7</f>
        <v/>
      </c>
      <c r="M29" s="50">
        <f>IFERROR(L29/$E$9,"")</f>
        <v/>
      </c>
    </row>
    <row r="30" ht="12.75" customHeight="1" s="27">
      <c r="H30" s="51" t="n"/>
      <c r="I30" s="51" t="n"/>
      <c r="J30" s="51" t="n"/>
      <c r="K30" s="51" t="n"/>
      <c r="L30" s="51" t="n"/>
      <c r="M30" s="51" t="n"/>
      <c r="N30" s="51" t="n"/>
    </row>
    <row r="31" ht="13.5" customHeight="1" s="27">
      <c r="B31" s="44" t="inlineStr">
        <is>
          <t>Setembro</t>
        </is>
      </c>
      <c r="C31" s="45" t="n"/>
      <c r="D31" s="45" t="n"/>
      <c r="E31" s="45" t="n"/>
      <c r="F31" s="46" t="n"/>
      <c r="G31" s="26" t="n">
        <v>45901</v>
      </c>
      <c r="H31" s="28" t="n"/>
      <c r="I31" s="44" t="inlineStr">
        <is>
          <t>Outubro</t>
        </is>
      </c>
      <c r="J31" s="45" t="n"/>
      <c r="K31" s="45" t="n"/>
      <c r="L31" s="45" t="n"/>
      <c r="M31" s="46" t="n"/>
      <c r="N31" s="26" t="n">
        <v>45931</v>
      </c>
    </row>
    <row r="32" ht="13.5" customHeight="1" s="27">
      <c r="B32" s="47" t="inlineStr">
        <is>
          <t xml:space="preserve">Dados </t>
        </is>
      </c>
      <c r="C32" s="45" t="n"/>
      <c r="D32" s="46" t="n"/>
      <c r="E32" s="47" t="inlineStr">
        <is>
          <t>Total</t>
        </is>
      </c>
      <c r="F32" s="47" t="inlineStr">
        <is>
          <t>%</t>
        </is>
      </c>
      <c r="G32" s="26" t="n">
        <v>45930</v>
      </c>
      <c r="H32" s="28" t="n"/>
      <c r="I32" s="47" t="inlineStr">
        <is>
          <t xml:space="preserve">Dados </t>
        </is>
      </c>
      <c r="J32" s="45" t="n"/>
      <c r="K32" s="46" t="n"/>
      <c r="L32" s="47" t="inlineStr">
        <is>
          <t>Total</t>
        </is>
      </c>
      <c r="M32" s="47" t="inlineStr">
        <is>
          <t>%</t>
        </is>
      </c>
      <c r="N32" s="26" t="n">
        <v>45961</v>
      </c>
      <c r="O32" s="28" t="n"/>
    </row>
    <row r="33" ht="13.5" customHeight="1" s="27">
      <c r="B33" s="48" t="inlineStr">
        <is>
          <t>Total de Check-Ins</t>
        </is>
      </c>
      <c r="C33" s="45" t="n"/>
      <c r="D33" s="46" t="n"/>
      <c r="E33" s="49">
        <f>Set!C7</f>
        <v/>
      </c>
      <c r="F33" s="50">
        <f>IFERROR(E33/$E$9,"")</f>
        <v/>
      </c>
      <c r="H33" s="28" t="n"/>
      <c r="I33" s="48" t="inlineStr">
        <is>
          <t>Total de Check-Ins</t>
        </is>
      </c>
      <c r="J33" s="45" t="n"/>
      <c r="K33" s="46" t="n"/>
      <c r="L33" s="49">
        <f>Out!C7</f>
        <v/>
      </c>
      <c r="M33" s="50">
        <f>IFERROR(L33/$E$9,"")</f>
        <v/>
      </c>
      <c r="O33" s="28" t="n"/>
    </row>
    <row r="34" ht="13.5" customHeight="1" s="27">
      <c r="B34" s="48" t="inlineStr">
        <is>
          <t xml:space="preserve">Total de Contatos enviados </t>
        </is>
      </c>
      <c r="C34" s="45" t="n"/>
      <c r="D34" s="46" t="n"/>
      <c r="E34" s="49">
        <f>Set!C8</f>
        <v/>
      </c>
      <c r="F34" s="50">
        <f>IFERROR(E34/$E$9,"")</f>
        <v/>
      </c>
      <c r="H34" s="28" t="n"/>
      <c r="I34" s="48" t="inlineStr">
        <is>
          <t xml:space="preserve">Total de Contatos enviados </t>
        </is>
      </c>
      <c r="J34" s="45" t="n"/>
      <c r="K34" s="46" t="n"/>
      <c r="L34" s="49">
        <f>Out!C8</f>
        <v/>
      </c>
      <c r="M34" s="50">
        <f>IFERROR(L34/$E$9,"")</f>
        <v/>
      </c>
    </row>
    <row r="35" ht="13.5" customHeight="1" s="27">
      <c r="B35" s="48" t="inlineStr">
        <is>
          <t>Total de Respostas</t>
        </is>
      </c>
      <c r="C35" s="45" t="n"/>
      <c r="D35" s="46" t="n"/>
      <c r="E35" s="49">
        <f>Set!F7</f>
        <v/>
      </c>
      <c r="F35" s="50">
        <f>IFERROR(E35/$E$9,"")</f>
        <v/>
      </c>
      <c r="H35" s="28" t="n"/>
      <c r="I35" s="48" t="inlineStr">
        <is>
          <t>Total de Respostas</t>
        </is>
      </c>
      <c r="J35" s="45" t="n"/>
      <c r="K35" s="46" t="n"/>
      <c r="L35" s="49">
        <f>Out!F7</f>
        <v/>
      </c>
      <c r="M35" s="50">
        <f>IFERROR(L35/$E$9,"")</f>
        <v/>
      </c>
    </row>
    <row r="36" ht="13.5" customHeight="1" s="27">
      <c r="H36" s="28" t="n"/>
      <c r="I36" s="28" t="n"/>
      <c r="J36" s="28" t="n"/>
      <c r="K36" s="28" t="n"/>
      <c r="L36" s="28" t="n"/>
      <c r="M36" s="28" t="n"/>
      <c r="N36" s="28" t="n"/>
    </row>
    <row r="37" ht="13.5" customHeight="1" s="27">
      <c r="B37" s="44" t="inlineStr">
        <is>
          <t>Novembro</t>
        </is>
      </c>
      <c r="C37" s="45" t="n"/>
      <c r="D37" s="45" t="n"/>
      <c r="E37" s="45" t="n"/>
      <c r="F37" s="46" t="n"/>
      <c r="G37" s="26" t="n">
        <v>45962</v>
      </c>
      <c r="H37" s="28" t="n"/>
      <c r="I37" s="44" t="inlineStr">
        <is>
          <t>Dezembro</t>
        </is>
      </c>
      <c r="J37" s="45" t="n"/>
      <c r="K37" s="45" t="n"/>
      <c r="L37" s="45" t="n"/>
      <c r="M37" s="46" t="n"/>
      <c r="N37" s="26" t="n">
        <v>45992</v>
      </c>
    </row>
    <row r="38" ht="12.75" customHeight="1" s="27">
      <c r="B38" s="47" t="inlineStr">
        <is>
          <t xml:space="preserve">Dados </t>
        </is>
      </c>
      <c r="C38" s="45" t="n"/>
      <c r="D38" s="46" t="n"/>
      <c r="E38" s="47" t="inlineStr">
        <is>
          <t>Total</t>
        </is>
      </c>
      <c r="F38" s="47" t="inlineStr">
        <is>
          <t>%</t>
        </is>
      </c>
      <c r="G38" s="26" t="n">
        <v>45991</v>
      </c>
      <c r="H38" s="51" t="n"/>
      <c r="I38" s="47" t="inlineStr">
        <is>
          <t xml:space="preserve">Dados </t>
        </is>
      </c>
      <c r="J38" s="45" t="n"/>
      <c r="K38" s="46" t="n"/>
      <c r="L38" s="47" t="inlineStr">
        <is>
          <t>Total</t>
        </is>
      </c>
      <c r="M38" s="47" t="inlineStr">
        <is>
          <t>%</t>
        </is>
      </c>
      <c r="N38" s="26" t="n">
        <v>46022</v>
      </c>
    </row>
    <row r="39" ht="13.5" customHeight="1" s="27">
      <c r="B39" s="48" t="inlineStr">
        <is>
          <t>Total de Check-Ins</t>
        </is>
      </c>
      <c r="C39" s="45" t="n"/>
      <c r="D39" s="46" t="n"/>
      <c r="E39" s="49">
        <f>Nov!C7</f>
        <v/>
      </c>
      <c r="F39" s="50">
        <f>IFERROR(E39/$E$9,"")</f>
        <v/>
      </c>
      <c r="H39" s="28" t="n"/>
      <c r="I39" s="48" t="inlineStr">
        <is>
          <t>Total de Check-Ins</t>
        </is>
      </c>
      <c r="J39" s="45" t="n"/>
      <c r="K39" s="46" t="n"/>
      <c r="L39" s="49">
        <f>Dez!C7</f>
        <v/>
      </c>
      <c r="M39" s="50">
        <f>IFERROR(L39/$E$9,"")</f>
        <v/>
      </c>
    </row>
    <row r="40" ht="13.5" customHeight="1" s="27">
      <c r="B40" s="48" t="inlineStr">
        <is>
          <t xml:space="preserve">Total de Contatos enviados </t>
        </is>
      </c>
      <c r="C40" s="45" t="n"/>
      <c r="D40" s="46" t="n"/>
      <c r="E40" s="49">
        <f>Nov!C8</f>
        <v/>
      </c>
      <c r="F40" s="50">
        <f>IFERROR(E40/$E$9,"")</f>
        <v/>
      </c>
      <c r="H40" s="28" t="n"/>
      <c r="I40" s="48" t="inlineStr">
        <is>
          <t xml:space="preserve">Total de Contatos enviados </t>
        </is>
      </c>
      <c r="J40" s="45" t="n"/>
      <c r="K40" s="46" t="n"/>
      <c r="L40" s="49">
        <f>Dez!C8</f>
        <v/>
      </c>
      <c r="M40" s="50">
        <f>IFERROR(L40/$E$9,"")</f>
        <v/>
      </c>
      <c r="O40" s="28" t="n"/>
    </row>
    <row r="41" ht="13.5" customHeight="1" s="27">
      <c r="B41" s="48" t="inlineStr">
        <is>
          <t>Total de Respostas</t>
        </is>
      </c>
      <c r="C41" s="45" t="n"/>
      <c r="D41" s="46" t="n"/>
      <c r="E41" s="49">
        <f>Nov!F7</f>
        <v/>
      </c>
      <c r="F41" s="50">
        <f>IFERROR(E41/$E$9,"")</f>
        <v/>
      </c>
      <c r="H41" s="28" t="n"/>
      <c r="I41" s="48" t="inlineStr">
        <is>
          <t>Total de Respostas</t>
        </is>
      </c>
      <c r="J41" s="45" t="n"/>
      <c r="K41" s="46" t="n"/>
      <c r="L41" s="49">
        <f>Dez!F7</f>
        <v/>
      </c>
      <c r="M41" s="50">
        <f>IFERROR(L41/$E$9,"")</f>
        <v/>
      </c>
      <c r="O41" s="28" t="n"/>
    </row>
    <row r="42" ht="13.5" customHeight="1" s="27"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</row>
    <row r="43" ht="13.5" customHeight="1" s="27"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</row>
    <row r="44" ht="13.5" customHeight="1" s="27">
      <c r="H44" s="28" t="n"/>
      <c r="I44" s="28" t="n"/>
      <c r="J44" s="28" t="n"/>
      <c r="K44" s="28" t="n"/>
      <c r="L44" s="28" t="n"/>
      <c r="M44" s="28" t="n"/>
      <c r="N44" s="28" t="n"/>
    </row>
    <row r="45" ht="13.5" customHeight="1" s="27">
      <c r="H45" s="28" t="n"/>
      <c r="I45" s="28" t="n"/>
      <c r="J45" s="28" t="n"/>
      <c r="K45" s="28" t="n"/>
      <c r="L45" s="28" t="n"/>
      <c r="M45" s="28" t="n"/>
      <c r="N45" s="28" t="n"/>
    </row>
    <row r="46" ht="12.75" customHeight="1" s="27">
      <c r="H46" s="51" t="n"/>
      <c r="I46" s="51" t="n"/>
      <c r="J46" s="51" t="n"/>
      <c r="K46" s="51" t="n"/>
      <c r="L46" s="51" t="n"/>
      <c r="M46" s="51" t="n"/>
      <c r="N46" s="51" t="n"/>
    </row>
    <row r="47" ht="13.5" customHeight="1" s="27"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</row>
    <row r="48" ht="13.5" customHeight="1" s="27"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</row>
    <row r="49" ht="13.5" customHeight="1" s="27"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</row>
    <row r="50" ht="13.5" customHeight="1" s="27"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</row>
    <row r="51" ht="13.5" customHeight="1" s="27"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</row>
    <row r="52" ht="13.5" customHeight="1" s="27">
      <c r="H52" s="28" t="n"/>
      <c r="I52" s="28" t="n"/>
      <c r="J52" s="28" t="n"/>
      <c r="K52" s="28" t="n"/>
      <c r="L52" s="28" t="n"/>
      <c r="M52" s="28" t="n"/>
      <c r="N52" s="28" t="n"/>
    </row>
    <row r="53" ht="13.5" customHeight="1" s="27">
      <c r="H53" s="28" t="n"/>
      <c r="I53" s="28" t="n"/>
      <c r="J53" s="28" t="n"/>
      <c r="K53" s="28" t="n"/>
      <c r="L53" s="28" t="n"/>
      <c r="M53" s="28" t="n"/>
      <c r="N53" s="28" t="n"/>
    </row>
    <row r="54" ht="12.75" customHeight="1" s="27">
      <c r="G54" s="26" t="n"/>
      <c r="H54" s="51" t="n"/>
      <c r="I54" s="51" t="n"/>
      <c r="J54" s="51" t="n"/>
      <c r="K54" s="51" t="n"/>
      <c r="L54" s="51" t="n"/>
      <c r="M54" s="51" t="n"/>
      <c r="N54" s="51" t="n"/>
    </row>
    <row r="55" ht="13.5" customHeight="1" s="27"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</row>
    <row r="56" ht="13.5" customHeight="1" s="27"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</row>
    <row r="57" ht="13.5" customHeight="1" s="27"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</row>
    <row r="58" ht="13.5" customHeight="1" s="27"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</row>
    <row r="59" ht="13.5" customHeight="1" s="27"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</row>
    <row r="60" ht="13.5" customHeight="1" s="27">
      <c r="H60" s="28" t="n"/>
      <c r="I60" s="28" t="n"/>
      <c r="J60" s="28" t="n"/>
      <c r="K60" s="28" t="n"/>
      <c r="L60" s="28" t="n"/>
      <c r="M60" s="28" t="n"/>
      <c r="N60" s="28" t="n"/>
    </row>
    <row r="61" ht="13.5" customHeight="1" s="27">
      <c r="H61" s="28" t="n"/>
      <c r="I61" s="28" t="n"/>
      <c r="J61" s="28" t="n"/>
      <c r="K61" s="28" t="n"/>
      <c r="L61" s="28" t="n"/>
      <c r="M61" s="28" t="n"/>
      <c r="N61" s="28" t="n"/>
    </row>
    <row r="62" ht="12.75" customHeight="1" s="27">
      <c r="H62" s="51" t="n"/>
      <c r="I62" s="51" t="n"/>
      <c r="J62" s="51" t="n"/>
      <c r="K62" s="51" t="n"/>
      <c r="L62" s="51" t="n"/>
      <c r="M62" s="51" t="n"/>
      <c r="N62" s="51" t="n"/>
    </row>
    <row r="63" ht="13.5" customHeight="1" s="27">
      <c r="B63" s="28" t="n"/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</row>
    <row r="64" ht="13.5" customHeight="1" s="27">
      <c r="B64" s="28" t="n"/>
      <c r="C64" s="28" t="n"/>
      <c r="D64" s="28" t="n"/>
      <c r="E64" s="28" t="n"/>
      <c r="F64" s="28" t="n"/>
      <c r="G64" s="28" t="n"/>
      <c r="H64" s="28" t="n"/>
      <c r="I64" s="28" t="n"/>
      <c r="J64" s="28" t="n"/>
      <c r="K64" s="28" t="n"/>
      <c r="L64" s="28" t="n"/>
      <c r="M64" s="28" t="n"/>
      <c r="N64" s="28" t="n"/>
      <c r="O64" s="28" t="n"/>
    </row>
    <row r="65" ht="13.5" customHeight="1" s="27">
      <c r="B65" s="28" t="n"/>
      <c r="C65" s="28" t="n"/>
      <c r="D65" s="28" t="n"/>
      <c r="E65" s="28" t="n"/>
      <c r="F65" s="28" t="n"/>
      <c r="G65" s="28" t="n"/>
      <c r="H65" s="28" t="n"/>
      <c r="I65" s="28" t="n"/>
      <c r="J65" s="28" t="n"/>
      <c r="K65" s="28" t="n"/>
      <c r="L65" s="28" t="n"/>
      <c r="M65" s="28" t="n"/>
      <c r="N65" s="28" t="n"/>
      <c r="O65" s="28" t="n"/>
    </row>
    <row r="66" ht="13.5" customHeight="1" s="27">
      <c r="B66" s="28" t="n"/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</row>
    <row r="67" ht="13.5" customHeight="1" s="27">
      <c r="B67" s="28" t="n"/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</row>
    <row r="68" ht="13.5" customHeight="1" s="27">
      <c r="H68" s="28" t="n"/>
      <c r="I68" s="28" t="n"/>
      <c r="J68" s="28" t="n"/>
      <c r="K68" s="28" t="n"/>
      <c r="L68" s="28" t="n"/>
      <c r="M68" s="28" t="n"/>
      <c r="N68" s="28" t="n"/>
    </row>
    <row r="69" ht="13.5" customHeight="1" s="27">
      <c r="H69" s="28" t="n"/>
      <c r="I69" s="28" t="n"/>
      <c r="J69" s="28" t="n"/>
      <c r="K69" s="28" t="n"/>
      <c r="L69" s="28" t="n"/>
      <c r="M69" s="28" t="n"/>
      <c r="N69" s="28" t="n"/>
    </row>
    <row r="70" ht="12.75" customHeight="1" s="27">
      <c r="H70" s="51" t="n"/>
      <c r="I70" s="51" t="n"/>
      <c r="J70" s="51" t="n"/>
      <c r="K70" s="51" t="n"/>
      <c r="L70" s="51" t="n"/>
      <c r="M70" s="51" t="n"/>
      <c r="N70" s="51" t="n"/>
    </row>
    <row r="71" ht="13.5" customHeight="1" s="27">
      <c r="B71" s="28" t="n"/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</row>
    <row r="72" ht="13.5" customHeight="1" s="27">
      <c r="B72" s="28" t="n"/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</row>
    <row r="73" ht="13.5" customHeight="1" s="27">
      <c r="B73" s="28" t="n"/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</row>
    <row r="74" ht="13.5" customHeight="1" s="27">
      <c r="B74" s="28" t="n"/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</row>
    <row r="75" ht="13.5" customFormat="1" customHeight="1" s="25">
      <c r="B75" s="28" t="n"/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</row>
    <row r="76" ht="13.5" customFormat="1" customHeight="1" s="25">
      <c r="H76" s="28" t="n"/>
      <c r="I76" s="28" t="n"/>
      <c r="J76" s="28" t="n"/>
      <c r="K76" s="28" t="n"/>
      <c r="L76" s="28" t="n"/>
      <c r="M76" s="28" t="n"/>
      <c r="N76" s="28" t="n"/>
    </row>
    <row r="77" ht="13.5" customHeight="1" s="27">
      <c r="H77" s="28" t="n"/>
      <c r="I77" s="28" t="n"/>
      <c r="J77" s="28" t="n"/>
      <c r="K77" s="28" t="n"/>
      <c r="L77" s="28" t="n"/>
      <c r="M77" s="28" t="n"/>
      <c r="N77" s="28" t="n"/>
    </row>
    <row r="78" ht="12.75" customHeight="1" s="27">
      <c r="H78" s="51" t="n"/>
      <c r="I78" s="51" t="n"/>
      <c r="J78" s="51" t="n"/>
      <c r="K78" s="51" t="n"/>
      <c r="L78" s="51" t="n"/>
      <c r="M78" s="51" t="n"/>
      <c r="N78" s="51" t="n"/>
    </row>
    <row r="79" ht="13.5" customHeight="1" s="27">
      <c r="B79" s="28" t="n"/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</row>
    <row r="80" ht="13.5" customHeight="1" s="27">
      <c r="B80" s="28" t="n"/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</row>
    <row r="81" ht="13.5" customHeight="1" s="27">
      <c r="B81" s="28" t="n"/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</row>
    <row r="82" ht="13.5" customFormat="1" customHeight="1" s="25">
      <c r="B82" s="28" t="n"/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</row>
    <row r="83" ht="13.5" customFormat="1" customHeight="1" s="25">
      <c r="B83" s="28" t="n"/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</row>
    <row r="84" ht="13.5" customHeight="1" s="27">
      <c r="H84" s="28" t="n"/>
      <c r="I84" s="28" t="n"/>
      <c r="J84" s="28" t="n"/>
      <c r="K84" s="28" t="n"/>
      <c r="L84" s="28" t="n"/>
      <c r="M84" s="28" t="n"/>
      <c r="N84" s="28" t="n"/>
    </row>
    <row r="85" ht="13.5" customHeight="1" s="27">
      <c r="H85" s="28" t="n"/>
      <c r="I85" s="28" t="n"/>
      <c r="J85" s="28" t="n"/>
      <c r="K85" s="28" t="n"/>
      <c r="L85" s="28" t="n"/>
      <c r="M85" s="28" t="n"/>
      <c r="N85" s="28" t="n"/>
    </row>
    <row r="86" ht="12.75" customHeight="1" s="27">
      <c r="H86" s="51" t="n"/>
      <c r="I86" s="51" t="n"/>
      <c r="J86" s="51" t="n"/>
      <c r="K86" s="51" t="n"/>
      <c r="L86" s="51" t="n"/>
      <c r="M86" s="51" t="n"/>
      <c r="N86" s="51" t="n"/>
    </row>
    <row r="87" ht="13.5" customFormat="1" customHeight="1" s="25">
      <c r="B87" s="28" t="n"/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</row>
    <row r="88" ht="13.5" customHeight="1" s="27">
      <c r="B88" s="28" t="n"/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</row>
    <row r="89" ht="13.5" customHeight="1" s="27">
      <c r="B89" s="28" t="n"/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</row>
    <row r="90" ht="13.5" customFormat="1" customHeight="1" s="25">
      <c r="B90" s="28" t="n"/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</row>
    <row r="91" ht="13.5" customFormat="1" customHeight="1" s="25">
      <c r="B91" s="28" t="n"/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</row>
    <row r="92" ht="13.5" customFormat="1" customHeight="1" s="25">
      <c r="H92" s="28" t="n"/>
      <c r="I92" s="28" t="n"/>
      <c r="J92" s="28" t="n"/>
      <c r="K92" s="28" t="n"/>
      <c r="L92" s="28" t="n"/>
      <c r="M92" s="28" t="n"/>
      <c r="N92" s="28" t="n"/>
    </row>
    <row r="93" ht="13.5" customHeight="1" s="27">
      <c r="H93" s="28" t="n"/>
      <c r="I93" s="28" t="n"/>
      <c r="J93" s="28" t="n"/>
      <c r="K93" s="28" t="n"/>
      <c r="L93" s="28" t="n"/>
      <c r="M93" s="28" t="n"/>
      <c r="N93" s="28" t="n"/>
    </row>
    <row r="94" ht="12.75" customHeight="1" s="27">
      <c r="H94" s="51" t="n"/>
      <c r="I94" s="51" t="n"/>
      <c r="J94" s="51" t="n"/>
      <c r="K94" s="51" t="n"/>
      <c r="L94" s="51" t="n"/>
      <c r="M94" s="51" t="n"/>
      <c r="N94" s="51" t="n"/>
    </row>
    <row r="95" ht="13.5" customHeight="1" s="27">
      <c r="B95" s="28" t="n"/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</row>
    <row r="96" ht="13.5" customHeight="1" s="27">
      <c r="B96" s="28" t="n"/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</row>
    <row r="97" ht="13.5" customHeight="1" s="27">
      <c r="B97" s="28" t="n"/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</row>
    <row r="98" ht="13.5" customHeight="1" s="27">
      <c r="B98" s="28" t="n"/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</row>
    <row r="99" ht="13.5" customHeight="1" s="27">
      <c r="B99" s="28" t="n"/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</row>
    <row r="100" ht="13.5" customHeight="1" s="27">
      <c r="H100" s="28" t="n"/>
      <c r="I100" s="28" t="n"/>
      <c r="J100" s="28" t="n"/>
      <c r="K100" s="28" t="n"/>
      <c r="L100" s="28" t="n"/>
      <c r="M100" s="28" t="n"/>
      <c r="N100" s="28" t="n"/>
    </row>
    <row r="101" ht="13.5" customHeight="1" s="27">
      <c r="H101" s="28" t="n"/>
      <c r="I101" s="28" t="n"/>
      <c r="J101" s="28" t="n"/>
      <c r="K101" s="28" t="n"/>
      <c r="L101" s="28" t="n"/>
      <c r="M101" s="28" t="n"/>
      <c r="N101" s="28" t="n"/>
    </row>
  </sheetData>
  <mergeCells count="65">
    <mergeCell ref="I41:K41"/>
    <mergeCell ref="B11:D11"/>
    <mergeCell ref="I16:K16"/>
    <mergeCell ref="I32:K32"/>
    <mergeCell ref="B7:F7"/>
    <mergeCell ref="B14:D14"/>
    <mergeCell ref="I22:K22"/>
    <mergeCell ref="B23:D23"/>
    <mergeCell ref="I28:K28"/>
    <mergeCell ref="B8:D8"/>
    <mergeCell ref="B25:F25"/>
    <mergeCell ref="B17:D17"/>
    <mergeCell ref="B1:C4"/>
    <mergeCell ref="B31:F31"/>
    <mergeCell ref="B29:D29"/>
    <mergeCell ref="I21:K21"/>
    <mergeCell ref="B38:D38"/>
    <mergeCell ref="B34:D34"/>
    <mergeCell ref="B10:D10"/>
    <mergeCell ref="B28:D28"/>
    <mergeCell ref="I33:K33"/>
    <mergeCell ref="I7:M7"/>
    <mergeCell ref="I14:K14"/>
    <mergeCell ref="I25:M25"/>
    <mergeCell ref="D1:L4"/>
    <mergeCell ref="I23:K23"/>
    <mergeCell ref="I39:K39"/>
    <mergeCell ref="I8:K8"/>
    <mergeCell ref="B9:D9"/>
    <mergeCell ref="B40:D40"/>
    <mergeCell ref="I17:K17"/>
    <mergeCell ref="I35:K35"/>
    <mergeCell ref="B15:D15"/>
    <mergeCell ref="I20:K20"/>
    <mergeCell ref="I37:M37"/>
    <mergeCell ref="I29:K29"/>
    <mergeCell ref="B13:F13"/>
    <mergeCell ref="N1:N2"/>
    <mergeCell ref="B20:D20"/>
    <mergeCell ref="B33:D33"/>
    <mergeCell ref="I38:K38"/>
    <mergeCell ref="I10:K10"/>
    <mergeCell ref="B41:D41"/>
    <mergeCell ref="B32:D32"/>
    <mergeCell ref="I9:K9"/>
    <mergeCell ref="B19:F19"/>
    <mergeCell ref="B26:D26"/>
    <mergeCell ref="B35:D35"/>
    <mergeCell ref="B37:F37"/>
    <mergeCell ref="I34:K34"/>
    <mergeCell ref="I40:K40"/>
    <mergeCell ref="M3:N3"/>
    <mergeCell ref="I15:K15"/>
    <mergeCell ref="B16:D16"/>
    <mergeCell ref="I11:K11"/>
    <mergeCell ref="M4:N4"/>
    <mergeCell ref="B22:D22"/>
    <mergeCell ref="I27:K27"/>
    <mergeCell ref="B27:D27"/>
    <mergeCell ref="I13:M13"/>
    <mergeCell ref="I19:M19"/>
    <mergeCell ref="B21:D21"/>
    <mergeCell ref="I26:K26"/>
    <mergeCell ref="B39:D39"/>
    <mergeCell ref="I31:M3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G13" activeCellId="0" sqref="G13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09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0" ht="13.5" customHeight="1" s="27">
      <c r="J10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45505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45535</v>
      </c>
      <c r="L12" s="28" t="n"/>
      <c r="M12" s="28" t="n"/>
      <c r="N12" s="28" t="n"/>
    </row>
    <row r="13" ht="13.5" customHeight="1" s="27">
      <c r="B13" s="58" t="n"/>
      <c r="C13" s="59" t="n"/>
      <c r="D13" s="59" t="n"/>
      <c r="E13" s="59" t="n"/>
      <c r="F13" s="58" t="n"/>
      <c r="G13" s="59" t="n"/>
      <c r="H13" s="59" t="n"/>
      <c r="I13" s="59" t="n"/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2" colorId="64" zoomScale="90" zoomScaleNormal="90" zoomScalePageLayoutView="100" workbookViewId="0">
      <selection pane="topLeft" activeCell="H13" activeCellId="0" sqref="H13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10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0" ht="13.5" customHeight="1" s="27">
      <c r="J10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45536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45565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n"/>
      <c r="I13" s="59" t="n"/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H13" activeCellId="0" sqref="H13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11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0" ht="13.5" customHeight="1" s="27">
      <c r="J10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45566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45596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n"/>
      <c r="I13" s="59" t="n"/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H13" activeCellId="0" sqref="H13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12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0" ht="13.5" customHeight="1" s="27">
      <c r="J10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45597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45626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n"/>
      <c r="I13" s="59" t="n"/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J13" activeCellId="0" sqref="J13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13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0" ht="13.5" customHeight="1" s="27">
      <c r="J10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45627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45657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n"/>
      <c r="I13" s="59" t="n"/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2:C4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2" activeCellId="0" sqref="B2"/>
    </sheetView>
  </sheetViews>
  <sheetFormatPr baseColWidth="8" defaultColWidth="8.59765625" defaultRowHeight="14.25" zeroHeight="0" outlineLevelRow="0"/>
  <cols>
    <col width="12.67" customWidth="1" style="28" min="2" max="2"/>
    <col width="10.89" customWidth="1" style="28" min="3" max="3"/>
  </cols>
  <sheetData>
    <row r="2" ht="14.25" customHeight="1" s="27">
      <c r="B2" s="28" t="inlineStr">
        <is>
          <t>Respondeu</t>
        </is>
      </c>
      <c r="C2" s="28" t="inlineStr">
        <is>
          <t>Menções</t>
        </is>
      </c>
    </row>
    <row r="3" ht="14.25" customHeight="1" s="27">
      <c r="B3" s="28" t="inlineStr">
        <is>
          <t>Sim</t>
        </is>
      </c>
      <c r="C3" s="28" t="inlineStr">
        <is>
          <t>Positivo</t>
        </is>
      </c>
    </row>
    <row r="4" ht="14.25" customHeight="1" s="27">
      <c r="B4" s="28" t="inlineStr">
        <is>
          <t>Não</t>
        </is>
      </c>
      <c r="C4" s="28" t="inlineStr">
        <is>
          <t>Negativo</t>
        </is>
      </c>
    </row>
  </sheetData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J13" activeCellId="0" sqref="J13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6384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02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43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45292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45322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inlineStr">
        <is>
          <t>Sim</t>
        </is>
      </c>
      <c r="I13" s="59" t="inlineStr">
        <is>
          <t>Sim</t>
        </is>
      </c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8" t="n">
        <v>45722</v>
      </c>
      <c r="C14" s="59" t="inlineStr">
        <is>
          <t>Débora Zini</t>
        </is>
      </c>
      <c r="D14" s="59" t="n">
        <v>5551999142035</v>
      </c>
      <c r="E14" s="59" t="n">
        <v>215</v>
      </c>
      <c r="F14" s="58" t="n">
        <v>45723</v>
      </c>
      <c r="G14" s="59" t="inlineStr">
        <is>
          <t>Sim</t>
        </is>
      </c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8" t="n">
        <v>45722</v>
      </c>
      <c r="C15" s="59" t="inlineStr">
        <is>
          <t>Miguel Souza Cardeal</t>
        </is>
      </c>
      <c r="D15" s="59" t="n">
        <v>5555555555555</v>
      </c>
      <c r="E15" s="59" t="n">
        <v>215</v>
      </c>
      <c r="F15" s="58" t="n">
        <v>45723</v>
      </c>
      <c r="G15" s="59" t="inlineStr">
        <is>
          <t>Não</t>
        </is>
      </c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8" t="n">
        <v>45722</v>
      </c>
      <c r="C16" s="59" t="inlineStr">
        <is>
          <t>Miguel Souza Cardeal</t>
        </is>
      </c>
      <c r="D16" s="59" t="n">
        <v>5555555555555</v>
      </c>
      <c r="E16" s="59" t="n">
        <v>215</v>
      </c>
      <c r="F16" s="58" t="n">
        <v>45723</v>
      </c>
      <c r="G16" s="59" t="inlineStr">
        <is>
          <t>Não</t>
        </is>
      </c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8" t="n"/>
      <c r="C17" s="59" t="n"/>
      <c r="D17" s="59" t="n"/>
      <c r="E17" s="59" t="n"/>
      <c r="F17" s="58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8" t="n"/>
      <c r="C18" s="59" t="n"/>
      <c r="D18" s="59" t="n"/>
      <c r="E18" s="59" t="n"/>
      <c r="F18" s="58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8" t="n"/>
      <c r="C19" s="59" t="n"/>
      <c r="D19" s="59" t="n"/>
      <c r="E19" s="59" t="n"/>
      <c r="F19" s="58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8" t="n"/>
      <c r="C20" s="59" t="n"/>
      <c r="D20" s="59" t="n"/>
      <c r="E20" s="59" t="n"/>
      <c r="F20" s="58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8" t="n"/>
      <c r="C21" s="59" t="n"/>
      <c r="D21" s="59" t="n"/>
      <c r="E21" s="59" t="n"/>
      <c r="F21" s="58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8" t="n"/>
      <c r="C22" s="59" t="n"/>
      <c r="D22" s="59" t="n"/>
      <c r="E22" s="59" t="n"/>
      <c r="F22" s="58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8" t="n"/>
      <c r="C23" s="59" t="n"/>
      <c r="D23" s="59" t="n"/>
      <c r="E23" s="59" t="n"/>
      <c r="F23" s="58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8" t="n"/>
      <c r="C24" s="59" t="n"/>
      <c r="D24" s="59" t="n"/>
      <c r="E24" s="59" t="n"/>
      <c r="F24" s="58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8" t="n"/>
      <c r="C25" s="59" t="n"/>
      <c r="D25" s="59" t="n"/>
      <c r="E25" s="59" t="n"/>
      <c r="F25" s="58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62">
    <dataValidation sqref="J12:J203" showDropDown="0" showInputMessage="0" showErrorMessage="0" allowBlank="0" errorStyle="stop" operator="between">
      <formula1>0</formula1>
      <formula2>0</formula2>
    </dataValidation>
    <dataValidation sqref="G202:I202" showDropDown="0" showInputMessage="1" showErrorMessage="1" allowBlank="1" type="list" errorStyle="stop" operator="between">
      <formula1>Lista!$B$3:$B$4</formula1>
      <formula2>0</formula2>
    </dataValidation>
    <dataValidation sqref="G201:I201" showDropDown="0" showInputMessage="1" showErrorMessage="1" allowBlank="1" type="list" errorStyle="stop" operator="between">
      <formula1>Lista!$B$3:$B$4</formula1>
      <formula2>0</formula2>
    </dataValidation>
    <dataValidation sqref="G200:I200" showDropDown="0" showInputMessage="1" showErrorMessage="1" allowBlank="1" type="list" errorStyle="stop" operator="between">
      <formula1>Lista!$B$3:$B$4</formula1>
      <formula2>0</formula2>
    </dataValidation>
    <dataValidation sqref="G197:I197" showDropDown="0" showInputMessage="1" showErrorMessage="1" allowBlank="1" type="list" errorStyle="stop" operator="between">
      <formula1>Lista!$B$3:$B$4</formula1>
      <formula2>0</formula2>
    </dataValidation>
    <dataValidation sqref="G194:I194" showDropDown="0" showInputMessage="1" showErrorMessage="1" allowBlank="1" type="list" errorStyle="stop" operator="between">
      <formula1>Lista!$B$3:$B$4</formula1>
      <formula2>0</formula2>
    </dataValidation>
    <dataValidation sqref="G191:I191" showDropDown="0" showInputMessage="1" showErrorMessage="1" allowBlank="1" type="list" errorStyle="stop" operator="between">
      <formula1>Lista!$B$3:$B$4</formula1>
      <formula2>0</formula2>
    </dataValidation>
    <dataValidation sqref="G190:I190" showDropDown="0" showInputMessage="1" showErrorMessage="1" allowBlank="1" type="list" errorStyle="stop" operator="between">
      <formula1>Lista!$B$3:$B$4</formula1>
      <formula2>0</formula2>
    </dataValidation>
    <dataValidation sqref="G189:I189 G193:I193" showDropDown="0" showInputMessage="1" showErrorMessage="1" allowBlank="1" type="list" errorStyle="stop" operator="between">
      <formula1>Lista!$B$3:$B$4</formula1>
      <formula2>0</formula2>
    </dataValidation>
    <dataValidation sqref="G188:I188" showDropDown="0" showInputMessage="1" showErrorMessage="1" allowBlank="1" type="list" errorStyle="stop" operator="between">
      <formula1>Lista!$B$3:$B$4</formula1>
      <formula2>0</formula2>
    </dataValidation>
    <dataValidation sqref="G187:I187" showDropDown="0" showInputMessage="1" showErrorMessage="1" allowBlank="1" type="list" errorStyle="stop" operator="between">
      <formula1>Lista!$B$3:$B$4</formula1>
      <formula2>0</formula2>
    </dataValidation>
    <dataValidation sqref="G184:I184" showDropDown="0" showInputMessage="1" showErrorMessage="1" allowBlank="1" type="list" errorStyle="stop" operator="between">
      <formula1>Lista!$B$3:$B$4</formula1>
      <formula2>0</formula2>
    </dataValidation>
    <dataValidation sqref="G178:I178 G180:I180 G183:I183" showDropDown="0" showInputMessage="1" showErrorMessage="1" allowBlank="1" type="list" errorStyle="stop" operator="between">
      <formula1>Lista!$B$3:$B$4</formula1>
      <formula2>0</formula2>
    </dataValidation>
    <dataValidation sqref="G177:I177" showDropDown="0" showInputMessage="1" showErrorMessage="1" allowBlank="1" type="list" errorStyle="stop" operator="between">
      <formula1>Lista!$B$3:$B$4</formula1>
      <formula2>0</formula2>
    </dataValidation>
    <dataValidation sqref="G176:I176 G179:I179" showDropDown="0" showInputMessage="1" showErrorMessage="1" allowBlank="1" type="list" errorStyle="stop" operator="between">
      <formula1>Lista!$B$3:$B$4</formula1>
      <formula2>0</formula2>
    </dataValidation>
    <dataValidation sqref="G165:I165" showDropDown="0" showInputMessage="1" showErrorMessage="1" allowBlank="1" type="list" errorStyle="stop" operator="between">
      <formula1>Lista!$B$3:$B$4</formula1>
      <formula2>0</formula2>
    </dataValidation>
    <dataValidation sqref="G164:I164 G168:I168" showDropDown="0" showInputMessage="1" showErrorMessage="1" allowBlank="1" type="list" errorStyle="stop" operator="between">
      <formula1>Lista!$B$3:$B$4</formula1>
      <formula2>0</formula2>
    </dataValidation>
    <dataValidation sqref="G160:I160 G181:I181" showDropDown="0" showInputMessage="1" showErrorMessage="1" allowBlank="1" type="list" errorStyle="stop" operator="between">
      <formula1>Lista!$B$3:$B$4</formula1>
      <formula2>0</formula2>
    </dataValidation>
    <dataValidation sqref="G153:I153 G157:I157 G163:I163 G175:I175" showDropDown="0" showInputMessage="1" showErrorMessage="1" allowBlank="1" type="list" errorStyle="stop" operator="between">
      <formula1>Lista!$B$3:$B$4</formula1>
      <formula2>0</formula2>
    </dataValidation>
    <dataValidation sqref="G151:I152 G171:I172" showDropDown="0" showInputMessage="1" showErrorMessage="1" allowBlank="1" type="list" errorStyle="stop" operator="between">
      <formula1>Lista!$B$3:$B$4</formula1>
      <formula2>0</formula2>
    </dataValidation>
    <dataValidation sqref="G148:I148 G167:I167 G192:I192" showDropDown="0" showInputMessage="1" showErrorMessage="1" allowBlank="1" type="list" errorStyle="stop" operator="between">
      <formula1>Lista!$B$3:$B$4</formula1>
      <formula2>0</formula2>
    </dataValidation>
    <dataValidation sqref="G141:I142 G150:I150" showDropDown="0" showInputMessage="1" showErrorMessage="1" allowBlank="1" type="list" errorStyle="stop" operator="between">
      <formula1>Lista!$B$3:$B$4</formula1>
      <formula2>0</formula2>
    </dataValidation>
    <dataValidation sqref="G138:I138 G156:I156 G182:I182" showDropDown="0" showInputMessage="1" showErrorMessage="1" allowBlank="1" type="list" errorStyle="stop" operator="between">
      <formula1>Lista!$B$3:$B$4</formula1>
      <formula2>0</formula2>
    </dataValidation>
    <dataValidation sqref="G131:I131" showDropDown="0" showInputMessage="1" showErrorMessage="1" allowBlank="1" type="list" errorStyle="stop" operator="between">
      <formula1>Lista!$B$3:$B$4</formula1>
      <formula2>0</formula2>
    </dataValidation>
    <dataValidation sqref="G129:I130 G132:I132 G137:I137 G147:I147" showDropDown="0" showInputMessage="1" showErrorMessage="1" allowBlank="1" type="list" errorStyle="stop" operator="between">
      <formula1>Lista!$B$3:$B$4</formula1>
      <formula2>0</formula2>
    </dataValidation>
    <dataValidation sqref="G127:I128 G166:I166" showDropDown="0" showInputMessage="1" showErrorMessage="1" allowBlank="1" type="list" errorStyle="stop" operator="between">
      <formula1>Lista!$B$3:$B$4</formula1>
      <formula2>0</formula2>
    </dataValidation>
    <dataValidation sqref="G123:I123 G126:I126" showDropDown="0" showInputMessage="1" showErrorMessage="1" allowBlank="1" type="list" errorStyle="stop" operator="between">
      <formula1>Lista!$B$3:$B$4</formula1>
      <formula2>0</formula2>
    </dataValidation>
    <dataValidation sqref="G121:I122 G158:I159" showDropDown="0" showInputMessage="1" showErrorMessage="1" allowBlank="1" type="list" errorStyle="stop" operator="between">
      <formula1>Lista!$B$3:$B$4</formula1>
      <formula2>0</formula2>
    </dataValidation>
    <dataValidation sqref="G119:I120" showDropDown="0" showInputMessage="1" showErrorMessage="1" allowBlank="1" type="list" errorStyle="stop" operator="between">
      <formula1>Lista!$B$3:$B$4</formula1>
      <formula2>0</formula2>
    </dataValidation>
    <dataValidation sqref="G111:I112 G114:I114 G145:I146" showDropDown="0" showInputMessage="1" showErrorMessage="1" allowBlank="1" type="list" errorStyle="stop" operator="between">
      <formula1>Lista!$B$3:$B$4</formula1>
      <formula2>0</formula2>
    </dataValidation>
    <dataValidation sqref="G107:I107 G113:I113 G140:I140 G203:I203" showDropDown="0" showInputMessage="1" showErrorMessage="1" allowBlank="1" type="list" errorStyle="stop" operator="between">
      <formula1>Lista!$B$3:$B$4</formula1>
      <formula2>0</formula2>
    </dataValidation>
    <dataValidation sqref="G104:I104 G106:I106 G110:I110 G135:I136 G198:I199" showDropDown="0" showInputMessage="1" showErrorMessage="1" allowBlank="1" type="list" errorStyle="stop" operator="between">
      <formula1>Lista!$B$3:$B$4</formula1>
      <formula2>0</formula2>
    </dataValidation>
    <dataValidation sqref="G103:I103 G116:I116 G195:I196" showDropDown="0" showInputMessage="1" showErrorMessage="1" allowBlank="1" type="list" errorStyle="stop" operator="between">
      <formula1>Lista!$B$3:$B$4</formula1>
      <formula2>0</formula2>
    </dataValidation>
    <dataValidation sqref="G96:I96 G185:I186" showDropDown="0" showInputMessage="1" showErrorMessage="1" allowBlank="1" type="list" errorStyle="stop" operator="between">
      <formula1>Lista!$B$3:$B$4</formula1>
      <formula2>0</formula2>
    </dataValidation>
    <dataValidation sqref="G89:I89 G173:I174" showDropDown="0" showInputMessage="1" showErrorMessage="1" allowBlank="1" type="list" errorStyle="stop" operator="between">
      <formula1>Lista!$B$3:$B$4</formula1>
      <formula2>0</formula2>
    </dataValidation>
    <dataValidation sqref="G88:I88 G115:I115 G169:I170" showDropDown="0" showInputMessage="1" showErrorMessage="1" allowBlank="1" type="list" errorStyle="stop" operator="between">
      <formula1>Lista!$B$3:$B$4</formula1>
      <formula2>0</formula2>
    </dataValidation>
    <dataValidation sqref="G84:I84 G86:I86 G161:I162" showDropDown="0" showInputMessage="1" showErrorMessage="1" allowBlank="1" type="list" errorStyle="stop" operator="between">
      <formula1>Lista!$B$3:$B$4</formula1>
      <formula2>0</formula2>
    </dataValidation>
    <dataValidation sqref="G81:I81 G83:I83 G105:I105 G154:I155" showDropDown="0" showInputMessage="1" showErrorMessage="1" allowBlank="1" type="list" errorStyle="stop" operator="between">
      <formula1>Lista!$B$3:$B$4</formula1>
      <formula2>0</formula2>
    </dataValidation>
    <dataValidation sqref="G78:I78 G87:I87 G101:I102 G149:I149" showDropDown="0" showInputMessage="1" showErrorMessage="1" allowBlank="1" type="list" errorStyle="stop" operator="between">
      <formula1>Lista!$B$3:$B$4</formula1>
      <formula2>0</formula2>
    </dataValidation>
    <dataValidation sqref="G76:I76 G97:I98 G143:I144" showDropDown="0" showInputMessage="1" showErrorMessage="1" allowBlank="1" type="list" errorStyle="stop" operator="between">
      <formula1>Lista!$B$3:$B$4</formula1>
      <formula2>0</formula2>
    </dataValidation>
    <dataValidation sqref="G74:I74 G77:I77 G94:I95 G139:I139" showDropDown="0" showInputMessage="1" showErrorMessage="1" allowBlank="1" type="list" errorStyle="stop" operator="between">
      <formula1>Lista!$B$3:$B$4</formula1>
      <formula2>0</formula2>
    </dataValidation>
    <dataValidation sqref="G72:I73 G90:I91 G133:I134" showDropDown="0" showInputMessage="1" showErrorMessage="1" allowBlank="1" type="list" errorStyle="stop" operator="between">
      <formula1>Lista!$B$3:$B$4</formula1>
      <formula2>0</formula2>
    </dataValidation>
    <dataValidation sqref="G67:I68 G85:I85 G124:I125" showDropDown="0" showInputMessage="1" showErrorMessage="1" allowBlank="1" type="list" errorStyle="stop" operator="between">
      <formula1>Lista!$B$3:$B$4</formula1>
      <formula2>0</formula2>
    </dataValidation>
    <dataValidation sqref="G63:I64 G80:I80 G117:I118" showDropDown="0" showInputMessage="1" showErrorMessage="1" allowBlank="1" type="list" errorStyle="stop" operator="between">
      <formula1>Lista!$B$3:$B$4</formula1>
      <formula2>0</formula2>
    </dataValidation>
    <dataValidation sqref="G59:I59 G62:I62 G108:I109" showDropDown="0" showInputMessage="1" showErrorMessage="1" allowBlank="1" type="list" errorStyle="stop" operator="between">
      <formula1>Lista!$B$3:$B$4</formula1>
      <formula2>0</formula2>
    </dataValidation>
    <dataValidation sqref="G54:I54 G69:I69 G99:I100" showDropDown="0" showInputMessage="1" showErrorMessage="1" allowBlank="1" type="list" errorStyle="stop" operator="between">
      <formula1>Lista!$B$3:$B$4</formula1>
      <formula2>0</formula2>
    </dataValidation>
    <dataValidation sqref="G51:I51 G53:I53 G92:I93" showDropDown="0" showInputMessage="1" showErrorMessage="1" allowBlank="1" type="list" errorStyle="stop" operator="between">
      <formula1>Lista!$B$3:$B$4</formula1>
      <formula2>0</formula2>
    </dataValidation>
    <dataValidation sqref="G45:I45 G47:I47 G57:I58 G82:I82" showDropDown="0" showInputMessage="1" showErrorMessage="1" allowBlank="1" type="list" errorStyle="stop" operator="between">
      <formula1>Lista!$B$3:$B$4</formula1>
      <formula2>0</formula2>
    </dataValidation>
    <dataValidation sqref="G44:I44 G48:I48 G79:I79" showDropDown="0" showInputMessage="1" showErrorMessage="1" allowBlank="1" type="list" errorStyle="stop" operator="between">
      <formula1>Lista!$B$3:$B$4</formula1>
      <formula2>0</formula2>
    </dataValidation>
    <dataValidation sqref="G42:I42 G52:I52 G75:I75" showDropDown="0" showInputMessage="1" showErrorMessage="1" allowBlank="1" type="list" errorStyle="stop" operator="between">
      <formula1>Lista!$B$3:$B$4</formula1>
      <formula2>0</formula2>
    </dataValidation>
    <dataValidation sqref="G40:I40 G70:I71" showDropDown="0" showInputMessage="1" showErrorMessage="1" allowBlank="1" type="list" errorStyle="stop" operator="between">
      <formula1>Lista!$B$3:$B$4</formula1>
      <formula2>0</formula2>
    </dataValidation>
    <dataValidation sqref="G38:I39 G41:I41 G65:I66" showDropDown="0" showInputMessage="1" showErrorMessage="1" allowBlank="1" type="list" errorStyle="stop" operator="between">
      <formula1>Lista!$B$3:$B$4</formula1>
      <formula2>0</formula2>
    </dataValidation>
    <dataValidation sqref="G36:I36 G43:I43 G60:I61" showDropDown="0" showInputMessage="1" showErrorMessage="1" allowBlank="1" type="list" errorStyle="stop" operator="between">
      <formula1>Lista!$B$3:$B$4</formula1>
      <formula2>0</formula2>
    </dataValidation>
    <dataValidation sqref="G34:I34 G55:I56" showDropDown="0" showInputMessage="1" showErrorMessage="1" allowBlank="1" type="list" errorStyle="stop" operator="between">
      <formula1>Lista!$B$3:$B$4</formula1>
      <formula2>0</formula2>
    </dataValidation>
    <dataValidation sqref="G31:I31 G49:I50" showDropDown="0" showInputMessage="1" showErrorMessage="1" allowBlank="1" type="list" errorStyle="stop" operator="between">
      <formula1>Lista!$B$3:$B$4</formula1>
      <formula2>0</formula2>
    </dataValidation>
    <dataValidation sqref="G30:I30 G35:I35 G46:I46" showDropDown="0" showInputMessage="1" showErrorMessage="1" allowBlank="1" type="list" errorStyle="stop" operator="between">
      <formula1>Lista!$B$3:$B$4</formula1>
      <formula2>0</formula2>
    </dataValidation>
    <dataValidation sqref="G24:I24 G28:I29 G37:I37" showDropDown="0" showInputMessage="1" showErrorMessage="1" allowBlank="1" type="list" errorStyle="stop" operator="between">
      <formula1>Lista!$B$3:$B$4</formula1>
      <formula2>0</formula2>
    </dataValidation>
    <dataValidation sqref="G22:I23 G25:I25 G32:I33" showDropDown="0" showInputMessage="1" showErrorMessage="1" allowBlank="1" type="list" errorStyle="stop" operator="between">
      <formula1>Lista!$B$3:$B$4</formula1>
      <formula2>0</formula2>
    </dataValidation>
    <dataValidation sqref="G19:I19 G26:I27" showDropDown="0" showInputMessage="1" showErrorMessage="1" allowBlank="1" type="list" errorStyle="stop" operator="between">
      <formula1>Lista!$B$3:$B$4</formula1>
      <formula2>0</formula2>
    </dataValidation>
    <dataValidation sqref="G16:I16 G20:I21" showDropDown="0" showInputMessage="1" showErrorMessage="1" allowBlank="1" type="list" errorStyle="stop" operator="between">
      <formula1>Lista!$B$3:$B$4</formula1>
      <formula2>0</formula2>
    </dataValidation>
    <dataValidation sqref="G15:I15 G17:I18" showDropDown="0" showInputMessage="1" showErrorMessage="1" allowBlank="1" type="list" errorStyle="stop" operator="between">
      <formula1>Lista!$B$3:$B$4</formula1>
      <formula2>0</formula2>
    </dataValidation>
    <dataValidation sqref="G13:I14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H13" activeCellId="0" sqref="H13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6384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03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43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45323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45351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Débora Zini</t>
        </is>
      </c>
      <c r="D13" s="59" t="n">
        <v>5554996198899</v>
      </c>
      <c r="E13" s="59" t="n">
        <v>215</v>
      </c>
      <c r="F13" s="58" t="n">
        <v>45723</v>
      </c>
      <c r="G13" s="59" t="inlineStr">
        <is>
          <t>Sim</t>
        </is>
      </c>
      <c r="H13" s="59" t="n"/>
      <c r="I13" s="59" t="n"/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8" t="n">
        <v>45722</v>
      </c>
      <c r="C14" s="59" t="inlineStr">
        <is>
          <t>Miguel Souza Cardeal</t>
        </is>
      </c>
      <c r="D14" s="59" t="n">
        <v>5551999142035</v>
      </c>
      <c r="E14" s="59" t="n">
        <v>215</v>
      </c>
      <c r="F14" s="58" t="n">
        <v>45723</v>
      </c>
      <c r="G14" s="59" t="inlineStr">
        <is>
          <t>Sim</t>
        </is>
      </c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3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 G16 I13 I15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  <dataValidation sqref="H16" showDropDown="0" showInputMessage="1" showErrorMessage="1" allowBlank="1" type="list" errorStyle="stop" operator="between">
      <formula1>Lista!$C$3:$C$4</formula1>
      <formula2>0</formula2>
    </dataValidation>
    <dataValidation sqref="G14:I14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H13" activeCellId="0" sqref="H13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6384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04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45352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45382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n"/>
      <c r="I13" s="59" t="n"/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H13" activeCellId="0" sqref="H13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05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43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45383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45412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n"/>
      <c r="I13" s="59" t="n"/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H13" activeCellId="0" sqref="H13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06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45413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45443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n"/>
      <c r="I13" s="59" t="n"/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H13" activeCellId="0" sqref="H13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07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45444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45473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n"/>
      <c r="I13" s="59" t="n"/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I16" activeCellId="0" sqref="I16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08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45474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45504</v>
      </c>
      <c r="L12" s="28" t="n"/>
      <c r="M12" s="28" t="n"/>
      <c r="N12" s="28" t="n"/>
    </row>
    <row r="13" ht="13.5" customHeight="1" s="27">
      <c r="B13" s="58" t="n">
        <v>45725</v>
      </c>
      <c r="C13" s="59" t="inlineStr">
        <is>
          <t>ALALALALA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n"/>
      <c r="I13" s="59" t="n"/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Jangal Recep</dc:creator>
  <dc:language>pt-BR</dc:language>
  <dcterms:created xsi:type="dcterms:W3CDTF">2023-11-21T23:44:45Z</dcterms:created>
  <dcterms:modified xsi:type="dcterms:W3CDTF">2025-03-31T09:42:10Z</dcterms:modified>
  <cp:revision>21</cp:revision>
</cp:coreProperties>
</file>